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n Hang\Desktop\stockdata\"/>
    </mc:Choice>
  </mc:AlternateContent>
  <bookViews>
    <workbookView xWindow="0" yWindow="0" windowWidth="28800" windowHeight="12210"/>
  </bookViews>
  <sheets>
    <sheet name="KO_Daily_5Years" sheetId="1" r:id="rId1"/>
    <sheet name="Aroon" sheetId="2" r:id="rId2"/>
    <sheet name="EMA" sheetId="3" r:id="rId3"/>
    <sheet name="PSAR" sheetId="4" r:id="rId4"/>
    <sheet name="Fractal" sheetId="5" r:id="rId5"/>
    <sheet name="RSI" sheetId="6" r:id="rId6"/>
    <sheet name="ATR" sheetId="7" r:id="rId7"/>
    <sheet name="Momentum" sheetId="8" r:id="rId8"/>
    <sheet name="MACD" sheetId="9" r:id="rId9"/>
    <sheet name="Awesome" sheetId="10" r:id="rId10"/>
    <sheet name="ADX" sheetId="11" r:id="rId11"/>
    <sheet name="OBV" sheetId="12" r:id="rId12"/>
    <sheet name="Stochastic" sheetId="13" r:id="rId13"/>
    <sheet name="MFI" sheetId="14" r:id="rId14"/>
  </sheets>
  <calcPr calcId="0"/>
</workbook>
</file>

<file path=xl/calcChain.xml><?xml version="1.0" encoding="utf-8"?>
<calcChain xmlns="http://schemas.openxmlformats.org/spreadsheetml/2006/main">
  <c r="I1119" i="14" l="1"/>
  <c r="I1151" i="14"/>
  <c r="I1215" i="14"/>
  <c r="I1247" i="14"/>
  <c r="G5" i="14"/>
  <c r="G6" i="14"/>
  <c r="G7" i="14"/>
  <c r="G8" i="14"/>
  <c r="H8" i="14" s="1"/>
  <c r="G9" i="14"/>
  <c r="G10" i="14"/>
  <c r="H10" i="14" s="1"/>
  <c r="G11" i="14"/>
  <c r="G12" i="14"/>
  <c r="H12" i="14" s="1"/>
  <c r="G13" i="14"/>
  <c r="G14" i="14"/>
  <c r="H14" i="14"/>
  <c r="G15" i="14"/>
  <c r="G16" i="14"/>
  <c r="H16" i="14"/>
  <c r="G17" i="14"/>
  <c r="G18" i="14"/>
  <c r="H18" i="14" s="1"/>
  <c r="G19" i="14"/>
  <c r="G20" i="14"/>
  <c r="H20" i="14"/>
  <c r="G21" i="14"/>
  <c r="G22" i="14"/>
  <c r="G23" i="14"/>
  <c r="G24" i="14"/>
  <c r="H24" i="14" s="1"/>
  <c r="G25" i="14"/>
  <c r="G26" i="14"/>
  <c r="H26" i="14" s="1"/>
  <c r="G27" i="14"/>
  <c r="G28" i="14"/>
  <c r="H28" i="14" s="1"/>
  <c r="G29" i="14"/>
  <c r="G30" i="14"/>
  <c r="H30" i="14"/>
  <c r="G31" i="14"/>
  <c r="G32" i="14"/>
  <c r="H32" i="14"/>
  <c r="G33" i="14"/>
  <c r="G34" i="14"/>
  <c r="H34" i="14" s="1"/>
  <c r="G35" i="14"/>
  <c r="G36" i="14"/>
  <c r="H36" i="14"/>
  <c r="G37" i="14"/>
  <c r="G38" i="14"/>
  <c r="G39" i="14"/>
  <c r="G40" i="14"/>
  <c r="H40" i="14" s="1"/>
  <c r="G41" i="14"/>
  <c r="G42" i="14"/>
  <c r="H42" i="14" s="1"/>
  <c r="G43" i="14"/>
  <c r="G44" i="14"/>
  <c r="H44" i="14" s="1"/>
  <c r="G45" i="14"/>
  <c r="G46" i="14"/>
  <c r="H46" i="14"/>
  <c r="G47" i="14"/>
  <c r="G48" i="14"/>
  <c r="H48" i="14"/>
  <c r="G49" i="14"/>
  <c r="G50" i="14"/>
  <c r="G51" i="14"/>
  <c r="G52" i="14"/>
  <c r="H52" i="14"/>
  <c r="G53" i="14"/>
  <c r="G54" i="14"/>
  <c r="G55" i="14"/>
  <c r="G56" i="14"/>
  <c r="H56" i="14" s="1"/>
  <c r="G57" i="14"/>
  <c r="G58" i="14"/>
  <c r="G59" i="14"/>
  <c r="G60" i="14"/>
  <c r="H60" i="14" s="1"/>
  <c r="G61" i="14"/>
  <c r="G62" i="14"/>
  <c r="G63" i="14"/>
  <c r="G64" i="14"/>
  <c r="H64" i="14" s="1"/>
  <c r="G65" i="14"/>
  <c r="G66" i="14"/>
  <c r="G67" i="14"/>
  <c r="G68" i="14"/>
  <c r="G69" i="14"/>
  <c r="G70" i="14"/>
  <c r="G71" i="14"/>
  <c r="G72" i="14"/>
  <c r="H72" i="14"/>
  <c r="G73" i="14"/>
  <c r="G74" i="14"/>
  <c r="G75" i="14"/>
  <c r="G76" i="14"/>
  <c r="H76" i="14" s="1"/>
  <c r="G77" i="14"/>
  <c r="G78" i="14"/>
  <c r="G79" i="14"/>
  <c r="G80" i="14"/>
  <c r="H80" i="14"/>
  <c r="G81" i="14"/>
  <c r="G82" i="14"/>
  <c r="G83" i="14"/>
  <c r="G84" i="14"/>
  <c r="H84" i="14" s="1"/>
  <c r="G85" i="14"/>
  <c r="G86" i="14"/>
  <c r="G87" i="14"/>
  <c r="G88" i="14"/>
  <c r="H88" i="14"/>
  <c r="G89" i="14"/>
  <c r="G90" i="14"/>
  <c r="G91" i="14"/>
  <c r="G92" i="14"/>
  <c r="H92" i="14" s="1"/>
  <c r="G93" i="14"/>
  <c r="G94" i="14"/>
  <c r="G95" i="14"/>
  <c r="G96" i="14"/>
  <c r="H96" i="14"/>
  <c r="G97" i="14"/>
  <c r="G98" i="14"/>
  <c r="G99" i="14"/>
  <c r="G100" i="14"/>
  <c r="G101" i="14"/>
  <c r="G102" i="14"/>
  <c r="G103" i="14"/>
  <c r="G104" i="14"/>
  <c r="H104" i="14"/>
  <c r="G105" i="14"/>
  <c r="G106" i="14"/>
  <c r="G107" i="14"/>
  <c r="G108" i="14"/>
  <c r="H108" i="14" s="1"/>
  <c r="G109" i="14"/>
  <c r="G110" i="14"/>
  <c r="G111" i="14"/>
  <c r="G112" i="14"/>
  <c r="H112" i="14"/>
  <c r="G113" i="14"/>
  <c r="G114" i="14"/>
  <c r="G115" i="14"/>
  <c r="G116" i="14"/>
  <c r="H116" i="14" s="1"/>
  <c r="G117" i="14"/>
  <c r="G118" i="14"/>
  <c r="G119" i="14"/>
  <c r="G120" i="14"/>
  <c r="H120" i="14"/>
  <c r="G121" i="14"/>
  <c r="G122" i="14"/>
  <c r="G123" i="14"/>
  <c r="G124" i="14"/>
  <c r="H124" i="14" s="1"/>
  <c r="G125" i="14"/>
  <c r="G126" i="14"/>
  <c r="G127" i="14"/>
  <c r="G128" i="14"/>
  <c r="H128" i="14"/>
  <c r="G129" i="14"/>
  <c r="G130" i="14"/>
  <c r="G131" i="14"/>
  <c r="G132" i="14"/>
  <c r="G133" i="14"/>
  <c r="G134" i="14"/>
  <c r="G135" i="14"/>
  <c r="G136" i="14"/>
  <c r="H136" i="14"/>
  <c r="G137" i="14"/>
  <c r="G138" i="14"/>
  <c r="G139" i="14"/>
  <c r="G140" i="14"/>
  <c r="H140" i="14" s="1"/>
  <c r="G141" i="14"/>
  <c r="G142" i="14"/>
  <c r="G143" i="14"/>
  <c r="G144" i="14"/>
  <c r="H144" i="14"/>
  <c r="G145" i="14"/>
  <c r="G146" i="14"/>
  <c r="G147" i="14"/>
  <c r="G148" i="14"/>
  <c r="H148" i="14" s="1"/>
  <c r="G149" i="14"/>
  <c r="G150" i="14"/>
  <c r="G151" i="14"/>
  <c r="G152" i="14"/>
  <c r="H152" i="14"/>
  <c r="G153" i="14"/>
  <c r="G154" i="14"/>
  <c r="G155" i="14"/>
  <c r="G156" i="14"/>
  <c r="H156" i="14" s="1"/>
  <c r="G157" i="14"/>
  <c r="G158" i="14"/>
  <c r="G159" i="14"/>
  <c r="G160" i="14"/>
  <c r="H160" i="14"/>
  <c r="G161" i="14"/>
  <c r="G162" i="14"/>
  <c r="G163" i="14"/>
  <c r="G164" i="14"/>
  <c r="G165" i="14"/>
  <c r="G166" i="14"/>
  <c r="G167" i="14"/>
  <c r="G168" i="14"/>
  <c r="H168" i="14"/>
  <c r="G169" i="14"/>
  <c r="G170" i="14"/>
  <c r="G171" i="14"/>
  <c r="G172" i="14"/>
  <c r="H172" i="14" s="1"/>
  <c r="G173" i="14"/>
  <c r="G174" i="14"/>
  <c r="G175" i="14"/>
  <c r="G176" i="14"/>
  <c r="G177" i="14"/>
  <c r="G178" i="14"/>
  <c r="G179" i="14"/>
  <c r="G180" i="14"/>
  <c r="H180" i="14"/>
  <c r="G181" i="14"/>
  <c r="G182" i="14"/>
  <c r="G183" i="14"/>
  <c r="G184" i="14"/>
  <c r="G185" i="14"/>
  <c r="G186" i="14"/>
  <c r="G187" i="14"/>
  <c r="G188" i="14"/>
  <c r="H188" i="14"/>
  <c r="G189" i="14"/>
  <c r="G190" i="14"/>
  <c r="G191" i="14"/>
  <c r="G192" i="14"/>
  <c r="H192" i="14" s="1"/>
  <c r="G193" i="14"/>
  <c r="G194" i="14"/>
  <c r="G195" i="14"/>
  <c r="G196" i="14"/>
  <c r="G197" i="14"/>
  <c r="G198" i="14"/>
  <c r="G199" i="14"/>
  <c r="G200" i="14"/>
  <c r="H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H216" i="14"/>
  <c r="G217" i="14"/>
  <c r="G218" i="14"/>
  <c r="G219" i="14"/>
  <c r="G220" i="14"/>
  <c r="H220" i="14" s="1"/>
  <c r="G221" i="14"/>
  <c r="G222" i="14"/>
  <c r="G223" i="14"/>
  <c r="G224" i="14"/>
  <c r="H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H236" i="14"/>
  <c r="G237" i="14"/>
  <c r="G238" i="14"/>
  <c r="G239" i="14"/>
  <c r="G240" i="14"/>
  <c r="G241" i="14"/>
  <c r="G242" i="14"/>
  <c r="G243" i="14"/>
  <c r="G244" i="14"/>
  <c r="H244" i="14" s="1"/>
  <c r="G245" i="14"/>
  <c r="G246" i="14"/>
  <c r="G247" i="14"/>
  <c r="G248" i="14"/>
  <c r="H248" i="14" s="1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H268" i="14"/>
  <c r="G269" i="14"/>
  <c r="G270" i="14"/>
  <c r="G271" i="14"/>
  <c r="G272" i="14"/>
  <c r="G273" i="14"/>
  <c r="G274" i="14"/>
  <c r="G275" i="14"/>
  <c r="G276" i="14"/>
  <c r="H276" i="14" s="1"/>
  <c r="G277" i="14"/>
  <c r="G278" i="14"/>
  <c r="G279" i="14"/>
  <c r="G280" i="14"/>
  <c r="H280" i="14"/>
  <c r="G281" i="14"/>
  <c r="G282" i="14"/>
  <c r="G283" i="14"/>
  <c r="G284" i="14"/>
  <c r="H284" i="14" s="1"/>
  <c r="G285" i="14"/>
  <c r="G286" i="14"/>
  <c r="G287" i="14"/>
  <c r="G288" i="14"/>
  <c r="H288" i="14" s="1"/>
  <c r="G289" i="14"/>
  <c r="G290" i="14"/>
  <c r="G291" i="14"/>
  <c r="G292" i="14"/>
  <c r="H292" i="14"/>
  <c r="G293" i="14"/>
  <c r="G294" i="14"/>
  <c r="G295" i="14"/>
  <c r="H295" i="14" s="1"/>
  <c r="G296" i="14"/>
  <c r="G297" i="14"/>
  <c r="G298" i="14"/>
  <c r="G299" i="14"/>
  <c r="G300" i="14"/>
  <c r="H300" i="14" s="1"/>
  <c r="G301" i="14"/>
  <c r="G302" i="14"/>
  <c r="G303" i="14"/>
  <c r="H303" i="14" s="1"/>
  <c r="G304" i="14"/>
  <c r="G305" i="14"/>
  <c r="G306" i="14"/>
  <c r="G307" i="14"/>
  <c r="G308" i="14"/>
  <c r="H308" i="14"/>
  <c r="G309" i="14"/>
  <c r="G310" i="14"/>
  <c r="G311" i="14"/>
  <c r="H311" i="14"/>
  <c r="G312" i="14"/>
  <c r="G313" i="14"/>
  <c r="G314" i="14"/>
  <c r="G315" i="14"/>
  <c r="G316" i="14"/>
  <c r="G317" i="14"/>
  <c r="G318" i="14"/>
  <c r="G319" i="14"/>
  <c r="H319" i="14" s="1"/>
  <c r="G320" i="14"/>
  <c r="G321" i="14"/>
  <c r="G322" i="14"/>
  <c r="G323" i="14"/>
  <c r="G324" i="14"/>
  <c r="H324" i="14" s="1"/>
  <c r="G325" i="14"/>
  <c r="G326" i="14"/>
  <c r="G327" i="14"/>
  <c r="H327" i="14"/>
  <c r="G328" i="14"/>
  <c r="G329" i="14"/>
  <c r="G330" i="14"/>
  <c r="G331" i="14"/>
  <c r="H331" i="14" s="1"/>
  <c r="G332" i="14"/>
  <c r="G333" i="14"/>
  <c r="G334" i="14"/>
  <c r="G335" i="14"/>
  <c r="H335" i="14" s="1"/>
  <c r="G336" i="14"/>
  <c r="H336" i="14" s="1"/>
  <c r="G337" i="14"/>
  <c r="G338" i="14"/>
  <c r="G339" i="14"/>
  <c r="G340" i="14"/>
  <c r="H340" i="14"/>
  <c r="G341" i="14"/>
  <c r="G342" i="14"/>
  <c r="G343" i="14"/>
  <c r="H343" i="14"/>
  <c r="G344" i="14"/>
  <c r="G345" i="14"/>
  <c r="G346" i="14"/>
  <c r="H346" i="14" s="1"/>
  <c r="G347" i="14"/>
  <c r="H347" i="14" s="1"/>
  <c r="G348" i="14"/>
  <c r="G349" i="14"/>
  <c r="G350" i="14"/>
  <c r="G351" i="14"/>
  <c r="H351" i="14" s="1"/>
  <c r="G352" i="14"/>
  <c r="G353" i="14"/>
  <c r="G354" i="14"/>
  <c r="H354" i="14"/>
  <c r="G355" i="14"/>
  <c r="G356" i="14"/>
  <c r="G357" i="14"/>
  <c r="G358" i="14"/>
  <c r="H358" i="14" s="1"/>
  <c r="G359" i="14"/>
  <c r="H359" i="14"/>
  <c r="G360" i="14"/>
  <c r="G361" i="14"/>
  <c r="G362" i="14"/>
  <c r="H362" i="14" s="1"/>
  <c r="G363" i="14"/>
  <c r="H363" i="14" s="1"/>
  <c r="G364" i="14"/>
  <c r="G365" i="14"/>
  <c r="G366" i="14"/>
  <c r="G367" i="14"/>
  <c r="H367" i="14" s="1"/>
  <c r="G368" i="14"/>
  <c r="G369" i="14"/>
  <c r="G370" i="14"/>
  <c r="H370" i="14"/>
  <c r="G371" i="14"/>
  <c r="G372" i="14"/>
  <c r="G373" i="14"/>
  <c r="G374" i="14"/>
  <c r="H374" i="14" s="1"/>
  <c r="G375" i="14"/>
  <c r="H375" i="14"/>
  <c r="G376" i="14"/>
  <c r="G377" i="14"/>
  <c r="G378" i="14"/>
  <c r="H378" i="14" s="1"/>
  <c r="G379" i="14"/>
  <c r="H379" i="14" s="1"/>
  <c r="G380" i="14"/>
  <c r="G381" i="14"/>
  <c r="G382" i="14"/>
  <c r="G383" i="14"/>
  <c r="G384" i="14"/>
  <c r="G385" i="14"/>
  <c r="G386" i="14"/>
  <c r="H386" i="14" s="1"/>
  <c r="G387" i="14"/>
  <c r="G388" i="14"/>
  <c r="G389" i="14"/>
  <c r="G390" i="14"/>
  <c r="G391" i="14"/>
  <c r="H391" i="14"/>
  <c r="G392" i="14"/>
  <c r="G393" i="14"/>
  <c r="G394" i="14"/>
  <c r="H394" i="14" s="1"/>
  <c r="G395" i="14"/>
  <c r="G396" i="14"/>
  <c r="G397" i="14"/>
  <c r="G398" i="14"/>
  <c r="G399" i="14"/>
  <c r="H399" i="14" s="1"/>
  <c r="G400" i="14"/>
  <c r="G401" i="14"/>
  <c r="G402" i="14"/>
  <c r="H402" i="14"/>
  <c r="G403" i="14"/>
  <c r="G404" i="14"/>
  <c r="G405" i="14"/>
  <c r="G406" i="14"/>
  <c r="H406" i="14"/>
  <c r="G407" i="14"/>
  <c r="H407" i="14"/>
  <c r="G408" i="14"/>
  <c r="G409" i="14"/>
  <c r="G410" i="14"/>
  <c r="G411" i="14"/>
  <c r="H411" i="14"/>
  <c r="G412" i="14"/>
  <c r="G413" i="14"/>
  <c r="G414" i="14"/>
  <c r="H414" i="14"/>
  <c r="G415" i="14"/>
  <c r="G416" i="14"/>
  <c r="G417" i="14"/>
  <c r="G418" i="14"/>
  <c r="H418" i="14"/>
  <c r="G419" i="14"/>
  <c r="H419" i="14"/>
  <c r="G420" i="14"/>
  <c r="G421" i="14"/>
  <c r="G422" i="14"/>
  <c r="H422" i="14"/>
  <c r="G423" i="14"/>
  <c r="H423" i="14"/>
  <c r="G424" i="14"/>
  <c r="G425" i="14"/>
  <c r="G426" i="14"/>
  <c r="G427" i="14"/>
  <c r="H427" i="14"/>
  <c r="G428" i="14"/>
  <c r="G429" i="14"/>
  <c r="G430" i="14"/>
  <c r="H430" i="14"/>
  <c r="G431" i="14"/>
  <c r="G432" i="14"/>
  <c r="G433" i="14"/>
  <c r="G434" i="14"/>
  <c r="H434" i="14"/>
  <c r="G435" i="14"/>
  <c r="H435" i="14" s="1"/>
  <c r="G436" i="14"/>
  <c r="G437" i="14"/>
  <c r="G438" i="14"/>
  <c r="H438" i="14"/>
  <c r="G439" i="14"/>
  <c r="H439" i="14"/>
  <c r="G440" i="14"/>
  <c r="G441" i="14"/>
  <c r="G442" i="14"/>
  <c r="G443" i="14"/>
  <c r="H443" i="14"/>
  <c r="G444" i="14"/>
  <c r="G445" i="14"/>
  <c r="G446" i="14"/>
  <c r="H446" i="14" s="1"/>
  <c r="G447" i="14"/>
  <c r="G448" i="14"/>
  <c r="G449" i="14"/>
  <c r="G450" i="14"/>
  <c r="H450" i="14"/>
  <c r="G451" i="14"/>
  <c r="H451" i="14" s="1"/>
  <c r="G452" i="14"/>
  <c r="G453" i="14"/>
  <c r="G454" i="14"/>
  <c r="H454" i="14"/>
  <c r="G455" i="14"/>
  <c r="H455" i="14"/>
  <c r="G456" i="14"/>
  <c r="G457" i="14"/>
  <c r="G458" i="14"/>
  <c r="G459" i="14"/>
  <c r="H459" i="14"/>
  <c r="G460" i="14"/>
  <c r="G461" i="14"/>
  <c r="G462" i="14"/>
  <c r="H462" i="14" s="1"/>
  <c r="G463" i="14"/>
  <c r="G464" i="14"/>
  <c r="G465" i="14"/>
  <c r="G466" i="14"/>
  <c r="H466" i="14"/>
  <c r="G467" i="14"/>
  <c r="H467" i="14" s="1"/>
  <c r="G468" i="14"/>
  <c r="G469" i="14"/>
  <c r="G470" i="14"/>
  <c r="H470" i="14" s="1"/>
  <c r="G471" i="14"/>
  <c r="H471" i="14" s="1"/>
  <c r="G472" i="14"/>
  <c r="G473" i="14"/>
  <c r="G474" i="14"/>
  <c r="G475" i="14"/>
  <c r="G476" i="14"/>
  <c r="G477" i="14"/>
  <c r="G478" i="14"/>
  <c r="G479" i="14"/>
  <c r="H479" i="14"/>
  <c r="G480" i="14"/>
  <c r="G481" i="14"/>
  <c r="G482" i="14"/>
  <c r="G483" i="14"/>
  <c r="G484" i="14"/>
  <c r="G485" i="14"/>
  <c r="G486" i="14"/>
  <c r="G487" i="14"/>
  <c r="H487" i="14" s="1"/>
  <c r="G488" i="14"/>
  <c r="G489" i="14"/>
  <c r="G490" i="14"/>
  <c r="G491" i="14"/>
  <c r="G492" i="14"/>
  <c r="G493" i="14"/>
  <c r="G494" i="14"/>
  <c r="G495" i="14"/>
  <c r="H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H511" i="14"/>
  <c r="G512" i="14"/>
  <c r="G513" i="14"/>
  <c r="G514" i="14"/>
  <c r="G515" i="14"/>
  <c r="G516" i="14"/>
  <c r="G517" i="14"/>
  <c r="G518" i="14"/>
  <c r="G519" i="14"/>
  <c r="H519" i="14" s="1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H685" i="14"/>
  <c r="G686" i="14"/>
  <c r="H686" i="14" s="1"/>
  <c r="G687" i="14"/>
  <c r="H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H811" i="14"/>
  <c r="G812" i="14"/>
  <c r="G813" i="14"/>
  <c r="G814" i="14"/>
  <c r="G815" i="14"/>
  <c r="G816" i="14"/>
  <c r="G817" i="14"/>
  <c r="G818" i="14"/>
  <c r="G819" i="14"/>
  <c r="H819" i="14" s="1"/>
  <c r="G820" i="14"/>
  <c r="G821" i="14"/>
  <c r="G822" i="14"/>
  <c r="G823" i="14"/>
  <c r="G824" i="14"/>
  <c r="G825" i="14"/>
  <c r="G826" i="14"/>
  <c r="G827" i="14"/>
  <c r="H827" i="14"/>
  <c r="G828" i="14"/>
  <c r="G829" i="14"/>
  <c r="G830" i="14"/>
  <c r="G831" i="14"/>
  <c r="G832" i="14"/>
  <c r="G833" i="14"/>
  <c r="G834" i="14"/>
  <c r="G835" i="14"/>
  <c r="H835" i="14" s="1"/>
  <c r="G836" i="14"/>
  <c r="J836" i="14" s="1"/>
  <c r="G837" i="14"/>
  <c r="G838" i="14"/>
  <c r="G839" i="14"/>
  <c r="G840" i="14"/>
  <c r="G841" i="14"/>
  <c r="G842" i="14"/>
  <c r="G843" i="14"/>
  <c r="H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H855" i="14"/>
  <c r="G856" i="14"/>
  <c r="G857" i="14"/>
  <c r="G858" i="14"/>
  <c r="G859" i="14"/>
  <c r="H859" i="14"/>
  <c r="G860" i="14"/>
  <c r="G861" i="14"/>
  <c r="G862" i="14"/>
  <c r="G863" i="14"/>
  <c r="G864" i="14"/>
  <c r="G865" i="14"/>
  <c r="G866" i="14"/>
  <c r="G867" i="14"/>
  <c r="H867" i="14" s="1"/>
  <c r="G868" i="14"/>
  <c r="G869" i="14"/>
  <c r="G870" i="14"/>
  <c r="G871" i="14"/>
  <c r="G872" i="14"/>
  <c r="G873" i="14"/>
  <c r="G874" i="14"/>
  <c r="G875" i="14"/>
  <c r="H875" i="14" s="1"/>
  <c r="G876" i="14"/>
  <c r="G877" i="14"/>
  <c r="G878" i="14"/>
  <c r="G879" i="14"/>
  <c r="G880" i="14"/>
  <c r="G881" i="14"/>
  <c r="G882" i="14"/>
  <c r="G883" i="14"/>
  <c r="H883" i="14"/>
  <c r="G884" i="14"/>
  <c r="G885" i="14"/>
  <c r="G886" i="14"/>
  <c r="G887" i="14"/>
  <c r="H887" i="14"/>
  <c r="G888" i="14"/>
  <c r="G889" i="14"/>
  <c r="G890" i="14"/>
  <c r="G891" i="14"/>
  <c r="H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H907" i="14"/>
  <c r="G908" i="14"/>
  <c r="G909" i="14"/>
  <c r="G910" i="14"/>
  <c r="G911" i="14"/>
  <c r="G912" i="14"/>
  <c r="G913" i="14"/>
  <c r="G914" i="14"/>
  <c r="G915" i="14"/>
  <c r="H915" i="14"/>
  <c r="G916" i="14"/>
  <c r="G917" i="14"/>
  <c r="G918" i="14"/>
  <c r="G919" i="14"/>
  <c r="H919" i="14"/>
  <c r="G920" i="14"/>
  <c r="G921" i="14"/>
  <c r="G922" i="14"/>
  <c r="G923" i="14"/>
  <c r="H923" i="14" s="1"/>
  <c r="G924" i="14"/>
  <c r="G925" i="14"/>
  <c r="G926" i="14"/>
  <c r="G927" i="14"/>
  <c r="G928" i="14"/>
  <c r="G929" i="14"/>
  <c r="G930" i="14"/>
  <c r="G931" i="14"/>
  <c r="H931" i="14"/>
  <c r="G932" i="14"/>
  <c r="G933" i="14"/>
  <c r="G934" i="14"/>
  <c r="G935" i="14"/>
  <c r="G936" i="14"/>
  <c r="G937" i="14"/>
  <c r="G938" i="14"/>
  <c r="G939" i="14"/>
  <c r="G940" i="14"/>
  <c r="G941" i="14"/>
  <c r="G942" i="14"/>
  <c r="H942" i="14"/>
  <c r="G943" i="14"/>
  <c r="G944" i="14"/>
  <c r="G945" i="14"/>
  <c r="G946" i="14"/>
  <c r="H946" i="14"/>
  <c r="G947" i="14"/>
  <c r="G948" i="14"/>
  <c r="G949" i="14"/>
  <c r="G950" i="14"/>
  <c r="H950" i="14" s="1"/>
  <c r="G951" i="14"/>
  <c r="G952" i="14"/>
  <c r="G953" i="14"/>
  <c r="G954" i="14"/>
  <c r="G955" i="14"/>
  <c r="G956" i="14"/>
  <c r="G957" i="14"/>
  <c r="G958" i="14"/>
  <c r="H958" i="14"/>
  <c r="G959" i="14"/>
  <c r="G960" i="14"/>
  <c r="G961" i="14"/>
  <c r="G962" i="14"/>
  <c r="H962" i="14"/>
  <c r="G963" i="14"/>
  <c r="G964" i="14"/>
  <c r="G965" i="14"/>
  <c r="G966" i="14"/>
  <c r="H966" i="14"/>
  <c r="G967" i="14"/>
  <c r="G968" i="14"/>
  <c r="G969" i="14"/>
  <c r="G970" i="14"/>
  <c r="H970" i="14" s="1"/>
  <c r="G971" i="14"/>
  <c r="G972" i="14"/>
  <c r="G973" i="14"/>
  <c r="G974" i="14"/>
  <c r="H974" i="14"/>
  <c r="G975" i="14"/>
  <c r="G976" i="14"/>
  <c r="G977" i="14"/>
  <c r="G978" i="14"/>
  <c r="H978" i="14"/>
  <c r="G979" i="14"/>
  <c r="G980" i="14"/>
  <c r="G981" i="14"/>
  <c r="G982" i="14"/>
  <c r="H982" i="14" s="1"/>
  <c r="G983" i="14"/>
  <c r="G984" i="14"/>
  <c r="G985" i="14"/>
  <c r="G986" i="14"/>
  <c r="G987" i="14"/>
  <c r="G988" i="14"/>
  <c r="G989" i="14"/>
  <c r="G990" i="14"/>
  <c r="H990" i="14"/>
  <c r="G991" i="14"/>
  <c r="G992" i="14"/>
  <c r="G993" i="14"/>
  <c r="G994" i="14"/>
  <c r="H994" i="14"/>
  <c r="G995" i="14"/>
  <c r="G996" i="14"/>
  <c r="G997" i="14"/>
  <c r="G998" i="14"/>
  <c r="H998" i="14"/>
  <c r="G999" i="14"/>
  <c r="G1000" i="14"/>
  <c r="G1001" i="14"/>
  <c r="G1002" i="14"/>
  <c r="H1002" i="14" s="1"/>
  <c r="G1003" i="14"/>
  <c r="G1004" i="14"/>
  <c r="G1005" i="14"/>
  <c r="G1006" i="14"/>
  <c r="H1006" i="14"/>
  <c r="G1007" i="14"/>
  <c r="G1008" i="14"/>
  <c r="G1009" i="14"/>
  <c r="G1010" i="14"/>
  <c r="H1010" i="14"/>
  <c r="G1011" i="14"/>
  <c r="G1012" i="14"/>
  <c r="G1013" i="14"/>
  <c r="G1014" i="14"/>
  <c r="H1014" i="14" s="1"/>
  <c r="G1015" i="14"/>
  <c r="G1016" i="14"/>
  <c r="G1017" i="14"/>
  <c r="G1018" i="14"/>
  <c r="H1018" i="14"/>
  <c r="G1019" i="14"/>
  <c r="H1019" i="14" s="1"/>
  <c r="G1020" i="14"/>
  <c r="G1021" i="14"/>
  <c r="G1022" i="14"/>
  <c r="H1022" i="14"/>
  <c r="G1023" i="14"/>
  <c r="H1023" i="14"/>
  <c r="G1024" i="14"/>
  <c r="G1025" i="14"/>
  <c r="G1026" i="14"/>
  <c r="H1026" i="14"/>
  <c r="G1027" i="14"/>
  <c r="H1027" i="14"/>
  <c r="G1028" i="14"/>
  <c r="G1029" i="14"/>
  <c r="G1030" i="14"/>
  <c r="H1030" i="14" s="1"/>
  <c r="G1031" i="14"/>
  <c r="G1032" i="14"/>
  <c r="G1033" i="14"/>
  <c r="G1034" i="14"/>
  <c r="G1035" i="14"/>
  <c r="H1035" i="14"/>
  <c r="G1036" i="14"/>
  <c r="G1037" i="14"/>
  <c r="G1038" i="14"/>
  <c r="H1038" i="14"/>
  <c r="G1039" i="14"/>
  <c r="G1040" i="14"/>
  <c r="G1041" i="14"/>
  <c r="G1042" i="14"/>
  <c r="H1042" i="14" s="1"/>
  <c r="G1043" i="14"/>
  <c r="H1043" i="14"/>
  <c r="G1044" i="14"/>
  <c r="G1045" i="14"/>
  <c r="G1046" i="14"/>
  <c r="H1046" i="14"/>
  <c r="G1047" i="14"/>
  <c r="G1048" i="14"/>
  <c r="G1049" i="14"/>
  <c r="G1050" i="14"/>
  <c r="H1050" i="14"/>
  <c r="G1051" i="14"/>
  <c r="H1051" i="14"/>
  <c r="G1052" i="14"/>
  <c r="I1052" i="14" s="1"/>
  <c r="G1053" i="14"/>
  <c r="G1054" i="14"/>
  <c r="H1054" i="14"/>
  <c r="G1055" i="14"/>
  <c r="H1055" i="14"/>
  <c r="G1056" i="14"/>
  <c r="G1057" i="14"/>
  <c r="G1058" i="14"/>
  <c r="H1058" i="14" s="1"/>
  <c r="G1059" i="14"/>
  <c r="H1059" i="14"/>
  <c r="G1060" i="14"/>
  <c r="G1061" i="14"/>
  <c r="G1062" i="14"/>
  <c r="H1062" i="14"/>
  <c r="G1063" i="14"/>
  <c r="J1063" i="14" s="1"/>
  <c r="G1064" i="14"/>
  <c r="G1065" i="14"/>
  <c r="G1066" i="14"/>
  <c r="H1066" i="14"/>
  <c r="G1067" i="14"/>
  <c r="G1068" i="14"/>
  <c r="G1069" i="14"/>
  <c r="G1070" i="14"/>
  <c r="H1070" i="14" s="1"/>
  <c r="G1071" i="14"/>
  <c r="H1071" i="14"/>
  <c r="G1072" i="14"/>
  <c r="J1072" i="14" s="1"/>
  <c r="G1073" i="14"/>
  <c r="G1074" i="14"/>
  <c r="H1074" i="14"/>
  <c r="G1075" i="14"/>
  <c r="H1075" i="14" s="1"/>
  <c r="G1076" i="14"/>
  <c r="G1077" i="14"/>
  <c r="G1078" i="14"/>
  <c r="G1079" i="14"/>
  <c r="G1080" i="14"/>
  <c r="G1081" i="14"/>
  <c r="G1082" i="14"/>
  <c r="H1082" i="14"/>
  <c r="G1083" i="14"/>
  <c r="H1083" i="14"/>
  <c r="G1084" i="14"/>
  <c r="G1085" i="14"/>
  <c r="G1086" i="14"/>
  <c r="H1086" i="14" s="1"/>
  <c r="G1087" i="14"/>
  <c r="H1087" i="14"/>
  <c r="G1088" i="14"/>
  <c r="G1089" i="14"/>
  <c r="G1090" i="14"/>
  <c r="G1091" i="14"/>
  <c r="H1091" i="14"/>
  <c r="G1092" i="14"/>
  <c r="G1093" i="14"/>
  <c r="G1094" i="14"/>
  <c r="H1094" i="14"/>
  <c r="G1095" i="14"/>
  <c r="G1096" i="14"/>
  <c r="G1097" i="14"/>
  <c r="G1098" i="14"/>
  <c r="H1098" i="14" s="1"/>
  <c r="G1099" i="14"/>
  <c r="H1099" i="14"/>
  <c r="G1100" i="14"/>
  <c r="G1101" i="14"/>
  <c r="G1102" i="14"/>
  <c r="H1102" i="14"/>
  <c r="G1103" i="14"/>
  <c r="I1103" i="14" s="1"/>
  <c r="G1104" i="14"/>
  <c r="G1105" i="14"/>
  <c r="G1106" i="14"/>
  <c r="G1107" i="14"/>
  <c r="I1107" i="14" s="1"/>
  <c r="G1108" i="14"/>
  <c r="G1109" i="14"/>
  <c r="G1110" i="14"/>
  <c r="H1110" i="14" s="1"/>
  <c r="G1111" i="14"/>
  <c r="G1112" i="14"/>
  <c r="G1113" i="14"/>
  <c r="G1114" i="14"/>
  <c r="H1114" i="14"/>
  <c r="G1115" i="14"/>
  <c r="H1115" i="14" s="1"/>
  <c r="G1116" i="14"/>
  <c r="G1117" i="14"/>
  <c r="G1118" i="14"/>
  <c r="H1118" i="14"/>
  <c r="G1119" i="14"/>
  <c r="H1119" i="14"/>
  <c r="G1120" i="14"/>
  <c r="G1121" i="14"/>
  <c r="G1122" i="14"/>
  <c r="G1123" i="14"/>
  <c r="J1123" i="14" s="1"/>
  <c r="H1123" i="14"/>
  <c r="G1124" i="14"/>
  <c r="G1125" i="14"/>
  <c r="G1126" i="14"/>
  <c r="H1126" i="14"/>
  <c r="G1127" i="14"/>
  <c r="G1128" i="14"/>
  <c r="G1129" i="14"/>
  <c r="G1130" i="14"/>
  <c r="H1130" i="14"/>
  <c r="G1131" i="14"/>
  <c r="I1131" i="14" s="1"/>
  <c r="H1131" i="14"/>
  <c r="G1132" i="14"/>
  <c r="G1133" i="14"/>
  <c r="G1134" i="14"/>
  <c r="H1134" i="14"/>
  <c r="G1135" i="14"/>
  <c r="J1135" i="14" s="1"/>
  <c r="H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H1146" i="14"/>
  <c r="G1147" i="14"/>
  <c r="H1147" i="14"/>
  <c r="G1148" i="14"/>
  <c r="G1149" i="14"/>
  <c r="G1150" i="14"/>
  <c r="H1150" i="14" s="1"/>
  <c r="G1151" i="14"/>
  <c r="H1151" i="14"/>
  <c r="G1152" i="14"/>
  <c r="G1153" i="14"/>
  <c r="G1154" i="14"/>
  <c r="G1155" i="14"/>
  <c r="J1155" i="14" s="1"/>
  <c r="H1155" i="14"/>
  <c r="G1156" i="14"/>
  <c r="G1157" i="14"/>
  <c r="G1158" i="14"/>
  <c r="H1158" i="14"/>
  <c r="G1159" i="14"/>
  <c r="G1160" i="14"/>
  <c r="G1161" i="14"/>
  <c r="G1162" i="14"/>
  <c r="H1162" i="14" s="1"/>
  <c r="G1163" i="14"/>
  <c r="H1163" i="14"/>
  <c r="G1164" i="14"/>
  <c r="G1165" i="14"/>
  <c r="G1166" i="14"/>
  <c r="G1167" i="14"/>
  <c r="J1167" i="14" s="1"/>
  <c r="H1167" i="14"/>
  <c r="G1168" i="14"/>
  <c r="G1169" i="14"/>
  <c r="G1170" i="14"/>
  <c r="G1171" i="14"/>
  <c r="G1172" i="14"/>
  <c r="G1173" i="14"/>
  <c r="G1174" i="14"/>
  <c r="G1175" i="14"/>
  <c r="H1175" i="14" s="1"/>
  <c r="G1176" i="14"/>
  <c r="H1176" i="14"/>
  <c r="G1177" i="14"/>
  <c r="G1178" i="14"/>
  <c r="H1178" i="14"/>
  <c r="G1179" i="14"/>
  <c r="G1180" i="14"/>
  <c r="G1181" i="14"/>
  <c r="G1182" i="14"/>
  <c r="H1182" i="14"/>
  <c r="G1183" i="14"/>
  <c r="G1184" i="14"/>
  <c r="H1184" i="14"/>
  <c r="G1185" i="14"/>
  <c r="G1186" i="14"/>
  <c r="H1186" i="14" s="1"/>
  <c r="G1187" i="14"/>
  <c r="J1187" i="14" s="1"/>
  <c r="H1187" i="14"/>
  <c r="G1188" i="14"/>
  <c r="G1189" i="14"/>
  <c r="G1190" i="14"/>
  <c r="H1190" i="14"/>
  <c r="G1191" i="14"/>
  <c r="H1191" i="14" s="1"/>
  <c r="G1192" i="14"/>
  <c r="G1193" i="14"/>
  <c r="G1194" i="14"/>
  <c r="G1195" i="14"/>
  <c r="I1195" i="14" s="1"/>
  <c r="H1195" i="14"/>
  <c r="G1196" i="14"/>
  <c r="H1196" i="14" s="1"/>
  <c r="G1197" i="14"/>
  <c r="G1198" i="14"/>
  <c r="H1198" i="14"/>
  <c r="G1199" i="14"/>
  <c r="J1199" i="14" s="1"/>
  <c r="G1200" i="14"/>
  <c r="H1200" i="14"/>
  <c r="G1201" i="14"/>
  <c r="G1202" i="14"/>
  <c r="G1203" i="14"/>
  <c r="G1204" i="14"/>
  <c r="H1204" i="14"/>
  <c r="G1205" i="14"/>
  <c r="G1206" i="14"/>
  <c r="G1207" i="14"/>
  <c r="J1207" i="14" s="1"/>
  <c r="G1208" i="14"/>
  <c r="H1208" i="14"/>
  <c r="G1209" i="14"/>
  <c r="G1210" i="14"/>
  <c r="G1211" i="14"/>
  <c r="G1212" i="14"/>
  <c r="G1213" i="14"/>
  <c r="G1214" i="14"/>
  <c r="H1214" i="14"/>
  <c r="G1215" i="14"/>
  <c r="G1216" i="14"/>
  <c r="G1217" i="14"/>
  <c r="G1218" i="14"/>
  <c r="H1218" i="14" s="1"/>
  <c r="G1219" i="14"/>
  <c r="H1219" i="14"/>
  <c r="G1220" i="14"/>
  <c r="G1221" i="14"/>
  <c r="G1222" i="14"/>
  <c r="H1222" i="14"/>
  <c r="G1223" i="14"/>
  <c r="J1223" i="14" s="1"/>
  <c r="G1224" i="14"/>
  <c r="G1225" i="14"/>
  <c r="G1226" i="14"/>
  <c r="G1227" i="14"/>
  <c r="J1227" i="14" s="1"/>
  <c r="G1228" i="14"/>
  <c r="H1228" i="14"/>
  <c r="G1229" i="14"/>
  <c r="G1230" i="14"/>
  <c r="H1230" i="14"/>
  <c r="G1231" i="14"/>
  <c r="H1231" i="14"/>
  <c r="G1232" i="14"/>
  <c r="H1232" i="14"/>
  <c r="G1233" i="14"/>
  <c r="G1234" i="14"/>
  <c r="G1235" i="14"/>
  <c r="G1236" i="14"/>
  <c r="H1236" i="14"/>
  <c r="G1237" i="14"/>
  <c r="G1238" i="14"/>
  <c r="G1239" i="14"/>
  <c r="I1239" i="14" s="1"/>
  <c r="H1239" i="14"/>
  <c r="G1240" i="14"/>
  <c r="H1240" i="14" s="1"/>
  <c r="G1241" i="14"/>
  <c r="G1242" i="14"/>
  <c r="H1242" i="14"/>
  <c r="G1243" i="14"/>
  <c r="G1244" i="14"/>
  <c r="G1245" i="14"/>
  <c r="G1246" i="14"/>
  <c r="H1246" i="14" s="1"/>
  <c r="G1247" i="14"/>
  <c r="G1248" i="14"/>
  <c r="H1248" i="14"/>
  <c r="G1249" i="14"/>
  <c r="G1250" i="14"/>
  <c r="H1250" i="14"/>
  <c r="G1251" i="14"/>
  <c r="H1251" i="14" s="1"/>
  <c r="G1252" i="14"/>
  <c r="G1253" i="14"/>
  <c r="G1254" i="14"/>
  <c r="G1255" i="14"/>
  <c r="H1255" i="14"/>
  <c r="G1256" i="14"/>
  <c r="G1257" i="14"/>
  <c r="G1258" i="14"/>
  <c r="G1259" i="14"/>
  <c r="J1259" i="14" s="1"/>
  <c r="H1259" i="14"/>
  <c r="G1260" i="14"/>
  <c r="H1260" i="14"/>
  <c r="G1261" i="14"/>
  <c r="G4" i="14"/>
  <c r="H4" i="14" s="1"/>
  <c r="G22" i="13"/>
  <c r="H22" i="13"/>
  <c r="I22" i="13" s="1"/>
  <c r="G23" i="13"/>
  <c r="H23" i="13"/>
  <c r="I23" i="13"/>
  <c r="J25" i="13" s="1"/>
  <c r="G24" i="13"/>
  <c r="H24" i="13"/>
  <c r="I24" i="13" s="1"/>
  <c r="G25" i="13"/>
  <c r="H25" i="13"/>
  <c r="I25" i="13" s="1"/>
  <c r="G26" i="13"/>
  <c r="H26" i="13"/>
  <c r="I26" i="13"/>
  <c r="G27" i="13"/>
  <c r="H27" i="13"/>
  <c r="G28" i="13"/>
  <c r="H28" i="13"/>
  <c r="I28" i="13" s="1"/>
  <c r="G29" i="13"/>
  <c r="H29" i="13"/>
  <c r="I29" i="13"/>
  <c r="G30" i="13"/>
  <c r="H30" i="13"/>
  <c r="I30" i="13" s="1"/>
  <c r="G31" i="13"/>
  <c r="H31" i="13"/>
  <c r="I31" i="13"/>
  <c r="G32" i="13"/>
  <c r="H32" i="13"/>
  <c r="I32" i="13"/>
  <c r="G33" i="13"/>
  <c r="H33" i="13"/>
  <c r="I33" i="13" s="1"/>
  <c r="G34" i="13"/>
  <c r="H34" i="13"/>
  <c r="I34" i="13" s="1"/>
  <c r="G35" i="13"/>
  <c r="H35" i="13"/>
  <c r="G36" i="13"/>
  <c r="H36" i="13"/>
  <c r="I36" i="13" s="1"/>
  <c r="G37" i="13"/>
  <c r="H37" i="13"/>
  <c r="I37" i="13" s="1"/>
  <c r="G38" i="13"/>
  <c r="H38" i="13"/>
  <c r="G39" i="13"/>
  <c r="H39" i="13"/>
  <c r="I39" i="13"/>
  <c r="G40" i="13"/>
  <c r="H40" i="13"/>
  <c r="I40" i="13" s="1"/>
  <c r="J42" i="13" s="1"/>
  <c r="G41" i="13"/>
  <c r="H41" i="13"/>
  <c r="I41" i="13" s="1"/>
  <c r="G42" i="13"/>
  <c r="H42" i="13"/>
  <c r="I42" i="13" s="1"/>
  <c r="G43" i="13"/>
  <c r="H43" i="13"/>
  <c r="I43" i="13" s="1"/>
  <c r="G44" i="13"/>
  <c r="H44" i="13"/>
  <c r="I44" i="13" s="1"/>
  <c r="G45" i="13"/>
  <c r="I45" i="13" s="1"/>
  <c r="H45" i="13"/>
  <c r="G46" i="13"/>
  <c r="H46" i="13"/>
  <c r="G47" i="13"/>
  <c r="H47" i="13"/>
  <c r="I47" i="13"/>
  <c r="G48" i="13"/>
  <c r="I48" i="13" s="1"/>
  <c r="H48" i="13"/>
  <c r="G49" i="13"/>
  <c r="H49" i="13"/>
  <c r="G50" i="13"/>
  <c r="H50" i="13"/>
  <c r="G51" i="13"/>
  <c r="H51" i="13"/>
  <c r="G52" i="13"/>
  <c r="H52" i="13"/>
  <c r="I52" i="13" s="1"/>
  <c r="G53" i="13"/>
  <c r="H53" i="13"/>
  <c r="I53" i="13" s="1"/>
  <c r="G54" i="13"/>
  <c r="H54" i="13"/>
  <c r="G55" i="13"/>
  <c r="H55" i="13"/>
  <c r="I55" i="13"/>
  <c r="G56" i="13"/>
  <c r="H56" i="13"/>
  <c r="I56" i="13" s="1"/>
  <c r="G57" i="13"/>
  <c r="H57" i="13"/>
  <c r="G58" i="13"/>
  <c r="H58" i="13"/>
  <c r="I58" i="13" s="1"/>
  <c r="G59" i="13"/>
  <c r="H59" i="13"/>
  <c r="G60" i="13"/>
  <c r="H60" i="13"/>
  <c r="G61" i="13"/>
  <c r="H61" i="13"/>
  <c r="I61" i="13" s="1"/>
  <c r="G62" i="13"/>
  <c r="H62" i="13"/>
  <c r="G63" i="13"/>
  <c r="H63" i="13"/>
  <c r="I63" i="13" s="1"/>
  <c r="J65" i="13" s="1"/>
  <c r="G64" i="13"/>
  <c r="H64" i="13"/>
  <c r="I64" i="13" s="1"/>
  <c r="G65" i="13"/>
  <c r="H65" i="13"/>
  <c r="I65" i="13" s="1"/>
  <c r="G66" i="13"/>
  <c r="H66" i="13"/>
  <c r="I66" i="13" s="1"/>
  <c r="G67" i="13"/>
  <c r="H67" i="13"/>
  <c r="G68" i="13"/>
  <c r="H68" i="13"/>
  <c r="I68" i="13" s="1"/>
  <c r="G69" i="13"/>
  <c r="I69" i="13" s="1"/>
  <c r="H69" i="13"/>
  <c r="G70" i="13"/>
  <c r="H70" i="13"/>
  <c r="G71" i="13"/>
  <c r="H71" i="13"/>
  <c r="I71" i="13"/>
  <c r="G72" i="13"/>
  <c r="I72" i="13" s="1"/>
  <c r="H72" i="13"/>
  <c r="G73" i="13"/>
  <c r="H73" i="13"/>
  <c r="G74" i="13"/>
  <c r="H74" i="13"/>
  <c r="G75" i="13"/>
  <c r="H75" i="13"/>
  <c r="I75" i="13" s="1"/>
  <c r="G76" i="13"/>
  <c r="H76" i="13"/>
  <c r="I76" i="13" s="1"/>
  <c r="G77" i="13"/>
  <c r="H77" i="13"/>
  <c r="I77" i="13" s="1"/>
  <c r="G78" i="13"/>
  <c r="H78" i="13"/>
  <c r="G79" i="13"/>
  <c r="I79" i="13" s="1"/>
  <c r="H79" i="13"/>
  <c r="G80" i="13"/>
  <c r="H80" i="13"/>
  <c r="I80" i="13" s="1"/>
  <c r="G81" i="13"/>
  <c r="H81" i="13"/>
  <c r="G82" i="13"/>
  <c r="H82" i="13"/>
  <c r="G83" i="13"/>
  <c r="H83" i="13"/>
  <c r="G84" i="13"/>
  <c r="H84" i="13"/>
  <c r="G85" i="13"/>
  <c r="H85" i="13"/>
  <c r="I85" i="13"/>
  <c r="J87" i="13" s="1"/>
  <c r="G86" i="13"/>
  <c r="H86" i="13"/>
  <c r="I86" i="13" s="1"/>
  <c r="G87" i="13"/>
  <c r="H87" i="13"/>
  <c r="I87" i="13" s="1"/>
  <c r="G88" i="13"/>
  <c r="H88" i="13"/>
  <c r="I88" i="13"/>
  <c r="G89" i="13"/>
  <c r="H89" i="13"/>
  <c r="G90" i="13"/>
  <c r="H90" i="13"/>
  <c r="I90" i="13" s="1"/>
  <c r="G91" i="13"/>
  <c r="H91" i="13"/>
  <c r="G92" i="13"/>
  <c r="H92" i="13"/>
  <c r="I92" i="13" s="1"/>
  <c r="G93" i="13"/>
  <c r="H93" i="13"/>
  <c r="I93" i="13" s="1"/>
  <c r="G94" i="13"/>
  <c r="I94" i="13" s="1"/>
  <c r="H94" i="13"/>
  <c r="G95" i="13"/>
  <c r="H95" i="13"/>
  <c r="I95" i="13"/>
  <c r="G96" i="13"/>
  <c r="H96" i="13"/>
  <c r="I96" i="13" s="1"/>
  <c r="G97" i="13"/>
  <c r="H97" i="13"/>
  <c r="G98" i="13"/>
  <c r="H98" i="13"/>
  <c r="I98" i="13" s="1"/>
  <c r="G99" i="13"/>
  <c r="H99" i="13"/>
  <c r="G100" i="13"/>
  <c r="H100" i="13"/>
  <c r="G101" i="13"/>
  <c r="H101" i="13"/>
  <c r="I101" i="13" s="1"/>
  <c r="G102" i="13"/>
  <c r="H102" i="13"/>
  <c r="I102" i="13" s="1"/>
  <c r="G103" i="13"/>
  <c r="H103" i="13"/>
  <c r="I103" i="13" s="1"/>
  <c r="G104" i="13"/>
  <c r="H104" i="13"/>
  <c r="I104" i="13" s="1"/>
  <c r="G105" i="13"/>
  <c r="H105" i="13"/>
  <c r="I105" i="13" s="1"/>
  <c r="G106" i="13"/>
  <c r="H106" i="13"/>
  <c r="I106" i="13" s="1"/>
  <c r="G107" i="13"/>
  <c r="H107" i="13"/>
  <c r="G108" i="13"/>
  <c r="H108" i="13"/>
  <c r="I108" i="13" s="1"/>
  <c r="G109" i="13"/>
  <c r="I109" i="13" s="1"/>
  <c r="J111" i="13" s="1"/>
  <c r="H109" i="13"/>
  <c r="G110" i="13"/>
  <c r="H110" i="13"/>
  <c r="I110" i="13" s="1"/>
  <c r="G111" i="13"/>
  <c r="H111" i="13"/>
  <c r="I111" i="13"/>
  <c r="G112" i="13"/>
  <c r="H112" i="13"/>
  <c r="I112" i="13" s="1"/>
  <c r="G113" i="13"/>
  <c r="H113" i="13"/>
  <c r="G114" i="13"/>
  <c r="H114" i="13"/>
  <c r="I114" i="13" s="1"/>
  <c r="G115" i="13"/>
  <c r="H115" i="13"/>
  <c r="G116" i="13"/>
  <c r="H116" i="13"/>
  <c r="G117" i="13"/>
  <c r="H117" i="13"/>
  <c r="I117" i="13" s="1"/>
  <c r="G118" i="13"/>
  <c r="H118" i="13"/>
  <c r="I118" i="13" s="1"/>
  <c r="G119" i="13"/>
  <c r="I119" i="13" s="1"/>
  <c r="H119" i="13"/>
  <c r="G120" i="13"/>
  <c r="H120" i="13"/>
  <c r="I120" i="13"/>
  <c r="G121" i="13"/>
  <c r="H121" i="13"/>
  <c r="G122" i="13"/>
  <c r="H122" i="13"/>
  <c r="G123" i="13"/>
  <c r="H123" i="13"/>
  <c r="G124" i="13"/>
  <c r="H124" i="13"/>
  <c r="I124" i="13" s="1"/>
  <c r="G125" i="13"/>
  <c r="I125" i="13" s="1"/>
  <c r="H125" i="13"/>
  <c r="G126" i="13"/>
  <c r="H126" i="13"/>
  <c r="I126" i="13" s="1"/>
  <c r="G127" i="13"/>
  <c r="H127" i="13"/>
  <c r="I127" i="13"/>
  <c r="G128" i="13"/>
  <c r="H128" i="13"/>
  <c r="I128" i="13" s="1"/>
  <c r="G129" i="13"/>
  <c r="H129" i="13"/>
  <c r="G130" i="13"/>
  <c r="H130" i="13"/>
  <c r="I130" i="13" s="1"/>
  <c r="G131" i="13"/>
  <c r="H131" i="13"/>
  <c r="G132" i="13"/>
  <c r="H132" i="13"/>
  <c r="G133" i="13"/>
  <c r="H133" i="13"/>
  <c r="I133" i="13" s="1"/>
  <c r="G134" i="13"/>
  <c r="H134" i="13"/>
  <c r="I134" i="13" s="1"/>
  <c r="G135" i="13"/>
  <c r="I135" i="13" s="1"/>
  <c r="H135" i="13"/>
  <c r="G136" i="13"/>
  <c r="H136" i="13"/>
  <c r="I136" i="13"/>
  <c r="G137" i="13"/>
  <c r="H137" i="13"/>
  <c r="G138" i="13"/>
  <c r="H138" i="13"/>
  <c r="G139" i="13"/>
  <c r="H139" i="13"/>
  <c r="G140" i="13"/>
  <c r="H140" i="13"/>
  <c r="I140" i="13" s="1"/>
  <c r="G141" i="13"/>
  <c r="H141" i="13"/>
  <c r="I141" i="13" s="1"/>
  <c r="G142" i="13"/>
  <c r="H142" i="13"/>
  <c r="I142" i="13" s="1"/>
  <c r="G143" i="13"/>
  <c r="H143" i="13"/>
  <c r="I143" i="13" s="1"/>
  <c r="G144" i="13"/>
  <c r="I144" i="13" s="1"/>
  <c r="H144" i="13"/>
  <c r="G145" i="13"/>
  <c r="H145" i="13"/>
  <c r="G146" i="13"/>
  <c r="H146" i="13"/>
  <c r="I146" i="13" s="1"/>
  <c r="G147" i="13"/>
  <c r="H147" i="13"/>
  <c r="I147" i="13" s="1"/>
  <c r="J149" i="13" s="1"/>
  <c r="G148" i="13"/>
  <c r="H148" i="13"/>
  <c r="I148" i="13" s="1"/>
  <c r="G149" i="13"/>
  <c r="H149" i="13"/>
  <c r="I149" i="13"/>
  <c r="G150" i="13"/>
  <c r="I150" i="13" s="1"/>
  <c r="H150" i="13"/>
  <c r="G151" i="13"/>
  <c r="H151" i="13"/>
  <c r="I151" i="13" s="1"/>
  <c r="G152" i="13"/>
  <c r="H152" i="13"/>
  <c r="I152" i="13"/>
  <c r="G153" i="13"/>
  <c r="H153" i="13"/>
  <c r="G154" i="13"/>
  <c r="H154" i="13"/>
  <c r="I154" i="13" s="1"/>
  <c r="G155" i="13"/>
  <c r="H155" i="13"/>
  <c r="I155" i="13" s="1"/>
  <c r="G156" i="13"/>
  <c r="H156" i="13"/>
  <c r="I156" i="13" s="1"/>
  <c r="G157" i="13"/>
  <c r="H157" i="13"/>
  <c r="I157" i="13" s="1"/>
  <c r="G158" i="13"/>
  <c r="H158" i="13"/>
  <c r="I158" i="13" s="1"/>
  <c r="G159" i="13"/>
  <c r="H159" i="13"/>
  <c r="I159" i="13" s="1"/>
  <c r="G160" i="13"/>
  <c r="I160" i="13" s="1"/>
  <c r="H160" i="13"/>
  <c r="G161" i="13"/>
  <c r="H161" i="13"/>
  <c r="I161" i="13" s="1"/>
  <c r="G162" i="13"/>
  <c r="H162" i="13"/>
  <c r="I162" i="13" s="1"/>
  <c r="G163" i="13"/>
  <c r="H163" i="13"/>
  <c r="I163" i="13" s="1"/>
  <c r="G164" i="13"/>
  <c r="H164" i="13"/>
  <c r="I164" i="13" s="1"/>
  <c r="G165" i="13"/>
  <c r="H165" i="13"/>
  <c r="I165" i="13"/>
  <c r="G166" i="13"/>
  <c r="I166" i="13" s="1"/>
  <c r="H166" i="13"/>
  <c r="G167" i="13"/>
  <c r="H167" i="13"/>
  <c r="I167" i="13" s="1"/>
  <c r="G168" i="13"/>
  <c r="H168" i="13"/>
  <c r="I168" i="13"/>
  <c r="J170" i="13" s="1"/>
  <c r="G169" i="13"/>
  <c r="H169" i="13"/>
  <c r="I169" i="13" s="1"/>
  <c r="G170" i="13"/>
  <c r="H170" i="13"/>
  <c r="I170" i="13" s="1"/>
  <c r="G171" i="13"/>
  <c r="H171" i="13"/>
  <c r="I171" i="13" s="1"/>
  <c r="G172" i="13"/>
  <c r="H172" i="13"/>
  <c r="G173" i="13"/>
  <c r="I173" i="13" s="1"/>
  <c r="H173" i="13"/>
  <c r="G174" i="13"/>
  <c r="H174" i="13"/>
  <c r="I174" i="13"/>
  <c r="G175" i="13"/>
  <c r="I175" i="13" s="1"/>
  <c r="H175" i="13"/>
  <c r="G176" i="13"/>
  <c r="H176" i="13"/>
  <c r="I176" i="13" s="1"/>
  <c r="G177" i="13"/>
  <c r="H177" i="13"/>
  <c r="G178" i="13"/>
  <c r="H178" i="13"/>
  <c r="G179" i="13"/>
  <c r="H179" i="13"/>
  <c r="G180" i="13"/>
  <c r="H180" i="13"/>
  <c r="G181" i="13"/>
  <c r="H181" i="13"/>
  <c r="I181" i="13"/>
  <c r="G182" i="13"/>
  <c r="H182" i="13"/>
  <c r="I182" i="13" s="1"/>
  <c r="G183" i="13"/>
  <c r="I183" i="13" s="1"/>
  <c r="H183" i="13"/>
  <c r="G184" i="13"/>
  <c r="H184" i="13"/>
  <c r="I184" i="13" s="1"/>
  <c r="G185" i="13"/>
  <c r="H185" i="13"/>
  <c r="G186" i="13"/>
  <c r="H186" i="13"/>
  <c r="G187" i="13"/>
  <c r="H187" i="13"/>
  <c r="I187" i="13" s="1"/>
  <c r="G188" i="13"/>
  <c r="H188" i="13"/>
  <c r="G189" i="13"/>
  <c r="I189" i="13" s="1"/>
  <c r="H189" i="13"/>
  <c r="G190" i="13"/>
  <c r="H190" i="13"/>
  <c r="I190" i="13"/>
  <c r="G191" i="13"/>
  <c r="I191" i="13" s="1"/>
  <c r="H191" i="13"/>
  <c r="G192" i="13"/>
  <c r="H192" i="13"/>
  <c r="I192" i="13" s="1"/>
  <c r="G193" i="13"/>
  <c r="H193" i="13"/>
  <c r="I193" i="13" s="1"/>
  <c r="G194" i="13"/>
  <c r="H194" i="13"/>
  <c r="G195" i="13"/>
  <c r="H195" i="13"/>
  <c r="G196" i="13"/>
  <c r="H196" i="13"/>
  <c r="G197" i="13"/>
  <c r="H197" i="13"/>
  <c r="I197" i="13"/>
  <c r="G198" i="13"/>
  <c r="H198" i="13"/>
  <c r="I198" i="13" s="1"/>
  <c r="G199" i="13"/>
  <c r="H199" i="13"/>
  <c r="I199" i="13" s="1"/>
  <c r="G200" i="13"/>
  <c r="H200" i="13"/>
  <c r="I200" i="13" s="1"/>
  <c r="G201" i="13"/>
  <c r="H201" i="13"/>
  <c r="G202" i="13"/>
  <c r="H202" i="13"/>
  <c r="G203" i="13"/>
  <c r="H203" i="13"/>
  <c r="I203" i="13" s="1"/>
  <c r="J205" i="13" s="1"/>
  <c r="G204" i="13"/>
  <c r="H204" i="13"/>
  <c r="I204" i="13" s="1"/>
  <c r="G205" i="13"/>
  <c r="H205" i="13"/>
  <c r="I205" i="13" s="1"/>
  <c r="J207" i="13" s="1"/>
  <c r="G206" i="13"/>
  <c r="H206" i="13"/>
  <c r="I206" i="13"/>
  <c r="G207" i="13"/>
  <c r="H207" i="13"/>
  <c r="I207" i="13" s="1"/>
  <c r="G208" i="13"/>
  <c r="H208" i="13"/>
  <c r="I208" i="13" s="1"/>
  <c r="J210" i="13" s="1"/>
  <c r="G209" i="13"/>
  <c r="H209" i="13"/>
  <c r="I209" i="13" s="1"/>
  <c r="G210" i="13"/>
  <c r="H210" i="13"/>
  <c r="I210" i="13" s="1"/>
  <c r="G211" i="13"/>
  <c r="H211" i="13"/>
  <c r="G212" i="13"/>
  <c r="H212" i="13"/>
  <c r="I212" i="13" s="1"/>
  <c r="G213" i="13"/>
  <c r="I213" i="13" s="1"/>
  <c r="J215" i="13" s="1"/>
  <c r="H213" i="13"/>
  <c r="G214" i="13"/>
  <c r="H214" i="13"/>
  <c r="I214" i="13" s="1"/>
  <c r="G215" i="13"/>
  <c r="H215" i="13"/>
  <c r="I215" i="13"/>
  <c r="G216" i="13"/>
  <c r="H216" i="13"/>
  <c r="I216" i="13" s="1"/>
  <c r="G217" i="13"/>
  <c r="H217" i="13"/>
  <c r="G218" i="13"/>
  <c r="H218" i="13"/>
  <c r="I218" i="13" s="1"/>
  <c r="G219" i="13"/>
  <c r="H219" i="13"/>
  <c r="G220" i="13"/>
  <c r="H220" i="13"/>
  <c r="G221" i="13"/>
  <c r="H221" i="13"/>
  <c r="I221" i="13" s="1"/>
  <c r="G222" i="13"/>
  <c r="H222" i="13"/>
  <c r="I222" i="13" s="1"/>
  <c r="G223" i="13"/>
  <c r="I223" i="13" s="1"/>
  <c r="H223" i="13"/>
  <c r="G224" i="13"/>
  <c r="H224" i="13"/>
  <c r="I224" i="13"/>
  <c r="G225" i="13"/>
  <c r="H225" i="13"/>
  <c r="G226" i="13"/>
  <c r="H226" i="13"/>
  <c r="G227" i="13"/>
  <c r="H227" i="13"/>
  <c r="G228" i="13"/>
  <c r="H228" i="13"/>
  <c r="I228" i="13" s="1"/>
  <c r="G229" i="13"/>
  <c r="I229" i="13" s="1"/>
  <c r="J231" i="13" s="1"/>
  <c r="H229" i="13"/>
  <c r="G230" i="13"/>
  <c r="H230" i="13"/>
  <c r="I230" i="13" s="1"/>
  <c r="G231" i="13"/>
  <c r="H231" i="13"/>
  <c r="I231" i="13"/>
  <c r="G232" i="13"/>
  <c r="H232" i="13"/>
  <c r="I232" i="13" s="1"/>
  <c r="G233" i="13"/>
  <c r="H233" i="13"/>
  <c r="G234" i="13"/>
  <c r="H234" i="13"/>
  <c r="I234" i="13" s="1"/>
  <c r="G235" i="13"/>
  <c r="H235" i="13"/>
  <c r="G236" i="13"/>
  <c r="H236" i="13"/>
  <c r="G237" i="13"/>
  <c r="H237" i="13"/>
  <c r="I237" i="13" s="1"/>
  <c r="G238" i="13"/>
  <c r="H238" i="13"/>
  <c r="I238" i="13" s="1"/>
  <c r="G239" i="13"/>
  <c r="H239" i="13"/>
  <c r="G240" i="13"/>
  <c r="I240" i="13" s="1"/>
  <c r="H240" i="13"/>
  <c r="G241" i="13"/>
  <c r="H241" i="13"/>
  <c r="I241" i="13" s="1"/>
  <c r="G242" i="13"/>
  <c r="I242" i="13" s="1"/>
  <c r="H242" i="13"/>
  <c r="G243" i="13"/>
  <c r="H243" i="13"/>
  <c r="G244" i="13"/>
  <c r="H244" i="13"/>
  <c r="G245" i="13"/>
  <c r="H245" i="13"/>
  <c r="I245" i="13" s="1"/>
  <c r="G246" i="13"/>
  <c r="I246" i="13" s="1"/>
  <c r="J248" i="13" s="1"/>
  <c r="H246" i="13"/>
  <c r="G247" i="13"/>
  <c r="I247" i="13" s="1"/>
  <c r="H247" i="13"/>
  <c r="G248" i="13"/>
  <c r="H248" i="13"/>
  <c r="I248" i="13" s="1"/>
  <c r="G249" i="13"/>
  <c r="H249" i="13"/>
  <c r="I249" i="13" s="1"/>
  <c r="G250" i="13"/>
  <c r="H250" i="13"/>
  <c r="G251" i="13"/>
  <c r="I251" i="13" s="1"/>
  <c r="H251" i="13"/>
  <c r="G252" i="13"/>
  <c r="H252" i="13"/>
  <c r="I252" i="13" s="1"/>
  <c r="G253" i="13"/>
  <c r="H253" i="13"/>
  <c r="I253" i="13" s="1"/>
  <c r="G254" i="13"/>
  <c r="H254" i="13"/>
  <c r="G255" i="13"/>
  <c r="H255" i="13"/>
  <c r="I255" i="13"/>
  <c r="J257" i="13" s="1"/>
  <c r="G256" i="13"/>
  <c r="H256" i="13"/>
  <c r="I256" i="13" s="1"/>
  <c r="G257" i="13"/>
  <c r="H257" i="13"/>
  <c r="I257" i="13" s="1"/>
  <c r="G258" i="13"/>
  <c r="H258" i="13"/>
  <c r="I258" i="13" s="1"/>
  <c r="G259" i="13"/>
  <c r="I259" i="13" s="1"/>
  <c r="H259" i="13"/>
  <c r="G260" i="13"/>
  <c r="H260" i="13"/>
  <c r="G261" i="13"/>
  <c r="I261" i="13" s="1"/>
  <c r="H261" i="13"/>
  <c r="G262" i="13"/>
  <c r="H262" i="13"/>
  <c r="I262" i="13" s="1"/>
  <c r="G263" i="13"/>
  <c r="H263" i="13"/>
  <c r="I263" i="13" s="1"/>
  <c r="G264" i="13"/>
  <c r="H264" i="13"/>
  <c r="G265" i="13"/>
  <c r="H265" i="13"/>
  <c r="I265" i="13"/>
  <c r="G266" i="13"/>
  <c r="H266" i="13"/>
  <c r="I266" i="13" s="1"/>
  <c r="G267" i="13"/>
  <c r="H267" i="13"/>
  <c r="G268" i="13"/>
  <c r="H268" i="13"/>
  <c r="I268" i="13" s="1"/>
  <c r="G269" i="13"/>
  <c r="H269" i="13"/>
  <c r="I269" i="13" s="1"/>
  <c r="G270" i="13"/>
  <c r="H270" i="13"/>
  <c r="G271" i="13"/>
  <c r="I271" i="13" s="1"/>
  <c r="H271" i="13"/>
  <c r="G272" i="13"/>
  <c r="H272" i="13"/>
  <c r="I272" i="13" s="1"/>
  <c r="G273" i="13"/>
  <c r="H273" i="13"/>
  <c r="I273" i="13" s="1"/>
  <c r="G274" i="13"/>
  <c r="H274" i="13"/>
  <c r="G275" i="13"/>
  <c r="H275" i="13"/>
  <c r="G276" i="13"/>
  <c r="H276" i="13"/>
  <c r="G277" i="13"/>
  <c r="H277" i="13"/>
  <c r="I277" i="13" s="1"/>
  <c r="G278" i="13"/>
  <c r="H278" i="13"/>
  <c r="I278" i="13" s="1"/>
  <c r="G279" i="13"/>
  <c r="I279" i="13" s="1"/>
  <c r="J281" i="13" s="1"/>
  <c r="H279" i="13"/>
  <c r="G280" i="13"/>
  <c r="H280" i="13"/>
  <c r="I280" i="13" s="1"/>
  <c r="G281" i="13"/>
  <c r="H281" i="13"/>
  <c r="I281" i="13"/>
  <c r="G282" i="13"/>
  <c r="H282" i="13"/>
  <c r="G283" i="13"/>
  <c r="I283" i="13" s="1"/>
  <c r="H283" i="13"/>
  <c r="G284" i="13"/>
  <c r="H284" i="13"/>
  <c r="G285" i="13"/>
  <c r="H285" i="13"/>
  <c r="I285" i="13"/>
  <c r="G286" i="13"/>
  <c r="H286" i="13"/>
  <c r="I286" i="13" s="1"/>
  <c r="G287" i="13"/>
  <c r="H287" i="13"/>
  <c r="I287" i="13" s="1"/>
  <c r="G288" i="13"/>
  <c r="H288" i="13"/>
  <c r="I288" i="13" s="1"/>
  <c r="G289" i="13"/>
  <c r="I289" i="13" s="1"/>
  <c r="H289" i="13"/>
  <c r="G290" i="13"/>
  <c r="H290" i="13"/>
  <c r="I290" i="13" s="1"/>
  <c r="G291" i="13"/>
  <c r="H291" i="13"/>
  <c r="G292" i="13"/>
  <c r="H292" i="13"/>
  <c r="I292" i="13" s="1"/>
  <c r="G293" i="13"/>
  <c r="H293" i="13"/>
  <c r="I293" i="13" s="1"/>
  <c r="G294" i="13"/>
  <c r="H294" i="13"/>
  <c r="G295" i="13"/>
  <c r="H295" i="13"/>
  <c r="I295" i="13"/>
  <c r="G296" i="13"/>
  <c r="H296" i="13"/>
  <c r="I296" i="13" s="1"/>
  <c r="G297" i="13"/>
  <c r="H297" i="13"/>
  <c r="I297" i="13" s="1"/>
  <c r="J299" i="13" s="1"/>
  <c r="G298" i="13"/>
  <c r="H298" i="13"/>
  <c r="I298" i="13" s="1"/>
  <c r="G299" i="13"/>
  <c r="I299" i="13" s="1"/>
  <c r="H299" i="13"/>
  <c r="G300" i="13"/>
  <c r="H300" i="13"/>
  <c r="G301" i="13"/>
  <c r="H301" i="13"/>
  <c r="I301" i="13"/>
  <c r="G302" i="13"/>
  <c r="H302" i="13"/>
  <c r="G303" i="13"/>
  <c r="I303" i="13" s="1"/>
  <c r="H303" i="13"/>
  <c r="G304" i="13"/>
  <c r="H304" i="13"/>
  <c r="I304" i="13" s="1"/>
  <c r="G305" i="13"/>
  <c r="H305" i="13"/>
  <c r="I305" i="13" s="1"/>
  <c r="G306" i="13"/>
  <c r="H306" i="13"/>
  <c r="G307" i="13"/>
  <c r="H307" i="13"/>
  <c r="G308" i="13"/>
  <c r="H308" i="13"/>
  <c r="I308" i="13" s="1"/>
  <c r="G309" i="13"/>
  <c r="H309" i="13"/>
  <c r="I309" i="13" s="1"/>
  <c r="G310" i="13"/>
  <c r="H310" i="13"/>
  <c r="G311" i="13"/>
  <c r="H311" i="13"/>
  <c r="I311" i="13"/>
  <c r="G312" i="13"/>
  <c r="H312" i="13"/>
  <c r="I312" i="13" s="1"/>
  <c r="G313" i="13"/>
  <c r="H313" i="13"/>
  <c r="I313" i="13" s="1"/>
  <c r="G314" i="13"/>
  <c r="H314" i="13"/>
  <c r="I314" i="13" s="1"/>
  <c r="G315" i="13"/>
  <c r="I315" i="13" s="1"/>
  <c r="H315" i="13"/>
  <c r="G316" i="13"/>
  <c r="H316" i="13"/>
  <c r="G317" i="13"/>
  <c r="H317" i="13"/>
  <c r="I317" i="13" s="1"/>
  <c r="G318" i="13"/>
  <c r="H318" i="13"/>
  <c r="I318" i="13" s="1"/>
  <c r="G319" i="13"/>
  <c r="H319" i="13"/>
  <c r="I319" i="13" s="1"/>
  <c r="G320" i="13"/>
  <c r="H320" i="13"/>
  <c r="G321" i="13"/>
  <c r="H321" i="13"/>
  <c r="G322" i="13"/>
  <c r="H322" i="13"/>
  <c r="G323" i="13"/>
  <c r="I323" i="13" s="1"/>
  <c r="H323" i="13"/>
  <c r="G324" i="13"/>
  <c r="H324" i="13"/>
  <c r="I324" i="13" s="1"/>
  <c r="G325" i="13"/>
  <c r="H325" i="13"/>
  <c r="I325" i="13" s="1"/>
  <c r="G326" i="13"/>
  <c r="H326" i="13"/>
  <c r="G327" i="13"/>
  <c r="H327" i="13"/>
  <c r="I327" i="13" s="1"/>
  <c r="G328" i="13"/>
  <c r="H328" i="13"/>
  <c r="I328" i="13" s="1"/>
  <c r="G329" i="13"/>
  <c r="H329" i="13"/>
  <c r="I329" i="13" s="1"/>
  <c r="G330" i="13"/>
  <c r="H330" i="13"/>
  <c r="G331" i="13"/>
  <c r="H331" i="13"/>
  <c r="G332" i="13"/>
  <c r="H332" i="13"/>
  <c r="G333" i="13"/>
  <c r="I333" i="13" s="1"/>
  <c r="H333" i="13"/>
  <c r="G334" i="13"/>
  <c r="H334" i="13"/>
  <c r="G335" i="13"/>
  <c r="H335" i="13"/>
  <c r="I335" i="13" s="1"/>
  <c r="G336" i="13"/>
  <c r="H336" i="13"/>
  <c r="I336" i="13" s="1"/>
  <c r="G337" i="13"/>
  <c r="I337" i="13" s="1"/>
  <c r="H337" i="13"/>
  <c r="G338" i="13"/>
  <c r="H338" i="13"/>
  <c r="I338" i="13" s="1"/>
  <c r="G339" i="13"/>
  <c r="H339" i="13"/>
  <c r="G340" i="13"/>
  <c r="H340" i="13"/>
  <c r="I340" i="13" s="1"/>
  <c r="G341" i="13"/>
  <c r="H341" i="13"/>
  <c r="I341" i="13" s="1"/>
  <c r="G342" i="13"/>
  <c r="H342" i="13"/>
  <c r="G343" i="13"/>
  <c r="I343" i="13" s="1"/>
  <c r="H343" i="13"/>
  <c r="G344" i="13"/>
  <c r="H344" i="13"/>
  <c r="I344" i="13" s="1"/>
  <c r="G345" i="13"/>
  <c r="H345" i="13"/>
  <c r="G346" i="13"/>
  <c r="H346" i="13"/>
  <c r="G347" i="13"/>
  <c r="I347" i="13" s="1"/>
  <c r="H347" i="13"/>
  <c r="G348" i="13"/>
  <c r="H348" i="13"/>
  <c r="I348" i="13"/>
  <c r="G349" i="13"/>
  <c r="H349" i="13"/>
  <c r="I349" i="13" s="1"/>
  <c r="G350" i="13"/>
  <c r="H350" i="13"/>
  <c r="G351" i="13"/>
  <c r="H351" i="13"/>
  <c r="I351" i="13"/>
  <c r="G352" i="13"/>
  <c r="H352" i="13"/>
  <c r="G353" i="13"/>
  <c r="H353" i="13"/>
  <c r="I353" i="13" s="1"/>
  <c r="G354" i="13"/>
  <c r="H354" i="13"/>
  <c r="I354" i="13" s="1"/>
  <c r="G355" i="13"/>
  <c r="H355" i="13"/>
  <c r="I355" i="13" s="1"/>
  <c r="G356" i="13"/>
  <c r="H356" i="13"/>
  <c r="I356" i="13" s="1"/>
  <c r="G357" i="13"/>
  <c r="H357" i="13"/>
  <c r="I357" i="13" s="1"/>
  <c r="G358" i="13"/>
  <c r="H358" i="13"/>
  <c r="I358" i="13" s="1"/>
  <c r="G359" i="13"/>
  <c r="H359" i="13"/>
  <c r="I359" i="13"/>
  <c r="J359" i="13"/>
  <c r="G360" i="13"/>
  <c r="H360" i="13"/>
  <c r="I360" i="13" s="1"/>
  <c r="G361" i="13"/>
  <c r="H361" i="13"/>
  <c r="I361" i="13" s="1"/>
  <c r="G362" i="13"/>
  <c r="H362" i="13"/>
  <c r="I362" i="13" s="1"/>
  <c r="G363" i="13"/>
  <c r="I363" i="13" s="1"/>
  <c r="H363" i="13"/>
  <c r="G364" i="13"/>
  <c r="H364" i="13"/>
  <c r="I364" i="13" s="1"/>
  <c r="G365" i="13"/>
  <c r="H365" i="13"/>
  <c r="I365" i="13"/>
  <c r="G366" i="13"/>
  <c r="H366" i="13"/>
  <c r="G367" i="13"/>
  <c r="I367" i="13" s="1"/>
  <c r="H367" i="13"/>
  <c r="G368" i="13"/>
  <c r="H368" i="13"/>
  <c r="G369" i="13"/>
  <c r="H369" i="13"/>
  <c r="I369" i="13" s="1"/>
  <c r="G370" i="13"/>
  <c r="H370" i="13"/>
  <c r="I370" i="13" s="1"/>
  <c r="G371" i="13"/>
  <c r="H371" i="13"/>
  <c r="G372" i="13"/>
  <c r="H372" i="13"/>
  <c r="I372" i="13"/>
  <c r="G373" i="13"/>
  <c r="I373" i="13" s="1"/>
  <c r="H373" i="13"/>
  <c r="G374" i="13"/>
  <c r="H374" i="13"/>
  <c r="G375" i="13"/>
  <c r="I375" i="13" s="1"/>
  <c r="H375" i="13"/>
  <c r="G376" i="13"/>
  <c r="H376" i="13"/>
  <c r="I376" i="13" s="1"/>
  <c r="G377" i="13"/>
  <c r="H377" i="13"/>
  <c r="G378" i="13"/>
  <c r="H378" i="13"/>
  <c r="G379" i="13"/>
  <c r="I379" i="13" s="1"/>
  <c r="H379" i="13"/>
  <c r="G380" i="13"/>
  <c r="H380" i="13"/>
  <c r="I380" i="13"/>
  <c r="G381" i="13"/>
  <c r="H381" i="13"/>
  <c r="G382" i="13"/>
  <c r="H382" i="13"/>
  <c r="I382" i="13" s="1"/>
  <c r="G383" i="13"/>
  <c r="H383" i="13"/>
  <c r="I383" i="13" s="1"/>
  <c r="G384" i="13"/>
  <c r="H384" i="13"/>
  <c r="I384" i="13" s="1"/>
  <c r="G385" i="13"/>
  <c r="H385" i="13"/>
  <c r="I385" i="13" s="1"/>
  <c r="G386" i="13"/>
  <c r="H386" i="13"/>
  <c r="I386" i="13" s="1"/>
  <c r="G387" i="13"/>
  <c r="H387" i="13"/>
  <c r="I387" i="13"/>
  <c r="G388" i="13"/>
  <c r="I388" i="13" s="1"/>
  <c r="H388" i="13"/>
  <c r="G389" i="13"/>
  <c r="I389" i="13" s="1"/>
  <c r="H389" i="13"/>
  <c r="G390" i="13"/>
  <c r="H390" i="13"/>
  <c r="I390" i="13" s="1"/>
  <c r="G391" i="13"/>
  <c r="H391" i="13"/>
  <c r="I391" i="13" s="1"/>
  <c r="G392" i="13"/>
  <c r="H392" i="13"/>
  <c r="G393" i="13"/>
  <c r="H393" i="13"/>
  <c r="G394" i="13"/>
  <c r="H394" i="13"/>
  <c r="I394" i="13" s="1"/>
  <c r="G395" i="13"/>
  <c r="I395" i="13" s="1"/>
  <c r="H395" i="13"/>
  <c r="G396" i="13"/>
  <c r="H396" i="13"/>
  <c r="I396" i="13" s="1"/>
  <c r="G397" i="13"/>
  <c r="H397" i="13"/>
  <c r="I397" i="13"/>
  <c r="G398" i="13"/>
  <c r="H398" i="13"/>
  <c r="G399" i="13"/>
  <c r="I399" i="13" s="1"/>
  <c r="H399" i="13"/>
  <c r="G400" i="13"/>
  <c r="H400" i="13"/>
  <c r="I400" i="13" s="1"/>
  <c r="G401" i="13"/>
  <c r="H401" i="13"/>
  <c r="G402" i="13"/>
  <c r="H402" i="13"/>
  <c r="I402" i="13" s="1"/>
  <c r="G403" i="13"/>
  <c r="H403" i="13"/>
  <c r="G404" i="13"/>
  <c r="H404" i="13"/>
  <c r="I404" i="13" s="1"/>
  <c r="G405" i="13"/>
  <c r="I405" i="13" s="1"/>
  <c r="J407" i="13" s="1"/>
  <c r="H405" i="13"/>
  <c r="G406" i="13"/>
  <c r="H406" i="13"/>
  <c r="I406" i="13" s="1"/>
  <c r="G407" i="13"/>
  <c r="H407" i="13"/>
  <c r="I407" i="13"/>
  <c r="G408" i="13"/>
  <c r="H408" i="13"/>
  <c r="G409" i="13"/>
  <c r="I409" i="13" s="1"/>
  <c r="H409" i="13"/>
  <c r="G410" i="13"/>
  <c r="H410" i="13"/>
  <c r="G411" i="13"/>
  <c r="H411" i="13"/>
  <c r="G412" i="13"/>
  <c r="H412" i="13"/>
  <c r="G413" i="13"/>
  <c r="I413" i="13" s="1"/>
  <c r="H413" i="13"/>
  <c r="G414" i="13"/>
  <c r="H414" i="13"/>
  <c r="I414" i="13" s="1"/>
  <c r="G415" i="13"/>
  <c r="H415" i="13"/>
  <c r="I415" i="13" s="1"/>
  <c r="G416" i="13"/>
  <c r="H416" i="13"/>
  <c r="G417" i="13"/>
  <c r="I417" i="13" s="1"/>
  <c r="H417" i="13"/>
  <c r="G418" i="13"/>
  <c r="H418" i="13"/>
  <c r="I418" i="13" s="1"/>
  <c r="G419" i="13"/>
  <c r="H419" i="13"/>
  <c r="G420" i="13"/>
  <c r="H420" i="13"/>
  <c r="I420" i="13" s="1"/>
  <c r="G421" i="13"/>
  <c r="H421" i="13"/>
  <c r="I421" i="13"/>
  <c r="G422" i="13"/>
  <c r="H422" i="13"/>
  <c r="G423" i="13"/>
  <c r="I423" i="13" s="1"/>
  <c r="H423" i="13"/>
  <c r="G424" i="13"/>
  <c r="H424" i="13"/>
  <c r="I424" i="13" s="1"/>
  <c r="G425" i="13"/>
  <c r="H425" i="13"/>
  <c r="G426" i="13"/>
  <c r="H426" i="13"/>
  <c r="I426" i="13" s="1"/>
  <c r="G427" i="13"/>
  <c r="H427" i="13"/>
  <c r="G428" i="13"/>
  <c r="H428" i="13"/>
  <c r="I428" i="13" s="1"/>
  <c r="G429" i="13"/>
  <c r="H429" i="13"/>
  <c r="I429" i="13" s="1"/>
  <c r="G430" i="13"/>
  <c r="H430" i="13"/>
  <c r="G431" i="13"/>
  <c r="I431" i="13" s="1"/>
  <c r="H431" i="13"/>
  <c r="G432" i="13"/>
  <c r="H432" i="13"/>
  <c r="I432" i="13" s="1"/>
  <c r="G433" i="13"/>
  <c r="H433" i="13"/>
  <c r="G434" i="13"/>
  <c r="H434" i="13"/>
  <c r="I434" i="13" s="1"/>
  <c r="G435" i="13"/>
  <c r="H435" i="13"/>
  <c r="I435" i="13" s="1"/>
  <c r="G436" i="13"/>
  <c r="H436" i="13"/>
  <c r="G437" i="13"/>
  <c r="I437" i="13" s="1"/>
  <c r="H437" i="13"/>
  <c r="G438" i="13"/>
  <c r="H438" i="13"/>
  <c r="I438" i="13" s="1"/>
  <c r="G439" i="13"/>
  <c r="H439" i="13"/>
  <c r="I439" i="13" s="1"/>
  <c r="G440" i="13"/>
  <c r="H440" i="13"/>
  <c r="G441" i="13"/>
  <c r="I441" i="13" s="1"/>
  <c r="H441" i="13"/>
  <c r="G442" i="13"/>
  <c r="H442" i="13"/>
  <c r="I442" i="13" s="1"/>
  <c r="G443" i="13"/>
  <c r="H443" i="13"/>
  <c r="G444" i="13"/>
  <c r="H444" i="13"/>
  <c r="G445" i="13"/>
  <c r="I445" i="13" s="1"/>
  <c r="H445" i="13"/>
  <c r="G446" i="13"/>
  <c r="H446" i="13"/>
  <c r="I446" i="13" s="1"/>
  <c r="G447" i="13"/>
  <c r="H447" i="13"/>
  <c r="I447" i="13" s="1"/>
  <c r="G448" i="13"/>
  <c r="H448" i="13"/>
  <c r="G449" i="13"/>
  <c r="H449" i="13"/>
  <c r="G450" i="13"/>
  <c r="H450" i="13"/>
  <c r="G451" i="13"/>
  <c r="H451" i="13"/>
  <c r="I451" i="13" s="1"/>
  <c r="G452" i="13"/>
  <c r="H452" i="13"/>
  <c r="I452" i="13" s="1"/>
  <c r="G453" i="13"/>
  <c r="H453" i="13"/>
  <c r="I453" i="13" s="1"/>
  <c r="G454" i="13"/>
  <c r="H454" i="13"/>
  <c r="G455" i="13"/>
  <c r="I455" i="13" s="1"/>
  <c r="H455" i="13"/>
  <c r="G456" i="13"/>
  <c r="H456" i="13"/>
  <c r="I456" i="13" s="1"/>
  <c r="G457" i="13"/>
  <c r="H457" i="13"/>
  <c r="G458" i="13"/>
  <c r="H458" i="13"/>
  <c r="I458" i="13" s="1"/>
  <c r="G459" i="13"/>
  <c r="H459" i="13"/>
  <c r="I459" i="13" s="1"/>
  <c r="G460" i="13"/>
  <c r="H460" i="13"/>
  <c r="I460" i="13" s="1"/>
  <c r="G461" i="13"/>
  <c r="H461" i="13"/>
  <c r="I461" i="13" s="1"/>
  <c r="G462" i="13"/>
  <c r="H462" i="13"/>
  <c r="G463" i="13"/>
  <c r="H463" i="13"/>
  <c r="I463" i="13"/>
  <c r="G464" i="13"/>
  <c r="H464" i="13"/>
  <c r="I464" i="13" s="1"/>
  <c r="G465" i="13"/>
  <c r="H465" i="13"/>
  <c r="G466" i="13"/>
  <c r="H466" i="13"/>
  <c r="I466" i="13" s="1"/>
  <c r="G467" i="13"/>
  <c r="H467" i="13"/>
  <c r="G468" i="13"/>
  <c r="H468" i="13"/>
  <c r="G469" i="13"/>
  <c r="I469" i="13" s="1"/>
  <c r="J471" i="13" s="1"/>
  <c r="H469" i="13"/>
  <c r="G470" i="13"/>
  <c r="H470" i="13"/>
  <c r="I470" i="13" s="1"/>
  <c r="G471" i="13"/>
  <c r="H471" i="13"/>
  <c r="I471" i="13" s="1"/>
  <c r="G472" i="13"/>
  <c r="H472" i="13"/>
  <c r="G473" i="13"/>
  <c r="H473" i="13"/>
  <c r="G474" i="13"/>
  <c r="H474" i="13"/>
  <c r="G475" i="13"/>
  <c r="H475" i="13"/>
  <c r="G476" i="13"/>
  <c r="H476" i="13"/>
  <c r="G477" i="13"/>
  <c r="H477" i="13"/>
  <c r="I477" i="13"/>
  <c r="G478" i="13"/>
  <c r="H478" i="13"/>
  <c r="I478" i="13" s="1"/>
  <c r="G479" i="13"/>
  <c r="H479" i="13"/>
  <c r="G480" i="13"/>
  <c r="H480" i="13"/>
  <c r="I480" i="13" s="1"/>
  <c r="G481" i="13"/>
  <c r="H481" i="13"/>
  <c r="G482" i="13"/>
  <c r="H482" i="13"/>
  <c r="I482" i="13" s="1"/>
  <c r="G483" i="13"/>
  <c r="H483" i="13"/>
  <c r="G484" i="13"/>
  <c r="H484" i="13"/>
  <c r="I484" i="13" s="1"/>
  <c r="G485" i="13"/>
  <c r="I485" i="13" s="1"/>
  <c r="H485" i="13"/>
  <c r="G486" i="13"/>
  <c r="H486" i="13"/>
  <c r="I486" i="13" s="1"/>
  <c r="G487" i="13"/>
  <c r="H487" i="13"/>
  <c r="G488" i="13"/>
  <c r="H488" i="13"/>
  <c r="I488" i="13" s="1"/>
  <c r="G489" i="13"/>
  <c r="H489" i="13"/>
  <c r="G490" i="13"/>
  <c r="H490" i="13"/>
  <c r="I490" i="13" s="1"/>
  <c r="G491" i="13"/>
  <c r="H491" i="13"/>
  <c r="I491" i="13" s="1"/>
  <c r="G492" i="13"/>
  <c r="H492" i="13"/>
  <c r="G493" i="13"/>
  <c r="H493" i="13"/>
  <c r="I493" i="13" s="1"/>
  <c r="G494" i="13"/>
  <c r="H494" i="13"/>
  <c r="G495" i="13"/>
  <c r="H495" i="13"/>
  <c r="I495" i="13" s="1"/>
  <c r="G496" i="13"/>
  <c r="H496" i="13"/>
  <c r="G497" i="13"/>
  <c r="I497" i="13" s="1"/>
  <c r="H497" i="13"/>
  <c r="G498" i="13"/>
  <c r="I498" i="13" s="1"/>
  <c r="H498" i="13"/>
  <c r="G499" i="13"/>
  <c r="H499" i="13"/>
  <c r="G500" i="13"/>
  <c r="H500" i="13"/>
  <c r="G501" i="13"/>
  <c r="I501" i="13" s="1"/>
  <c r="H501" i="13"/>
  <c r="G502" i="13"/>
  <c r="H502" i="13"/>
  <c r="I502" i="13" s="1"/>
  <c r="G503" i="13"/>
  <c r="H503" i="13"/>
  <c r="I503" i="13" s="1"/>
  <c r="G504" i="13"/>
  <c r="H504" i="13"/>
  <c r="G505" i="13"/>
  <c r="H505" i="13"/>
  <c r="I505" i="13"/>
  <c r="G506" i="13"/>
  <c r="H506" i="13"/>
  <c r="I506" i="13" s="1"/>
  <c r="G507" i="13"/>
  <c r="H507" i="13"/>
  <c r="I507" i="13" s="1"/>
  <c r="G508" i="13"/>
  <c r="H508" i="13"/>
  <c r="G509" i="13"/>
  <c r="H509" i="13"/>
  <c r="I509" i="13" s="1"/>
  <c r="G510" i="13"/>
  <c r="I510" i="13" s="1"/>
  <c r="H510" i="13"/>
  <c r="G511" i="13"/>
  <c r="H511" i="13"/>
  <c r="I511" i="13"/>
  <c r="G512" i="13"/>
  <c r="H512" i="13"/>
  <c r="G513" i="13"/>
  <c r="I513" i="13" s="1"/>
  <c r="H513" i="13"/>
  <c r="G514" i="13"/>
  <c r="H514" i="13"/>
  <c r="I514" i="13" s="1"/>
  <c r="G515" i="13"/>
  <c r="H515" i="13"/>
  <c r="I515" i="13" s="1"/>
  <c r="G516" i="13"/>
  <c r="H516" i="13"/>
  <c r="G517" i="13"/>
  <c r="I517" i="13" s="1"/>
  <c r="H517" i="13"/>
  <c r="G518" i="13"/>
  <c r="H518" i="13"/>
  <c r="I518" i="13" s="1"/>
  <c r="G519" i="13"/>
  <c r="H519" i="13"/>
  <c r="G520" i="13"/>
  <c r="H520" i="13"/>
  <c r="G521" i="13"/>
  <c r="H521" i="13"/>
  <c r="G522" i="13"/>
  <c r="H522" i="13"/>
  <c r="G523" i="13"/>
  <c r="H523" i="13"/>
  <c r="G524" i="13"/>
  <c r="H524" i="13"/>
  <c r="G525" i="13"/>
  <c r="H525" i="13"/>
  <c r="G526" i="13"/>
  <c r="H526" i="13"/>
  <c r="I526" i="13"/>
  <c r="G527" i="13"/>
  <c r="H527" i="13"/>
  <c r="I527" i="13" s="1"/>
  <c r="G528" i="13"/>
  <c r="H528" i="13"/>
  <c r="G529" i="13"/>
  <c r="I529" i="13" s="1"/>
  <c r="H529" i="13"/>
  <c r="G530" i="13"/>
  <c r="H530" i="13"/>
  <c r="I530" i="13" s="1"/>
  <c r="G531" i="13"/>
  <c r="H531" i="13"/>
  <c r="G532" i="13"/>
  <c r="H532" i="13"/>
  <c r="G533" i="13"/>
  <c r="I533" i="13" s="1"/>
  <c r="H533" i="13"/>
  <c r="G534" i="13"/>
  <c r="H534" i="13"/>
  <c r="I534" i="13" s="1"/>
  <c r="G535" i="13"/>
  <c r="H535" i="13"/>
  <c r="I535" i="13" s="1"/>
  <c r="G536" i="13"/>
  <c r="H536" i="13"/>
  <c r="I536" i="13" s="1"/>
  <c r="G537" i="13"/>
  <c r="H537" i="13"/>
  <c r="I537" i="13" s="1"/>
  <c r="G538" i="13"/>
  <c r="H538" i="13"/>
  <c r="I538" i="13" s="1"/>
  <c r="G539" i="13"/>
  <c r="H539" i="13"/>
  <c r="G540" i="13"/>
  <c r="H540" i="13"/>
  <c r="G541" i="13"/>
  <c r="H541" i="13"/>
  <c r="I541" i="13"/>
  <c r="G542" i="13"/>
  <c r="H542" i="13"/>
  <c r="G543" i="13"/>
  <c r="H543" i="13"/>
  <c r="G544" i="13"/>
  <c r="H544" i="13"/>
  <c r="G545" i="13"/>
  <c r="H545" i="13"/>
  <c r="I545" i="13" s="1"/>
  <c r="G546" i="13"/>
  <c r="H546" i="13"/>
  <c r="I546" i="13" s="1"/>
  <c r="G547" i="13"/>
  <c r="I547" i="13" s="1"/>
  <c r="H547" i="13"/>
  <c r="G548" i="13"/>
  <c r="H548" i="13"/>
  <c r="G549" i="13"/>
  <c r="I549" i="13" s="1"/>
  <c r="H549" i="13"/>
  <c r="G550" i="13"/>
  <c r="H550" i="13"/>
  <c r="I550" i="13" s="1"/>
  <c r="G551" i="13"/>
  <c r="H551" i="13"/>
  <c r="I551" i="13" s="1"/>
  <c r="G552" i="13"/>
  <c r="H552" i="13"/>
  <c r="I552" i="13" s="1"/>
  <c r="G553" i="13"/>
  <c r="H553" i="13"/>
  <c r="I553" i="13" s="1"/>
  <c r="G554" i="13"/>
  <c r="I554" i="13" s="1"/>
  <c r="H554" i="13"/>
  <c r="G555" i="13"/>
  <c r="I555" i="13" s="1"/>
  <c r="H555" i="13"/>
  <c r="G556" i="13"/>
  <c r="H556" i="13"/>
  <c r="G557" i="13"/>
  <c r="H557" i="13"/>
  <c r="I557" i="13"/>
  <c r="G558" i="13"/>
  <c r="H558" i="13"/>
  <c r="I558" i="13" s="1"/>
  <c r="G559" i="13"/>
  <c r="H559" i="13"/>
  <c r="I559" i="13" s="1"/>
  <c r="G560" i="13"/>
  <c r="H560" i="13"/>
  <c r="I560" i="13" s="1"/>
  <c r="G561" i="13"/>
  <c r="H561" i="13"/>
  <c r="I561" i="13" s="1"/>
  <c r="G562" i="13"/>
  <c r="H562" i="13"/>
  <c r="I562" i="13"/>
  <c r="G563" i="13"/>
  <c r="H563" i="13"/>
  <c r="G564" i="13"/>
  <c r="H564" i="13"/>
  <c r="G565" i="13"/>
  <c r="H565" i="13"/>
  <c r="I565" i="13" s="1"/>
  <c r="G566" i="13"/>
  <c r="H566" i="13"/>
  <c r="G567" i="13"/>
  <c r="H567" i="13"/>
  <c r="G568" i="13"/>
  <c r="H568" i="13"/>
  <c r="G569" i="13"/>
  <c r="H569" i="13"/>
  <c r="I569" i="13"/>
  <c r="G570" i="13"/>
  <c r="H570" i="13"/>
  <c r="I570" i="13" s="1"/>
  <c r="G571" i="13"/>
  <c r="I571" i="13" s="1"/>
  <c r="H571" i="13"/>
  <c r="G572" i="13"/>
  <c r="H572" i="13"/>
  <c r="G573" i="13"/>
  <c r="I573" i="13" s="1"/>
  <c r="H573" i="13"/>
  <c r="G574" i="13"/>
  <c r="H574" i="13"/>
  <c r="I574" i="13" s="1"/>
  <c r="J576" i="13" s="1"/>
  <c r="G575" i="13"/>
  <c r="H575" i="13"/>
  <c r="I575" i="13" s="1"/>
  <c r="G576" i="13"/>
  <c r="H576" i="13"/>
  <c r="I576" i="13" s="1"/>
  <c r="G577" i="13"/>
  <c r="H577" i="13"/>
  <c r="I577" i="13" s="1"/>
  <c r="G578" i="13"/>
  <c r="I578" i="13" s="1"/>
  <c r="H578" i="13"/>
  <c r="G579" i="13"/>
  <c r="H579" i="13"/>
  <c r="G580" i="13"/>
  <c r="H580" i="13"/>
  <c r="I580" i="13" s="1"/>
  <c r="G581" i="13"/>
  <c r="H581" i="13"/>
  <c r="I581" i="13" s="1"/>
  <c r="G582" i="13"/>
  <c r="H582" i="13"/>
  <c r="G583" i="13"/>
  <c r="H583" i="13"/>
  <c r="G584" i="13"/>
  <c r="H584" i="13"/>
  <c r="G585" i="13"/>
  <c r="I585" i="13" s="1"/>
  <c r="H585" i="13"/>
  <c r="G586" i="13"/>
  <c r="H586" i="13"/>
  <c r="I586" i="13" s="1"/>
  <c r="G587" i="13"/>
  <c r="I587" i="13" s="1"/>
  <c r="H587" i="13"/>
  <c r="G588" i="13"/>
  <c r="H588" i="13"/>
  <c r="G589" i="13"/>
  <c r="H589" i="13"/>
  <c r="I589" i="13"/>
  <c r="G590" i="13"/>
  <c r="H590" i="13"/>
  <c r="G591" i="13"/>
  <c r="H591" i="13"/>
  <c r="G592" i="13"/>
  <c r="H592" i="13"/>
  <c r="G593" i="13"/>
  <c r="H593" i="13"/>
  <c r="I593" i="13" s="1"/>
  <c r="G594" i="13"/>
  <c r="H594" i="13"/>
  <c r="G595" i="13"/>
  <c r="I595" i="13" s="1"/>
  <c r="H595" i="13"/>
  <c r="G596" i="13"/>
  <c r="H596" i="13"/>
  <c r="G597" i="13"/>
  <c r="H597" i="13"/>
  <c r="I597" i="13"/>
  <c r="G598" i="13"/>
  <c r="H598" i="13"/>
  <c r="G599" i="13"/>
  <c r="H599" i="13"/>
  <c r="G600" i="13"/>
  <c r="H600" i="13"/>
  <c r="G601" i="13"/>
  <c r="H601" i="13"/>
  <c r="I601" i="13" s="1"/>
  <c r="G602" i="13"/>
  <c r="H602" i="13"/>
  <c r="G603" i="13"/>
  <c r="I603" i="13" s="1"/>
  <c r="H603" i="13"/>
  <c r="G604" i="13"/>
  <c r="H604" i="13"/>
  <c r="G605" i="13"/>
  <c r="H605" i="13"/>
  <c r="I605" i="13"/>
  <c r="G606" i="13"/>
  <c r="H606" i="13"/>
  <c r="I606" i="13" s="1"/>
  <c r="G607" i="13"/>
  <c r="H607" i="13"/>
  <c r="G608" i="13"/>
  <c r="H608" i="13"/>
  <c r="I608" i="13" s="1"/>
  <c r="G609" i="13"/>
  <c r="H609" i="13"/>
  <c r="I609" i="13" s="1"/>
  <c r="G610" i="13"/>
  <c r="H610" i="13"/>
  <c r="I610" i="13"/>
  <c r="G611" i="13"/>
  <c r="H611" i="13"/>
  <c r="G612" i="13"/>
  <c r="H612" i="13"/>
  <c r="G613" i="13"/>
  <c r="H613" i="13"/>
  <c r="I613" i="13" s="1"/>
  <c r="G614" i="13"/>
  <c r="H614" i="13"/>
  <c r="G615" i="13"/>
  <c r="H615" i="13"/>
  <c r="G616" i="13"/>
  <c r="H616" i="13"/>
  <c r="G617" i="13"/>
  <c r="H617" i="13"/>
  <c r="I617" i="13"/>
  <c r="J619" i="13" s="1"/>
  <c r="G618" i="13"/>
  <c r="H618" i="13"/>
  <c r="I618" i="13" s="1"/>
  <c r="G619" i="13"/>
  <c r="I619" i="13" s="1"/>
  <c r="H619" i="13"/>
  <c r="G620" i="13"/>
  <c r="H620" i="13"/>
  <c r="G621" i="13"/>
  <c r="I621" i="13" s="1"/>
  <c r="H621" i="13"/>
  <c r="G622" i="13"/>
  <c r="H622" i="13"/>
  <c r="I622" i="13" s="1"/>
  <c r="G623" i="13"/>
  <c r="H623" i="13"/>
  <c r="I623" i="13" s="1"/>
  <c r="G624" i="13"/>
  <c r="H624" i="13"/>
  <c r="I624" i="13" s="1"/>
  <c r="G625" i="13"/>
  <c r="H625" i="13"/>
  <c r="I625" i="13" s="1"/>
  <c r="G626" i="13"/>
  <c r="I626" i="13" s="1"/>
  <c r="H626" i="13"/>
  <c r="G627" i="13"/>
  <c r="H627" i="13"/>
  <c r="G628" i="13"/>
  <c r="H628" i="13"/>
  <c r="I628" i="13" s="1"/>
  <c r="G629" i="13"/>
  <c r="H629" i="13"/>
  <c r="I629" i="13" s="1"/>
  <c r="G630" i="13"/>
  <c r="H630" i="13"/>
  <c r="G631" i="13"/>
  <c r="H631" i="13"/>
  <c r="G632" i="13"/>
  <c r="H632" i="13"/>
  <c r="G633" i="13"/>
  <c r="I633" i="13" s="1"/>
  <c r="J635" i="13" s="1"/>
  <c r="H633" i="13"/>
  <c r="G634" i="13"/>
  <c r="H634" i="13"/>
  <c r="I634" i="13" s="1"/>
  <c r="G635" i="13"/>
  <c r="H635" i="13"/>
  <c r="I635" i="13"/>
  <c r="G636" i="13"/>
  <c r="H636" i="13"/>
  <c r="G637" i="13"/>
  <c r="I637" i="13" s="1"/>
  <c r="H637" i="13"/>
  <c r="G638" i="13"/>
  <c r="H638" i="13"/>
  <c r="G639" i="13"/>
  <c r="H639" i="13"/>
  <c r="G640" i="13"/>
  <c r="H640" i="13"/>
  <c r="G641" i="13"/>
  <c r="H641" i="13"/>
  <c r="I641" i="13"/>
  <c r="G642" i="13"/>
  <c r="H642" i="13"/>
  <c r="G643" i="13"/>
  <c r="H643" i="13"/>
  <c r="G644" i="13"/>
  <c r="H644" i="13"/>
  <c r="G645" i="13"/>
  <c r="H645" i="13"/>
  <c r="I645" i="13" s="1"/>
  <c r="G646" i="13"/>
  <c r="H646" i="13"/>
  <c r="I646" i="13" s="1"/>
  <c r="G647" i="13"/>
  <c r="H647" i="13"/>
  <c r="G648" i="13"/>
  <c r="H648" i="13"/>
  <c r="I648" i="13" s="1"/>
  <c r="G649" i="13"/>
  <c r="H649" i="13"/>
  <c r="I649" i="13" s="1"/>
  <c r="G650" i="13"/>
  <c r="H650" i="13"/>
  <c r="G651" i="13"/>
  <c r="I651" i="13" s="1"/>
  <c r="H651" i="13"/>
  <c r="G652" i="13"/>
  <c r="H652" i="13"/>
  <c r="G653" i="13"/>
  <c r="H653" i="13"/>
  <c r="I653" i="13" s="1"/>
  <c r="G654" i="13"/>
  <c r="H654" i="13"/>
  <c r="I654" i="13" s="1"/>
  <c r="G655" i="13"/>
  <c r="H655" i="13"/>
  <c r="I655" i="13" s="1"/>
  <c r="G656" i="13"/>
  <c r="H656" i="13"/>
  <c r="I656" i="13" s="1"/>
  <c r="G657" i="13"/>
  <c r="H657" i="13"/>
  <c r="I657" i="13"/>
  <c r="G658" i="13"/>
  <c r="H658" i="13"/>
  <c r="I658" i="13" s="1"/>
  <c r="G659" i="13"/>
  <c r="H659" i="13"/>
  <c r="I659" i="13" s="1"/>
  <c r="G660" i="13"/>
  <c r="H660" i="13"/>
  <c r="G661" i="13"/>
  <c r="I661" i="13" s="1"/>
  <c r="H661" i="13"/>
  <c r="G662" i="13"/>
  <c r="H662" i="13"/>
  <c r="I662" i="13" s="1"/>
  <c r="J664" i="13" s="1"/>
  <c r="G663" i="13"/>
  <c r="H663" i="13"/>
  <c r="I663" i="13" s="1"/>
  <c r="G664" i="13"/>
  <c r="H664" i="13"/>
  <c r="I664" i="13" s="1"/>
  <c r="G665" i="13"/>
  <c r="H665" i="13"/>
  <c r="I665" i="13" s="1"/>
  <c r="G666" i="13"/>
  <c r="H666" i="13"/>
  <c r="I666" i="13"/>
  <c r="G667" i="13"/>
  <c r="H667" i="13"/>
  <c r="G668" i="13"/>
  <c r="H668" i="13"/>
  <c r="I668" i="13" s="1"/>
  <c r="G669" i="13"/>
  <c r="I669" i="13" s="1"/>
  <c r="H669" i="13"/>
  <c r="G670" i="13"/>
  <c r="H670" i="13"/>
  <c r="G671" i="13"/>
  <c r="H671" i="13"/>
  <c r="I671" i="13"/>
  <c r="G672" i="13"/>
  <c r="H672" i="13"/>
  <c r="I672" i="13" s="1"/>
  <c r="G673" i="13"/>
  <c r="I673" i="13" s="1"/>
  <c r="H673" i="13"/>
  <c r="G674" i="13"/>
  <c r="H674" i="13"/>
  <c r="I674" i="13" s="1"/>
  <c r="G675" i="13"/>
  <c r="I675" i="13" s="1"/>
  <c r="H675" i="13"/>
  <c r="G676" i="13"/>
  <c r="H676" i="13"/>
  <c r="G677" i="13"/>
  <c r="H677" i="13"/>
  <c r="G678" i="13"/>
  <c r="H678" i="13"/>
  <c r="I678" i="13" s="1"/>
  <c r="G679" i="13"/>
  <c r="I679" i="13" s="1"/>
  <c r="J681" i="13" s="1"/>
  <c r="H679" i="13"/>
  <c r="G680" i="13"/>
  <c r="H680" i="13"/>
  <c r="I680" i="13" s="1"/>
  <c r="G681" i="13"/>
  <c r="H681" i="13"/>
  <c r="I681" i="13" s="1"/>
  <c r="G682" i="13"/>
  <c r="H682" i="13"/>
  <c r="G683" i="13"/>
  <c r="I683" i="13" s="1"/>
  <c r="H683" i="13"/>
  <c r="G684" i="13"/>
  <c r="H684" i="13"/>
  <c r="G685" i="13"/>
  <c r="H685" i="13"/>
  <c r="I685" i="13" s="1"/>
  <c r="G686" i="13"/>
  <c r="H686" i="13"/>
  <c r="I686" i="13" s="1"/>
  <c r="G687" i="13"/>
  <c r="H687" i="13"/>
  <c r="I687" i="13" s="1"/>
  <c r="J689" i="13" s="1"/>
  <c r="G688" i="13"/>
  <c r="H688" i="13"/>
  <c r="I688" i="13"/>
  <c r="G689" i="13"/>
  <c r="H689" i="13"/>
  <c r="I689" i="13" s="1"/>
  <c r="G690" i="13"/>
  <c r="H690" i="13"/>
  <c r="I690" i="13" s="1"/>
  <c r="J692" i="13" s="1"/>
  <c r="G691" i="13"/>
  <c r="H691" i="13"/>
  <c r="I691" i="13"/>
  <c r="G692" i="13"/>
  <c r="I692" i="13" s="1"/>
  <c r="H692" i="13"/>
  <c r="G693" i="13"/>
  <c r="H693" i="13"/>
  <c r="I693" i="13" s="1"/>
  <c r="G694" i="13"/>
  <c r="H694" i="13"/>
  <c r="I694" i="13" s="1"/>
  <c r="G695" i="13"/>
  <c r="H695" i="13"/>
  <c r="I695" i="13" s="1"/>
  <c r="G696" i="13"/>
  <c r="H696" i="13"/>
  <c r="I696" i="13"/>
  <c r="G697" i="13"/>
  <c r="H697" i="13"/>
  <c r="I697" i="13" s="1"/>
  <c r="G698" i="13"/>
  <c r="H698" i="13"/>
  <c r="I698" i="13" s="1"/>
  <c r="G699" i="13"/>
  <c r="H699" i="13"/>
  <c r="I699" i="13" s="1"/>
  <c r="G700" i="13"/>
  <c r="I700" i="13" s="1"/>
  <c r="H700" i="13"/>
  <c r="G701" i="13"/>
  <c r="H701" i="13"/>
  <c r="I701" i="13" s="1"/>
  <c r="G702" i="13"/>
  <c r="H702" i="13"/>
  <c r="I702" i="13" s="1"/>
  <c r="G703" i="13"/>
  <c r="H703" i="13"/>
  <c r="I703" i="13" s="1"/>
  <c r="G704" i="13"/>
  <c r="H704" i="13"/>
  <c r="I704" i="13"/>
  <c r="G705" i="13"/>
  <c r="H705" i="13"/>
  <c r="I705" i="13" s="1"/>
  <c r="G706" i="13"/>
  <c r="H706" i="13"/>
  <c r="I706" i="13" s="1"/>
  <c r="G707" i="13"/>
  <c r="H707" i="13"/>
  <c r="I707" i="13" s="1"/>
  <c r="G708" i="13"/>
  <c r="I708" i="13" s="1"/>
  <c r="J710" i="13" s="1"/>
  <c r="H708" i="13"/>
  <c r="G709" i="13"/>
  <c r="H709" i="13"/>
  <c r="I709" i="13" s="1"/>
  <c r="G710" i="13"/>
  <c r="H710" i="13"/>
  <c r="I710" i="13" s="1"/>
  <c r="G711" i="13"/>
  <c r="H711" i="13"/>
  <c r="I711" i="13" s="1"/>
  <c r="G712" i="13"/>
  <c r="H712" i="13"/>
  <c r="I712" i="13" s="1"/>
  <c r="G713" i="13"/>
  <c r="H713" i="13"/>
  <c r="G714" i="13"/>
  <c r="I714" i="13" s="1"/>
  <c r="H714" i="13"/>
  <c r="G715" i="13"/>
  <c r="H715" i="13"/>
  <c r="I715" i="13"/>
  <c r="G716" i="13"/>
  <c r="H716" i="13"/>
  <c r="I716" i="13" s="1"/>
  <c r="G717" i="13"/>
  <c r="H717" i="13"/>
  <c r="G718" i="13"/>
  <c r="H718" i="13"/>
  <c r="G719" i="13"/>
  <c r="I719" i="13" s="1"/>
  <c r="H719" i="13"/>
  <c r="G720" i="13"/>
  <c r="H720" i="13"/>
  <c r="I720" i="13" s="1"/>
  <c r="G721" i="13"/>
  <c r="H721" i="13"/>
  <c r="G722" i="13"/>
  <c r="I722" i="13" s="1"/>
  <c r="H722" i="13"/>
  <c r="G723" i="13"/>
  <c r="H723" i="13"/>
  <c r="I723" i="13"/>
  <c r="G724" i="13"/>
  <c r="H724" i="13"/>
  <c r="I724" i="13" s="1"/>
  <c r="G725" i="13"/>
  <c r="H725" i="13"/>
  <c r="G726" i="13"/>
  <c r="H726" i="13"/>
  <c r="G727" i="13"/>
  <c r="I727" i="13" s="1"/>
  <c r="H727" i="13"/>
  <c r="G728" i="13"/>
  <c r="H728" i="13"/>
  <c r="I728" i="13" s="1"/>
  <c r="G729" i="13"/>
  <c r="H729" i="13"/>
  <c r="I729" i="13" s="1"/>
  <c r="G730" i="13"/>
  <c r="I730" i="13" s="1"/>
  <c r="H730" i="13"/>
  <c r="G731" i="13"/>
  <c r="H731" i="13"/>
  <c r="I731" i="13"/>
  <c r="G732" i="13"/>
  <c r="H732" i="13"/>
  <c r="I732" i="13" s="1"/>
  <c r="G733" i="13"/>
  <c r="H733" i="13"/>
  <c r="G734" i="13"/>
  <c r="H734" i="13"/>
  <c r="G735" i="13"/>
  <c r="I735" i="13" s="1"/>
  <c r="H735" i="13"/>
  <c r="G736" i="13"/>
  <c r="H736" i="13"/>
  <c r="I736" i="13" s="1"/>
  <c r="G737" i="13"/>
  <c r="H737" i="13"/>
  <c r="G738" i="13"/>
  <c r="I738" i="13" s="1"/>
  <c r="H738" i="13"/>
  <c r="G739" i="13"/>
  <c r="H739" i="13"/>
  <c r="I739" i="13"/>
  <c r="G740" i="13"/>
  <c r="H740" i="13"/>
  <c r="I740" i="13" s="1"/>
  <c r="G741" i="13"/>
  <c r="H741" i="13"/>
  <c r="G742" i="13"/>
  <c r="H742" i="13"/>
  <c r="I742" i="13" s="1"/>
  <c r="G743" i="13"/>
  <c r="I743" i="13" s="1"/>
  <c r="H743" i="13"/>
  <c r="G744" i="13"/>
  <c r="I744" i="13" s="1"/>
  <c r="H744" i="13"/>
  <c r="G745" i="13"/>
  <c r="H745" i="13"/>
  <c r="I745" i="13" s="1"/>
  <c r="G746" i="13"/>
  <c r="H746" i="13"/>
  <c r="G747" i="13"/>
  <c r="H747" i="13"/>
  <c r="I747" i="13" s="1"/>
  <c r="G748" i="13"/>
  <c r="H748" i="13"/>
  <c r="I748" i="13"/>
  <c r="G749" i="13"/>
  <c r="H749" i="13"/>
  <c r="I749" i="13" s="1"/>
  <c r="G750" i="13"/>
  <c r="H750" i="13"/>
  <c r="G751" i="13"/>
  <c r="H751" i="13"/>
  <c r="I751" i="13"/>
  <c r="G752" i="13"/>
  <c r="I752" i="13" s="1"/>
  <c r="H752" i="13"/>
  <c r="G753" i="13"/>
  <c r="H753" i="13"/>
  <c r="I753" i="13" s="1"/>
  <c r="G754" i="13"/>
  <c r="H754" i="13"/>
  <c r="G755" i="13"/>
  <c r="H755" i="13"/>
  <c r="I755" i="13" s="1"/>
  <c r="G756" i="13"/>
  <c r="H756" i="13"/>
  <c r="I756" i="13"/>
  <c r="G757" i="13"/>
  <c r="H757" i="13"/>
  <c r="I757" i="13" s="1"/>
  <c r="G758" i="13"/>
  <c r="H758" i="13"/>
  <c r="G759" i="13"/>
  <c r="H759" i="13"/>
  <c r="I759" i="13" s="1"/>
  <c r="J761" i="13" s="1"/>
  <c r="G760" i="13"/>
  <c r="I760" i="13" s="1"/>
  <c r="H760" i="13"/>
  <c r="G761" i="13"/>
  <c r="H761" i="13"/>
  <c r="I761" i="13" s="1"/>
  <c r="G762" i="13"/>
  <c r="H762" i="13"/>
  <c r="G763" i="13"/>
  <c r="H763" i="13"/>
  <c r="I763" i="13" s="1"/>
  <c r="G764" i="13"/>
  <c r="H764" i="13"/>
  <c r="I764" i="13"/>
  <c r="G765" i="13"/>
  <c r="H765" i="13"/>
  <c r="I765" i="13" s="1"/>
  <c r="G766" i="13"/>
  <c r="H766" i="13"/>
  <c r="G767" i="13"/>
  <c r="H767" i="13"/>
  <c r="I767" i="13" s="1"/>
  <c r="G768" i="13"/>
  <c r="I768" i="13" s="1"/>
  <c r="H768" i="13"/>
  <c r="G769" i="13"/>
  <c r="H769" i="13"/>
  <c r="I769" i="13" s="1"/>
  <c r="G770" i="13"/>
  <c r="H770" i="13"/>
  <c r="G771" i="13"/>
  <c r="H771" i="13"/>
  <c r="I771" i="13" s="1"/>
  <c r="G772" i="13"/>
  <c r="H772" i="13"/>
  <c r="I772" i="13"/>
  <c r="G773" i="13"/>
  <c r="H773" i="13"/>
  <c r="I773" i="13" s="1"/>
  <c r="G774" i="13"/>
  <c r="H774" i="13"/>
  <c r="G775" i="13"/>
  <c r="H775" i="13"/>
  <c r="I775" i="13" s="1"/>
  <c r="G776" i="13"/>
  <c r="I776" i="13" s="1"/>
  <c r="H776" i="13"/>
  <c r="G777" i="13"/>
  <c r="H777" i="13"/>
  <c r="I777" i="13" s="1"/>
  <c r="G778" i="13"/>
  <c r="H778" i="13"/>
  <c r="G779" i="13"/>
  <c r="H779" i="13"/>
  <c r="I779" i="13" s="1"/>
  <c r="G780" i="13"/>
  <c r="H780" i="13"/>
  <c r="I780" i="13" s="1"/>
  <c r="G781" i="13"/>
  <c r="H781" i="13"/>
  <c r="G782" i="13"/>
  <c r="H782" i="13"/>
  <c r="G783" i="13"/>
  <c r="I783" i="13" s="1"/>
  <c r="H783" i="13"/>
  <c r="G784" i="13"/>
  <c r="H784" i="13"/>
  <c r="I784" i="13" s="1"/>
  <c r="G785" i="13"/>
  <c r="H785" i="13"/>
  <c r="G786" i="13"/>
  <c r="I786" i="13" s="1"/>
  <c r="H786" i="13"/>
  <c r="G787" i="13"/>
  <c r="H787" i="13"/>
  <c r="I787" i="13"/>
  <c r="G788" i="13"/>
  <c r="H788" i="13"/>
  <c r="G789" i="13"/>
  <c r="H789" i="13"/>
  <c r="G790" i="13"/>
  <c r="H790" i="13"/>
  <c r="I790" i="13" s="1"/>
  <c r="G791" i="13"/>
  <c r="I791" i="13" s="1"/>
  <c r="H791" i="13"/>
  <c r="G792" i="13"/>
  <c r="H792" i="13"/>
  <c r="I792" i="13" s="1"/>
  <c r="G793" i="13"/>
  <c r="H793" i="13"/>
  <c r="G794" i="13"/>
  <c r="I794" i="13" s="1"/>
  <c r="H794" i="13"/>
  <c r="G795" i="13"/>
  <c r="H795" i="13"/>
  <c r="I795" i="13" s="1"/>
  <c r="G796" i="13"/>
  <c r="H796" i="13"/>
  <c r="I796" i="13"/>
  <c r="G797" i="13"/>
  <c r="H797" i="13"/>
  <c r="I797" i="13" s="1"/>
  <c r="G798" i="13"/>
  <c r="H798" i="13"/>
  <c r="I798" i="13" s="1"/>
  <c r="G799" i="13"/>
  <c r="H799" i="13"/>
  <c r="I799" i="13" s="1"/>
  <c r="G800" i="13"/>
  <c r="H800" i="13"/>
  <c r="I800" i="13" s="1"/>
  <c r="G801" i="13"/>
  <c r="H801" i="13"/>
  <c r="G802" i="13"/>
  <c r="I802" i="13" s="1"/>
  <c r="H802" i="13"/>
  <c r="G803" i="13"/>
  <c r="H803" i="13"/>
  <c r="I803" i="13" s="1"/>
  <c r="G804" i="13"/>
  <c r="H804" i="13"/>
  <c r="I804" i="13"/>
  <c r="G805" i="13"/>
  <c r="H805" i="13"/>
  <c r="I805" i="13" s="1"/>
  <c r="G806" i="13"/>
  <c r="H806" i="13"/>
  <c r="I806" i="13" s="1"/>
  <c r="G807" i="13"/>
  <c r="H807" i="13"/>
  <c r="G808" i="13"/>
  <c r="H808" i="13"/>
  <c r="I808" i="13" s="1"/>
  <c r="G809" i="13"/>
  <c r="H809" i="13"/>
  <c r="I809" i="13" s="1"/>
  <c r="G810" i="13"/>
  <c r="I810" i="13" s="1"/>
  <c r="H810" i="13"/>
  <c r="G811" i="13"/>
  <c r="H811" i="13"/>
  <c r="I811" i="13" s="1"/>
  <c r="G812" i="13"/>
  <c r="I812" i="13" s="1"/>
  <c r="H812" i="13"/>
  <c r="G813" i="13"/>
  <c r="I813" i="13" s="1"/>
  <c r="H813" i="13"/>
  <c r="G814" i="13"/>
  <c r="H814" i="13"/>
  <c r="I814" i="13" s="1"/>
  <c r="G815" i="13"/>
  <c r="H815" i="13"/>
  <c r="I815" i="13" s="1"/>
  <c r="G816" i="13"/>
  <c r="H816" i="13"/>
  <c r="I816" i="13" s="1"/>
  <c r="G817" i="13"/>
  <c r="H817" i="13"/>
  <c r="G818" i="13"/>
  <c r="I818" i="13" s="1"/>
  <c r="H818" i="13"/>
  <c r="G819" i="13"/>
  <c r="H819" i="13"/>
  <c r="G820" i="13"/>
  <c r="H820" i="13"/>
  <c r="I820" i="13" s="1"/>
  <c r="G821" i="13"/>
  <c r="H821" i="13"/>
  <c r="I821" i="13" s="1"/>
  <c r="G822" i="13"/>
  <c r="H822" i="13"/>
  <c r="G823" i="13"/>
  <c r="H823" i="13"/>
  <c r="I823" i="13" s="1"/>
  <c r="G824" i="13"/>
  <c r="H824" i="13"/>
  <c r="G825" i="13"/>
  <c r="I825" i="13" s="1"/>
  <c r="H825" i="13"/>
  <c r="G826" i="13"/>
  <c r="H826" i="13"/>
  <c r="I826" i="13" s="1"/>
  <c r="G827" i="13"/>
  <c r="H827" i="13"/>
  <c r="I827" i="13" s="1"/>
  <c r="G828" i="13"/>
  <c r="I828" i="13" s="1"/>
  <c r="H828" i="13"/>
  <c r="G829" i="13"/>
  <c r="H829" i="13"/>
  <c r="G830" i="13"/>
  <c r="H830" i="13"/>
  <c r="I830" i="13" s="1"/>
  <c r="G831" i="13"/>
  <c r="H831" i="13"/>
  <c r="I831" i="13" s="1"/>
  <c r="G832" i="13"/>
  <c r="H832" i="13"/>
  <c r="I832" i="13" s="1"/>
  <c r="G833" i="13"/>
  <c r="I833" i="13" s="1"/>
  <c r="H833" i="13"/>
  <c r="G834" i="13"/>
  <c r="H834" i="13"/>
  <c r="I834" i="13" s="1"/>
  <c r="J836" i="13" s="1"/>
  <c r="G835" i="13"/>
  <c r="H835" i="13"/>
  <c r="I835" i="13"/>
  <c r="G836" i="13"/>
  <c r="I836" i="13" s="1"/>
  <c r="H836" i="13"/>
  <c r="G837" i="13"/>
  <c r="H837" i="13"/>
  <c r="G838" i="13"/>
  <c r="H838" i="13"/>
  <c r="I838" i="13" s="1"/>
  <c r="G839" i="13"/>
  <c r="H839" i="13"/>
  <c r="I839" i="13" s="1"/>
  <c r="G840" i="13"/>
  <c r="H840" i="13"/>
  <c r="G841" i="13"/>
  <c r="I841" i="13" s="1"/>
  <c r="H841" i="13"/>
  <c r="G842" i="13"/>
  <c r="H842" i="13"/>
  <c r="I842" i="13" s="1"/>
  <c r="G843" i="13"/>
  <c r="H843" i="13"/>
  <c r="I843" i="13" s="1"/>
  <c r="G844" i="13"/>
  <c r="I844" i="13" s="1"/>
  <c r="H844" i="13"/>
  <c r="G845" i="13"/>
  <c r="H845" i="13"/>
  <c r="G846" i="13"/>
  <c r="H846" i="13"/>
  <c r="I846" i="13" s="1"/>
  <c r="G847" i="13"/>
  <c r="H847" i="13"/>
  <c r="I847" i="13" s="1"/>
  <c r="G848" i="13"/>
  <c r="H848" i="13"/>
  <c r="I848" i="13" s="1"/>
  <c r="G849" i="13"/>
  <c r="I849" i="13" s="1"/>
  <c r="H849" i="13"/>
  <c r="G850" i="13"/>
  <c r="H850" i="13"/>
  <c r="I850" i="13" s="1"/>
  <c r="J852" i="13" s="1"/>
  <c r="G851" i="13"/>
  <c r="H851" i="13"/>
  <c r="I851" i="13"/>
  <c r="G852" i="13"/>
  <c r="I852" i="13" s="1"/>
  <c r="H852" i="13"/>
  <c r="G853" i="13"/>
  <c r="H853" i="13"/>
  <c r="G854" i="13"/>
  <c r="H854" i="13"/>
  <c r="I854" i="13" s="1"/>
  <c r="G855" i="13"/>
  <c r="H855" i="13"/>
  <c r="I855" i="13" s="1"/>
  <c r="G856" i="13"/>
  <c r="H856" i="13"/>
  <c r="I856" i="13" s="1"/>
  <c r="G857" i="13"/>
  <c r="I857" i="13" s="1"/>
  <c r="H857" i="13"/>
  <c r="G858" i="13"/>
  <c r="H858" i="13"/>
  <c r="I858" i="13" s="1"/>
  <c r="G859" i="13"/>
  <c r="H859" i="13"/>
  <c r="I859" i="13"/>
  <c r="G860" i="13"/>
  <c r="I860" i="13" s="1"/>
  <c r="H860" i="13"/>
  <c r="G861" i="13"/>
  <c r="H861" i="13"/>
  <c r="G862" i="13"/>
  <c r="H862" i="13"/>
  <c r="I862" i="13" s="1"/>
  <c r="G863" i="13"/>
  <c r="H863" i="13"/>
  <c r="I863" i="13" s="1"/>
  <c r="G864" i="13"/>
  <c r="H864" i="13"/>
  <c r="I864" i="13" s="1"/>
  <c r="G865" i="13"/>
  <c r="I865" i="13" s="1"/>
  <c r="H865" i="13"/>
  <c r="G866" i="13"/>
  <c r="H866" i="13"/>
  <c r="I866" i="13" s="1"/>
  <c r="G867" i="13"/>
  <c r="H867" i="13"/>
  <c r="I867" i="13"/>
  <c r="G868" i="13"/>
  <c r="H868" i="13"/>
  <c r="G869" i="13"/>
  <c r="H869" i="13"/>
  <c r="G870" i="13"/>
  <c r="H870" i="13"/>
  <c r="G871" i="13"/>
  <c r="H871" i="13"/>
  <c r="I871" i="13"/>
  <c r="G872" i="13"/>
  <c r="H872" i="13"/>
  <c r="I872" i="13" s="1"/>
  <c r="G873" i="13"/>
  <c r="H873" i="13"/>
  <c r="I873" i="13" s="1"/>
  <c r="G874" i="13"/>
  <c r="H874" i="13"/>
  <c r="I874" i="13" s="1"/>
  <c r="G875" i="13"/>
  <c r="I875" i="13" s="1"/>
  <c r="H875" i="13"/>
  <c r="G876" i="13"/>
  <c r="H876" i="13"/>
  <c r="I876" i="13" s="1"/>
  <c r="G877" i="13"/>
  <c r="H877" i="13"/>
  <c r="G878" i="13"/>
  <c r="H878" i="13"/>
  <c r="I878" i="13" s="1"/>
  <c r="G879" i="13"/>
  <c r="H879" i="13"/>
  <c r="I879" i="13" s="1"/>
  <c r="G880" i="13"/>
  <c r="H880" i="13"/>
  <c r="G881" i="13"/>
  <c r="H881" i="13"/>
  <c r="I881" i="13"/>
  <c r="G882" i="13"/>
  <c r="H882" i="13"/>
  <c r="I882" i="13" s="1"/>
  <c r="G883" i="13"/>
  <c r="H883" i="13"/>
  <c r="I883" i="13" s="1"/>
  <c r="G884" i="13"/>
  <c r="H884" i="13"/>
  <c r="I884" i="13" s="1"/>
  <c r="G885" i="13"/>
  <c r="I885" i="13" s="1"/>
  <c r="H885" i="13"/>
  <c r="G886" i="13"/>
  <c r="H886" i="13"/>
  <c r="G887" i="13"/>
  <c r="H887" i="13"/>
  <c r="I887" i="13"/>
  <c r="G888" i="13"/>
  <c r="H888" i="13"/>
  <c r="G889" i="13"/>
  <c r="H889" i="13"/>
  <c r="I889" i="13"/>
  <c r="J891" i="13" s="1"/>
  <c r="G890" i="13"/>
  <c r="H890" i="13"/>
  <c r="I890" i="13" s="1"/>
  <c r="G891" i="13"/>
  <c r="H891" i="13"/>
  <c r="I891" i="13" s="1"/>
  <c r="G892" i="13"/>
  <c r="H892" i="13"/>
  <c r="G893" i="13"/>
  <c r="I893" i="13" s="1"/>
  <c r="H893" i="13"/>
  <c r="G894" i="13"/>
  <c r="H894" i="13"/>
  <c r="I894" i="13" s="1"/>
  <c r="G895" i="13"/>
  <c r="I895" i="13" s="1"/>
  <c r="H895" i="13"/>
  <c r="G896" i="13"/>
  <c r="H896" i="13"/>
  <c r="I896" i="13" s="1"/>
  <c r="G897" i="13"/>
  <c r="H897" i="13"/>
  <c r="I897" i="13"/>
  <c r="G898" i="13"/>
  <c r="H898" i="13"/>
  <c r="G899" i="13"/>
  <c r="H899" i="13"/>
  <c r="I899" i="13"/>
  <c r="G900" i="13"/>
  <c r="H900" i="13"/>
  <c r="I900" i="13" s="1"/>
  <c r="G901" i="13"/>
  <c r="H901" i="13"/>
  <c r="G902" i="13"/>
  <c r="H902" i="13"/>
  <c r="I902" i="13" s="1"/>
  <c r="G903" i="13"/>
  <c r="I903" i="13" s="1"/>
  <c r="H903" i="13"/>
  <c r="G904" i="13"/>
  <c r="H904" i="13"/>
  <c r="I904" i="13" s="1"/>
  <c r="G905" i="13"/>
  <c r="H905" i="13"/>
  <c r="I905" i="13" s="1"/>
  <c r="G906" i="13"/>
  <c r="H906" i="13"/>
  <c r="G907" i="13"/>
  <c r="H907" i="13"/>
  <c r="I907" i="13"/>
  <c r="G908" i="13"/>
  <c r="H908" i="13"/>
  <c r="I908" i="13" s="1"/>
  <c r="G909" i="13"/>
  <c r="H909" i="13"/>
  <c r="G910" i="13"/>
  <c r="H910" i="13"/>
  <c r="I910" i="13" s="1"/>
  <c r="G911" i="13"/>
  <c r="H911" i="13"/>
  <c r="I911" i="13" s="1"/>
  <c r="G912" i="13"/>
  <c r="H912" i="13"/>
  <c r="G913" i="13"/>
  <c r="I913" i="13" s="1"/>
  <c r="H913" i="13"/>
  <c r="G914" i="13"/>
  <c r="H914" i="13"/>
  <c r="I914" i="13" s="1"/>
  <c r="G915" i="13"/>
  <c r="H915" i="13"/>
  <c r="I915" i="13" s="1"/>
  <c r="G916" i="13"/>
  <c r="H916" i="13"/>
  <c r="G917" i="13"/>
  <c r="H917" i="13"/>
  <c r="G918" i="13"/>
  <c r="H918" i="13"/>
  <c r="G919" i="13"/>
  <c r="H919" i="13"/>
  <c r="I919" i="13"/>
  <c r="G920" i="13"/>
  <c r="H920" i="13"/>
  <c r="I920" i="13" s="1"/>
  <c r="G921" i="13"/>
  <c r="H921" i="13"/>
  <c r="I921" i="13" s="1"/>
  <c r="G922" i="13"/>
  <c r="H922" i="13"/>
  <c r="G923" i="13"/>
  <c r="I923" i="13" s="1"/>
  <c r="J925" i="13" s="1"/>
  <c r="H923" i="13"/>
  <c r="G924" i="13"/>
  <c r="H924" i="13"/>
  <c r="I924" i="13" s="1"/>
  <c r="G925" i="13"/>
  <c r="I925" i="13" s="1"/>
  <c r="H925" i="13"/>
  <c r="G926" i="13"/>
  <c r="H926" i="13"/>
  <c r="G927" i="13"/>
  <c r="I927" i="13" s="1"/>
  <c r="J929" i="13" s="1"/>
  <c r="H927" i="13"/>
  <c r="G928" i="13"/>
  <c r="H928" i="13"/>
  <c r="I928" i="13" s="1"/>
  <c r="G929" i="13"/>
  <c r="H929" i="13"/>
  <c r="I929" i="13" s="1"/>
  <c r="G930" i="13"/>
  <c r="H930" i="13"/>
  <c r="G931" i="13"/>
  <c r="H931" i="13"/>
  <c r="G932" i="13"/>
  <c r="H932" i="13"/>
  <c r="G933" i="13"/>
  <c r="I933" i="13" s="1"/>
  <c r="H933" i="13"/>
  <c r="G934" i="13"/>
  <c r="H934" i="13"/>
  <c r="G935" i="13"/>
  <c r="H935" i="13"/>
  <c r="I935" i="13" s="1"/>
  <c r="G936" i="13"/>
  <c r="H936" i="13"/>
  <c r="G937" i="13"/>
  <c r="I937" i="13" s="1"/>
  <c r="H937" i="13"/>
  <c r="G938" i="13"/>
  <c r="H938" i="13"/>
  <c r="I938" i="13" s="1"/>
  <c r="G939" i="13"/>
  <c r="H939" i="13"/>
  <c r="G940" i="13"/>
  <c r="H940" i="13"/>
  <c r="I940" i="13" s="1"/>
  <c r="G941" i="13"/>
  <c r="H941" i="13"/>
  <c r="G942" i="13"/>
  <c r="H942" i="13"/>
  <c r="I942" i="13" s="1"/>
  <c r="G943" i="13"/>
  <c r="H943" i="13"/>
  <c r="I943" i="13" s="1"/>
  <c r="G944" i="13"/>
  <c r="H944" i="13"/>
  <c r="G945" i="13"/>
  <c r="H945" i="13"/>
  <c r="I945" i="13"/>
  <c r="G946" i="13"/>
  <c r="H946" i="13"/>
  <c r="I946" i="13" s="1"/>
  <c r="G947" i="13"/>
  <c r="H947" i="13"/>
  <c r="I947" i="13" s="1"/>
  <c r="J949" i="13" s="1"/>
  <c r="G948" i="13"/>
  <c r="H948" i="13"/>
  <c r="I948" i="13" s="1"/>
  <c r="G949" i="13"/>
  <c r="I949" i="13" s="1"/>
  <c r="H949" i="13"/>
  <c r="G950" i="13"/>
  <c r="H950" i="13"/>
  <c r="G951" i="13"/>
  <c r="H951" i="13"/>
  <c r="I951" i="13"/>
  <c r="G952" i="13"/>
  <c r="H952" i="13"/>
  <c r="G953" i="13"/>
  <c r="H953" i="13"/>
  <c r="I953" i="13"/>
  <c r="G954" i="13"/>
  <c r="H954" i="13"/>
  <c r="I954" i="13" s="1"/>
  <c r="G955" i="13"/>
  <c r="H955" i="13"/>
  <c r="I955" i="13" s="1"/>
  <c r="G956" i="13"/>
  <c r="H956" i="13"/>
  <c r="G957" i="13"/>
  <c r="I957" i="13" s="1"/>
  <c r="H957" i="13"/>
  <c r="G958" i="13"/>
  <c r="H958" i="13"/>
  <c r="I958" i="13" s="1"/>
  <c r="G959" i="13"/>
  <c r="I959" i="13" s="1"/>
  <c r="H959" i="13"/>
  <c r="G960" i="13"/>
  <c r="H960" i="13"/>
  <c r="I960" i="13" s="1"/>
  <c r="G961" i="13"/>
  <c r="H961" i="13"/>
  <c r="G962" i="13"/>
  <c r="H962" i="13"/>
  <c r="I962" i="13" s="1"/>
  <c r="G963" i="13"/>
  <c r="H963" i="13"/>
  <c r="G964" i="13"/>
  <c r="H964" i="13"/>
  <c r="I964" i="13" s="1"/>
  <c r="G965" i="13"/>
  <c r="H965" i="13"/>
  <c r="G966" i="13"/>
  <c r="H966" i="13"/>
  <c r="I966" i="13" s="1"/>
  <c r="G967" i="13"/>
  <c r="H967" i="13"/>
  <c r="I967" i="13"/>
  <c r="G968" i="13"/>
  <c r="H968" i="13"/>
  <c r="I968" i="13" s="1"/>
  <c r="G969" i="13"/>
  <c r="H969" i="13"/>
  <c r="I969" i="13" s="1"/>
  <c r="G970" i="13"/>
  <c r="H970" i="13"/>
  <c r="I970" i="13" s="1"/>
  <c r="G971" i="13"/>
  <c r="H971" i="13"/>
  <c r="G972" i="13"/>
  <c r="H972" i="13"/>
  <c r="I972" i="13" s="1"/>
  <c r="G973" i="13"/>
  <c r="I973" i="13" s="1"/>
  <c r="H973" i="13"/>
  <c r="G974" i="13"/>
  <c r="H974" i="13"/>
  <c r="G975" i="13"/>
  <c r="H975" i="13"/>
  <c r="I975" i="13" s="1"/>
  <c r="G976" i="13"/>
  <c r="H976" i="13"/>
  <c r="G977" i="13"/>
  <c r="I977" i="13" s="1"/>
  <c r="H977" i="13"/>
  <c r="G978" i="13"/>
  <c r="H978" i="13"/>
  <c r="G979" i="13"/>
  <c r="H979" i="13"/>
  <c r="G980" i="13"/>
  <c r="H980" i="13"/>
  <c r="G981" i="13"/>
  <c r="I981" i="13" s="1"/>
  <c r="H981" i="13"/>
  <c r="G982" i="13"/>
  <c r="I982" i="13" s="1"/>
  <c r="H982" i="13"/>
  <c r="G983" i="13"/>
  <c r="H983" i="13"/>
  <c r="G984" i="13"/>
  <c r="H984" i="13"/>
  <c r="I984" i="13" s="1"/>
  <c r="G985" i="13"/>
  <c r="H985" i="13"/>
  <c r="G986" i="13"/>
  <c r="H986" i="13"/>
  <c r="I986" i="13" s="1"/>
  <c r="G987" i="13"/>
  <c r="H987" i="13"/>
  <c r="I987" i="13" s="1"/>
  <c r="G988" i="13"/>
  <c r="H988" i="13"/>
  <c r="I988" i="13" s="1"/>
  <c r="G989" i="13"/>
  <c r="H989" i="13"/>
  <c r="I989" i="13" s="1"/>
  <c r="G990" i="13"/>
  <c r="I990" i="13" s="1"/>
  <c r="H990" i="13"/>
  <c r="G991" i="13"/>
  <c r="I991" i="13" s="1"/>
  <c r="H991" i="13"/>
  <c r="G992" i="13"/>
  <c r="H992" i="13"/>
  <c r="I992" i="13" s="1"/>
  <c r="G993" i="13"/>
  <c r="H993" i="13"/>
  <c r="I993" i="13" s="1"/>
  <c r="G994" i="13"/>
  <c r="H994" i="13"/>
  <c r="G995" i="13"/>
  <c r="H995" i="13"/>
  <c r="G996" i="13"/>
  <c r="H996" i="13"/>
  <c r="G997" i="13"/>
  <c r="H997" i="13"/>
  <c r="I997" i="13"/>
  <c r="G998" i="13"/>
  <c r="H998" i="13"/>
  <c r="G999" i="13"/>
  <c r="H999" i="13"/>
  <c r="I999" i="13" s="1"/>
  <c r="G1000" i="13"/>
  <c r="H1000" i="13"/>
  <c r="G1001" i="13"/>
  <c r="I1001" i="13" s="1"/>
  <c r="H1001" i="13"/>
  <c r="G1002" i="13"/>
  <c r="H1002" i="13"/>
  <c r="G1003" i="13"/>
  <c r="I1003" i="13" s="1"/>
  <c r="H1003" i="13"/>
  <c r="G1004" i="13"/>
  <c r="H1004" i="13"/>
  <c r="G1005" i="13"/>
  <c r="I1005" i="13" s="1"/>
  <c r="J1007" i="13" s="1"/>
  <c r="H1005" i="13"/>
  <c r="G1006" i="13"/>
  <c r="H1006" i="13"/>
  <c r="I1006" i="13" s="1"/>
  <c r="G1007" i="13"/>
  <c r="H1007" i="13"/>
  <c r="I1007" i="13" s="1"/>
  <c r="G1008" i="13"/>
  <c r="H1008" i="13"/>
  <c r="G1009" i="13"/>
  <c r="I1009" i="13" s="1"/>
  <c r="H1009" i="13"/>
  <c r="G1010" i="13"/>
  <c r="H1010" i="13"/>
  <c r="G1011" i="13"/>
  <c r="H1011" i="13"/>
  <c r="G1012" i="13"/>
  <c r="H1012" i="13"/>
  <c r="I1012" i="13" s="1"/>
  <c r="G1013" i="13"/>
  <c r="H1013" i="13"/>
  <c r="I1013" i="13" s="1"/>
  <c r="G1014" i="13"/>
  <c r="H1014" i="13"/>
  <c r="I1014" i="13" s="1"/>
  <c r="G1015" i="13"/>
  <c r="I1015" i="13" s="1"/>
  <c r="H1015" i="13"/>
  <c r="G1016" i="13"/>
  <c r="H1016" i="13"/>
  <c r="I1016" i="13" s="1"/>
  <c r="G1017" i="13"/>
  <c r="H1017" i="13"/>
  <c r="G1018" i="13"/>
  <c r="H1018" i="13"/>
  <c r="I1018" i="13" s="1"/>
  <c r="G1019" i="13"/>
  <c r="H1019" i="13"/>
  <c r="G1020" i="13"/>
  <c r="H1020" i="13"/>
  <c r="I1020" i="13" s="1"/>
  <c r="G1021" i="13"/>
  <c r="H1021" i="13"/>
  <c r="I1021" i="13" s="1"/>
  <c r="G1022" i="13"/>
  <c r="H1022" i="13"/>
  <c r="G1023" i="13"/>
  <c r="H1023" i="13"/>
  <c r="I1023" i="13"/>
  <c r="G1024" i="13"/>
  <c r="H1024" i="13"/>
  <c r="I1024" i="13" s="1"/>
  <c r="G1025" i="13"/>
  <c r="H1025" i="13"/>
  <c r="G1026" i="13"/>
  <c r="H1026" i="13"/>
  <c r="I1026" i="13" s="1"/>
  <c r="G1027" i="13"/>
  <c r="I1027" i="13" s="1"/>
  <c r="H1027" i="13"/>
  <c r="G1028" i="13"/>
  <c r="H1028" i="13"/>
  <c r="I1028" i="13" s="1"/>
  <c r="G1029" i="13"/>
  <c r="I1029" i="13" s="1"/>
  <c r="H1029" i="13"/>
  <c r="G1030" i="13"/>
  <c r="H1030" i="13"/>
  <c r="I1030" i="13" s="1"/>
  <c r="G1031" i="13"/>
  <c r="H1031" i="13"/>
  <c r="I1031" i="13"/>
  <c r="G1032" i="13"/>
  <c r="H1032" i="13"/>
  <c r="G1033" i="13"/>
  <c r="I1033" i="13" s="1"/>
  <c r="H1033" i="13"/>
  <c r="G1034" i="13"/>
  <c r="H1034" i="13"/>
  <c r="G1035" i="13"/>
  <c r="H1035" i="13"/>
  <c r="G1036" i="13"/>
  <c r="H1036" i="13"/>
  <c r="G1037" i="13"/>
  <c r="H1037" i="13"/>
  <c r="I1037" i="13"/>
  <c r="G1038" i="13"/>
  <c r="H1038" i="13"/>
  <c r="I1038" i="13" s="1"/>
  <c r="G1039" i="13"/>
  <c r="H1039" i="13"/>
  <c r="I1039" i="13" s="1"/>
  <c r="G1040" i="13"/>
  <c r="H1040" i="13"/>
  <c r="G1041" i="13"/>
  <c r="I1041" i="13" s="1"/>
  <c r="H1041" i="13"/>
  <c r="G1042" i="13"/>
  <c r="H1042" i="13"/>
  <c r="G1043" i="13"/>
  <c r="H1043" i="13"/>
  <c r="G1044" i="13"/>
  <c r="H1044" i="13"/>
  <c r="I1044" i="13" s="1"/>
  <c r="G1045" i="13"/>
  <c r="H1045" i="13"/>
  <c r="I1045" i="13" s="1"/>
  <c r="G1046" i="13"/>
  <c r="H1046" i="13"/>
  <c r="G1047" i="13"/>
  <c r="H1047" i="13"/>
  <c r="I1047" i="13"/>
  <c r="G1048" i="13"/>
  <c r="H1048" i="13"/>
  <c r="I1048" i="13" s="1"/>
  <c r="G1049" i="13"/>
  <c r="H1049" i="13"/>
  <c r="G1050" i="13"/>
  <c r="H1050" i="13"/>
  <c r="I1050" i="13" s="1"/>
  <c r="G1051" i="13"/>
  <c r="H1051" i="13"/>
  <c r="G1052" i="13"/>
  <c r="H1052" i="13"/>
  <c r="I1052" i="13" s="1"/>
  <c r="G1053" i="13"/>
  <c r="H1053" i="13"/>
  <c r="I1053" i="13" s="1"/>
  <c r="G1054" i="13"/>
  <c r="H1054" i="13"/>
  <c r="G1055" i="13"/>
  <c r="I1055" i="13" s="1"/>
  <c r="H1055" i="13"/>
  <c r="G1056" i="13"/>
  <c r="H1056" i="13"/>
  <c r="I1056" i="13" s="1"/>
  <c r="G1057" i="13"/>
  <c r="H1057" i="13"/>
  <c r="G1058" i="13"/>
  <c r="H1058" i="13"/>
  <c r="I1058" i="13" s="1"/>
  <c r="G1059" i="13"/>
  <c r="I1059" i="13" s="1"/>
  <c r="H1059" i="13"/>
  <c r="G1060" i="13"/>
  <c r="H1060" i="13"/>
  <c r="G1061" i="13"/>
  <c r="H1061" i="13"/>
  <c r="I1061" i="13"/>
  <c r="G1062" i="13"/>
  <c r="H1062" i="13"/>
  <c r="I1062" i="13" s="1"/>
  <c r="G1063" i="13"/>
  <c r="H1063" i="13"/>
  <c r="I1063" i="13" s="1"/>
  <c r="G1064" i="13"/>
  <c r="H1064" i="13"/>
  <c r="G1065" i="13"/>
  <c r="I1065" i="13" s="1"/>
  <c r="H1065" i="13"/>
  <c r="G1066" i="13"/>
  <c r="H1066" i="13"/>
  <c r="G1067" i="13"/>
  <c r="I1067" i="13" s="1"/>
  <c r="H1067" i="13"/>
  <c r="G1068" i="13"/>
  <c r="H1068" i="13"/>
  <c r="G1069" i="13"/>
  <c r="I1069" i="13" s="1"/>
  <c r="J1071" i="13" s="1"/>
  <c r="H1069" i="13"/>
  <c r="G1070" i="13"/>
  <c r="H1070" i="13"/>
  <c r="I1070" i="13" s="1"/>
  <c r="G1071" i="13"/>
  <c r="H1071" i="13"/>
  <c r="I1071" i="13" s="1"/>
  <c r="G1072" i="13"/>
  <c r="H1072" i="13"/>
  <c r="G1073" i="13"/>
  <c r="I1073" i="13" s="1"/>
  <c r="H1073" i="13"/>
  <c r="G1074" i="13"/>
  <c r="H1074" i="13"/>
  <c r="G1075" i="13"/>
  <c r="H1075" i="13"/>
  <c r="G1076" i="13"/>
  <c r="H1076" i="13"/>
  <c r="I1076" i="13" s="1"/>
  <c r="G1077" i="13"/>
  <c r="H1077" i="13"/>
  <c r="I1077" i="13" s="1"/>
  <c r="G1078" i="13"/>
  <c r="H1078" i="13"/>
  <c r="G1079" i="13"/>
  <c r="I1079" i="13" s="1"/>
  <c r="H1079" i="13"/>
  <c r="G1080" i="13"/>
  <c r="H1080" i="13"/>
  <c r="I1080" i="13" s="1"/>
  <c r="G1081" i="13"/>
  <c r="H1081" i="13"/>
  <c r="G1082" i="13"/>
  <c r="H1082" i="13"/>
  <c r="I1082" i="13" s="1"/>
  <c r="G1083" i="13"/>
  <c r="H1083" i="13"/>
  <c r="G1084" i="13"/>
  <c r="H1084" i="13"/>
  <c r="I1084" i="13" s="1"/>
  <c r="G1085" i="13"/>
  <c r="H1085" i="13"/>
  <c r="I1085" i="13" s="1"/>
  <c r="G1086" i="13"/>
  <c r="H1086" i="13"/>
  <c r="G1087" i="13"/>
  <c r="H1087" i="13"/>
  <c r="I1087" i="13"/>
  <c r="G1088" i="13"/>
  <c r="H1088" i="13"/>
  <c r="I1088" i="13" s="1"/>
  <c r="G1089" i="13"/>
  <c r="H1089" i="13"/>
  <c r="G1090" i="13"/>
  <c r="H1090" i="13"/>
  <c r="I1090" i="13" s="1"/>
  <c r="G1091" i="13"/>
  <c r="I1091" i="13" s="1"/>
  <c r="H1091" i="13"/>
  <c r="G1092" i="13"/>
  <c r="H1092" i="13"/>
  <c r="G1093" i="13"/>
  <c r="I1093" i="13" s="1"/>
  <c r="H1093" i="13"/>
  <c r="G1094" i="13"/>
  <c r="H1094" i="13"/>
  <c r="I1094" i="13" s="1"/>
  <c r="G1095" i="13"/>
  <c r="H1095" i="13"/>
  <c r="I1095" i="13" s="1"/>
  <c r="G1096" i="13"/>
  <c r="H1096" i="13"/>
  <c r="G1097" i="13"/>
  <c r="I1097" i="13" s="1"/>
  <c r="H1097" i="13"/>
  <c r="G1098" i="13"/>
  <c r="H1098" i="13"/>
  <c r="G1099" i="13"/>
  <c r="I1099" i="13" s="1"/>
  <c r="H1099" i="13"/>
  <c r="G1100" i="13"/>
  <c r="H1100" i="13"/>
  <c r="G1101" i="13"/>
  <c r="H1101" i="13"/>
  <c r="I1101" i="13"/>
  <c r="G1102" i="13"/>
  <c r="H1102" i="13"/>
  <c r="I1102" i="13" s="1"/>
  <c r="G1103" i="13"/>
  <c r="H1103" i="13"/>
  <c r="I1103" i="13" s="1"/>
  <c r="G1104" i="13"/>
  <c r="H1104" i="13"/>
  <c r="G1105" i="13"/>
  <c r="I1105" i="13" s="1"/>
  <c r="H1105" i="13"/>
  <c r="G1106" i="13"/>
  <c r="H1106" i="13"/>
  <c r="I1106" i="13" s="1"/>
  <c r="G1107" i="13"/>
  <c r="H1107" i="13"/>
  <c r="G1108" i="13"/>
  <c r="H1108" i="13"/>
  <c r="I1108" i="13" s="1"/>
  <c r="G1109" i="13"/>
  <c r="H1109" i="13"/>
  <c r="I1109" i="13"/>
  <c r="G1110" i="13"/>
  <c r="H1110" i="13"/>
  <c r="G1111" i="13"/>
  <c r="H1111" i="13"/>
  <c r="I1111" i="13"/>
  <c r="G1112" i="13"/>
  <c r="H1112" i="13"/>
  <c r="I1112" i="13" s="1"/>
  <c r="G1113" i="13"/>
  <c r="H1113" i="13"/>
  <c r="G1114" i="13"/>
  <c r="H1114" i="13"/>
  <c r="I1114" i="13" s="1"/>
  <c r="G1115" i="13"/>
  <c r="H1115" i="13"/>
  <c r="G1116" i="13"/>
  <c r="H1116" i="13"/>
  <c r="I1116" i="13" s="1"/>
  <c r="G1117" i="13"/>
  <c r="H1117" i="13"/>
  <c r="I1117" i="13" s="1"/>
  <c r="G1118" i="13"/>
  <c r="H1118" i="13"/>
  <c r="G1119" i="13"/>
  <c r="I1119" i="13" s="1"/>
  <c r="H1119" i="13"/>
  <c r="G1120" i="13"/>
  <c r="H1120" i="13"/>
  <c r="I1120" i="13" s="1"/>
  <c r="G1121" i="13"/>
  <c r="H1121" i="13"/>
  <c r="G1122" i="13"/>
  <c r="H1122" i="13"/>
  <c r="I1122" i="13" s="1"/>
  <c r="G1123" i="13"/>
  <c r="I1123" i="13" s="1"/>
  <c r="H1123" i="13"/>
  <c r="G1124" i="13"/>
  <c r="H1124" i="13"/>
  <c r="G1125" i="13"/>
  <c r="H1125" i="13"/>
  <c r="I1125" i="13"/>
  <c r="G1126" i="13"/>
  <c r="H1126" i="13"/>
  <c r="I1126" i="13" s="1"/>
  <c r="G1127" i="13"/>
  <c r="H1127" i="13"/>
  <c r="G1128" i="13"/>
  <c r="H1128" i="13"/>
  <c r="I1128" i="13" s="1"/>
  <c r="G1129" i="13"/>
  <c r="H1129" i="13"/>
  <c r="I1129" i="13"/>
  <c r="G1130" i="13"/>
  <c r="H1130" i="13"/>
  <c r="G1131" i="13"/>
  <c r="H1131" i="13"/>
  <c r="G1132" i="13"/>
  <c r="H1132" i="13"/>
  <c r="G1133" i="13"/>
  <c r="H1133" i="13"/>
  <c r="G1134" i="13"/>
  <c r="H1134" i="13"/>
  <c r="I1134" i="13" s="1"/>
  <c r="G1135" i="13"/>
  <c r="I1135" i="13" s="1"/>
  <c r="H1135" i="13"/>
  <c r="G1136" i="13"/>
  <c r="H1136" i="13"/>
  <c r="I1136" i="13" s="1"/>
  <c r="G1137" i="13"/>
  <c r="I1137" i="13" s="1"/>
  <c r="H1137" i="13"/>
  <c r="G1138" i="13"/>
  <c r="H1138" i="13"/>
  <c r="I1138" i="13" s="1"/>
  <c r="G1139" i="13"/>
  <c r="H1139" i="13"/>
  <c r="G1140" i="13"/>
  <c r="H1140" i="13"/>
  <c r="I1140" i="13" s="1"/>
  <c r="G1141" i="13"/>
  <c r="H1141" i="13"/>
  <c r="I1141" i="13"/>
  <c r="G1142" i="13"/>
  <c r="H1142" i="13"/>
  <c r="G1143" i="13"/>
  <c r="H1143" i="13"/>
  <c r="G1144" i="13"/>
  <c r="H1144" i="13"/>
  <c r="G1145" i="13"/>
  <c r="H1145" i="13"/>
  <c r="G1146" i="13"/>
  <c r="H1146" i="13"/>
  <c r="G1147" i="13"/>
  <c r="H1147" i="13"/>
  <c r="G1148" i="13"/>
  <c r="H1148" i="13"/>
  <c r="G1149" i="13"/>
  <c r="H1149" i="13"/>
  <c r="I1149" i="13"/>
  <c r="G1150" i="13"/>
  <c r="H1150" i="13"/>
  <c r="I1150" i="13" s="1"/>
  <c r="G1151" i="13"/>
  <c r="H1151" i="13"/>
  <c r="G1152" i="13"/>
  <c r="H1152" i="13"/>
  <c r="G1153" i="13"/>
  <c r="H1153" i="13"/>
  <c r="G1154" i="13"/>
  <c r="H1154" i="13"/>
  <c r="I1154" i="13" s="1"/>
  <c r="G1155" i="13"/>
  <c r="H1155" i="13"/>
  <c r="G1156" i="13"/>
  <c r="H1156" i="13"/>
  <c r="G1157" i="13"/>
  <c r="H1157" i="13"/>
  <c r="I1157" i="13" s="1"/>
  <c r="G1158" i="13"/>
  <c r="H1158" i="13"/>
  <c r="I1158" i="13" s="1"/>
  <c r="G1159" i="13"/>
  <c r="H1159" i="13"/>
  <c r="I1159" i="13" s="1"/>
  <c r="G1160" i="13"/>
  <c r="H1160" i="13"/>
  <c r="I1160" i="13" s="1"/>
  <c r="G1161" i="13"/>
  <c r="H1161" i="13"/>
  <c r="G1162" i="13"/>
  <c r="H1162" i="13"/>
  <c r="I1162" i="13" s="1"/>
  <c r="J1164" i="13" s="1"/>
  <c r="G1163" i="13"/>
  <c r="I1163" i="13" s="1"/>
  <c r="H1163" i="13"/>
  <c r="G1164" i="13"/>
  <c r="H1164" i="13"/>
  <c r="I1164" i="13" s="1"/>
  <c r="G1165" i="13"/>
  <c r="H1165" i="13"/>
  <c r="I1165" i="13"/>
  <c r="G1166" i="13"/>
  <c r="H1166" i="13"/>
  <c r="G1167" i="13"/>
  <c r="H1167" i="13"/>
  <c r="G1168" i="13"/>
  <c r="H1168" i="13"/>
  <c r="I1168" i="13" s="1"/>
  <c r="G1169" i="13"/>
  <c r="H1169" i="13"/>
  <c r="I1169" i="13" s="1"/>
  <c r="J1171" i="13" s="1"/>
  <c r="G1170" i="13"/>
  <c r="H1170" i="13"/>
  <c r="I1170" i="13" s="1"/>
  <c r="G1171" i="13"/>
  <c r="I1171" i="13" s="1"/>
  <c r="H1171" i="13"/>
  <c r="G1172" i="13"/>
  <c r="H1172" i="13"/>
  <c r="I1172" i="13" s="1"/>
  <c r="G1173" i="13"/>
  <c r="H1173" i="13"/>
  <c r="I1173" i="13" s="1"/>
  <c r="J1175" i="13" s="1"/>
  <c r="G1174" i="13"/>
  <c r="H1174" i="13"/>
  <c r="I1174" i="13" s="1"/>
  <c r="G1175" i="13"/>
  <c r="H1175" i="13"/>
  <c r="I1175" i="13"/>
  <c r="G1176" i="13"/>
  <c r="H1176" i="13"/>
  <c r="G1177" i="13"/>
  <c r="H1177" i="13"/>
  <c r="G1178" i="13"/>
  <c r="H1178" i="13"/>
  <c r="I1178" i="13" s="1"/>
  <c r="G1179" i="13"/>
  <c r="H1179" i="13"/>
  <c r="G1180" i="13"/>
  <c r="H1180" i="13"/>
  <c r="G1181" i="13"/>
  <c r="H1181" i="13"/>
  <c r="I1181" i="13" s="1"/>
  <c r="G1182" i="13"/>
  <c r="H1182" i="13"/>
  <c r="I1182" i="13" s="1"/>
  <c r="G1183" i="13"/>
  <c r="H1183" i="13"/>
  <c r="I1183" i="13" s="1"/>
  <c r="G1184" i="13"/>
  <c r="H1184" i="13"/>
  <c r="I1184" i="13" s="1"/>
  <c r="G1185" i="13"/>
  <c r="H1185" i="13"/>
  <c r="I1185" i="13"/>
  <c r="G1186" i="13"/>
  <c r="H1186" i="13"/>
  <c r="I1186" i="13" s="1"/>
  <c r="G1187" i="13"/>
  <c r="I1187" i="13" s="1"/>
  <c r="H1187" i="13"/>
  <c r="G1188" i="13"/>
  <c r="H1188" i="13"/>
  <c r="G1189" i="13"/>
  <c r="I1189" i="13" s="1"/>
  <c r="H1189" i="13"/>
  <c r="G1190" i="13"/>
  <c r="H1190" i="13"/>
  <c r="I1190" i="13" s="1"/>
  <c r="G1191" i="13"/>
  <c r="H1191" i="13"/>
  <c r="I1191" i="13" s="1"/>
  <c r="G1192" i="13"/>
  <c r="H1192" i="13"/>
  <c r="I1192" i="13" s="1"/>
  <c r="G1193" i="13"/>
  <c r="I1193" i="13" s="1"/>
  <c r="H1193" i="13"/>
  <c r="G1194" i="13"/>
  <c r="H1194" i="13"/>
  <c r="I1194" i="13" s="1"/>
  <c r="G1195" i="13"/>
  <c r="H1195" i="13"/>
  <c r="G1196" i="13"/>
  <c r="H1196" i="13"/>
  <c r="G1197" i="13"/>
  <c r="I1197" i="13" s="1"/>
  <c r="H1197" i="13"/>
  <c r="G1198" i="13"/>
  <c r="H1198" i="13"/>
  <c r="I1198" i="13" s="1"/>
  <c r="G1199" i="13"/>
  <c r="H1199" i="13"/>
  <c r="I1199" i="13" s="1"/>
  <c r="G1200" i="13"/>
  <c r="H1200" i="13"/>
  <c r="I1200" i="13" s="1"/>
  <c r="G1201" i="13"/>
  <c r="I1201" i="13" s="1"/>
  <c r="H1201" i="13"/>
  <c r="G1202" i="13"/>
  <c r="H1202" i="13"/>
  <c r="I1202" i="13" s="1"/>
  <c r="G1203" i="13"/>
  <c r="H1203" i="13"/>
  <c r="G1204" i="13"/>
  <c r="H1204" i="13"/>
  <c r="I1204" i="13" s="1"/>
  <c r="G1205" i="13"/>
  <c r="H1205" i="13"/>
  <c r="I1205" i="13" s="1"/>
  <c r="G1206" i="13"/>
  <c r="H1206" i="13"/>
  <c r="G1207" i="13"/>
  <c r="H1207" i="13"/>
  <c r="I1207" i="13" s="1"/>
  <c r="G1208" i="13"/>
  <c r="H1208" i="13"/>
  <c r="I1208" i="13" s="1"/>
  <c r="G1209" i="13"/>
  <c r="H1209" i="13"/>
  <c r="I1209" i="13" s="1"/>
  <c r="G1210" i="13"/>
  <c r="H1210" i="13"/>
  <c r="I1210" i="13" s="1"/>
  <c r="G1211" i="13"/>
  <c r="H1211" i="13"/>
  <c r="G1212" i="13"/>
  <c r="H1212" i="13"/>
  <c r="I1212" i="13"/>
  <c r="G1213" i="13"/>
  <c r="H1213" i="13"/>
  <c r="I1213" i="13"/>
  <c r="G1214" i="13"/>
  <c r="H1214" i="13"/>
  <c r="G1215" i="13"/>
  <c r="H1215" i="13"/>
  <c r="I1215" i="13" s="1"/>
  <c r="G1216" i="13"/>
  <c r="I1216" i="13" s="1"/>
  <c r="H1216" i="13"/>
  <c r="G1217" i="13"/>
  <c r="H1217" i="13"/>
  <c r="I1217" i="13" s="1"/>
  <c r="G1218" i="13"/>
  <c r="H1218" i="13"/>
  <c r="I1218" i="13" s="1"/>
  <c r="G1219" i="13"/>
  <c r="H1219" i="13"/>
  <c r="G1220" i="13"/>
  <c r="H1220" i="13"/>
  <c r="I1220" i="13"/>
  <c r="G1221" i="13"/>
  <c r="I1221" i="13" s="1"/>
  <c r="H1221" i="13"/>
  <c r="G1222" i="13"/>
  <c r="H1222" i="13"/>
  <c r="G1223" i="13"/>
  <c r="H1223" i="13"/>
  <c r="I1223" i="13" s="1"/>
  <c r="G1224" i="13"/>
  <c r="H1224" i="13"/>
  <c r="I1224" i="13" s="1"/>
  <c r="G1225" i="13"/>
  <c r="H1225" i="13"/>
  <c r="I1225" i="13" s="1"/>
  <c r="G1226" i="13"/>
  <c r="H1226" i="13"/>
  <c r="I1226" i="13" s="1"/>
  <c r="G1227" i="13"/>
  <c r="H1227" i="13"/>
  <c r="G1228" i="13"/>
  <c r="H1228" i="13"/>
  <c r="I1228" i="13"/>
  <c r="G1229" i="13"/>
  <c r="H1229" i="13"/>
  <c r="I1229" i="13"/>
  <c r="G1230" i="13"/>
  <c r="H1230" i="13"/>
  <c r="G1231" i="13"/>
  <c r="H1231" i="13"/>
  <c r="I1231" i="13" s="1"/>
  <c r="G1232" i="13"/>
  <c r="I1232" i="13" s="1"/>
  <c r="J1234" i="13" s="1"/>
  <c r="H1232" i="13"/>
  <c r="G1233" i="13"/>
  <c r="H1233" i="13"/>
  <c r="I1233" i="13" s="1"/>
  <c r="G1234" i="13"/>
  <c r="H1234" i="13"/>
  <c r="I1234" i="13" s="1"/>
  <c r="G1235" i="13"/>
  <c r="H1235" i="13"/>
  <c r="G1236" i="13"/>
  <c r="H1236" i="13"/>
  <c r="I1236" i="13"/>
  <c r="G1237" i="13"/>
  <c r="I1237" i="13" s="1"/>
  <c r="H1237" i="13"/>
  <c r="G1238" i="13"/>
  <c r="H1238" i="13"/>
  <c r="G1239" i="13"/>
  <c r="H1239" i="13"/>
  <c r="I1239" i="13" s="1"/>
  <c r="G1240" i="13"/>
  <c r="H1240" i="13"/>
  <c r="I1240" i="13" s="1"/>
  <c r="G1241" i="13"/>
  <c r="H1241" i="13"/>
  <c r="I1241" i="13" s="1"/>
  <c r="G1242" i="13"/>
  <c r="H1242" i="13"/>
  <c r="I1242" i="13" s="1"/>
  <c r="G1243" i="13"/>
  <c r="H1243" i="13"/>
  <c r="G1244" i="13"/>
  <c r="H1244" i="13"/>
  <c r="I1244" i="13"/>
  <c r="G1245" i="13"/>
  <c r="H1245" i="13"/>
  <c r="I1245" i="13"/>
  <c r="G1246" i="13"/>
  <c r="H1246" i="13"/>
  <c r="G1247" i="13"/>
  <c r="H1247" i="13"/>
  <c r="I1247" i="13" s="1"/>
  <c r="G1248" i="13"/>
  <c r="I1248" i="13" s="1"/>
  <c r="J1250" i="13" s="1"/>
  <c r="H1248" i="13"/>
  <c r="G1249" i="13"/>
  <c r="H1249" i="13"/>
  <c r="I1249" i="13" s="1"/>
  <c r="G1250" i="13"/>
  <c r="H1250" i="13"/>
  <c r="I1250" i="13" s="1"/>
  <c r="G1251" i="13"/>
  <c r="H1251" i="13"/>
  <c r="G1252" i="13"/>
  <c r="H1252" i="13"/>
  <c r="I1252" i="13"/>
  <c r="G1253" i="13"/>
  <c r="I1253" i="13" s="1"/>
  <c r="H1253" i="13"/>
  <c r="G1254" i="13"/>
  <c r="H1254" i="13"/>
  <c r="G1255" i="13"/>
  <c r="H1255" i="13"/>
  <c r="I1255" i="13" s="1"/>
  <c r="G1256" i="13"/>
  <c r="H1256" i="13"/>
  <c r="I1256" i="13" s="1"/>
  <c r="G1257" i="13"/>
  <c r="H1257" i="13"/>
  <c r="I1257" i="13" s="1"/>
  <c r="G1258" i="13"/>
  <c r="H1258" i="13"/>
  <c r="I1258" i="13" s="1"/>
  <c r="G1259" i="13"/>
  <c r="H1259" i="13"/>
  <c r="G1260" i="13"/>
  <c r="H1260" i="13"/>
  <c r="I1260" i="13"/>
  <c r="G1261" i="13"/>
  <c r="H1261" i="13"/>
  <c r="I1261" i="13"/>
  <c r="H21" i="13"/>
  <c r="I21" i="13" s="1"/>
  <c r="G21" i="13"/>
  <c r="H20" i="13"/>
  <c r="G20" i="13"/>
  <c r="H19" i="13"/>
  <c r="I19" i="13" s="1"/>
  <c r="G19" i="13"/>
  <c r="H18" i="13"/>
  <c r="G18" i="13"/>
  <c r="I17" i="13"/>
  <c r="H17" i="13"/>
  <c r="G17" i="13"/>
  <c r="G6" i="12"/>
  <c r="G7" i="12" s="1"/>
  <c r="G8" i="12" s="1"/>
  <c r="G9" i="12" s="1"/>
  <c r="G10" i="12" s="1"/>
  <c r="G11" i="12" s="1"/>
  <c r="G12" i="12" s="1"/>
  <c r="G13" i="12" s="1"/>
  <c r="G14" i="12" s="1"/>
  <c r="G15" i="12" s="1"/>
  <c r="G16" i="12" s="1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G251" i="12" s="1"/>
  <c r="G252" i="12" s="1"/>
  <c r="G253" i="12" s="1"/>
  <c r="G254" i="12" s="1"/>
  <c r="G255" i="12" s="1"/>
  <c r="G256" i="12" s="1"/>
  <c r="G257" i="12" s="1"/>
  <c r="G258" i="12" s="1"/>
  <c r="G259" i="12" s="1"/>
  <c r="G260" i="12" s="1"/>
  <c r="G261" i="12" s="1"/>
  <c r="G262" i="12" s="1"/>
  <c r="G263" i="12" s="1"/>
  <c r="G264" i="12" s="1"/>
  <c r="G265" i="12" s="1"/>
  <c r="G266" i="12" s="1"/>
  <c r="G267" i="12" s="1"/>
  <c r="G268" i="12" s="1"/>
  <c r="G269" i="12" s="1"/>
  <c r="G270" i="12" s="1"/>
  <c r="G271" i="12" s="1"/>
  <c r="G272" i="12" s="1"/>
  <c r="G273" i="12" s="1"/>
  <c r="G274" i="12" s="1"/>
  <c r="G275" i="12" s="1"/>
  <c r="G276" i="12" s="1"/>
  <c r="G277" i="12" s="1"/>
  <c r="G278" i="12" s="1"/>
  <c r="G279" i="12" s="1"/>
  <c r="G280" i="12" s="1"/>
  <c r="G281" i="12" s="1"/>
  <c r="G282" i="12" s="1"/>
  <c r="G283" i="12" s="1"/>
  <c r="G284" i="12" s="1"/>
  <c r="G285" i="12" s="1"/>
  <c r="G286" i="12" s="1"/>
  <c r="G287" i="12" s="1"/>
  <c r="G288" i="12" s="1"/>
  <c r="G289" i="12" s="1"/>
  <c r="G290" i="12" s="1"/>
  <c r="G291" i="12" s="1"/>
  <c r="G292" i="12" s="1"/>
  <c r="G293" i="12" s="1"/>
  <c r="G294" i="12" s="1"/>
  <c r="G295" i="12" s="1"/>
  <c r="G296" i="12" s="1"/>
  <c r="G297" i="12" s="1"/>
  <c r="G298" i="12" s="1"/>
  <c r="G299" i="12" s="1"/>
  <c r="G300" i="12" s="1"/>
  <c r="G301" i="12" s="1"/>
  <c r="G302" i="12" s="1"/>
  <c r="G303" i="12" s="1"/>
  <c r="G304" i="12" s="1"/>
  <c r="G305" i="12" s="1"/>
  <c r="G306" i="12" s="1"/>
  <c r="G307" i="12" s="1"/>
  <c r="G308" i="12" s="1"/>
  <c r="G309" i="12" s="1"/>
  <c r="G310" i="12" s="1"/>
  <c r="G311" i="12" s="1"/>
  <c r="G312" i="12" s="1"/>
  <c r="G313" i="12" s="1"/>
  <c r="G314" i="12" s="1"/>
  <c r="G315" i="12" s="1"/>
  <c r="G316" i="12" s="1"/>
  <c r="G317" i="12" s="1"/>
  <c r="G318" i="12" s="1"/>
  <c r="G319" i="12" s="1"/>
  <c r="G320" i="12" s="1"/>
  <c r="G321" i="12" s="1"/>
  <c r="G322" i="12" s="1"/>
  <c r="G323" i="12" s="1"/>
  <c r="G324" i="12" s="1"/>
  <c r="G325" i="12" s="1"/>
  <c r="G326" i="12" s="1"/>
  <c r="G327" i="12" s="1"/>
  <c r="G328" i="12" s="1"/>
  <c r="G329" i="12" s="1"/>
  <c r="G330" i="12" s="1"/>
  <c r="G331" i="12" s="1"/>
  <c r="G332" i="12" s="1"/>
  <c r="G333" i="12" s="1"/>
  <c r="G334" i="12" s="1"/>
  <c r="G335" i="12" s="1"/>
  <c r="G336" i="12" s="1"/>
  <c r="G337" i="12" s="1"/>
  <c r="G338" i="12" s="1"/>
  <c r="G339" i="12" s="1"/>
  <c r="G340" i="12" s="1"/>
  <c r="G341" i="12" s="1"/>
  <c r="G342" i="12" s="1"/>
  <c r="G343" i="12" s="1"/>
  <c r="G344" i="12" s="1"/>
  <c r="G345" i="12" s="1"/>
  <c r="G346" i="12" s="1"/>
  <c r="G347" i="12" s="1"/>
  <c r="G348" i="12" s="1"/>
  <c r="G349" i="12" s="1"/>
  <c r="G350" i="12" s="1"/>
  <c r="G351" i="12" s="1"/>
  <c r="G352" i="12" s="1"/>
  <c r="G353" i="12" s="1"/>
  <c r="G354" i="12" s="1"/>
  <c r="G355" i="12" s="1"/>
  <c r="G356" i="12" s="1"/>
  <c r="G357" i="12" s="1"/>
  <c r="G358" i="12" s="1"/>
  <c r="G359" i="12" s="1"/>
  <c r="G360" i="12" s="1"/>
  <c r="G361" i="12" s="1"/>
  <c r="G362" i="12" s="1"/>
  <c r="G363" i="12" s="1"/>
  <c r="G364" i="12" s="1"/>
  <c r="G365" i="12" s="1"/>
  <c r="G366" i="12" s="1"/>
  <c r="G367" i="12" s="1"/>
  <c r="G368" i="12" s="1"/>
  <c r="G369" i="12" s="1"/>
  <c r="G370" i="12" s="1"/>
  <c r="G371" i="12" s="1"/>
  <c r="G372" i="12" s="1"/>
  <c r="G373" i="12" s="1"/>
  <c r="G374" i="12" s="1"/>
  <c r="G375" i="12" s="1"/>
  <c r="G376" i="12" s="1"/>
  <c r="G377" i="12" s="1"/>
  <c r="G378" i="12" s="1"/>
  <c r="G379" i="12" s="1"/>
  <c r="G380" i="12" s="1"/>
  <c r="G381" i="12" s="1"/>
  <c r="G382" i="12" s="1"/>
  <c r="G383" i="12" s="1"/>
  <c r="G384" i="12" s="1"/>
  <c r="G385" i="12" s="1"/>
  <c r="G386" i="12" s="1"/>
  <c r="G387" i="12" s="1"/>
  <c r="G388" i="12" s="1"/>
  <c r="G389" i="12" s="1"/>
  <c r="G390" i="12" s="1"/>
  <c r="G391" i="12" s="1"/>
  <c r="G392" i="12" s="1"/>
  <c r="G393" i="12" s="1"/>
  <c r="G394" i="12" s="1"/>
  <c r="G395" i="12" s="1"/>
  <c r="G396" i="12" s="1"/>
  <c r="G397" i="12" s="1"/>
  <c r="G398" i="12" s="1"/>
  <c r="G399" i="12" s="1"/>
  <c r="G400" i="12" s="1"/>
  <c r="G401" i="12" s="1"/>
  <c r="G402" i="12" s="1"/>
  <c r="G403" i="12" s="1"/>
  <c r="G404" i="12" s="1"/>
  <c r="G405" i="12" s="1"/>
  <c r="G406" i="12" s="1"/>
  <c r="G407" i="12" s="1"/>
  <c r="G408" i="12" s="1"/>
  <c r="G409" i="12" s="1"/>
  <c r="G410" i="12" s="1"/>
  <c r="G411" i="12" s="1"/>
  <c r="G412" i="12" s="1"/>
  <c r="G413" i="12" s="1"/>
  <c r="G414" i="12" s="1"/>
  <c r="G415" i="12" s="1"/>
  <c r="G416" i="12" s="1"/>
  <c r="G417" i="12" s="1"/>
  <c r="G418" i="12" s="1"/>
  <c r="G419" i="12" s="1"/>
  <c r="G420" i="12" s="1"/>
  <c r="G421" i="12" s="1"/>
  <c r="G422" i="12" s="1"/>
  <c r="G423" i="12" s="1"/>
  <c r="G424" i="12" s="1"/>
  <c r="G425" i="12" s="1"/>
  <c r="G426" i="12" s="1"/>
  <c r="G427" i="12" s="1"/>
  <c r="G428" i="12" s="1"/>
  <c r="G429" i="12" s="1"/>
  <c r="G430" i="12" s="1"/>
  <c r="G431" i="12" s="1"/>
  <c r="G432" i="12" s="1"/>
  <c r="G433" i="12" s="1"/>
  <c r="G434" i="12" s="1"/>
  <c r="G435" i="12" s="1"/>
  <c r="G436" i="12" s="1"/>
  <c r="G437" i="12" s="1"/>
  <c r="G438" i="12" s="1"/>
  <c r="G439" i="12" s="1"/>
  <c r="G440" i="12" s="1"/>
  <c r="G441" i="12" s="1"/>
  <c r="G442" i="12" s="1"/>
  <c r="G443" i="12" s="1"/>
  <c r="G444" i="12" s="1"/>
  <c r="G445" i="12" s="1"/>
  <c r="G446" i="12" s="1"/>
  <c r="G447" i="12" s="1"/>
  <c r="G448" i="12" s="1"/>
  <c r="G449" i="12" s="1"/>
  <c r="G450" i="12" s="1"/>
  <c r="G451" i="12" s="1"/>
  <c r="G452" i="12" s="1"/>
  <c r="G453" i="12" s="1"/>
  <c r="G454" i="12" s="1"/>
  <c r="G455" i="12" s="1"/>
  <c r="G456" i="12" s="1"/>
  <c r="G457" i="12" s="1"/>
  <c r="G458" i="12" s="1"/>
  <c r="G459" i="12" s="1"/>
  <c r="G460" i="12" s="1"/>
  <c r="G461" i="12" s="1"/>
  <c r="G462" i="12" s="1"/>
  <c r="G463" i="12" s="1"/>
  <c r="G464" i="12" s="1"/>
  <c r="G465" i="12" s="1"/>
  <c r="G466" i="12" s="1"/>
  <c r="G467" i="12" s="1"/>
  <c r="G468" i="12" s="1"/>
  <c r="G469" i="12" s="1"/>
  <c r="G470" i="12" s="1"/>
  <c r="G471" i="12" s="1"/>
  <c r="G472" i="12" s="1"/>
  <c r="G473" i="12" s="1"/>
  <c r="G474" i="12" s="1"/>
  <c r="G475" i="12" s="1"/>
  <c r="G476" i="12" s="1"/>
  <c r="G477" i="12" s="1"/>
  <c r="G478" i="12" s="1"/>
  <c r="G479" i="12" s="1"/>
  <c r="G480" i="12" s="1"/>
  <c r="G481" i="12" s="1"/>
  <c r="G482" i="12" s="1"/>
  <c r="G483" i="12" s="1"/>
  <c r="G484" i="12" s="1"/>
  <c r="G485" i="12" s="1"/>
  <c r="G486" i="12" s="1"/>
  <c r="G487" i="12" s="1"/>
  <c r="G488" i="12" s="1"/>
  <c r="G489" i="12" s="1"/>
  <c r="G490" i="12" s="1"/>
  <c r="G491" i="12" s="1"/>
  <c r="G492" i="12" s="1"/>
  <c r="G493" i="12" s="1"/>
  <c r="G494" i="12" s="1"/>
  <c r="G495" i="12" s="1"/>
  <c r="G496" i="12" s="1"/>
  <c r="G497" i="12" s="1"/>
  <c r="G498" i="12" s="1"/>
  <c r="G499" i="12" s="1"/>
  <c r="G500" i="12" s="1"/>
  <c r="G501" i="12" s="1"/>
  <c r="G502" i="12" s="1"/>
  <c r="G503" i="12" s="1"/>
  <c r="G504" i="12" s="1"/>
  <c r="G505" i="12" s="1"/>
  <c r="G506" i="12" s="1"/>
  <c r="G507" i="12" s="1"/>
  <c r="G508" i="12" s="1"/>
  <c r="G509" i="12" s="1"/>
  <c r="G510" i="12" s="1"/>
  <c r="G511" i="12" s="1"/>
  <c r="G512" i="12" s="1"/>
  <c r="G513" i="12" s="1"/>
  <c r="G514" i="12" s="1"/>
  <c r="G515" i="12" s="1"/>
  <c r="G516" i="12" s="1"/>
  <c r="G517" i="12" s="1"/>
  <c r="G518" i="12" s="1"/>
  <c r="G519" i="12" s="1"/>
  <c r="G520" i="12" s="1"/>
  <c r="G521" i="12" s="1"/>
  <c r="G522" i="12" s="1"/>
  <c r="G523" i="12" s="1"/>
  <c r="G524" i="12" s="1"/>
  <c r="G525" i="12" s="1"/>
  <c r="G526" i="12" s="1"/>
  <c r="G527" i="12" s="1"/>
  <c r="G528" i="12" s="1"/>
  <c r="G529" i="12" s="1"/>
  <c r="G530" i="12" s="1"/>
  <c r="G531" i="12" s="1"/>
  <c r="G532" i="12" s="1"/>
  <c r="G533" i="12" s="1"/>
  <c r="G534" i="12" s="1"/>
  <c r="G535" i="12" s="1"/>
  <c r="G536" i="12" s="1"/>
  <c r="G537" i="12" s="1"/>
  <c r="G538" i="12" s="1"/>
  <c r="G539" i="12" s="1"/>
  <c r="G540" i="12" s="1"/>
  <c r="G541" i="12" s="1"/>
  <c r="G542" i="12" s="1"/>
  <c r="G543" i="12" s="1"/>
  <c r="G544" i="12" s="1"/>
  <c r="G545" i="12" s="1"/>
  <c r="G546" i="12" s="1"/>
  <c r="G547" i="12" s="1"/>
  <c r="G548" i="12" s="1"/>
  <c r="G549" i="12" s="1"/>
  <c r="G550" i="12" s="1"/>
  <c r="G551" i="12" s="1"/>
  <c r="G552" i="12" s="1"/>
  <c r="G553" i="12" s="1"/>
  <c r="G554" i="12" s="1"/>
  <c r="G555" i="12" s="1"/>
  <c r="G556" i="12" s="1"/>
  <c r="G557" i="12" s="1"/>
  <c r="G558" i="12" s="1"/>
  <c r="G559" i="12" s="1"/>
  <c r="G560" i="12" s="1"/>
  <c r="G561" i="12" s="1"/>
  <c r="G562" i="12" s="1"/>
  <c r="G563" i="12" s="1"/>
  <c r="G564" i="12" s="1"/>
  <c r="G565" i="12" s="1"/>
  <c r="G566" i="12" s="1"/>
  <c r="G567" i="12" s="1"/>
  <c r="G568" i="12" s="1"/>
  <c r="G569" i="12" s="1"/>
  <c r="G570" i="12" s="1"/>
  <c r="G571" i="12" s="1"/>
  <c r="G572" i="12" s="1"/>
  <c r="G573" i="12" s="1"/>
  <c r="G574" i="12" s="1"/>
  <c r="G575" i="12" s="1"/>
  <c r="G576" i="12" s="1"/>
  <c r="G577" i="12" s="1"/>
  <c r="G578" i="12" s="1"/>
  <c r="G579" i="12" s="1"/>
  <c r="G580" i="12" s="1"/>
  <c r="G581" i="12" s="1"/>
  <c r="G582" i="12" s="1"/>
  <c r="G583" i="12" s="1"/>
  <c r="G584" i="12" s="1"/>
  <c r="G585" i="12" s="1"/>
  <c r="G586" i="12" s="1"/>
  <c r="G587" i="12" s="1"/>
  <c r="G588" i="12" s="1"/>
  <c r="G589" i="12" s="1"/>
  <c r="G590" i="12" s="1"/>
  <c r="G591" i="12" s="1"/>
  <c r="G592" i="12" s="1"/>
  <c r="G593" i="12" s="1"/>
  <c r="G594" i="12" s="1"/>
  <c r="G595" i="12" s="1"/>
  <c r="G596" i="12" s="1"/>
  <c r="G597" i="12" s="1"/>
  <c r="G598" i="12" s="1"/>
  <c r="G599" i="12" s="1"/>
  <c r="G600" i="12" s="1"/>
  <c r="G601" i="12" s="1"/>
  <c r="G602" i="12" s="1"/>
  <c r="G603" i="12" s="1"/>
  <c r="G604" i="12" s="1"/>
  <c r="G605" i="12" s="1"/>
  <c r="G606" i="12" s="1"/>
  <c r="G607" i="12" s="1"/>
  <c r="G608" i="12" s="1"/>
  <c r="G609" i="12" s="1"/>
  <c r="G610" i="12" s="1"/>
  <c r="G611" i="12" s="1"/>
  <c r="G612" i="12" s="1"/>
  <c r="G613" i="12" s="1"/>
  <c r="G614" i="12" s="1"/>
  <c r="G615" i="12" s="1"/>
  <c r="G616" i="12" s="1"/>
  <c r="G617" i="12" s="1"/>
  <c r="G618" i="12" s="1"/>
  <c r="G619" i="12" s="1"/>
  <c r="G620" i="12" s="1"/>
  <c r="G621" i="12" s="1"/>
  <c r="G622" i="12" s="1"/>
  <c r="G623" i="12" s="1"/>
  <c r="G624" i="12" s="1"/>
  <c r="G625" i="12" s="1"/>
  <c r="G626" i="12" s="1"/>
  <c r="G627" i="12" s="1"/>
  <c r="G628" i="12" s="1"/>
  <c r="G629" i="12" s="1"/>
  <c r="G630" i="12" s="1"/>
  <c r="G631" i="12" s="1"/>
  <c r="G632" i="12" s="1"/>
  <c r="G633" i="12" s="1"/>
  <c r="G634" i="12" s="1"/>
  <c r="G635" i="12" s="1"/>
  <c r="G636" i="12" s="1"/>
  <c r="G637" i="12" s="1"/>
  <c r="G638" i="12" s="1"/>
  <c r="G639" i="12" s="1"/>
  <c r="G640" i="12" s="1"/>
  <c r="G641" i="12" s="1"/>
  <c r="G642" i="12" s="1"/>
  <c r="G643" i="12" s="1"/>
  <c r="G644" i="12" s="1"/>
  <c r="G645" i="12" s="1"/>
  <c r="G646" i="12" s="1"/>
  <c r="G647" i="12" s="1"/>
  <c r="G648" i="12" s="1"/>
  <c r="G649" i="12" s="1"/>
  <c r="G650" i="12" s="1"/>
  <c r="G651" i="12" s="1"/>
  <c r="G652" i="12" s="1"/>
  <c r="G653" i="12" s="1"/>
  <c r="G654" i="12" s="1"/>
  <c r="G655" i="12" s="1"/>
  <c r="G656" i="12" s="1"/>
  <c r="G657" i="12" s="1"/>
  <c r="G658" i="12" s="1"/>
  <c r="G659" i="12" s="1"/>
  <c r="G660" i="12" s="1"/>
  <c r="G661" i="12" s="1"/>
  <c r="G662" i="12" s="1"/>
  <c r="G663" i="12" s="1"/>
  <c r="G664" i="12" s="1"/>
  <c r="G665" i="12" s="1"/>
  <c r="G666" i="12" s="1"/>
  <c r="G667" i="12" s="1"/>
  <c r="G668" i="12" s="1"/>
  <c r="G669" i="12" s="1"/>
  <c r="G670" i="12" s="1"/>
  <c r="G671" i="12" s="1"/>
  <c r="G672" i="12" s="1"/>
  <c r="G673" i="12" s="1"/>
  <c r="G674" i="12" s="1"/>
  <c r="G675" i="12" s="1"/>
  <c r="G676" i="12" s="1"/>
  <c r="G677" i="12" s="1"/>
  <c r="G678" i="12" s="1"/>
  <c r="G679" i="12" s="1"/>
  <c r="G680" i="12" s="1"/>
  <c r="G681" i="12" s="1"/>
  <c r="G682" i="12" s="1"/>
  <c r="G683" i="12" s="1"/>
  <c r="G684" i="12" s="1"/>
  <c r="G685" i="12" s="1"/>
  <c r="G686" i="12" s="1"/>
  <c r="G687" i="12" s="1"/>
  <c r="G688" i="12" s="1"/>
  <c r="G689" i="12" s="1"/>
  <c r="G690" i="12" s="1"/>
  <c r="G691" i="12" s="1"/>
  <c r="G692" i="12" s="1"/>
  <c r="G693" i="12" s="1"/>
  <c r="G694" i="12" s="1"/>
  <c r="G695" i="12" s="1"/>
  <c r="G696" i="12" s="1"/>
  <c r="G697" i="12" s="1"/>
  <c r="G698" i="12" s="1"/>
  <c r="G699" i="12" s="1"/>
  <c r="G700" i="12" s="1"/>
  <c r="G701" i="12" s="1"/>
  <c r="G702" i="12" s="1"/>
  <c r="G703" i="12" s="1"/>
  <c r="G704" i="12" s="1"/>
  <c r="G705" i="12" s="1"/>
  <c r="G706" i="12" s="1"/>
  <c r="G707" i="12" s="1"/>
  <c r="G708" i="12" s="1"/>
  <c r="G709" i="12" s="1"/>
  <c r="G710" i="12" s="1"/>
  <c r="G711" i="12" s="1"/>
  <c r="G712" i="12" s="1"/>
  <c r="G713" i="12" s="1"/>
  <c r="G714" i="12" s="1"/>
  <c r="G715" i="12" s="1"/>
  <c r="G716" i="12" s="1"/>
  <c r="G717" i="12" s="1"/>
  <c r="G718" i="12" s="1"/>
  <c r="G719" i="12" s="1"/>
  <c r="G720" i="12" s="1"/>
  <c r="G721" i="12" s="1"/>
  <c r="G722" i="12" s="1"/>
  <c r="G723" i="12" s="1"/>
  <c r="G724" i="12" s="1"/>
  <c r="G725" i="12" s="1"/>
  <c r="G726" i="12" s="1"/>
  <c r="G727" i="12" s="1"/>
  <c r="G728" i="12" s="1"/>
  <c r="G729" i="12" s="1"/>
  <c r="G730" i="12" s="1"/>
  <c r="G731" i="12" s="1"/>
  <c r="G732" i="12" s="1"/>
  <c r="G733" i="12" s="1"/>
  <c r="G734" i="12" s="1"/>
  <c r="G735" i="12" s="1"/>
  <c r="G736" i="12" s="1"/>
  <c r="G737" i="12" s="1"/>
  <c r="G738" i="12" s="1"/>
  <c r="G739" i="12" s="1"/>
  <c r="G740" i="12" s="1"/>
  <c r="G741" i="12" s="1"/>
  <c r="G742" i="12" s="1"/>
  <c r="G743" i="12" s="1"/>
  <c r="G744" i="12" s="1"/>
  <c r="G745" i="12" s="1"/>
  <c r="G746" i="12" s="1"/>
  <c r="G747" i="12" s="1"/>
  <c r="G748" i="12" s="1"/>
  <c r="G749" i="12" s="1"/>
  <c r="G750" i="12" s="1"/>
  <c r="G751" i="12" s="1"/>
  <c r="G752" i="12" s="1"/>
  <c r="G753" i="12" s="1"/>
  <c r="G754" i="12" s="1"/>
  <c r="G755" i="12" s="1"/>
  <c r="G756" i="12" s="1"/>
  <c r="G757" i="12" s="1"/>
  <c r="G758" i="12" s="1"/>
  <c r="G759" i="12" s="1"/>
  <c r="G760" i="12" s="1"/>
  <c r="G761" i="12" s="1"/>
  <c r="G762" i="12" s="1"/>
  <c r="G763" i="12" s="1"/>
  <c r="G764" i="12" s="1"/>
  <c r="G765" i="12" s="1"/>
  <c r="G766" i="12" s="1"/>
  <c r="G767" i="12" s="1"/>
  <c r="G768" i="12" s="1"/>
  <c r="G769" i="12" s="1"/>
  <c r="G770" i="12" s="1"/>
  <c r="G771" i="12" s="1"/>
  <c r="G772" i="12" s="1"/>
  <c r="G773" i="12" s="1"/>
  <c r="G774" i="12" s="1"/>
  <c r="G775" i="12" s="1"/>
  <c r="G776" i="12" s="1"/>
  <c r="G777" i="12" s="1"/>
  <c r="G778" i="12" s="1"/>
  <c r="G779" i="12" s="1"/>
  <c r="G780" i="12" s="1"/>
  <c r="G781" i="12" s="1"/>
  <c r="G782" i="12" s="1"/>
  <c r="G783" i="12" s="1"/>
  <c r="G784" i="12" s="1"/>
  <c r="G785" i="12" s="1"/>
  <c r="G786" i="12" s="1"/>
  <c r="G787" i="12" s="1"/>
  <c r="G788" i="12" s="1"/>
  <c r="G789" i="12" s="1"/>
  <c r="G790" i="12" s="1"/>
  <c r="G791" i="12" s="1"/>
  <c r="G792" i="12" s="1"/>
  <c r="G793" i="12" s="1"/>
  <c r="G794" i="12" s="1"/>
  <c r="G795" i="12" s="1"/>
  <c r="G796" i="12" s="1"/>
  <c r="G797" i="12" s="1"/>
  <c r="G798" i="12" s="1"/>
  <c r="G799" i="12" s="1"/>
  <c r="G800" i="12" s="1"/>
  <c r="G801" i="12" s="1"/>
  <c r="G802" i="12" s="1"/>
  <c r="G803" i="12" s="1"/>
  <c r="G804" i="12" s="1"/>
  <c r="G805" i="12" s="1"/>
  <c r="G806" i="12" s="1"/>
  <c r="G807" i="12" s="1"/>
  <c r="G808" i="12" s="1"/>
  <c r="G809" i="12" s="1"/>
  <c r="G810" i="12" s="1"/>
  <c r="G811" i="12" s="1"/>
  <c r="G812" i="12" s="1"/>
  <c r="G813" i="12" s="1"/>
  <c r="G814" i="12" s="1"/>
  <c r="G815" i="12" s="1"/>
  <c r="G816" i="12" s="1"/>
  <c r="G817" i="12" s="1"/>
  <c r="G818" i="12" s="1"/>
  <c r="G819" i="12" s="1"/>
  <c r="G820" i="12" s="1"/>
  <c r="G821" i="12" s="1"/>
  <c r="G822" i="12" s="1"/>
  <c r="G823" i="12" s="1"/>
  <c r="G824" i="12" s="1"/>
  <c r="G825" i="12" s="1"/>
  <c r="G826" i="12" s="1"/>
  <c r="G827" i="12" s="1"/>
  <c r="G828" i="12" s="1"/>
  <c r="G829" i="12" s="1"/>
  <c r="G830" i="12" s="1"/>
  <c r="G831" i="12" s="1"/>
  <c r="G832" i="12" s="1"/>
  <c r="G833" i="12" s="1"/>
  <c r="G834" i="12" s="1"/>
  <c r="G835" i="12" s="1"/>
  <c r="G836" i="12" s="1"/>
  <c r="G837" i="12" s="1"/>
  <c r="G838" i="12" s="1"/>
  <c r="G839" i="12" s="1"/>
  <c r="G840" i="12" s="1"/>
  <c r="G841" i="12" s="1"/>
  <c r="G842" i="12" s="1"/>
  <c r="G843" i="12" s="1"/>
  <c r="G844" i="12" s="1"/>
  <c r="G845" i="12" s="1"/>
  <c r="G846" i="12" s="1"/>
  <c r="G847" i="12" s="1"/>
  <c r="G848" i="12" s="1"/>
  <c r="G849" i="12" s="1"/>
  <c r="G850" i="12" s="1"/>
  <c r="G851" i="12" s="1"/>
  <c r="G852" i="12" s="1"/>
  <c r="G853" i="12" s="1"/>
  <c r="G854" i="12" s="1"/>
  <c r="G855" i="12" s="1"/>
  <c r="G856" i="12" s="1"/>
  <c r="G857" i="12" s="1"/>
  <c r="G858" i="12" s="1"/>
  <c r="G859" i="12" s="1"/>
  <c r="G860" i="12" s="1"/>
  <c r="G861" i="12" s="1"/>
  <c r="G862" i="12" s="1"/>
  <c r="G863" i="12" s="1"/>
  <c r="G864" i="12" s="1"/>
  <c r="G865" i="12" s="1"/>
  <c r="G866" i="12" s="1"/>
  <c r="G867" i="12" s="1"/>
  <c r="G868" i="12" s="1"/>
  <c r="G869" i="12" s="1"/>
  <c r="G870" i="12" s="1"/>
  <c r="G871" i="12" s="1"/>
  <c r="G872" i="12" s="1"/>
  <c r="G873" i="12" s="1"/>
  <c r="G874" i="12" s="1"/>
  <c r="G875" i="12" s="1"/>
  <c r="G876" i="12" s="1"/>
  <c r="G877" i="12" s="1"/>
  <c r="G878" i="12" s="1"/>
  <c r="G879" i="12" s="1"/>
  <c r="G880" i="12" s="1"/>
  <c r="G881" i="12" s="1"/>
  <c r="G882" i="12" s="1"/>
  <c r="G883" i="12" s="1"/>
  <c r="G884" i="12" s="1"/>
  <c r="G885" i="12" s="1"/>
  <c r="G886" i="12" s="1"/>
  <c r="G887" i="12" s="1"/>
  <c r="G888" i="12" s="1"/>
  <c r="G889" i="12" s="1"/>
  <c r="G890" i="12" s="1"/>
  <c r="G891" i="12" s="1"/>
  <c r="G892" i="12" s="1"/>
  <c r="G893" i="12" s="1"/>
  <c r="G894" i="12" s="1"/>
  <c r="G895" i="12" s="1"/>
  <c r="G896" i="12" s="1"/>
  <c r="G897" i="12" s="1"/>
  <c r="G898" i="12" s="1"/>
  <c r="G899" i="12" s="1"/>
  <c r="G900" i="12" s="1"/>
  <c r="G901" i="12" s="1"/>
  <c r="G902" i="12" s="1"/>
  <c r="G903" i="12" s="1"/>
  <c r="G904" i="12" s="1"/>
  <c r="G905" i="12" s="1"/>
  <c r="G906" i="12" s="1"/>
  <c r="G907" i="12" s="1"/>
  <c r="G908" i="12" s="1"/>
  <c r="G909" i="12" s="1"/>
  <c r="G910" i="12" s="1"/>
  <c r="G911" i="12" s="1"/>
  <c r="G912" i="12" s="1"/>
  <c r="G913" i="12" s="1"/>
  <c r="G914" i="12" s="1"/>
  <c r="G915" i="12" s="1"/>
  <c r="G916" i="12" s="1"/>
  <c r="G917" i="12" s="1"/>
  <c r="G918" i="12" s="1"/>
  <c r="G919" i="12" s="1"/>
  <c r="G920" i="12" s="1"/>
  <c r="G921" i="12" s="1"/>
  <c r="G922" i="12" s="1"/>
  <c r="G923" i="12" s="1"/>
  <c r="G924" i="12" s="1"/>
  <c r="G925" i="12" s="1"/>
  <c r="G926" i="12" s="1"/>
  <c r="G927" i="12" s="1"/>
  <c r="G928" i="12" s="1"/>
  <c r="G929" i="12" s="1"/>
  <c r="G930" i="12" s="1"/>
  <c r="G931" i="12" s="1"/>
  <c r="G932" i="12" s="1"/>
  <c r="G933" i="12" s="1"/>
  <c r="G934" i="12" s="1"/>
  <c r="G935" i="12" s="1"/>
  <c r="G936" i="12" s="1"/>
  <c r="G937" i="12" s="1"/>
  <c r="G938" i="12" s="1"/>
  <c r="G939" i="12" s="1"/>
  <c r="G940" i="12" s="1"/>
  <c r="G941" i="12" s="1"/>
  <c r="G942" i="12" s="1"/>
  <c r="G943" i="12" s="1"/>
  <c r="G944" i="12" s="1"/>
  <c r="G945" i="12" s="1"/>
  <c r="G946" i="12" s="1"/>
  <c r="G947" i="12" s="1"/>
  <c r="G948" i="12" s="1"/>
  <c r="G949" i="12" s="1"/>
  <c r="G950" i="12" s="1"/>
  <c r="G951" i="12" s="1"/>
  <c r="G952" i="12" s="1"/>
  <c r="G953" i="12" s="1"/>
  <c r="G954" i="12" s="1"/>
  <c r="G955" i="12" s="1"/>
  <c r="G956" i="12" s="1"/>
  <c r="G957" i="12" s="1"/>
  <c r="G958" i="12" s="1"/>
  <c r="G959" i="12" s="1"/>
  <c r="G960" i="12" s="1"/>
  <c r="G961" i="12" s="1"/>
  <c r="G962" i="12" s="1"/>
  <c r="G963" i="12" s="1"/>
  <c r="G964" i="12" s="1"/>
  <c r="G965" i="12" s="1"/>
  <c r="G966" i="12" s="1"/>
  <c r="G967" i="12" s="1"/>
  <c r="G968" i="12" s="1"/>
  <c r="G969" i="12" s="1"/>
  <c r="G970" i="12" s="1"/>
  <c r="G971" i="12" s="1"/>
  <c r="G972" i="12" s="1"/>
  <c r="G973" i="12" s="1"/>
  <c r="G974" i="12" s="1"/>
  <c r="G975" i="12" s="1"/>
  <c r="G976" i="12" s="1"/>
  <c r="G977" i="12" s="1"/>
  <c r="G978" i="12" s="1"/>
  <c r="G979" i="12" s="1"/>
  <c r="G980" i="12" s="1"/>
  <c r="G981" i="12" s="1"/>
  <c r="G982" i="12" s="1"/>
  <c r="G983" i="12" s="1"/>
  <c r="G984" i="12" s="1"/>
  <c r="G985" i="12" s="1"/>
  <c r="G986" i="12" s="1"/>
  <c r="G987" i="12" s="1"/>
  <c r="G988" i="12" s="1"/>
  <c r="G989" i="12" s="1"/>
  <c r="G990" i="12" s="1"/>
  <c r="G991" i="12" s="1"/>
  <c r="G992" i="12" s="1"/>
  <c r="G993" i="12" s="1"/>
  <c r="G994" i="12" s="1"/>
  <c r="G995" i="12" s="1"/>
  <c r="G996" i="12" s="1"/>
  <c r="G997" i="12" s="1"/>
  <c r="G998" i="12" s="1"/>
  <c r="G999" i="12" s="1"/>
  <c r="G1000" i="12" s="1"/>
  <c r="G1001" i="12" s="1"/>
  <c r="G1002" i="12" s="1"/>
  <c r="G1003" i="12" s="1"/>
  <c r="G1004" i="12" s="1"/>
  <c r="G1005" i="12" s="1"/>
  <c r="G1006" i="12" s="1"/>
  <c r="G1007" i="12" s="1"/>
  <c r="G1008" i="12" s="1"/>
  <c r="G1009" i="12" s="1"/>
  <c r="G1010" i="12" s="1"/>
  <c r="G1011" i="12" s="1"/>
  <c r="G1012" i="12" s="1"/>
  <c r="G1013" i="12" s="1"/>
  <c r="G1014" i="12" s="1"/>
  <c r="G1015" i="12" s="1"/>
  <c r="G1016" i="12" s="1"/>
  <c r="G1017" i="12" s="1"/>
  <c r="G1018" i="12" s="1"/>
  <c r="G1019" i="12" s="1"/>
  <c r="G1020" i="12" s="1"/>
  <c r="G1021" i="12" s="1"/>
  <c r="G1022" i="12" s="1"/>
  <c r="G1023" i="12" s="1"/>
  <c r="G1024" i="12" s="1"/>
  <c r="G1025" i="12" s="1"/>
  <c r="G1026" i="12" s="1"/>
  <c r="G1027" i="12" s="1"/>
  <c r="G1028" i="12" s="1"/>
  <c r="G1029" i="12" s="1"/>
  <c r="G1030" i="12" s="1"/>
  <c r="G1031" i="12" s="1"/>
  <c r="G1032" i="12" s="1"/>
  <c r="G1033" i="12" s="1"/>
  <c r="G1034" i="12" s="1"/>
  <c r="G1035" i="12" s="1"/>
  <c r="G1036" i="12" s="1"/>
  <c r="G1037" i="12" s="1"/>
  <c r="G1038" i="12" s="1"/>
  <c r="G1039" i="12" s="1"/>
  <c r="G1040" i="12" s="1"/>
  <c r="G1041" i="12" s="1"/>
  <c r="G1042" i="12" s="1"/>
  <c r="G1043" i="12" s="1"/>
  <c r="G1044" i="12" s="1"/>
  <c r="G1045" i="12" s="1"/>
  <c r="G1046" i="12" s="1"/>
  <c r="G1047" i="12" s="1"/>
  <c r="G1048" i="12" s="1"/>
  <c r="G1049" i="12" s="1"/>
  <c r="G1050" i="12" s="1"/>
  <c r="G1051" i="12" s="1"/>
  <c r="G1052" i="12" s="1"/>
  <c r="G1053" i="12" s="1"/>
  <c r="G1054" i="12" s="1"/>
  <c r="G1055" i="12" s="1"/>
  <c r="G1056" i="12" s="1"/>
  <c r="G1057" i="12" s="1"/>
  <c r="G1058" i="12" s="1"/>
  <c r="G1059" i="12" s="1"/>
  <c r="G1060" i="12" s="1"/>
  <c r="G1061" i="12" s="1"/>
  <c r="G1062" i="12" s="1"/>
  <c r="G1063" i="12" s="1"/>
  <c r="G1064" i="12" s="1"/>
  <c r="G1065" i="12" s="1"/>
  <c r="G1066" i="12" s="1"/>
  <c r="G1067" i="12" s="1"/>
  <c r="G1068" i="12" s="1"/>
  <c r="G1069" i="12" s="1"/>
  <c r="G1070" i="12" s="1"/>
  <c r="G1071" i="12" s="1"/>
  <c r="G1072" i="12" s="1"/>
  <c r="G1073" i="12" s="1"/>
  <c r="G1074" i="12" s="1"/>
  <c r="G1075" i="12" s="1"/>
  <c r="G1076" i="12" s="1"/>
  <c r="G1077" i="12" s="1"/>
  <c r="G1078" i="12" s="1"/>
  <c r="G1079" i="12" s="1"/>
  <c r="G1080" i="12" s="1"/>
  <c r="G1081" i="12" s="1"/>
  <c r="G1082" i="12" s="1"/>
  <c r="G1083" i="12" s="1"/>
  <c r="G1084" i="12" s="1"/>
  <c r="G1085" i="12" s="1"/>
  <c r="G1086" i="12" s="1"/>
  <c r="G1087" i="12" s="1"/>
  <c r="G1088" i="12" s="1"/>
  <c r="G1089" i="12" s="1"/>
  <c r="G1090" i="12" s="1"/>
  <c r="G1091" i="12" s="1"/>
  <c r="G1092" i="12" s="1"/>
  <c r="G1093" i="12" s="1"/>
  <c r="G1094" i="12" s="1"/>
  <c r="G1095" i="12" s="1"/>
  <c r="G1096" i="12" s="1"/>
  <c r="G1097" i="12" s="1"/>
  <c r="G1098" i="12" s="1"/>
  <c r="G1099" i="12" s="1"/>
  <c r="G1100" i="12" s="1"/>
  <c r="G1101" i="12" s="1"/>
  <c r="G1102" i="12" s="1"/>
  <c r="G1103" i="12" s="1"/>
  <c r="G1104" i="12" s="1"/>
  <c r="G1105" i="12" s="1"/>
  <c r="G1106" i="12" s="1"/>
  <c r="G1107" i="12" s="1"/>
  <c r="G1108" i="12" s="1"/>
  <c r="G1109" i="12" s="1"/>
  <c r="G1110" i="12" s="1"/>
  <c r="G1111" i="12" s="1"/>
  <c r="G1112" i="12" s="1"/>
  <c r="G1113" i="12" s="1"/>
  <c r="G1114" i="12" s="1"/>
  <c r="G1115" i="12" s="1"/>
  <c r="G1116" i="12" s="1"/>
  <c r="G1117" i="12" s="1"/>
  <c r="G1118" i="12" s="1"/>
  <c r="G1119" i="12" s="1"/>
  <c r="G1120" i="12" s="1"/>
  <c r="G1121" i="12" s="1"/>
  <c r="G1122" i="12" s="1"/>
  <c r="G1123" i="12" s="1"/>
  <c r="G1124" i="12" s="1"/>
  <c r="G1125" i="12" s="1"/>
  <c r="G1126" i="12" s="1"/>
  <c r="G1127" i="12" s="1"/>
  <c r="G1128" i="12" s="1"/>
  <c r="G1129" i="12" s="1"/>
  <c r="G1130" i="12" s="1"/>
  <c r="G1131" i="12" s="1"/>
  <c r="G1132" i="12" s="1"/>
  <c r="G1133" i="12" s="1"/>
  <c r="G1134" i="12" s="1"/>
  <c r="G1135" i="12" s="1"/>
  <c r="G1136" i="12" s="1"/>
  <c r="G1137" i="12" s="1"/>
  <c r="G1138" i="12" s="1"/>
  <c r="G1139" i="12" s="1"/>
  <c r="G1140" i="12" s="1"/>
  <c r="G1141" i="12" s="1"/>
  <c r="G1142" i="12" s="1"/>
  <c r="G1143" i="12" s="1"/>
  <c r="G1144" i="12" s="1"/>
  <c r="G1145" i="12" s="1"/>
  <c r="G1146" i="12" s="1"/>
  <c r="G1147" i="12" s="1"/>
  <c r="G1148" i="12" s="1"/>
  <c r="G1149" i="12" s="1"/>
  <c r="G1150" i="12" s="1"/>
  <c r="G1151" i="12" s="1"/>
  <c r="G1152" i="12" s="1"/>
  <c r="G1153" i="12" s="1"/>
  <c r="G1154" i="12" s="1"/>
  <c r="G1155" i="12" s="1"/>
  <c r="G1156" i="12" s="1"/>
  <c r="G1157" i="12" s="1"/>
  <c r="G1158" i="12" s="1"/>
  <c r="G1159" i="12" s="1"/>
  <c r="G1160" i="12" s="1"/>
  <c r="G1161" i="12" s="1"/>
  <c r="G1162" i="12" s="1"/>
  <c r="G1163" i="12" s="1"/>
  <c r="G1164" i="12" s="1"/>
  <c r="G1165" i="12" s="1"/>
  <c r="G1166" i="12" s="1"/>
  <c r="G1167" i="12" s="1"/>
  <c r="G1168" i="12" s="1"/>
  <c r="G1169" i="12" s="1"/>
  <c r="G1170" i="12" s="1"/>
  <c r="G1171" i="12" s="1"/>
  <c r="G1172" i="12" s="1"/>
  <c r="G1173" i="12" s="1"/>
  <c r="G1174" i="12" s="1"/>
  <c r="G1175" i="12" s="1"/>
  <c r="G1176" i="12" s="1"/>
  <c r="G1177" i="12" s="1"/>
  <c r="G1178" i="12" s="1"/>
  <c r="G1179" i="12" s="1"/>
  <c r="G1180" i="12" s="1"/>
  <c r="G1181" i="12" s="1"/>
  <c r="G1182" i="12" s="1"/>
  <c r="G1183" i="12" s="1"/>
  <c r="G1184" i="12" s="1"/>
  <c r="G1185" i="12" s="1"/>
  <c r="G1186" i="12" s="1"/>
  <c r="G1187" i="12" s="1"/>
  <c r="G1188" i="12" s="1"/>
  <c r="G1189" i="12" s="1"/>
  <c r="G1190" i="12" s="1"/>
  <c r="G1191" i="12" s="1"/>
  <c r="G1192" i="12" s="1"/>
  <c r="G1193" i="12" s="1"/>
  <c r="G1194" i="12" s="1"/>
  <c r="G1195" i="12" s="1"/>
  <c r="G1196" i="12" s="1"/>
  <c r="G1197" i="12" s="1"/>
  <c r="G1198" i="12" s="1"/>
  <c r="G1199" i="12" s="1"/>
  <c r="G1200" i="12" s="1"/>
  <c r="G1201" i="12" s="1"/>
  <c r="G1202" i="12" s="1"/>
  <c r="G1203" i="12" s="1"/>
  <c r="G1204" i="12" s="1"/>
  <c r="G1205" i="12" s="1"/>
  <c r="G1206" i="12" s="1"/>
  <c r="G1207" i="12" s="1"/>
  <c r="G1208" i="12" s="1"/>
  <c r="G1209" i="12" s="1"/>
  <c r="G1210" i="12" s="1"/>
  <c r="G1211" i="12" s="1"/>
  <c r="G1212" i="12" s="1"/>
  <c r="G1213" i="12" s="1"/>
  <c r="G1214" i="12" s="1"/>
  <c r="G1215" i="12" s="1"/>
  <c r="G1216" i="12" s="1"/>
  <c r="G1217" i="12" s="1"/>
  <c r="G1218" i="12" s="1"/>
  <c r="G1219" i="12" s="1"/>
  <c r="G1220" i="12" s="1"/>
  <c r="G1221" i="12" s="1"/>
  <c r="G1222" i="12" s="1"/>
  <c r="G1223" i="12" s="1"/>
  <c r="G1224" i="12" s="1"/>
  <c r="G1225" i="12" s="1"/>
  <c r="G1226" i="12" s="1"/>
  <c r="G1227" i="12" s="1"/>
  <c r="G1228" i="12" s="1"/>
  <c r="G1229" i="12" s="1"/>
  <c r="G1230" i="12" s="1"/>
  <c r="G1231" i="12" s="1"/>
  <c r="G1232" i="12" s="1"/>
  <c r="G1233" i="12" s="1"/>
  <c r="G1234" i="12" s="1"/>
  <c r="G1235" i="12" s="1"/>
  <c r="G1236" i="12" s="1"/>
  <c r="G1237" i="12" s="1"/>
  <c r="G1238" i="12" s="1"/>
  <c r="G1239" i="12" s="1"/>
  <c r="G1240" i="12" s="1"/>
  <c r="G1241" i="12" s="1"/>
  <c r="G1242" i="12" s="1"/>
  <c r="G1243" i="12" s="1"/>
  <c r="G1244" i="12" s="1"/>
  <c r="G1245" i="12" s="1"/>
  <c r="G1246" i="12" s="1"/>
  <c r="G1247" i="12" s="1"/>
  <c r="G1248" i="12" s="1"/>
  <c r="G1249" i="12" s="1"/>
  <c r="G1250" i="12" s="1"/>
  <c r="G1251" i="12" s="1"/>
  <c r="G1252" i="12" s="1"/>
  <c r="G1253" i="12" s="1"/>
  <c r="G1254" i="12" s="1"/>
  <c r="G1255" i="12" s="1"/>
  <c r="G1256" i="12" s="1"/>
  <c r="G1257" i="12" s="1"/>
  <c r="G1258" i="12" s="1"/>
  <c r="G1259" i="12" s="1"/>
  <c r="G1260" i="12" s="1"/>
  <c r="G1261" i="12" s="1"/>
  <c r="G5" i="12"/>
  <c r="G32" i="11"/>
  <c r="H32" i="11"/>
  <c r="J32" i="11" s="1"/>
  <c r="I32" i="11"/>
  <c r="L32" i="11"/>
  <c r="M32" i="11"/>
  <c r="G33" i="11"/>
  <c r="H33" i="11"/>
  <c r="I33" i="11"/>
  <c r="L33" i="11"/>
  <c r="M33" i="11"/>
  <c r="O33" i="11" s="1"/>
  <c r="G34" i="11"/>
  <c r="H34" i="11"/>
  <c r="I34" i="11"/>
  <c r="L34" i="11"/>
  <c r="M34" i="11"/>
  <c r="G35" i="11"/>
  <c r="H35" i="11"/>
  <c r="I35" i="11"/>
  <c r="L35" i="11"/>
  <c r="M35" i="11"/>
  <c r="N35" i="11"/>
  <c r="G36" i="11"/>
  <c r="H36" i="11"/>
  <c r="I36" i="11"/>
  <c r="L36" i="11"/>
  <c r="M36" i="11"/>
  <c r="O36" i="11" s="1"/>
  <c r="G37" i="11"/>
  <c r="H37" i="11"/>
  <c r="I37" i="11"/>
  <c r="L37" i="11"/>
  <c r="M37" i="11"/>
  <c r="G38" i="11"/>
  <c r="H38" i="11"/>
  <c r="J38" i="11" s="1"/>
  <c r="I38" i="11"/>
  <c r="L38" i="11"/>
  <c r="M38" i="11"/>
  <c r="G39" i="11"/>
  <c r="H39" i="11"/>
  <c r="J39" i="11" s="1"/>
  <c r="I39" i="11"/>
  <c r="L39" i="11"/>
  <c r="M39" i="11"/>
  <c r="G40" i="11"/>
  <c r="H40" i="11"/>
  <c r="I40" i="11"/>
  <c r="L40" i="11"/>
  <c r="M40" i="11"/>
  <c r="G41" i="11"/>
  <c r="H41" i="11"/>
  <c r="I41" i="11"/>
  <c r="L41" i="11"/>
  <c r="M41" i="11"/>
  <c r="O41" i="11" s="1"/>
  <c r="G42" i="11"/>
  <c r="H42" i="11"/>
  <c r="I42" i="11"/>
  <c r="L42" i="11"/>
  <c r="M42" i="11"/>
  <c r="G43" i="11"/>
  <c r="H43" i="11"/>
  <c r="I43" i="11"/>
  <c r="L43" i="11"/>
  <c r="N43" i="11" s="1"/>
  <c r="M43" i="11"/>
  <c r="O43" i="11" s="1"/>
  <c r="G44" i="11"/>
  <c r="H44" i="11"/>
  <c r="I44" i="11"/>
  <c r="L44" i="11"/>
  <c r="M44" i="11"/>
  <c r="O44" i="11" s="1"/>
  <c r="G45" i="11"/>
  <c r="H45" i="11"/>
  <c r="I45" i="11"/>
  <c r="L45" i="11"/>
  <c r="M45" i="11"/>
  <c r="G46" i="11"/>
  <c r="H46" i="11"/>
  <c r="J46" i="11" s="1"/>
  <c r="I46" i="11"/>
  <c r="L46" i="11"/>
  <c r="N46" i="11" s="1"/>
  <c r="M46" i="11"/>
  <c r="G47" i="11"/>
  <c r="H47" i="11"/>
  <c r="J47" i="11" s="1"/>
  <c r="I47" i="11"/>
  <c r="L47" i="11"/>
  <c r="M47" i="11"/>
  <c r="G48" i="11"/>
  <c r="J48" i="11" s="1"/>
  <c r="H48" i="11"/>
  <c r="I48" i="11"/>
  <c r="L48" i="11"/>
  <c r="M48" i="11"/>
  <c r="G49" i="11"/>
  <c r="H49" i="11"/>
  <c r="I49" i="11"/>
  <c r="L49" i="11"/>
  <c r="M49" i="11"/>
  <c r="G50" i="11"/>
  <c r="H50" i="11"/>
  <c r="I50" i="11"/>
  <c r="L50" i="11"/>
  <c r="M50" i="11"/>
  <c r="G51" i="11"/>
  <c r="H51" i="11"/>
  <c r="I51" i="11"/>
  <c r="L51" i="11"/>
  <c r="N51" i="11" s="1"/>
  <c r="M51" i="11"/>
  <c r="O51" i="11" s="1"/>
  <c r="G52" i="11"/>
  <c r="H52" i="11"/>
  <c r="I52" i="11"/>
  <c r="L52" i="11"/>
  <c r="N52" i="11" s="1"/>
  <c r="M52" i="11"/>
  <c r="O52" i="11" s="1"/>
  <c r="G53" i="11"/>
  <c r="H53" i="11"/>
  <c r="I53" i="11"/>
  <c r="L53" i="11"/>
  <c r="N53" i="11" s="1"/>
  <c r="M53" i="11"/>
  <c r="G54" i="11"/>
  <c r="H54" i="11"/>
  <c r="I54" i="11"/>
  <c r="L54" i="11"/>
  <c r="N54" i="11" s="1"/>
  <c r="M54" i="11"/>
  <c r="G55" i="11"/>
  <c r="H55" i="11"/>
  <c r="J55" i="11" s="1"/>
  <c r="I55" i="11"/>
  <c r="L55" i="11"/>
  <c r="M55" i="11"/>
  <c r="G56" i="11"/>
  <c r="J56" i="11" s="1"/>
  <c r="H56" i="11"/>
  <c r="I56" i="11"/>
  <c r="L56" i="11"/>
  <c r="M56" i="11"/>
  <c r="G57" i="11"/>
  <c r="J57" i="11" s="1"/>
  <c r="H57" i="11"/>
  <c r="I57" i="11"/>
  <c r="L57" i="11"/>
  <c r="N57" i="11" s="1"/>
  <c r="M57" i="11"/>
  <c r="G58" i="11"/>
  <c r="H58" i="11"/>
  <c r="I58" i="11"/>
  <c r="L58" i="11"/>
  <c r="N58" i="11" s="1"/>
  <c r="M58" i="11"/>
  <c r="G59" i="11"/>
  <c r="H59" i="11"/>
  <c r="I59" i="11"/>
  <c r="L59" i="11"/>
  <c r="M59" i="11"/>
  <c r="N59" i="11" s="1"/>
  <c r="G60" i="11"/>
  <c r="J60" i="11" s="1"/>
  <c r="H60" i="11"/>
  <c r="I60" i="11"/>
  <c r="L60" i="11"/>
  <c r="M60" i="11"/>
  <c r="G61" i="11"/>
  <c r="H61" i="11"/>
  <c r="I61" i="11"/>
  <c r="L61" i="11"/>
  <c r="M61" i="11"/>
  <c r="G62" i="11"/>
  <c r="H62" i="11"/>
  <c r="I62" i="11"/>
  <c r="L62" i="11"/>
  <c r="M62" i="11"/>
  <c r="G63" i="11"/>
  <c r="H63" i="11"/>
  <c r="J63" i="11" s="1"/>
  <c r="I63" i="11"/>
  <c r="L63" i="11"/>
  <c r="M63" i="11"/>
  <c r="O63" i="11" s="1"/>
  <c r="G64" i="11"/>
  <c r="H64" i="11"/>
  <c r="I64" i="11"/>
  <c r="L64" i="11"/>
  <c r="M64" i="11"/>
  <c r="G65" i="11"/>
  <c r="H65" i="11"/>
  <c r="I65" i="11"/>
  <c r="L65" i="11"/>
  <c r="M65" i="11"/>
  <c r="G66" i="11"/>
  <c r="H66" i="11"/>
  <c r="I66" i="11"/>
  <c r="L66" i="11"/>
  <c r="M66" i="11"/>
  <c r="O66" i="11" s="1"/>
  <c r="G67" i="11"/>
  <c r="H67" i="11"/>
  <c r="I67" i="11"/>
  <c r="L67" i="11"/>
  <c r="M67" i="11"/>
  <c r="G68" i="11"/>
  <c r="H68" i="11"/>
  <c r="I68" i="11"/>
  <c r="L68" i="11"/>
  <c r="N68" i="11" s="1"/>
  <c r="M68" i="11"/>
  <c r="O68" i="11" s="1"/>
  <c r="G69" i="11"/>
  <c r="H69" i="11"/>
  <c r="I69" i="11"/>
  <c r="L69" i="11"/>
  <c r="M69" i="11"/>
  <c r="O69" i="11" s="1"/>
  <c r="G70" i="11"/>
  <c r="H70" i="11"/>
  <c r="I70" i="11"/>
  <c r="J70" i="11"/>
  <c r="L70" i="11"/>
  <c r="M70" i="11"/>
  <c r="G71" i="11"/>
  <c r="H71" i="11"/>
  <c r="J71" i="11" s="1"/>
  <c r="I71" i="11"/>
  <c r="L71" i="11"/>
  <c r="M71" i="11"/>
  <c r="O71" i="11" s="1"/>
  <c r="G72" i="11"/>
  <c r="H72" i="11"/>
  <c r="J72" i="11" s="1"/>
  <c r="I72" i="11"/>
  <c r="L72" i="11"/>
  <c r="M72" i="11"/>
  <c r="G73" i="11"/>
  <c r="H73" i="11"/>
  <c r="I73" i="11"/>
  <c r="L73" i="11"/>
  <c r="M73" i="11"/>
  <c r="O73" i="11" s="1"/>
  <c r="G74" i="11"/>
  <c r="H74" i="11"/>
  <c r="I74" i="11"/>
  <c r="L74" i="11"/>
  <c r="M74" i="11"/>
  <c r="G75" i="11"/>
  <c r="H75" i="11"/>
  <c r="I75" i="11"/>
  <c r="L75" i="11"/>
  <c r="M75" i="11"/>
  <c r="G76" i="11"/>
  <c r="J76" i="11" s="1"/>
  <c r="H76" i="11"/>
  <c r="I76" i="11"/>
  <c r="L76" i="11"/>
  <c r="M76" i="11"/>
  <c r="G77" i="11"/>
  <c r="H77" i="11"/>
  <c r="I77" i="11"/>
  <c r="L77" i="11"/>
  <c r="N77" i="11" s="1"/>
  <c r="M77" i="11"/>
  <c r="G78" i="11"/>
  <c r="H78" i="11"/>
  <c r="I78" i="11"/>
  <c r="L78" i="11"/>
  <c r="M78" i="11"/>
  <c r="O78" i="11" s="1"/>
  <c r="G79" i="11"/>
  <c r="H79" i="11"/>
  <c r="I79" i="11"/>
  <c r="J79" i="11"/>
  <c r="L79" i="11"/>
  <c r="M79" i="11"/>
  <c r="G80" i="11"/>
  <c r="H80" i="11"/>
  <c r="I80" i="11"/>
  <c r="L80" i="11"/>
  <c r="M80" i="11"/>
  <c r="G81" i="11"/>
  <c r="J81" i="11" s="1"/>
  <c r="H81" i="11"/>
  <c r="I81" i="11"/>
  <c r="L81" i="11"/>
  <c r="M81" i="11"/>
  <c r="G82" i="11"/>
  <c r="H82" i="11"/>
  <c r="I82" i="11"/>
  <c r="L82" i="11"/>
  <c r="N82" i="11" s="1"/>
  <c r="M82" i="11"/>
  <c r="G83" i="11"/>
  <c r="J83" i="11" s="1"/>
  <c r="H83" i="11"/>
  <c r="I83" i="11"/>
  <c r="L83" i="11"/>
  <c r="M83" i="11"/>
  <c r="O83" i="11" s="1"/>
  <c r="G84" i="11"/>
  <c r="H84" i="11"/>
  <c r="I84" i="11"/>
  <c r="L84" i="11"/>
  <c r="M84" i="11"/>
  <c r="O84" i="11" s="1"/>
  <c r="N84" i="11"/>
  <c r="G85" i="11"/>
  <c r="H85" i="11"/>
  <c r="I85" i="11"/>
  <c r="L85" i="11"/>
  <c r="N85" i="11" s="1"/>
  <c r="M85" i="11"/>
  <c r="G86" i="11"/>
  <c r="H86" i="11"/>
  <c r="I86" i="11"/>
  <c r="L86" i="11"/>
  <c r="M86" i="11"/>
  <c r="G87" i="11"/>
  <c r="J87" i="11" s="1"/>
  <c r="H87" i="11"/>
  <c r="I87" i="11"/>
  <c r="L87" i="11"/>
  <c r="M87" i="11"/>
  <c r="G88" i="11"/>
  <c r="J88" i="11" s="1"/>
  <c r="H88" i="11"/>
  <c r="I88" i="11"/>
  <c r="L88" i="11"/>
  <c r="M88" i="11"/>
  <c r="G89" i="11"/>
  <c r="H89" i="11"/>
  <c r="I89" i="11"/>
  <c r="L89" i="11"/>
  <c r="M89" i="11"/>
  <c r="G90" i="11"/>
  <c r="H90" i="11"/>
  <c r="I90" i="11"/>
  <c r="L90" i="11"/>
  <c r="M90" i="11"/>
  <c r="G91" i="11"/>
  <c r="H91" i="11"/>
  <c r="I91" i="11"/>
  <c r="L91" i="11"/>
  <c r="M91" i="11"/>
  <c r="G92" i="11"/>
  <c r="H92" i="11"/>
  <c r="I92" i="11"/>
  <c r="L92" i="11"/>
  <c r="M92" i="11"/>
  <c r="G93" i="11"/>
  <c r="H93" i="11"/>
  <c r="I93" i="11"/>
  <c r="L93" i="11"/>
  <c r="M93" i="11"/>
  <c r="G94" i="11"/>
  <c r="H94" i="11"/>
  <c r="I94" i="11"/>
  <c r="L94" i="11"/>
  <c r="M94" i="11"/>
  <c r="O94" i="11" s="1"/>
  <c r="G95" i="11"/>
  <c r="H95" i="11"/>
  <c r="I95" i="11"/>
  <c r="L95" i="11"/>
  <c r="M95" i="11"/>
  <c r="N95" i="11"/>
  <c r="G96" i="11"/>
  <c r="H96" i="11"/>
  <c r="I96" i="11"/>
  <c r="L96" i="11"/>
  <c r="M96" i="11"/>
  <c r="G97" i="11"/>
  <c r="H97" i="11"/>
  <c r="I97" i="11"/>
  <c r="L97" i="11"/>
  <c r="M97" i="11"/>
  <c r="O97" i="11" s="1"/>
  <c r="G98" i="11"/>
  <c r="H98" i="11"/>
  <c r="I98" i="11"/>
  <c r="L98" i="11"/>
  <c r="M98" i="11"/>
  <c r="G99" i="11"/>
  <c r="J99" i="11" s="1"/>
  <c r="H99" i="11"/>
  <c r="I99" i="11"/>
  <c r="L99" i="11"/>
  <c r="M99" i="11"/>
  <c r="O99" i="11" s="1"/>
  <c r="G100" i="11"/>
  <c r="H100" i="11"/>
  <c r="I100" i="11"/>
  <c r="L100" i="11"/>
  <c r="M100" i="11"/>
  <c r="G101" i="11"/>
  <c r="H101" i="11"/>
  <c r="I101" i="11"/>
  <c r="L101" i="11"/>
  <c r="M101" i="11"/>
  <c r="G102" i="11"/>
  <c r="H102" i="11"/>
  <c r="I102" i="11"/>
  <c r="L102" i="11"/>
  <c r="M102" i="11"/>
  <c r="O102" i="11" s="1"/>
  <c r="G103" i="11"/>
  <c r="H103" i="11"/>
  <c r="I103" i="11"/>
  <c r="L103" i="11"/>
  <c r="M103" i="11"/>
  <c r="O103" i="11" s="1"/>
  <c r="G104" i="11"/>
  <c r="H104" i="11"/>
  <c r="I104" i="11"/>
  <c r="L104" i="11"/>
  <c r="M104" i="11"/>
  <c r="O104" i="11" s="1"/>
  <c r="N104" i="11"/>
  <c r="G105" i="11"/>
  <c r="H105" i="11"/>
  <c r="I105" i="11"/>
  <c r="L105" i="11"/>
  <c r="M105" i="11"/>
  <c r="N105" i="11" s="1"/>
  <c r="G106" i="11"/>
  <c r="H106" i="11"/>
  <c r="J106" i="11" s="1"/>
  <c r="I106" i="11"/>
  <c r="L106" i="11"/>
  <c r="N106" i="11" s="1"/>
  <c r="M106" i="11"/>
  <c r="G107" i="11"/>
  <c r="H107" i="11"/>
  <c r="I107" i="11"/>
  <c r="L107" i="11"/>
  <c r="M107" i="11"/>
  <c r="G108" i="11"/>
  <c r="H108" i="11"/>
  <c r="I108" i="11"/>
  <c r="L108" i="11"/>
  <c r="N108" i="11" s="1"/>
  <c r="M108" i="11"/>
  <c r="G109" i="11"/>
  <c r="H109" i="11"/>
  <c r="I109" i="11"/>
  <c r="L109" i="11"/>
  <c r="M109" i="11"/>
  <c r="G110" i="11"/>
  <c r="H110" i="11"/>
  <c r="I110" i="11"/>
  <c r="L110" i="11"/>
  <c r="M110" i="11"/>
  <c r="G111" i="11"/>
  <c r="H111" i="11"/>
  <c r="I111" i="11"/>
  <c r="L111" i="11"/>
  <c r="M111" i="11"/>
  <c r="G112" i="11"/>
  <c r="J112" i="11" s="1"/>
  <c r="H112" i="11"/>
  <c r="I112" i="11"/>
  <c r="L112" i="11"/>
  <c r="M112" i="11"/>
  <c r="G113" i="11"/>
  <c r="H113" i="11"/>
  <c r="J113" i="11" s="1"/>
  <c r="I113" i="11"/>
  <c r="L113" i="11"/>
  <c r="N113" i="11" s="1"/>
  <c r="M113" i="11"/>
  <c r="G114" i="11"/>
  <c r="H114" i="11"/>
  <c r="I114" i="11"/>
  <c r="L114" i="11"/>
  <c r="M114" i="11"/>
  <c r="G115" i="11"/>
  <c r="H115" i="11"/>
  <c r="J115" i="11" s="1"/>
  <c r="I115" i="11"/>
  <c r="L115" i="11"/>
  <c r="M115" i="11"/>
  <c r="G116" i="11"/>
  <c r="H116" i="11"/>
  <c r="J116" i="11" s="1"/>
  <c r="I116" i="11"/>
  <c r="L116" i="11"/>
  <c r="M116" i="11"/>
  <c r="G117" i="11"/>
  <c r="H117" i="11"/>
  <c r="I117" i="11"/>
  <c r="L117" i="11"/>
  <c r="M117" i="11"/>
  <c r="G118" i="11"/>
  <c r="H118" i="11"/>
  <c r="J118" i="11" s="1"/>
  <c r="I118" i="11"/>
  <c r="L118" i="11"/>
  <c r="M118" i="11"/>
  <c r="G119" i="11"/>
  <c r="H119" i="11"/>
  <c r="I119" i="11"/>
  <c r="L119" i="11"/>
  <c r="M119" i="11"/>
  <c r="G120" i="11"/>
  <c r="H120" i="11"/>
  <c r="I120" i="11"/>
  <c r="L120" i="11"/>
  <c r="M120" i="11"/>
  <c r="G121" i="11"/>
  <c r="H121" i="11"/>
  <c r="I121" i="11"/>
  <c r="L121" i="11"/>
  <c r="N121" i="11" s="1"/>
  <c r="M121" i="11"/>
  <c r="G122" i="11"/>
  <c r="H122" i="11"/>
  <c r="I122" i="11"/>
  <c r="L122" i="11"/>
  <c r="M122" i="11"/>
  <c r="G123" i="11"/>
  <c r="H123" i="11"/>
  <c r="I123" i="11"/>
  <c r="L123" i="11"/>
  <c r="M123" i="11"/>
  <c r="G124" i="11"/>
  <c r="H124" i="11"/>
  <c r="I124" i="11"/>
  <c r="L124" i="11"/>
  <c r="N124" i="11" s="1"/>
  <c r="M124" i="11"/>
  <c r="G125" i="11"/>
  <c r="H125" i="11"/>
  <c r="I125" i="11"/>
  <c r="L125" i="11"/>
  <c r="M125" i="11"/>
  <c r="O125" i="11" s="1"/>
  <c r="G126" i="11"/>
  <c r="J126" i="11" s="1"/>
  <c r="H126" i="11"/>
  <c r="I126" i="11"/>
  <c r="L126" i="11"/>
  <c r="N126" i="11" s="1"/>
  <c r="M126" i="11"/>
  <c r="G127" i="11"/>
  <c r="H127" i="11"/>
  <c r="I127" i="11"/>
  <c r="L127" i="11"/>
  <c r="M127" i="11"/>
  <c r="G128" i="11"/>
  <c r="H128" i="11"/>
  <c r="J128" i="11" s="1"/>
  <c r="I128" i="11"/>
  <c r="L128" i="11"/>
  <c r="M128" i="11"/>
  <c r="G129" i="11"/>
  <c r="H129" i="11"/>
  <c r="I129" i="11"/>
  <c r="L129" i="11"/>
  <c r="M129" i="11"/>
  <c r="G130" i="11"/>
  <c r="H130" i="11"/>
  <c r="I130" i="11"/>
  <c r="L130" i="11"/>
  <c r="N130" i="11" s="1"/>
  <c r="M130" i="11"/>
  <c r="G131" i="11"/>
  <c r="H131" i="11"/>
  <c r="I131" i="11"/>
  <c r="L131" i="11"/>
  <c r="M131" i="11"/>
  <c r="O131" i="11" s="1"/>
  <c r="G132" i="11"/>
  <c r="H132" i="11"/>
  <c r="I132" i="11"/>
  <c r="L132" i="11"/>
  <c r="M132" i="11"/>
  <c r="O132" i="11" s="1"/>
  <c r="G133" i="11"/>
  <c r="H133" i="11"/>
  <c r="I133" i="11"/>
  <c r="L133" i="11"/>
  <c r="M133" i="11"/>
  <c r="O133" i="11" s="1"/>
  <c r="G134" i="11"/>
  <c r="H134" i="11"/>
  <c r="J134" i="11" s="1"/>
  <c r="I134" i="11"/>
  <c r="L134" i="11"/>
  <c r="M134" i="11"/>
  <c r="G135" i="11"/>
  <c r="H135" i="11"/>
  <c r="J135" i="11" s="1"/>
  <c r="I135" i="11"/>
  <c r="L135" i="11"/>
  <c r="M135" i="11"/>
  <c r="G136" i="11"/>
  <c r="H136" i="11"/>
  <c r="I136" i="11"/>
  <c r="L136" i="11"/>
  <c r="M136" i="11"/>
  <c r="G137" i="11"/>
  <c r="H137" i="11"/>
  <c r="I137" i="11"/>
  <c r="L137" i="11"/>
  <c r="M137" i="11"/>
  <c r="G138" i="11"/>
  <c r="H138" i="11"/>
  <c r="I138" i="11"/>
  <c r="L138" i="11"/>
  <c r="M138" i="11"/>
  <c r="G139" i="11"/>
  <c r="J139" i="11" s="1"/>
  <c r="H139" i="11"/>
  <c r="I139" i="11"/>
  <c r="L139" i="11"/>
  <c r="M139" i="11"/>
  <c r="G140" i="11"/>
  <c r="H140" i="11"/>
  <c r="I140" i="11"/>
  <c r="L140" i="11"/>
  <c r="M140" i="11"/>
  <c r="N140" i="11"/>
  <c r="G141" i="11"/>
  <c r="H141" i="11"/>
  <c r="I141" i="11"/>
  <c r="L141" i="11"/>
  <c r="M141" i="11"/>
  <c r="G142" i="11"/>
  <c r="H142" i="11"/>
  <c r="I142" i="11"/>
  <c r="L142" i="11"/>
  <c r="M142" i="11"/>
  <c r="G143" i="11"/>
  <c r="H143" i="11"/>
  <c r="I143" i="11"/>
  <c r="L143" i="11"/>
  <c r="M143" i="11"/>
  <c r="G144" i="11"/>
  <c r="J144" i="11" s="1"/>
  <c r="H144" i="11"/>
  <c r="I144" i="11"/>
  <c r="L144" i="11"/>
  <c r="M144" i="11"/>
  <c r="O144" i="11" s="1"/>
  <c r="G145" i="11"/>
  <c r="H145" i="11"/>
  <c r="I145" i="11"/>
  <c r="L145" i="11"/>
  <c r="M145" i="11"/>
  <c r="G146" i="11"/>
  <c r="H146" i="11"/>
  <c r="I146" i="11"/>
  <c r="L146" i="11"/>
  <c r="M146" i="11"/>
  <c r="G147" i="11"/>
  <c r="H147" i="11"/>
  <c r="I147" i="11"/>
  <c r="L147" i="11"/>
  <c r="M147" i="11"/>
  <c r="G148" i="11"/>
  <c r="H148" i="11"/>
  <c r="I148" i="11"/>
  <c r="L148" i="11"/>
  <c r="N148" i="11" s="1"/>
  <c r="M148" i="11"/>
  <c r="O148" i="11" s="1"/>
  <c r="G149" i="11"/>
  <c r="H149" i="11"/>
  <c r="I149" i="11"/>
  <c r="L149" i="11"/>
  <c r="N149" i="11" s="1"/>
  <c r="M149" i="11"/>
  <c r="G150" i="11"/>
  <c r="H150" i="11"/>
  <c r="J150" i="11" s="1"/>
  <c r="I150" i="11"/>
  <c r="L150" i="11"/>
  <c r="N150" i="11" s="1"/>
  <c r="M150" i="11"/>
  <c r="G151" i="11"/>
  <c r="H151" i="11"/>
  <c r="I151" i="11"/>
  <c r="L151" i="11"/>
  <c r="M151" i="11"/>
  <c r="O151" i="11" s="1"/>
  <c r="G152" i="11"/>
  <c r="H152" i="11"/>
  <c r="J152" i="11" s="1"/>
  <c r="I152" i="11"/>
  <c r="L152" i="11"/>
  <c r="M152" i="11"/>
  <c r="O152" i="11" s="1"/>
  <c r="G153" i="11"/>
  <c r="H153" i="11"/>
  <c r="I153" i="11"/>
  <c r="L153" i="11"/>
  <c r="M153" i="11"/>
  <c r="G154" i="11"/>
  <c r="H154" i="11"/>
  <c r="I154" i="11"/>
  <c r="L154" i="11"/>
  <c r="M154" i="11"/>
  <c r="G155" i="11"/>
  <c r="H155" i="11"/>
  <c r="I155" i="11"/>
  <c r="L155" i="11"/>
  <c r="M155" i="11"/>
  <c r="G156" i="11"/>
  <c r="H156" i="11"/>
  <c r="I156" i="11"/>
  <c r="L156" i="11"/>
  <c r="M156" i="11"/>
  <c r="G157" i="11"/>
  <c r="J157" i="11" s="1"/>
  <c r="H157" i="11"/>
  <c r="I157" i="11"/>
  <c r="L157" i="11"/>
  <c r="N157" i="11" s="1"/>
  <c r="M157" i="11"/>
  <c r="G158" i="11"/>
  <c r="J158" i="11" s="1"/>
  <c r="H158" i="11"/>
  <c r="I158" i="11"/>
  <c r="L158" i="11"/>
  <c r="M158" i="11"/>
  <c r="G159" i="11"/>
  <c r="H159" i="11"/>
  <c r="I159" i="11"/>
  <c r="L159" i="11"/>
  <c r="M159" i="11"/>
  <c r="G160" i="11"/>
  <c r="H160" i="11"/>
  <c r="I160" i="11"/>
  <c r="L160" i="11"/>
  <c r="N160" i="11" s="1"/>
  <c r="M160" i="11"/>
  <c r="G161" i="11"/>
  <c r="H161" i="11"/>
  <c r="I161" i="11"/>
  <c r="L161" i="11"/>
  <c r="N161" i="11" s="1"/>
  <c r="M161" i="11"/>
  <c r="G162" i="11"/>
  <c r="H162" i="11"/>
  <c r="I162" i="11"/>
  <c r="L162" i="11"/>
  <c r="M162" i="11"/>
  <c r="O162" i="11" s="1"/>
  <c r="G163" i="11"/>
  <c r="H163" i="11"/>
  <c r="I163" i="11"/>
  <c r="L163" i="11"/>
  <c r="N163" i="11" s="1"/>
  <c r="M163" i="11"/>
  <c r="G164" i="11"/>
  <c r="H164" i="11"/>
  <c r="I164" i="11"/>
  <c r="L164" i="11"/>
  <c r="M164" i="11"/>
  <c r="G165" i="11"/>
  <c r="H165" i="11"/>
  <c r="I165" i="11"/>
  <c r="L165" i="11"/>
  <c r="M165" i="11"/>
  <c r="O165" i="11" s="1"/>
  <c r="G166" i="11"/>
  <c r="H166" i="11"/>
  <c r="I166" i="11"/>
  <c r="L166" i="11"/>
  <c r="M166" i="11"/>
  <c r="O166" i="11" s="1"/>
  <c r="G167" i="11"/>
  <c r="H167" i="11"/>
  <c r="I167" i="11"/>
  <c r="L167" i="11"/>
  <c r="M167" i="11"/>
  <c r="G168" i="11"/>
  <c r="H168" i="11"/>
  <c r="I168" i="11"/>
  <c r="L168" i="11"/>
  <c r="M168" i="11"/>
  <c r="G169" i="11"/>
  <c r="H169" i="11"/>
  <c r="I169" i="11"/>
  <c r="L169" i="11"/>
  <c r="M169" i="11"/>
  <c r="O169" i="11" s="1"/>
  <c r="G170" i="11"/>
  <c r="H170" i="11"/>
  <c r="I170" i="11"/>
  <c r="L170" i="11"/>
  <c r="N170" i="11" s="1"/>
  <c r="M170" i="11"/>
  <c r="G171" i="11"/>
  <c r="H171" i="11"/>
  <c r="I171" i="11"/>
  <c r="L171" i="11"/>
  <c r="M171" i="11"/>
  <c r="G172" i="11"/>
  <c r="H172" i="11"/>
  <c r="I172" i="11"/>
  <c r="L172" i="11"/>
  <c r="M172" i="11"/>
  <c r="G173" i="11"/>
  <c r="H173" i="11"/>
  <c r="I173" i="11"/>
  <c r="L173" i="11"/>
  <c r="M173" i="11"/>
  <c r="O173" i="11" s="1"/>
  <c r="G174" i="11"/>
  <c r="H174" i="11"/>
  <c r="I174" i="11"/>
  <c r="L174" i="11"/>
  <c r="M174" i="11"/>
  <c r="O174" i="11" s="1"/>
  <c r="G175" i="11"/>
  <c r="H175" i="11"/>
  <c r="I175" i="11"/>
  <c r="L175" i="11"/>
  <c r="M175" i="11"/>
  <c r="G176" i="11"/>
  <c r="H176" i="11"/>
  <c r="I176" i="11"/>
  <c r="L176" i="11"/>
  <c r="M176" i="11"/>
  <c r="G177" i="11"/>
  <c r="H177" i="11"/>
  <c r="I177" i="11"/>
  <c r="L177" i="11"/>
  <c r="M177" i="11"/>
  <c r="O177" i="11" s="1"/>
  <c r="G178" i="11"/>
  <c r="H178" i="11"/>
  <c r="I178" i="11"/>
  <c r="L178" i="11"/>
  <c r="M178" i="11"/>
  <c r="G179" i="11"/>
  <c r="H179" i="11"/>
  <c r="I179" i="11"/>
  <c r="L179" i="11"/>
  <c r="M179" i="11"/>
  <c r="G180" i="11"/>
  <c r="H180" i="11"/>
  <c r="I180" i="11"/>
  <c r="L180" i="11"/>
  <c r="N180" i="11" s="1"/>
  <c r="M180" i="11"/>
  <c r="G181" i="11"/>
  <c r="H181" i="11"/>
  <c r="I181" i="11"/>
  <c r="L181" i="11"/>
  <c r="M181" i="11"/>
  <c r="G182" i="11"/>
  <c r="J182" i="11" s="1"/>
  <c r="H182" i="11"/>
  <c r="I182" i="11"/>
  <c r="L182" i="11"/>
  <c r="N182" i="11" s="1"/>
  <c r="M182" i="11"/>
  <c r="G183" i="11"/>
  <c r="H183" i="11"/>
  <c r="J183" i="11" s="1"/>
  <c r="I183" i="11"/>
  <c r="L183" i="11"/>
  <c r="N183" i="11" s="1"/>
  <c r="M183" i="11"/>
  <c r="G184" i="11"/>
  <c r="H184" i="11"/>
  <c r="I184" i="11"/>
  <c r="L184" i="11"/>
  <c r="M184" i="11"/>
  <c r="G185" i="11"/>
  <c r="H185" i="11"/>
  <c r="J185" i="11" s="1"/>
  <c r="I185" i="11"/>
  <c r="L185" i="11"/>
  <c r="M185" i="11"/>
  <c r="G186" i="11"/>
  <c r="H186" i="11"/>
  <c r="I186" i="11"/>
  <c r="L186" i="11"/>
  <c r="M186" i="11"/>
  <c r="G187" i="11"/>
  <c r="H187" i="11"/>
  <c r="I187" i="11"/>
  <c r="L187" i="11"/>
  <c r="M187" i="11"/>
  <c r="N187" i="11"/>
  <c r="G188" i="11"/>
  <c r="H188" i="11"/>
  <c r="I188" i="11"/>
  <c r="L188" i="11"/>
  <c r="M188" i="11"/>
  <c r="O188" i="11" s="1"/>
  <c r="G189" i="11"/>
  <c r="H189" i="11"/>
  <c r="I189" i="11"/>
  <c r="L189" i="11"/>
  <c r="M189" i="11"/>
  <c r="G190" i="11"/>
  <c r="H190" i="11"/>
  <c r="I190" i="11"/>
  <c r="L190" i="11"/>
  <c r="M190" i="11"/>
  <c r="O190" i="11" s="1"/>
  <c r="G191" i="11"/>
  <c r="J191" i="11" s="1"/>
  <c r="H191" i="11"/>
  <c r="I191" i="11"/>
  <c r="L191" i="11"/>
  <c r="M191" i="11"/>
  <c r="G192" i="11"/>
  <c r="H192" i="11"/>
  <c r="I192" i="11"/>
  <c r="L192" i="11"/>
  <c r="N192" i="11" s="1"/>
  <c r="M192" i="11"/>
  <c r="G193" i="11"/>
  <c r="H193" i="11"/>
  <c r="I193" i="11"/>
  <c r="L193" i="11"/>
  <c r="M193" i="11"/>
  <c r="O193" i="11" s="1"/>
  <c r="G194" i="11"/>
  <c r="H194" i="11"/>
  <c r="I194" i="11"/>
  <c r="L194" i="11"/>
  <c r="M194" i="11"/>
  <c r="O194" i="11" s="1"/>
  <c r="G195" i="11"/>
  <c r="H195" i="11"/>
  <c r="I195" i="11"/>
  <c r="L195" i="11"/>
  <c r="M195" i="11"/>
  <c r="O195" i="11" s="1"/>
  <c r="G196" i="11"/>
  <c r="H196" i="11"/>
  <c r="I196" i="11"/>
  <c r="L196" i="11"/>
  <c r="M196" i="11"/>
  <c r="O196" i="11"/>
  <c r="G197" i="11"/>
  <c r="H197" i="11"/>
  <c r="I197" i="11"/>
  <c r="L197" i="11"/>
  <c r="N197" i="11" s="1"/>
  <c r="M197" i="11"/>
  <c r="G198" i="11"/>
  <c r="H198" i="11"/>
  <c r="J198" i="11" s="1"/>
  <c r="I198" i="11"/>
  <c r="L198" i="11"/>
  <c r="N198" i="11" s="1"/>
  <c r="M198" i="11"/>
  <c r="G199" i="11"/>
  <c r="H199" i="11"/>
  <c r="I199" i="11"/>
  <c r="L199" i="11"/>
  <c r="N199" i="11" s="1"/>
  <c r="M199" i="11"/>
  <c r="G200" i="11"/>
  <c r="H200" i="11"/>
  <c r="I200" i="11"/>
  <c r="L200" i="11"/>
  <c r="M200" i="11"/>
  <c r="G201" i="11"/>
  <c r="H201" i="11"/>
  <c r="J201" i="11" s="1"/>
  <c r="I201" i="11"/>
  <c r="L201" i="11"/>
  <c r="M201" i="11"/>
  <c r="G202" i="11"/>
  <c r="H202" i="11"/>
  <c r="I202" i="11"/>
  <c r="L202" i="11"/>
  <c r="M202" i="11"/>
  <c r="G203" i="11"/>
  <c r="H203" i="11"/>
  <c r="I203" i="11"/>
  <c r="L203" i="11"/>
  <c r="M203" i="11"/>
  <c r="O203" i="11" s="1"/>
  <c r="G204" i="11"/>
  <c r="H204" i="11"/>
  <c r="I204" i="11"/>
  <c r="L204" i="11"/>
  <c r="M204" i="11"/>
  <c r="O204" i="11" s="1"/>
  <c r="G205" i="11"/>
  <c r="H205" i="11"/>
  <c r="J205" i="11" s="1"/>
  <c r="I205" i="11"/>
  <c r="L205" i="11"/>
  <c r="M205" i="11"/>
  <c r="G206" i="11"/>
  <c r="H206" i="11"/>
  <c r="I206" i="11"/>
  <c r="L206" i="11"/>
  <c r="M206" i="11"/>
  <c r="O206" i="11" s="1"/>
  <c r="G207" i="11"/>
  <c r="H207" i="11"/>
  <c r="I207" i="11"/>
  <c r="L207" i="11"/>
  <c r="M207" i="11"/>
  <c r="G208" i="11"/>
  <c r="H208" i="11"/>
  <c r="I208" i="11"/>
  <c r="L208" i="11"/>
  <c r="M208" i="11"/>
  <c r="G209" i="11"/>
  <c r="H209" i="11"/>
  <c r="I209" i="11"/>
  <c r="L209" i="11"/>
  <c r="M209" i="11"/>
  <c r="G210" i="11"/>
  <c r="H210" i="11"/>
  <c r="I210" i="11"/>
  <c r="L210" i="11"/>
  <c r="M210" i="11"/>
  <c r="N210" i="11" s="1"/>
  <c r="G211" i="11"/>
  <c r="H211" i="11"/>
  <c r="J211" i="11" s="1"/>
  <c r="I211" i="11"/>
  <c r="L211" i="11"/>
  <c r="M211" i="11"/>
  <c r="O211" i="11" s="1"/>
  <c r="G212" i="11"/>
  <c r="H212" i="11"/>
  <c r="I212" i="11"/>
  <c r="L212" i="11"/>
  <c r="N212" i="11" s="1"/>
  <c r="M212" i="11"/>
  <c r="G213" i="11"/>
  <c r="H213" i="11"/>
  <c r="I213" i="11"/>
  <c r="L213" i="11"/>
  <c r="N213" i="11" s="1"/>
  <c r="M213" i="11"/>
  <c r="G214" i="11"/>
  <c r="H214" i="11"/>
  <c r="I214" i="11"/>
  <c r="L214" i="11"/>
  <c r="N214" i="11" s="1"/>
  <c r="M214" i="11"/>
  <c r="O214" i="11" s="1"/>
  <c r="G215" i="11"/>
  <c r="H215" i="11"/>
  <c r="I215" i="11"/>
  <c r="L215" i="11"/>
  <c r="M215" i="11"/>
  <c r="O215" i="11" s="1"/>
  <c r="G216" i="11"/>
  <c r="J216" i="11" s="1"/>
  <c r="H216" i="11"/>
  <c r="I216" i="11"/>
  <c r="L216" i="11"/>
  <c r="M216" i="11"/>
  <c r="G217" i="11"/>
  <c r="H217" i="11"/>
  <c r="J217" i="11" s="1"/>
  <c r="I217" i="11"/>
  <c r="L217" i="11"/>
  <c r="M217" i="11"/>
  <c r="O217" i="11" s="1"/>
  <c r="G218" i="11"/>
  <c r="H218" i="11"/>
  <c r="I218" i="11"/>
  <c r="L218" i="11"/>
  <c r="M218" i="11"/>
  <c r="G219" i="11"/>
  <c r="H219" i="11"/>
  <c r="I219" i="11"/>
  <c r="L219" i="11"/>
  <c r="M219" i="11"/>
  <c r="G220" i="11"/>
  <c r="H220" i="11"/>
  <c r="I220" i="11"/>
  <c r="L220" i="11"/>
  <c r="M220" i="11"/>
  <c r="G221" i="11"/>
  <c r="H221" i="11"/>
  <c r="I221" i="11"/>
  <c r="L221" i="11"/>
  <c r="M221" i="11"/>
  <c r="O221" i="11" s="1"/>
  <c r="G222" i="11"/>
  <c r="H222" i="11"/>
  <c r="I222" i="11"/>
  <c r="L222" i="11"/>
  <c r="N222" i="11" s="1"/>
  <c r="M222" i="11"/>
  <c r="G223" i="11"/>
  <c r="H223" i="11"/>
  <c r="I223" i="11"/>
  <c r="L223" i="11"/>
  <c r="M223" i="11"/>
  <c r="O223" i="11"/>
  <c r="G224" i="11"/>
  <c r="H224" i="11"/>
  <c r="I224" i="11"/>
  <c r="L224" i="11"/>
  <c r="M224" i="11"/>
  <c r="G225" i="11"/>
  <c r="H225" i="11"/>
  <c r="I225" i="11"/>
  <c r="L225" i="11"/>
  <c r="N225" i="11" s="1"/>
  <c r="M225" i="11"/>
  <c r="G226" i="11"/>
  <c r="J226" i="11" s="1"/>
  <c r="H226" i="11"/>
  <c r="I226" i="11"/>
  <c r="L226" i="11"/>
  <c r="M226" i="11"/>
  <c r="G227" i="11"/>
  <c r="H227" i="11"/>
  <c r="I227" i="11"/>
  <c r="L227" i="11"/>
  <c r="M227" i="11"/>
  <c r="G228" i="11"/>
  <c r="H228" i="11"/>
  <c r="I228" i="11"/>
  <c r="L228" i="11"/>
  <c r="N228" i="11" s="1"/>
  <c r="M228" i="11"/>
  <c r="G229" i="11"/>
  <c r="H229" i="11"/>
  <c r="I229" i="11"/>
  <c r="L229" i="11"/>
  <c r="M229" i="11"/>
  <c r="O229" i="11" s="1"/>
  <c r="N229" i="11"/>
  <c r="G230" i="11"/>
  <c r="H230" i="11"/>
  <c r="I230" i="11"/>
  <c r="L230" i="11"/>
  <c r="M230" i="11"/>
  <c r="O230" i="11" s="1"/>
  <c r="G231" i="11"/>
  <c r="H231" i="11"/>
  <c r="I231" i="11"/>
  <c r="L231" i="11"/>
  <c r="M231" i="11"/>
  <c r="G232" i="11"/>
  <c r="H232" i="11"/>
  <c r="I232" i="11"/>
  <c r="L232" i="11"/>
  <c r="N232" i="11" s="1"/>
  <c r="M232" i="11"/>
  <c r="G233" i="11"/>
  <c r="H233" i="11"/>
  <c r="J233" i="11" s="1"/>
  <c r="I233" i="11"/>
  <c r="L233" i="11"/>
  <c r="M233" i="11"/>
  <c r="O233" i="11" s="1"/>
  <c r="G234" i="11"/>
  <c r="H234" i="11"/>
  <c r="I234" i="11"/>
  <c r="J234" i="11"/>
  <c r="L234" i="11"/>
  <c r="M234" i="11"/>
  <c r="O234" i="11" s="1"/>
  <c r="G235" i="11"/>
  <c r="H235" i="11"/>
  <c r="I235" i="11"/>
  <c r="L235" i="11"/>
  <c r="M235" i="11"/>
  <c r="O235" i="11" s="1"/>
  <c r="G236" i="11"/>
  <c r="H236" i="11"/>
  <c r="I236" i="11"/>
  <c r="L236" i="11"/>
  <c r="M236" i="11"/>
  <c r="G237" i="11"/>
  <c r="H237" i="11"/>
  <c r="I237" i="11"/>
  <c r="L237" i="11"/>
  <c r="O237" i="11" s="1"/>
  <c r="M237" i="11"/>
  <c r="G238" i="11"/>
  <c r="H238" i="11"/>
  <c r="I238" i="11"/>
  <c r="L238" i="11"/>
  <c r="M238" i="11"/>
  <c r="O238" i="11" s="1"/>
  <c r="N238" i="11"/>
  <c r="G239" i="11"/>
  <c r="H239" i="11"/>
  <c r="I239" i="11"/>
  <c r="L239" i="11"/>
  <c r="M239" i="11"/>
  <c r="G240" i="11"/>
  <c r="H240" i="11"/>
  <c r="I240" i="11"/>
  <c r="L240" i="11"/>
  <c r="M240" i="11"/>
  <c r="O240" i="11" s="1"/>
  <c r="G241" i="11"/>
  <c r="H241" i="11"/>
  <c r="I241" i="11"/>
  <c r="L241" i="11"/>
  <c r="M241" i="11"/>
  <c r="G242" i="11"/>
  <c r="H242" i="11"/>
  <c r="I242" i="11"/>
  <c r="L242" i="11"/>
  <c r="M242" i="11"/>
  <c r="G243" i="11"/>
  <c r="J243" i="11" s="1"/>
  <c r="H243" i="11"/>
  <c r="I243" i="11"/>
  <c r="L243" i="11"/>
  <c r="M243" i="11"/>
  <c r="G244" i="11"/>
  <c r="H244" i="11"/>
  <c r="I244" i="11"/>
  <c r="L244" i="11"/>
  <c r="N244" i="11" s="1"/>
  <c r="M244" i="11"/>
  <c r="G245" i="11"/>
  <c r="H245" i="11"/>
  <c r="I245" i="11"/>
  <c r="L245" i="11"/>
  <c r="M245" i="11"/>
  <c r="G246" i="11"/>
  <c r="H246" i="11"/>
  <c r="I246" i="11"/>
  <c r="L246" i="11"/>
  <c r="M246" i="11"/>
  <c r="O246" i="11" s="1"/>
  <c r="G247" i="11"/>
  <c r="H247" i="11"/>
  <c r="I247" i="11"/>
  <c r="L247" i="11"/>
  <c r="N247" i="11" s="1"/>
  <c r="M247" i="11"/>
  <c r="G248" i="11"/>
  <c r="H248" i="11"/>
  <c r="I248" i="11"/>
  <c r="L248" i="11"/>
  <c r="M248" i="11"/>
  <c r="O248" i="11" s="1"/>
  <c r="G249" i="11"/>
  <c r="H249" i="11"/>
  <c r="I249" i="11"/>
  <c r="J249" i="11"/>
  <c r="L249" i="11"/>
  <c r="M249" i="11"/>
  <c r="G250" i="11"/>
  <c r="H250" i="11"/>
  <c r="I250" i="11"/>
  <c r="L250" i="11"/>
  <c r="M250" i="11"/>
  <c r="G251" i="11"/>
  <c r="H251" i="11"/>
  <c r="I251" i="11"/>
  <c r="L251" i="11"/>
  <c r="M251" i="11"/>
  <c r="G252" i="11"/>
  <c r="H252" i="11"/>
  <c r="I252" i="11"/>
  <c r="L252" i="11"/>
  <c r="N252" i="11" s="1"/>
  <c r="M252" i="11"/>
  <c r="G253" i="11"/>
  <c r="H253" i="11"/>
  <c r="I253" i="11"/>
  <c r="L253" i="11"/>
  <c r="M253" i="11"/>
  <c r="G254" i="11"/>
  <c r="H254" i="11"/>
  <c r="I254" i="11"/>
  <c r="L254" i="11"/>
  <c r="M254" i="11"/>
  <c r="G255" i="11"/>
  <c r="H255" i="11"/>
  <c r="I255" i="11"/>
  <c r="L255" i="11"/>
  <c r="M255" i="11"/>
  <c r="G256" i="11"/>
  <c r="H256" i="11"/>
  <c r="I256" i="11"/>
  <c r="L256" i="11"/>
  <c r="M256" i="11"/>
  <c r="G257" i="11"/>
  <c r="H257" i="11"/>
  <c r="J257" i="11" s="1"/>
  <c r="I257" i="11"/>
  <c r="L257" i="11"/>
  <c r="M257" i="11"/>
  <c r="G258" i="11"/>
  <c r="H258" i="11"/>
  <c r="I258" i="11"/>
  <c r="L258" i="11"/>
  <c r="N258" i="11" s="1"/>
  <c r="M258" i="11"/>
  <c r="G259" i="11"/>
  <c r="H259" i="11"/>
  <c r="I259" i="11"/>
  <c r="L259" i="11"/>
  <c r="M259" i="11"/>
  <c r="G260" i="11"/>
  <c r="H260" i="11"/>
  <c r="I260" i="11"/>
  <c r="L260" i="11"/>
  <c r="N260" i="11" s="1"/>
  <c r="M260" i="11"/>
  <c r="G261" i="11"/>
  <c r="H261" i="11"/>
  <c r="I261" i="11"/>
  <c r="L261" i="11"/>
  <c r="M261" i="11"/>
  <c r="G262" i="11"/>
  <c r="H262" i="11"/>
  <c r="I262" i="11"/>
  <c r="L262" i="11"/>
  <c r="M262" i="11"/>
  <c r="G263" i="11"/>
  <c r="H263" i="11"/>
  <c r="I263" i="11"/>
  <c r="L263" i="11"/>
  <c r="M263" i="11"/>
  <c r="G264" i="11"/>
  <c r="J264" i="11" s="1"/>
  <c r="H264" i="11"/>
  <c r="I264" i="11"/>
  <c r="L264" i="11"/>
  <c r="M264" i="11"/>
  <c r="G265" i="11"/>
  <c r="J265" i="11" s="1"/>
  <c r="H265" i="11"/>
  <c r="I265" i="11"/>
  <c r="L265" i="11"/>
  <c r="M265" i="11"/>
  <c r="G266" i="11"/>
  <c r="H266" i="11"/>
  <c r="I266" i="11"/>
  <c r="L266" i="11"/>
  <c r="M266" i="11"/>
  <c r="G267" i="11"/>
  <c r="H267" i="11"/>
  <c r="I267" i="11"/>
  <c r="L267" i="11"/>
  <c r="M267" i="11"/>
  <c r="G268" i="11"/>
  <c r="H268" i="11"/>
  <c r="I268" i="11"/>
  <c r="L268" i="11"/>
  <c r="N268" i="11" s="1"/>
  <c r="M268" i="11"/>
  <c r="O268" i="11" s="1"/>
  <c r="G269" i="11"/>
  <c r="H269" i="11"/>
  <c r="I269" i="11"/>
  <c r="L269" i="11"/>
  <c r="N269" i="11" s="1"/>
  <c r="M269" i="11"/>
  <c r="G270" i="11"/>
  <c r="H270" i="11"/>
  <c r="I270" i="11"/>
  <c r="L270" i="11"/>
  <c r="M270" i="11"/>
  <c r="G271" i="11"/>
  <c r="H271" i="11"/>
  <c r="J271" i="11" s="1"/>
  <c r="I271" i="11"/>
  <c r="L271" i="11"/>
  <c r="M271" i="11"/>
  <c r="G272" i="11"/>
  <c r="H272" i="11"/>
  <c r="I272" i="11"/>
  <c r="L272" i="11"/>
  <c r="M272" i="11"/>
  <c r="N272" i="11" s="1"/>
  <c r="G273" i="11"/>
  <c r="H273" i="11"/>
  <c r="I273" i="11"/>
  <c r="L273" i="11"/>
  <c r="M273" i="11"/>
  <c r="G274" i="11"/>
  <c r="H274" i="11"/>
  <c r="I274" i="11"/>
  <c r="L274" i="11"/>
  <c r="M274" i="11"/>
  <c r="O274" i="11" s="1"/>
  <c r="G275" i="11"/>
  <c r="H275" i="11"/>
  <c r="I275" i="11"/>
  <c r="L275" i="11"/>
  <c r="M275" i="11"/>
  <c r="O275" i="11" s="1"/>
  <c r="G276" i="11"/>
  <c r="J276" i="11" s="1"/>
  <c r="H276" i="11"/>
  <c r="I276" i="11"/>
  <c r="L276" i="11"/>
  <c r="N276" i="11" s="1"/>
  <c r="M276" i="11"/>
  <c r="G277" i="11"/>
  <c r="H277" i="11"/>
  <c r="I277" i="11"/>
  <c r="L277" i="11"/>
  <c r="M277" i="11"/>
  <c r="G278" i="11"/>
  <c r="H278" i="11"/>
  <c r="I278" i="11"/>
  <c r="L278" i="11"/>
  <c r="O278" i="11" s="1"/>
  <c r="M278" i="11"/>
  <c r="G279" i="11"/>
  <c r="H279" i="11"/>
  <c r="I279" i="11"/>
  <c r="L279" i="11"/>
  <c r="M279" i="11"/>
  <c r="G280" i="11"/>
  <c r="H280" i="11"/>
  <c r="I280" i="11"/>
  <c r="L280" i="11"/>
  <c r="N280" i="11" s="1"/>
  <c r="M280" i="11"/>
  <c r="G281" i="11"/>
  <c r="H281" i="11"/>
  <c r="I281" i="11"/>
  <c r="L281" i="11"/>
  <c r="N281" i="11" s="1"/>
  <c r="M281" i="11"/>
  <c r="G282" i="11"/>
  <c r="H282" i="11"/>
  <c r="I282" i="11"/>
  <c r="L282" i="11"/>
  <c r="M282" i="11"/>
  <c r="G283" i="11"/>
  <c r="H283" i="11"/>
  <c r="J283" i="11" s="1"/>
  <c r="I283" i="11"/>
  <c r="L283" i="11"/>
  <c r="N283" i="11" s="1"/>
  <c r="M283" i="11"/>
  <c r="O283" i="11" s="1"/>
  <c r="G284" i="11"/>
  <c r="H284" i="11"/>
  <c r="I284" i="11"/>
  <c r="L284" i="11"/>
  <c r="N284" i="11" s="1"/>
  <c r="M284" i="11"/>
  <c r="G285" i="11"/>
  <c r="H285" i="11"/>
  <c r="J285" i="11" s="1"/>
  <c r="I285" i="11"/>
  <c r="L285" i="11"/>
  <c r="M285" i="11"/>
  <c r="N285" i="11" s="1"/>
  <c r="G286" i="11"/>
  <c r="H286" i="11"/>
  <c r="I286" i="11"/>
  <c r="L286" i="11"/>
  <c r="M286" i="11"/>
  <c r="O286" i="11" s="1"/>
  <c r="G287" i="11"/>
  <c r="H287" i="11"/>
  <c r="J287" i="11" s="1"/>
  <c r="I287" i="11"/>
  <c r="L287" i="11"/>
  <c r="M287" i="11"/>
  <c r="G288" i="11"/>
  <c r="H288" i="11"/>
  <c r="I288" i="11"/>
  <c r="L288" i="11"/>
  <c r="M288" i="11"/>
  <c r="G289" i="11"/>
  <c r="J289" i="11" s="1"/>
  <c r="H289" i="11"/>
  <c r="I289" i="11"/>
  <c r="L289" i="11"/>
  <c r="N289" i="11" s="1"/>
  <c r="M289" i="11"/>
  <c r="G290" i="11"/>
  <c r="H290" i="11"/>
  <c r="I290" i="11"/>
  <c r="L290" i="11"/>
  <c r="M290" i="11"/>
  <c r="O290" i="11" s="1"/>
  <c r="G291" i="11"/>
  <c r="H291" i="11"/>
  <c r="I291" i="11"/>
  <c r="L291" i="11"/>
  <c r="N291" i="11" s="1"/>
  <c r="M291" i="11"/>
  <c r="G292" i="11"/>
  <c r="J292" i="11" s="1"/>
  <c r="H292" i="11"/>
  <c r="I292" i="11"/>
  <c r="L292" i="11"/>
  <c r="N292" i="11" s="1"/>
  <c r="M292" i="11"/>
  <c r="G293" i="11"/>
  <c r="H293" i="11"/>
  <c r="I293" i="11"/>
  <c r="L293" i="11"/>
  <c r="M293" i="11"/>
  <c r="N293" i="11" s="1"/>
  <c r="G294" i="11"/>
  <c r="H294" i="11"/>
  <c r="I294" i="11"/>
  <c r="L294" i="11"/>
  <c r="O294" i="11" s="1"/>
  <c r="M294" i="11"/>
  <c r="G295" i="11"/>
  <c r="J295" i="11" s="1"/>
  <c r="H295" i="11"/>
  <c r="I295" i="11"/>
  <c r="L295" i="11"/>
  <c r="N295" i="11" s="1"/>
  <c r="M295" i="11"/>
  <c r="G296" i="11"/>
  <c r="J296" i="11" s="1"/>
  <c r="H296" i="11"/>
  <c r="I296" i="11"/>
  <c r="L296" i="11"/>
  <c r="M296" i="11"/>
  <c r="G297" i="11"/>
  <c r="J297" i="11" s="1"/>
  <c r="H297" i="11"/>
  <c r="I297" i="11"/>
  <c r="L297" i="11"/>
  <c r="M297" i="11"/>
  <c r="O297" i="11" s="1"/>
  <c r="G298" i="11"/>
  <c r="H298" i="11"/>
  <c r="I298" i="11"/>
  <c r="L298" i="11"/>
  <c r="O298" i="11" s="1"/>
  <c r="M298" i="11"/>
  <c r="G299" i="11"/>
  <c r="H299" i="11"/>
  <c r="J299" i="11" s="1"/>
  <c r="I299" i="11"/>
  <c r="L299" i="11"/>
  <c r="M299" i="11"/>
  <c r="G300" i="11"/>
  <c r="H300" i="11"/>
  <c r="I300" i="11"/>
  <c r="L300" i="11"/>
  <c r="M300" i="11"/>
  <c r="G301" i="11"/>
  <c r="H301" i="11"/>
  <c r="I301" i="11"/>
  <c r="J301" i="11"/>
  <c r="L301" i="11"/>
  <c r="M301" i="11"/>
  <c r="G302" i="11"/>
  <c r="H302" i="11"/>
  <c r="I302" i="11"/>
  <c r="L302" i="11"/>
  <c r="M302" i="11"/>
  <c r="G303" i="11"/>
  <c r="H303" i="11"/>
  <c r="I303" i="11"/>
  <c r="L303" i="11"/>
  <c r="M303" i="11"/>
  <c r="G304" i="11"/>
  <c r="H304" i="11"/>
  <c r="I304" i="11"/>
  <c r="L304" i="11"/>
  <c r="M304" i="11"/>
  <c r="G305" i="11"/>
  <c r="J305" i="11" s="1"/>
  <c r="H305" i="11"/>
  <c r="I305" i="11"/>
  <c r="L305" i="11"/>
  <c r="N305" i="11" s="1"/>
  <c r="M305" i="11"/>
  <c r="G306" i="11"/>
  <c r="J306" i="11" s="1"/>
  <c r="H306" i="11"/>
  <c r="I306" i="11"/>
  <c r="L306" i="11"/>
  <c r="M306" i="11"/>
  <c r="O306" i="11" s="1"/>
  <c r="G307" i="11"/>
  <c r="H307" i="11"/>
  <c r="I307" i="11"/>
  <c r="L307" i="11"/>
  <c r="N307" i="11" s="1"/>
  <c r="M307" i="11"/>
  <c r="O307" i="11" s="1"/>
  <c r="G308" i="11"/>
  <c r="H308" i="11"/>
  <c r="I308" i="11"/>
  <c r="L308" i="11"/>
  <c r="M308" i="11"/>
  <c r="N308" i="11" s="1"/>
  <c r="G309" i="11"/>
  <c r="H309" i="11"/>
  <c r="J309" i="11" s="1"/>
  <c r="I309" i="11"/>
  <c r="L309" i="11"/>
  <c r="N309" i="11" s="1"/>
  <c r="M309" i="11"/>
  <c r="O309" i="11"/>
  <c r="G310" i="11"/>
  <c r="H310" i="11"/>
  <c r="I310" i="11"/>
  <c r="L310" i="11"/>
  <c r="N310" i="11" s="1"/>
  <c r="M310" i="11"/>
  <c r="G311" i="11"/>
  <c r="H311" i="11"/>
  <c r="I311" i="11"/>
  <c r="L311" i="11"/>
  <c r="M311" i="11"/>
  <c r="G312" i="11"/>
  <c r="H312" i="11"/>
  <c r="I312" i="11"/>
  <c r="L312" i="11"/>
  <c r="N312" i="11" s="1"/>
  <c r="M312" i="11"/>
  <c r="G313" i="11"/>
  <c r="J313" i="11" s="1"/>
  <c r="H313" i="11"/>
  <c r="I313" i="11"/>
  <c r="L313" i="11"/>
  <c r="N313" i="11" s="1"/>
  <c r="M313" i="11"/>
  <c r="G314" i="11"/>
  <c r="H314" i="11"/>
  <c r="I314" i="11"/>
  <c r="L314" i="11"/>
  <c r="M314" i="11"/>
  <c r="G315" i="11"/>
  <c r="H315" i="11"/>
  <c r="I315" i="11"/>
  <c r="L315" i="11"/>
  <c r="M315" i="11"/>
  <c r="N315" i="11" s="1"/>
  <c r="G316" i="11"/>
  <c r="H316" i="11"/>
  <c r="I316" i="11"/>
  <c r="L316" i="11"/>
  <c r="N316" i="11" s="1"/>
  <c r="M316" i="11"/>
  <c r="O316" i="11" s="1"/>
  <c r="G317" i="11"/>
  <c r="H317" i="11"/>
  <c r="I317" i="11"/>
  <c r="L317" i="11"/>
  <c r="M317" i="11"/>
  <c r="O317" i="11" s="1"/>
  <c r="G318" i="11"/>
  <c r="H318" i="11"/>
  <c r="I318" i="11"/>
  <c r="L318" i="11"/>
  <c r="M318" i="11"/>
  <c r="G319" i="11"/>
  <c r="H319" i="11"/>
  <c r="I319" i="11"/>
  <c r="L319" i="11"/>
  <c r="N319" i="11" s="1"/>
  <c r="M319" i="11"/>
  <c r="O319" i="11" s="1"/>
  <c r="G320" i="11"/>
  <c r="H320" i="11"/>
  <c r="I320" i="11"/>
  <c r="L320" i="11"/>
  <c r="M320" i="11"/>
  <c r="N320" i="11" s="1"/>
  <c r="G321" i="11"/>
  <c r="H321" i="11"/>
  <c r="I321" i="11"/>
  <c r="L321" i="11"/>
  <c r="M321" i="11"/>
  <c r="O321" i="11"/>
  <c r="G322" i="11"/>
  <c r="H322" i="11"/>
  <c r="I322" i="11"/>
  <c r="L322" i="11"/>
  <c r="N322" i="11" s="1"/>
  <c r="M322" i="11"/>
  <c r="G323" i="11"/>
  <c r="H323" i="11"/>
  <c r="I323" i="11"/>
  <c r="L323" i="11"/>
  <c r="M323" i="11"/>
  <c r="G324" i="11"/>
  <c r="H324" i="11"/>
  <c r="J324" i="11" s="1"/>
  <c r="I324" i="11"/>
  <c r="L324" i="11"/>
  <c r="M324" i="11"/>
  <c r="G325" i="11"/>
  <c r="H325" i="11"/>
  <c r="I325" i="11"/>
  <c r="L325" i="11"/>
  <c r="N325" i="11" s="1"/>
  <c r="M325" i="11"/>
  <c r="G326" i="11"/>
  <c r="H326" i="11"/>
  <c r="I326" i="11"/>
  <c r="L326" i="11"/>
  <c r="O326" i="11" s="1"/>
  <c r="M326" i="11"/>
  <c r="G327" i="11"/>
  <c r="H327" i="11"/>
  <c r="I327" i="11"/>
  <c r="L327" i="11"/>
  <c r="N327" i="11" s="1"/>
  <c r="M327" i="11"/>
  <c r="O327" i="11" s="1"/>
  <c r="G328" i="11"/>
  <c r="H328" i="11"/>
  <c r="I328" i="11"/>
  <c r="L328" i="11"/>
  <c r="M328" i="11"/>
  <c r="G329" i="11"/>
  <c r="H329" i="11"/>
  <c r="J329" i="11" s="1"/>
  <c r="I329" i="11"/>
  <c r="L329" i="11"/>
  <c r="M329" i="11"/>
  <c r="G330" i="11"/>
  <c r="H330" i="11"/>
  <c r="I330" i="11"/>
  <c r="L330" i="11"/>
  <c r="N330" i="11" s="1"/>
  <c r="M330" i="11"/>
  <c r="G331" i="11"/>
  <c r="H331" i="11"/>
  <c r="I331" i="11"/>
  <c r="L331" i="11"/>
  <c r="M331" i="11"/>
  <c r="G332" i="11"/>
  <c r="H332" i="11"/>
  <c r="I332" i="11"/>
  <c r="L332" i="11"/>
  <c r="M332" i="11"/>
  <c r="G333" i="11"/>
  <c r="H333" i="11"/>
  <c r="I333" i="11"/>
  <c r="L333" i="11"/>
  <c r="N333" i="11" s="1"/>
  <c r="M333" i="11"/>
  <c r="G334" i="11"/>
  <c r="H334" i="11"/>
  <c r="I334" i="11"/>
  <c r="L334" i="11"/>
  <c r="M334" i="11"/>
  <c r="N334" i="11" s="1"/>
  <c r="G335" i="11"/>
  <c r="H335" i="11"/>
  <c r="I335" i="11"/>
  <c r="L335" i="11"/>
  <c r="N335" i="11" s="1"/>
  <c r="M335" i="11"/>
  <c r="G336" i="11"/>
  <c r="H336" i="11"/>
  <c r="I336" i="11"/>
  <c r="L336" i="11"/>
  <c r="M336" i="11"/>
  <c r="O336" i="11" s="1"/>
  <c r="G337" i="11"/>
  <c r="H337" i="11"/>
  <c r="I337" i="11"/>
  <c r="L337" i="11"/>
  <c r="M337" i="11"/>
  <c r="O337" i="11" s="1"/>
  <c r="G338" i="11"/>
  <c r="H338" i="11"/>
  <c r="I338" i="11"/>
  <c r="L338" i="11"/>
  <c r="M338" i="11"/>
  <c r="N338" i="11"/>
  <c r="G339" i="11"/>
  <c r="H339" i="11"/>
  <c r="J339" i="11" s="1"/>
  <c r="I339" i="11"/>
  <c r="L339" i="11"/>
  <c r="M339" i="11"/>
  <c r="G340" i="11"/>
  <c r="H340" i="11"/>
  <c r="I340" i="11"/>
  <c r="L340" i="11"/>
  <c r="M340" i="11"/>
  <c r="G341" i="11"/>
  <c r="H341" i="11"/>
  <c r="I341" i="11"/>
  <c r="L341" i="11"/>
  <c r="N341" i="11" s="1"/>
  <c r="M341" i="11"/>
  <c r="G342" i="11"/>
  <c r="H342" i="11"/>
  <c r="I342" i="11"/>
  <c r="L342" i="11"/>
  <c r="M342" i="11"/>
  <c r="N342" i="11" s="1"/>
  <c r="G343" i="11"/>
  <c r="H343" i="11"/>
  <c r="I343" i="11"/>
  <c r="L343" i="11"/>
  <c r="M343" i="11"/>
  <c r="G344" i="11"/>
  <c r="H344" i="11"/>
  <c r="I344" i="11"/>
  <c r="L344" i="11"/>
  <c r="M344" i="11"/>
  <c r="G345" i="11"/>
  <c r="H345" i="11"/>
  <c r="I345" i="11"/>
  <c r="L345" i="11"/>
  <c r="M345" i="11"/>
  <c r="O345" i="11" s="1"/>
  <c r="G346" i="11"/>
  <c r="H346" i="11"/>
  <c r="I346" i="11"/>
  <c r="J346" i="11"/>
  <c r="L346" i="11"/>
  <c r="N346" i="11" s="1"/>
  <c r="M346" i="11"/>
  <c r="O346" i="11" s="1"/>
  <c r="G347" i="11"/>
  <c r="J347" i="11" s="1"/>
  <c r="H347" i="11"/>
  <c r="I347" i="11"/>
  <c r="L347" i="11"/>
  <c r="M347" i="11"/>
  <c r="G348" i="11"/>
  <c r="H348" i="11"/>
  <c r="I348" i="11"/>
  <c r="L348" i="11"/>
  <c r="M348" i="11"/>
  <c r="O348" i="11" s="1"/>
  <c r="G349" i="11"/>
  <c r="H349" i="11"/>
  <c r="I349" i="11"/>
  <c r="L349" i="11"/>
  <c r="N349" i="11" s="1"/>
  <c r="M349" i="11"/>
  <c r="G350" i="11"/>
  <c r="H350" i="11"/>
  <c r="I350" i="11"/>
  <c r="L350" i="11"/>
  <c r="N350" i="11" s="1"/>
  <c r="M350" i="11"/>
  <c r="O350" i="11" s="1"/>
  <c r="G351" i="11"/>
  <c r="H351" i="11"/>
  <c r="I351" i="11"/>
  <c r="L351" i="11"/>
  <c r="M351" i="11"/>
  <c r="G352" i="11"/>
  <c r="H352" i="11"/>
  <c r="I352" i="11"/>
  <c r="L352" i="11"/>
  <c r="O352" i="11" s="1"/>
  <c r="M352" i="11"/>
  <c r="N352" i="11"/>
  <c r="G353" i="11"/>
  <c r="H353" i="11"/>
  <c r="I353" i="11"/>
  <c r="L353" i="11"/>
  <c r="M353" i="11"/>
  <c r="O353" i="11" s="1"/>
  <c r="G354" i="11"/>
  <c r="H354" i="11"/>
  <c r="I354" i="11"/>
  <c r="L354" i="11"/>
  <c r="M354" i="11"/>
  <c r="O354" i="11" s="1"/>
  <c r="G355" i="11"/>
  <c r="H355" i="11"/>
  <c r="I355" i="11"/>
  <c r="J355" i="11"/>
  <c r="L355" i="11"/>
  <c r="M355" i="11"/>
  <c r="G356" i="11"/>
  <c r="H356" i="11"/>
  <c r="I356" i="11"/>
  <c r="L356" i="11"/>
  <c r="M356" i="11"/>
  <c r="G357" i="11"/>
  <c r="H357" i="11"/>
  <c r="I357" i="11"/>
  <c r="L357" i="11"/>
  <c r="M357" i="11"/>
  <c r="G358" i="11"/>
  <c r="H358" i="11"/>
  <c r="I358" i="11"/>
  <c r="L358" i="11"/>
  <c r="N358" i="11" s="1"/>
  <c r="M358" i="11"/>
  <c r="G359" i="11"/>
  <c r="H359" i="11"/>
  <c r="I359" i="11"/>
  <c r="L359" i="11"/>
  <c r="N359" i="11" s="1"/>
  <c r="M359" i="11"/>
  <c r="O359" i="11" s="1"/>
  <c r="G360" i="11"/>
  <c r="H360" i="11"/>
  <c r="I360" i="11"/>
  <c r="L360" i="11"/>
  <c r="M360" i="11"/>
  <c r="O360" i="11" s="1"/>
  <c r="G361" i="11"/>
  <c r="H361" i="11"/>
  <c r="I361" i="11"/>
  <c r="L361" i="11"/>
  <c r="M361" i="11"/>
  <c r="O361" i="11" s="1"/>
  <c r="G362" i="11"/>
  <c r="H362" i="11"/>
  <c r="I362" i="11"/>
  <c r="L362" i="11"/>
  <c r="M362" i="11"/>
  <c r="N362" i="11"/>
  <c r="G363" i="11"/>
  <c r="H363" i="11"/>
  <c r="I363" i="11"/>
  <c r="J363" i="11"/>
  <c r="L363" i="11"/>
  <c r="M363" i="11"/>
  <c r="G364" i="11"/>
  <c r="H364" i="11"/>
  <c r="J364" i="11" s="1"/>
  <c r="I364" i="11"/>
  <c r="L364" i="11"/>
  <c r="M364" i="11"/>
  <c r="G365" i="11"/>
  <c r="H365" i="11"/>
  <c r="I365" i="11"/>
  <c r="L365" i="11"/>
  <c r="M365" i="11"/>
  <c r="G366" i="11"/>
  <c r="H366" i="11"/>
  <c r="I366" i="11"/>
  <c r="L366" i="11"/>
  <c r="M366" i="11"/>
  <c r="G367" i="11"/>
  <c r="H367" i="11"/>
  <c r="I367" i="11"/>
  <c r="L367" i="11"/>
  <c r="N367" i="11" s="1"/>
  <c r="M367" i="11"/>
  <c r="O367" i="11" s="1"/>
  <c r="G368" i="11"/>
  <c r="H368" i="11"/>
  <c r="I368" i="11"/>
  <c r="L368" i="11"/>
  <c r="M368" i="11"/>
  <c r="O368" i="11" s="1"/>
  <c r="G369" i="11"/>
  <c r="H369" i="11"/>
  <c r="I369" i="11"/>
  <c r="L369" i="11"/>
  <c r="N369" i="11" s="1"/>
  <c r="M369" i="11"/>
  <c r="G370" i="11"/>
  <c r="H370" i="11"/>
  <c r="I370" i="11"/>
  <c r="L370" i="11"/>
  <c r="M370" i="11"/>
  <c r="G371" i="11"/>
  <c r="H371" i="11"/>
  <c r="I371" i="11"/>
  <c r="L371" i="11"/>
  <c r="M371" i="11"/>
  <c r="G372" i="11"/>
  <c r="J372" i="11" s="1"/>
  <c r="H372" i="11"/>
  <c r="I372" i="11"/>
  <c r="L372" i="11"/>
  <c r="M372" i="11"/>
  <c r="G373" i="11"/>
  <c r="H373" i="11"/>
  <c r="I373" i="11"/>
  <c r="L373" i="11"/>
  <c r="N373" i="11" s="1"/>
  <c r="M373" i="11"/>
  <c r="G374" i="11"/>
  <c r="H374" i="11"/>
  <c r="I374" i="11"/>
  <c r="L374" i="11"/>
  <c r="M374" i="11"/>
  <c r="G375" i="11"/>
  <c r="H375" i="11"/>
  <c r="I375" i="11"/>
  <c r="L375" i="11"/>
  <c r="N375" i="11" s="1"/>
  <c r="M375" i="11"/>
  <c r="O375" i="11" s="1"/>
  <c r="G376" i="11"/>
  <c r="H376" i="11"/>
  <c r="I376" i="11"/>
  <c r="L376" i="11"/>
  <c r="M376" i="11"/>
  <c r="G377" i="11"/>
  <c r="H377" i="11"/>
  <c r="I377" i="11"/>
  <c r="L377" i="11"/>
  <c r="N377" i="11" s="1"/>
  <c r="M377" i="11"/>
  <c r="G378" i="11"/>
  <c r="H378" i="11"/>
  <c r="I378" i="11"/>
  <c r="L378" i="11"/>
  <c r="M378" i="11"/>
  <c r="O378" i="11" s="1"/>
  <c r="G379" i="11"/>
  <c r="H379" i="11"/>
  <c r="I379" i="11"/>
  <c r="L379" i="11"/>
  <c r="M379" i="11"/>
  <c r="G380" i="11"/>
  <c r="H380" i="11"/>
  <c r="I380" i="11"/>
  <c r="L380" i="11"/>
  <c r="M380" i="11"/>
  <c r="O380" i="11" s="1"/>
  <c r="G381" i="11"/>
  <c r="H381" i="11"/>
  <c r="J381" i="11" s="1"/>
  <c r="I381" i="11"/>
  <c r="L381" i="11"/>
  <c r="N381" i="11" s="1"/>
  <c r="M381" i="11"/>
  <c r="G382" i="11"/>
  <c r="H382" i="11"/>
  <c r="I382" i="11"/>
  <c r="L382" i="11"/>
  <c r="M382" i="11"/>
  <c r="G383" i="11"/>
  <c r="H383" i="11"/>
  <c r="I383" i="11"/>
  <c r="L383" i="11"/>
  <c r="N383" i="11" s="1"/>
  <c r="M383" i="11"/>
  <c r="G384" i="11"/>
  <c r="H384" i="11"/>
  <c r="I384" i="11"/>
  <c r="L384" i="11"/>
  <c r="M384" i="11"/>
  <c r="O384" i="11" s="1"/>
  <c r="N384" i="11"/>
  <c r="G385" i="11"/>
  <c r="H385" i="11"/>
  <c r="I385" i="11"/>
  <c r="L385" i="11"/>
  <c r="M385" i="11"/>
  <c r="O385" i="11" s="1"/>
  <c r="G386" i="11"/>
  <c r="H386" i="11"/>
  <c r="I386" i="11"/>
  <c r="L386" i="11"/>
  <c r="M386" i="11"/>
  <c r="O386" i="11" s="1"/>
  <c r="G387" i="11"/>
  <c r="H387" i="11"/>
  <c r="I387" i="11"/>
  <c r="J387" i="11"/>
  <c r="L387" i="11"/>
  <c r="M387" i="11"/>
  <c r="G388" i="11"/>
  <c r="H388" i="11"/>
  <c r="I388" i="11"/>
  <c r="L388" i="11"/>
  <c r="M388" i="11"/>
  <c r="G389" i="11"/>
  <c r="H389" i="11"/>
  <c r="I389" i="11"/>
  <c r="L389" i="11"/>
  <c r="M389" i="11"/>
  <c r="G390" i="11"/>
  <c r="H390" i="11"/>
  <c r="I390" i="11"/>
  <c r="L390" i="11"/>
  <c r="O390" i="11" s="1"/>
  <c r="M390" i="11"/>
  <c r="G391" i="11"/>
  <c r="H391" i="11"/>
  <c r="I391" i="11"/>
  <c r="L391" i="11"/>
  <c r="M391" i="11"/>
  <c r="G392" i="11"/>
  <c r="H392" i="11"/>
  <c r="I392" i="11"/>
  <c r="L392" i="11"/>
  <c r="N392" i="11" s="1"/>
  <c r="M392" i="11"/>
  <c r="O392" i="11" s="1"/>
  <c r="G393" i="11"/>
  <c r="H393" i="11"/>
  <c r="J393" i="11" s="1"/>
  <c r="I393" i="11"/>
  <c r="L393" i="11"/>
  <c r="M393" i="11"/>
  <c r="O393" i="11"/>
  <c r="G394" i="11"/>
  <c r="H394" i="11"/>
  <c r="I394" i="11"/>
  <c r="L394" i="11"/>
  <c r="N394" i="11" s="1"/>
  <c r="M394" i="11"/>
  <c r="G395" i="11"/>
  <c r="J395" i="11" s="1"/>
  <c r="H395" i="11"/>
  <c r="I395" i="11"/>
  <c r="L395" i="11"/>
  <c r="M395" i="11"/>
  <c r="G396" i="11"/>
  <c r="J396" i="11" s="1"/>
  <c r="H396" i="11"/>
  <c r="I396" i="11"/>
  <c r="L396" i="11"/>
  <c r="M396" i="11"/>
  <c r="O396" i="11" s="1"/>
  <c r="G397" i="11"/>
  <c r="H397" i="11"/>
  <c r="I397" i="11"/>
  <c r="L397" i="11"/>
  <c r="N397" i="11" s="1"/>
  <c r="M397" i="11"/>
  <c r="G398" i="11"/>
  <c r="H398" i="11"/>
  <c r="I398" i="11"/>
  <c r="L398" i="11"/>
  <c r="M398" i="11"/>
  <c r="G399" i="11"/>
  <c r="H399" i="11"/>
  <c r="I399" i="11"/>
  <c r="L399" i="11"/>
  <c r="M399" i="11"/>
  <c r="G400" i="11"/>
  <c r="H400" i="11"/>
  <c r="I400" i="11"/>
  <c r="L400" i="11"/>
  <c r="N400" i="11" s="1"/>
  <c r="M400" i="11"/>
  <c r="G401" i="11"/>
  <c r="H401" i="11"/>
  <c r="I401" i="11"/>
  <c r="L401" i="11"/>
  <c r="M401" i="11"/>
  <c r="O401" i="11"/>
  <c r="G402" i="11"/>
  <c r="H402" i="11"/>
  <c r="I402" i="11"/>
  <c r="L402" i="11"/>
  <c r="N402" i="11" s="1"/>
  <c r="M402" i="11"/>
  <c r="G403" i="11"/>
  <c r="H403" i="11"/>
  <c r="I403" i="11"/>
  <c r="L403" i="11"/>
  <c r="M403" i="11"/>
  <c r="G404" i="11"/>
  <c r="H404" i="11"/>
  <c r="J404" i="11" s="1"/>
  <c r="I404" i="11"/>
  <c r="L404" i="11"/>
  <c r="M404" i="11"/>
  <c r="G405" i="11"/>
  <c r="H405" i="11"/>
  <c r="J405" i="11" s="1"/>
  <c r="I405" i="11"/>
  <c r="L405" i="11"/>
  <c r="N405" i="11" s="1"/>
  <c r="M405" i="11"/>
  <c r="G406" i="11"/>
  <c r="H406" i="11"/>
  <c r="I406" i="11"/>
  <c r="L406" i="11"/>
  <c r="N406" i="11" s="1"/>
  <c r="M406" i="11"/>
  <c r="G407" i="11"/>
  <c r="H407" i="11"/>
  <c r="I407" i="11"/>
  <c r="L407" i="11"/>
  <c r="N407" i="11" s="1"/>
  <c r="M407" i="11"/>
  <c r="O407" i="11" s="1"/>
  <c r="G408" i="11"/>
  <c r="H408" i="11"/>
  <c r="I408" i="11"/>
  <c r="L408" i="11"/>
  <c r="M408" i="11"/>
  <c r="O408" i="11" s="1"/>
  <c r="G409" i="11"/>
  <c r="H409" i="11"/>
  <c r="I409" i="11"/>
  <c r="L409" i="11"/>
  <c r="M409" i="11"/>
  <c r="G410" i="11"/>
  <c r="H410" i="11"/>
  <c r="I410" i="11"/>
  <c r="L410" i="11"/>
  <c r="M410" i="11"/>
  <c r="O410" i="11" s="1"/>
  <c r="G411" i="11"/>
  <c r="H411" i="11"/>
  <c r="I411" i="11"/>
  <c r="L411" i="11"/>
  <c r="N411" i="11" s="1"/>
  <c r="M411" i="11"/>
  <c r="G412" i="11"/>
  <c r="H412" i="11"/>
  <c r="I412" i="11"/>
  <c r="L412" i="11"/>
  <c r="M412" i="11"/>
  <c r="G413" i="11"/>
  <c r="H413" i="11"/>
  <c r="I413" i="11"/>
  <c r="L413" i="11"/>
  <c r="M413" i="11"/>
  <c r="O413" i="11" s="1"/>
  <c r="G414" i="11"/>
  <c r="H414" i="11"/>
  <c r="I414" i="11"/>
  <c r="L414" i="11"/>
  <c r="M414" i="11"/>
  <c r="O414" i="11" s="1"/>
  <c r="G415" i="11"/>
  <c r="H415" i="11"/>
  <c r="I415" i="11"/>
  <c r="L415" i="11"/>
  <c r="M415" i="11"/>
  <c r="O415" i="11" s="1"/>
  <c r="G416" i="11"/>
  <c r="H416" i="11"/>
  <c r="I416" i="11"/>
  <c r="L416" i="11"/>
  <c r="M416" i="11"/>
  <c r="G417" i="11"/>
  <c r="J417" i="11" s="1"/>
  <c r="H417" i="11"/>
  <c r="I417" i="11"/>
  <c r="L417" i="11"/>
  <c r="M417" i="11"/>
  <c r="G418" i="11"/>
  <c r="H418" i="11"/>
  <c r="I418" i="11"/>
  <c r="L418" i="11"/>
  <c r="M418" i="11"/>
  <c r="O418" i="11" s="1"/>
  <c r="G419" i="11"/>
  <c r="H419" i="11"/>
  <c r="I419" i="11"/>
  <c r="L419" i="11"/>
  <c r="N419" i="11" s="1"/>
  <c r="M419" i="11"/>
  <c r="G420" i="11"/>
  <c r="H420" i="11"/>
  <c r="I420" i="11"/>
  <c r="L420" i="11"/>
  <c r="M420" i="11"/>
  <c r="O420" i="11" s="1"/>
  <c r="G421" i="11"/>
  <c r="H421" i="11"/>
  <c r="I421" i="11"/>
  <c r="L421" i="11"/>
  <c r="M421" i="11"/>
  <c r="G422" i="11"/>
  <c r="H422" i="11"/>
  <c r="I422" i="11"/>
  <c r="L422" i="11"/>
  <c r="M422" i="11"/>
  <c r="O422" i="11" s="1"/>
  <c r="G423" i="11"/>
  <c r="H423" i="11"/>
  <c r="I423" i="11"/>
  <c r="L423" i="11"/>
  <c r="M423" i="11"/>
  <c r="G424" i="11"/>
  <c r="H424" i="11"/>
  <c r="I424" i="11"/>
  <c r="L424" i="11"/>
  <c r="M424" i="11"/>
  <c r="O424" i="11" s="1"/>
  <c r="N424" i="11"/>
  <c r="G425" i="11"/>
  <c r="H425" i="11"/>
  <c r="I425" i="11"/>
  <c r="L425" i="11"/>
  <c r="M425" i="11"/>
  <c r="O425" i="11"/>
  <c r="G426" i="11"/>
  <c r="H426" i="11"/>
  <c r="I426" i="11"/>
  <c r="L426" i="11"/>
  <c r="M426" i="11"/>
  <c r="G427" i="11"/>
  <c r="H427" i="11"/>
  <c r="I427" i="11"/>
  <c r="J427" i="11" s="1"/>
  <c r="L427" i="11"/>
  <c r="M427" i="11"/>
  <c r="G428" i="11"/>
  <c r="H428" i="11"/>
  <c r="I428" i="11"/>
  <c r="L428" i="11"/>
  <c r="M428" i="11"/>
  <c r="G429" i="11"/>
  <c r="H429" i="11"/>
  <c r="I429" i="11"/>
  <c r="L429" i="11"/>
  <c r="M429" i="11"/>
  <c r="G430" i="11"/>
  <c r="J430" i="11" s="1"/>
  <c r="H430" i="11"/>
  <c r="I430" i="11"/>
  <c r="L430" i="11"/>
  <c r="O430" i="11" s="1"/>
  <c r="M430" i="11"/>
  <c r="G431" i="11"/>
  <c r="H431" i="11"/>
  <c r="I431" i="11"/>
  <c r="L431" i="11"/>
  <c r="M431" i="11"/>
  <c r="N431" i="11"/>
  <c r="G432" i="11"/>
  <c r="H432" i="11"/>
  <c r="I432" i="11"/>
  <c r="L432" i="11"/>
  <c r="M432" i="11"/>
  <c r="G433" i="11"/>
  <c r="H433" i="11"/>
  <c r="I433" i="11"/>
  <c r="L433" i="11"/>
  <c r="M433" i="11"/>
  <c r="O433" i="11" s="1"/>
  <c r="G434" i="11"/>
  <c r="H434" i="11"/>
  <c r="I434" i="11"/>
  <c r="L434" i="11"/>
  <c r="N434" i="11" s="1"/>
  <c r="M434" i="11"/>
  <c r="G435" i="11"/>
  <c r="J435" i="11" s="1"/>
  <c r="H435" i="11"/>
  <c r="I435" i="11"/>
  <c r="L435" i="11"/>
  <c r="M435" i="11"/>
  <c r="O435" i="11" s="1"/>
  <c r="G436" i="11"/>
  <c r="H436" i="11"/>
  <c r="I436" i="11"/>
  <c r="L436" i="11"/>
  <c r="M436" i="11"/>
  <c r="G437" i="11"/>
  <c r="H437" i="11"/>
  <c r="I437" i="11"/>
  <c r="L437" i="11"/>
  <c r="N437" i="11" s="1"/>
  <c r="M437" i="11"/>
  <c r="O437" i="11" s="1"/>
  <c r="G438" i="11"/>
  <c r="H438" i="11"/>
  <c r="I438" i="11"/>
  <c r="L438" i="11"/>
  <c r="M438" i="11"/>
  <c r="O438" i="11" s="1"/>
  <c r="G439" i="11"/>
  <c r="H439" i="11"/>
  <c r="I439" i="11"/>
  <c r="L439" i="11"/>
  <c r="N439" i="11" s="1"/>
  <c r="M439" i="11"/>
  <c r="G440" i="11"/>
  <c r="H440" i="11"/>
  <c r="I440" i="11"/>
  <c r="L440" i="11"/>
  <c r="N440" i="11" s="1"/>
  <c r="M440" i="11"/>
  <c r="G441" i="11"/>
  <c r="H441" i="11"/>
  <c r="I441" i="11"/>
  <c r="L441" i="11"/>
  <c r="M441" i="11"/>
  <c r="O441" i="11" s="1"/>
  <c r="G442" i="11"/>
  <c r="H442" i="11"/>
  <c r="I442" i="11"/>
  <c r="L442" i="11"/>
  <c r="N442" i="11" s="1"/>
  <c r="M442" i="11"/>
  <c r="G443" i="11"/>
  <c r="H443" i="11"/>
  <c r="I443" i="11"/>
  <c r="L443" i="11"/>
  <c r="M443" i="11"/>
  <c r="O443" i="11" s="1"/>
  <c r="G444" i="11"/>
  <c r="H444" i="11"/>
  <c r="I444" i="11"/>
  <c r="L444" i="11"/>
  <c r="M444" i="11"/>
  <c r="G445" i="11"/>
  <c r="H445" i="11"/>
  <c r="I445" i="11"/>
  <c r="L445" i="11"/>
  <c r="M445" i="11"/>
  <c r="G446" i="11"/>
  <c r="H446" i="11"/>
  <c r="I446" i="11"/>
  <c r="L446" i="11"/>
  <c r="M446" i="11"/>
  <c r="G447" i="11"/>
  <c r="H447" i="11"/>
  <c r="I447" i="11"/>
  <c r="L447" i="11"/>
  <c r="M447" i="11"/>
  <c r="G448" i="11"/>
  <c r="H448" i="11"/>
  <c r="I448" i="11"/>
  <c r="L448" i="11"/>
  <c r="M448" i="11"/>
  <c r="N448" i="11"/>
  <c r="G449" i="11"/>
  <c r="H449" i="11"/>
  <c r="I449" i="11"/>
  <c r="L449" i="11"/>
  <c r="N449" i="11" s="1"/>
  <c r="M449" i="11"/>
  <c r="G450" i="11"/>
  <c r="H450" i="11"/>
  <c r="I450" i="11"/>
  <c r="L450" i="11"/>
  <c r="M450" i="11"/>
  <c r="O450" i="11" s="1"/>
  <c r="G451" i="11"/>
  <c r="H451" i="11"/>
  <c r="I451" i="11"/>
  <c r="L451" i="11"/>
  <c r="M451" i="11"/>
  <c r="G452" i="11"/>
  <c r="H452" i="11"/>
  <c r="I452" i="11"/>
  <c r="L452" i="11"/>
  <c r="M452" i="11"/>
  <c r="O452" i="11" s="1"/>
  <c r="G453" i="11"/>
  <c r="H453" i="11"/>
  <c r="I453" i="11"/>
  <c r="L453" i="11"/>
  <c r="N453" i="11" s="1"/>
  <c r="M453" i="11"/>
  <c r="G454" i="11"/>
  <c r="H454" i="11"/>
  <c r="I454" i="11"/>
  <c r="L454" i="11"/>
  <c r="M454" i="11"/>
  <c r="G455" i="11"/>
  <c r="H455" i="11"/>
  <c r="I455" i="11"/>
  <c r="L455" i="11"/>
  <c r="M455" i="11"/>
  <c r="N455" i="11" s="1"/>
  <c r="G456" i="11"/>
  <c r="H456" i="11"/>
  <c r="I456" i="11"/>
  <c r="L456" i="11"/>
  <c r="N456" i="11" s="1"/>
  <c r="M456" i="11"/>
  <c r="G457" i="11"/>
  <c r="H457" i="11"/>
  <c r="I457" i="11"/>
  <c r="L457" i="11"/>
  <c r="M457" i="11"/>
  <c r="G458" i="11"/>
  <c r="H458" i="11"/>
  <c r="I458" i="11"/>
  <c r="L458" i="11"/>
  <c r="M458" i="11"/>
  <c r="O458" i="11" s="1"/>
  <c r="G459" i="11"/>
  <c r="H459" i="11"/>
  <c r="I459" i="11"/>
  <c r="L459" i="11"/>
  <c r="N459" i="11" s="1"/>
  <c r="M459" i="11"/>
  <c r="G460" i="11"/>
  <c r="H460" i="11"/>
  <c r="I460" i="11"/>
  <c r="L460" i="11"/>
  <c r="N460" i="11" s="1"/>
  <c r="M460" i="11"/>
  <c r="G461" i="11"/>
  <c r="H461" i="11"/>
  <c r="I461" i="11"/>
  <c r="L461" i="11"/>
  <c r="M461" i="11"/>
  <c r="G462" i="11"/>
  <c r="H462" i="11"/>
  <c r="I462" i="11"/>
  <c r="L462" i="11"/>
  <c r="M462" i="11"/>
  <c r="G463" i="11"/>
  <c r="H463" i="11"/>
  <c r="I463" i="11"/>
  <c r="J463" i="11" s="1"/>
  <c r="L463" i="11"/>
  <c r="N463" i="11" s="1"/>
  <c r="M463" i="11"/>
  <c r="O463" i="11" s="1"/>
  <c r="G464" i="11"/>
  <c r="J464" i="11" s="1"/>
  <c r="H464" i="11"/>
  <c r="I464" i="11"/>
  <c r="L464" i="11"/>
  <c r="M464" i="11"/>
  <c r="G465" i="11"/>
  <c r="H465" i="11"/>
  <c r="I465" i="11"/>
  <c r="L465" i="11"/>
  <c r="M465" i="11"/>
  <c r="G466" i="11"/>
  <c r="H466" i="11"/>
  <c r="I466" i="11"/>
  <c r="L466" i="11"/>
  <c r="M466" i="11"/>
  <c r="O466" i="11" s="1"/>
  <c r="G467" i="11"/>
  <c r="H467" i="11"/>
  <c r="I467" i="11"/>
  <c r="L467" i="11"/>
  <c r="M467" i="11"/>
  <c r="O467" i="11" s="1"/>
  <c r="N467" i="11"/>
  <c r="G468" i="11"/>
  <c r="H468" i="11"/>
  <c r="I468" i="11"/>
  <c r="L468" i="11"/>
  <c r="N468" i="11" s="1"/>
  <c r="M468" i="11"/>
  <c r="G469" i="11"/>
  <c r="H469" i="11"/>
  <c r="I469" i="11"/>
  <c r="L469" i="11"/>
  <c r="M469" i="11"/>
  <c r="G470" i="11"/>
  <c r="H470" i="11"/>
  <c r="I470" i="11"/>
  <c r="L470" i="11"/>
  <c r="M470" i="11"/>
  <c r="O470" i="11" s="1"/>
  <c r="G471" i="11"/>
  <c r="H471" i="11"/>
  <c r="I471" i="11"/>
  <c r="L471" i="11"/>
  <c r="M471" i="11"/>
  <c r="O471" i="11" s="1"/>
  <c r="G472" i="11"/>
  <c r="H472" i="11"/>
  <c r="I472" i="11"/>
  <c r="L472" i="11"/>
  <c r="M472" i="11"/>
  <c r="G473" i="11"/>
  <c r="H473" i="11"/>
  <c r="I473" i="11"/>
  <c r="L473" i="11"/>
  <c r="M473" i="11"/>
  <c r="G474" i="11"/>
  <c r="H474" i="11"/>
  <c r="I474" i="11"/>
  <c r="L474" i="11"/>
  <c r="M474" i="11"/>
  <c r="O474" i="11" s="1"/>
  <c r="G475" i="11"/>
  <c r="H475" i="11"/>
  <c r="I475" i="11"/>
  <c r="J475" i="11" s="1"/>
  <c r="L475" i="11"/>
  <c r="N475" i="11" s="1"/>
  <c r="M475" i="11"/>
  <c r="G476" i="11"/>
  <c r="H476" i="11"/>
  <c r="I476" i="11"/>
  <c r="L476" i="11"/>
  <c r="M476" i="11"/>
  <c r="G477" i="11"/>
  <c r="H477" i="11"/>
  <c r="I477" i="11"/>
  <c r="L477" i="11"/>
  <c r="M477" i="11"/>
  <c r="G478" i="11"/>
  <c r="H478" i="11"/>
  <c r="I478" i="11"/>
  <c r="L478" i="11"/>
  <c r="M478" i="11"/>
  <c r="G479" i="11"/>
  <c r="H479" i="11"/>
  <c r="I479" i="11"/>
  <c r="J479" i="11" s="1"/>
  <c r="L479" i="11"/>
  <c r="M479" i="11"/>
  <c r="O479" i="11" s="1"/>
  <c r="N479" i="11"/>
  <c r="G480" i="11"/>
  <c r="J480" i="11" s="1"/>
  <c r="H480" i="11"/>
  <c r="I480" i="11"/>
  <c r="L480" i="11"/>
  <c r="M480" i="11"/>
  <c r="O480" i="11" s="1"/>
  <c r="G481" i="11"/>
  <c r="H481" i="11"/>
  <c r="I481" i="11"/>
  <c r="L481" i="11"/>
  <c r="M481" i="11"/>
  <c r="G482" i="11"/>
  <c r="H482" i="11"/>
  <c r="I482" i="11"/>
  <c r="L482" i="11"/>
  <c r="M482" i="11"/>
  <c r="O482" i="11" s="1"/>
  <c r="G483" i="11"/>
  <c r="H483" i="11"/>
  <c r="I483" i="11"/>
  <c r="L483" i="11"/>
  <c r="M483" i="11"/>
  <c r="O483" i="11" s="1"/>
  <c r="G484" i="11"/>
  <c r="H484" i="11"/>
  <c r="I484" i="11"/>
  <c r="L484" i="11"/>
  <c r="M484" i="11"/>
  <c r="O484" i="11" s="1"/>
  <c r="G485" i="11"/>
  <c r="H485" i="11"/>
  <c r="I485" i="11"/>
  <c r="L485" i="11"/>
  <c r="M485" i="11"/>
  <c r="G486" i="11"/>
  <c r="H486" i="11"/>
  <c r="I486" i="11"/>
  <c r="L486" i="11"/>
  <c r="M486" i="11"/>
  <c r="G487" i="11"/>
  <c r="H487" i="11"/>
  <c r="I487" i="11"/>
  <c r="J487" i="11" s="1"/>
  <c r="L487" i="11"/>
  <c r="N487" i="11" s="1"/>
  <c r="M487" i="11"/>
  <c r="O487" i="11" s="1"/>
  <c r="G488" i="11"/>
  <c r="J488" i="11" s="1"/>
  <c r="H488" i="11"/>
  <c r="I488" i="11"/>
  <c r="L488" i="11"/>
  <c r="M488" i="11"/>
  <c r="O488" i="11" s="1"/>
  <c r="G489" i="11"/>
  <c r="H489" i="11"/>
  <c r="I489" i="11"/>
  <c r="L489" i="11"/>
  <c r="M489" i="11"/>
  <c r="G490" i="11"/>
  <c r="H490" i="11"/>
  <c r="I490" i="11"/>
  <c r="L490" i="11"/>
  <c r="M490" i="11"/>
  <c r="G491" i="11"/>
  <c r="H491" i="11"/>
  <c r="I491" i="11"/>
  <c r="L491" i="11"/>
  <c r="M491" i="11"/>
  <c r="O491" i="11" s="1"/>
  <c r="G492" i="11"/>
  <c r="H492" i="11"/>
  <c r="I492" i="11"/>
  <c r="L492" i="11"/>
  <c r="M492" i="11"/>
  <c r="O492" i="11"/>
  <c r="G493" i="11"/>
  <c r="H493" i="11"/>
  <c r="I493" i="11"/>
  <c r="L493" i="11"/>
  <c r="M493" i="11"/>
  <c r="G494" i="11"/>
  <c r="H494" i="11"/>
  <c r="I494" i="11"/>
  <c r="L494" i="11"/>
  <c r="M494" i="11"/>
  <c r="G495" i="11"/>
  <c r="H495" i="11"/>
  <c r="I495" i="11"/>
  <c r="L495" i="11"/>
  <c r="M495" i="11"/>
  <c r="O495" i="11" s="1"/>
  <c r="G496" i="11"/>
  <c r="H496" i="11"/>
  <c r="I496" i="11"/>
  <c r="L496" i="11"/>
  <c r="N496" i="11" s="1"/>
  <c r="M496" i="11"/>
  <c r="O496" i="11"/>
  <c r="G497" i="11"/>
  <c r="H497" i="11"/>
  <c r="I497" i="11"/>
  <c r="L497" i="11"/>
  <c r="M497" i="11"/>
  <c r="G498" i="11"/>
  <c r="H498" i="11"/>
  <c r="I498" i="11"/>
  <c r="L498" i="11"/>
  <c r="M498" i="11"/>
  <c r="G499" i="11"/>
  <c r="H499" i="11"/>
  <c r="I499" i="11"/>
  <c r="L499" i="11"/>
  <c r="N499" i="11" s="1"/>
  <c r="M499" i="11"/>
  <c r="G500" i="11"/>
  <c r="H500" i="11"/>
  <c r="I500" i="11"/>
  <c r="L500" i="11"/>
  <c r="N500" i="11" s="1"/>
  <c r="M500" i="11"/>
  <c r="O500" i="11" s="1"/>
  <c r="G501" i="11"/>
  <c r="H501" i="11"/>
  <c r="I501" i="11"/>
  <c r="L501" i="11"/>
  <c r="M501" i="11"/>
  <c r="G502" i="11"/>
  <c r="H502" i="11"/>
  <c r="I502" i="11"/>
  <c r="L502" i="11"/>
  <c r="M502" i="11"/>
  <c r="G503" i="11"/>
  <c r="H503" i="11"/>
  <c r="I503" i="11"/>
  <c r="J503" i="11" s="1"/>
  <c r="L503" i="11"/>
  <c r="N503" i="11" s="1"/>
  <c r="M503" i="11"/>
  <c r="G504" i="11"/>
  <c r="H504" i="11"/>
  <c r="I504" i="11"/>
  <c r="L504" i="11"/>
  <c r="M504" i="11"/>
  <c r="O504" i="11"/>
  <c r="G505" i="11"/>
  <c r="H505" i="11"/>
  <c r="I505" i="11"/>
  <c r="L505" i="11"/>
  <c r="M505" i="11"/>
  <c r="G506" i="11"/>
  <c r="H506" i="11"/>
  <c r="I506" i="11"/>
  <c r="L506" i="11"/>
  <c r="M506" i="11"/>
  <c r="G507" i="11"/>
  <c r="H507" i="11"/>
  <c r="I507" i="11"/>
  <c r="J507" i="11" s="1"/>
  <c r="L507" i="11"/>
  <c r="M507" i="11"/>
  <c r="O507" i="11" s="1"/>
  <c r="N507" i="11"/>
  <c r="G508" i="11"/>
  <c r="J508" i="11" s="1"/>
  <c r="H508" i="11"/>
  <c r="I508" i="11"/>
  <c r="L508" i="11"/>
  <c r="M508" i="11"/>
  <c r="O508" i="11" s="1"/>
  <c r="G509" i="11"/>
  <c r="H509" i="11"/>
  <c r="I509" i="11"/>
  <c r="L509" i="11"/>
  <c r="M509" i="11"/>
  <c r="G510" i="11"/>
  <c r="H510" i="11"/>
  <c r="I510" i="11"/>
  <c r="L510" i="11"/>
  <c r="M510" i="11"/>
  <c r="G511" i="11"/>
  <c r="H511" i="11"/>
  <c r="I511" i="11"/>
  <c r="L511" i="11"/>
  <c r="N511" i="11" s="1"/>
  <c r="M511" i="11"/>
  <c r="O511" i="11" s="1"/>
  <c r="G512" i="11"/>
  <c r="H512" i="11"/>
  <c r="I512" i="11"/>
  <c r="L512" i="11"/>
  <c r="N512" i="11" s="1"/>
  <c r="M512" i="11"/>
  <c r="G513" i="11"/>
  <c r="H513" i="11"/>
  <c r="I513" i="11"/>
  <c r="L513" i="11"/>
  <c r="M513" i="11"/>
  <c r="G514" i="11"/>
  <c r="H514" i="11"/>
  <c r="I514" i="11"/>
  <c r="L514" i="11"/>
  <c r="M514" i="11"/>
  <c r="G515" i="11"/>
  <c r="H515" i="11"/>
  <c r="I515" i="11"/>
  <c r="L515" i="11"/>
  <c r="N515" i="11" s="1"/>
  <c r="M515" i="11"/>
  <c r="G516" i="11"/>
  <c r="H516" i="11"/>
  <c r="I516" i="11"/>
  <c r="L516" i="11"/>
  <c r="N516" i="11" s="1"/>
  <c r="M516" i="11"/>
  <c r="G517" i="11"/>
  <c r="H517" i="11"/>
  <c r="I517" i="11"/>
  <c r="L517" i="11"/>
  <c r="M517" i="11"/>
  <c r="G518" i="11"/>
  <c r="H518" i="11"/>
  <c r="I518" i="11"/>
  <c r="L518" i="11"/>
  <c r="M518" i="11"/>
  <c r="G519" i="11"/>
  <c r="H519" i="11"/>
  <c r="I519" i="11"/>
  <c r="J519" i="11"/>
  <c r="L519" i="11"/>
  <c r="N519" i="11" s="1"/>
  <c r="M519" i="11"/>
  <c r="G520" i="11"/>
  <c r="H520" i="11"/>
  <c r="I520" i="11"/>
  <c r="L520" i="11"/>
  <c r="M520" i="11"/>
  <c r="O520" i="11" s="1"/>
  <c r="G521" i="11"/>
  <c r="H521" i="11"/>
  <c r="I521" i="11"/>
  <c r="L521" i="11"/>
  <c r="M521" i="11"/>
  <c r="G522" i="11"/>
  <c r="H522" i="11"/>
  <c r="I522" i="11"/>
  <c r="L522" i="11"/>
  <c r="N522" i="11" s="1"/>
  <c r="M522" i="11"/>
  <c r="G523" i="11"/>
  <c r="H523" i="11"/>
  <c r="I523" i="11"/>
  <c r="J523" i="11"/>
  <c r="L523" i="11"/>
  <c r="N523" i="11" s="1"/>
  <c r="M523" i="11"/>
  <c r="G524" i="11"/>
  <c r="H524" i="11"/>
  <c r="I524" i="11"/>
  <c r="L524" i="11"/>
  <c r="M524" i="11"/>
  <c r="O524" i="11"/>
  <c r="G525" i="11"/>
  <c r="H525" i="11"/>
  <c r="I525" i="11"/>
  <c r="L525" i="11"/>
  <c r="M525" i="11"/>
  <c r="G526" i="11"/>
  <c r="H526" i="11"/>
  <c r="I526" i="11"/>
  <c r="L526" i="11"/>
  <c r="M526" i="11"/>
  <c r="G527" i="11"/>
  <c r="J527" i="11" s="1"/>
  <c r="H527" i="11"/>
  <c r="I527" i="11"/>
  <c r="L527" i="11"/>
  <c r="N527" i="11" s="1"/>
  <c r="M527" i="11"/>
  <c r="G528" i="11"/>
  <c r="J528" i="11" s="1"/>
  <c r="H528" i="11"/>
  <c r="I528" i="11"/>
  <c r="L528" i="11"/>
  <c r="M528" i="11"/>
  <c r="O528" i="11"/>
  <c r="G529" i="11"/>
  <c r="H529" i="11"/>
  <c r="I529" i="11"/>
  <c r="L529" i="11"/>
  <c r="M529" i="11"/>
  <c r="G530" i="11"/>
  <c r="H530" i="11"/>
  <c r="I530" i="11"/>
  <c r="L530" i="11"/>
  <c r="M530" i="11"/>
  <c r="G531" i="11"/>
  <c r="J531" i="11" s="1"/>
  <c r="H531" i="11"/>
  <c r="I531" i="11"/>
  <c r="L531" i="11"/>
  <c r="M531" i="11"/>
  <c r="O531" i="11" s="1"/>
  <c r="G532" i="11"/>
  <c r="J532" i="11" s="1"/>
  <c r="H532" i="11"/>
  <c r="I532" i="11"/>
  <c r="L532" i="11"/>
  <c r="M532" i="11"/>
  <c r="N532" i="11" s="1"/>
  <c r="G533" i="11"/>
  <c r="H533" i="11"/>
  <c r="I533" i="11"/>
  <c r="L533" i="11"/>
  <c r="M533" i="11"/>
  <c r="G534" i="11"/>
  <c r="H534" i="11"/>
  <c r="I534" i="11"/>
  <c r="L534" i="11"/>
  <c r="M534" i="11"/>
  <c r="O534" i="11" s="1"/>
  <c r="G535" i="11"/>
  <c r="H535" i="11"/>
  <c r="I535" i="11"/>
  <c r="L535" i="11"/>
  <c r="N535" i="11" s="1"/>
  <c r="M535" i="11"/>
  <c r="G536" i="11"/>
  <c r="H536" i="11"/>
  <c r="I536" i="11"/>
  <c r="L536" i="11"/>
  <c r="N536" i="11" s="1"/>
  <c r="M536" i="11"/>
  <c r="G537" i="11"/>
  <c r="H537" i="11"/>
  <c r="I537" i="11"/>
  <c r="L537" i="11"/>
  <c r="M537" i="11"/>
  <c r="G538" i="11"/>
  <c r="H538" i="11"/>
  <c r="I538" i="11"/>
  <c r="L538" i="11"/>
  <c r="M538" i="11"/>
  <c r="G539" i="11"/>
  <c r="H539" i="11"/>
  <c r="I539" i="11"/>
  <c r="L539" i="11"/>
  <c r="M539" i="11"/>
  <c r="G540" i="11"/>
  <c r="H540" i="11"/>
  <c r="I540" i="11"/>
  <c r="L540" i="11"/>
  <c r="M540" i="11"/>
  <c r="O540" i="11" s="1"/>
  <c r="G541" i="11"/>
  <c r="H541" i="11"/>
  <c r="I541" i="11"/>
  <c r="L541" i="11"/>
  <c r="M541" i="11"/>
  <c r="G542" i="11"/>
  <c r="H542" i="11"/>
  <c r="I542" i="11"/>
  <c r="L542" i="11"/>
  <c r="M542" i="11"/>
  <c r="G543" i="11"/>
  <c r="H543" i="11"/>
  <c r="I543" i="11"/>
  <c r="L543" i="11"/>
  <c r="M543" i="11"/>
  <c r="O543" i="11" s="1"/>
  <c r="G544" i="11"/>
  <c r="H544" i="11"/>
  <c r="I544" i="11"/>
  <c r="L544" i="11"/>
  <c r="M544" i="11"/>
  <c r="O544" i="11"/>
  <c r="G545" i="11"/>
  <c r="H545" i="11"/>
  <c r="I545" i="11"/>
  <c r="L545" i="11"/>
  <c r="N545" i="11" s="1"/>
  <c r="M545" i="11"/>
  <c r="G546" i="11"/>
  <c r="H546" i="11"/>
  <c r="I546" i="11"/>
  <c r="L546" i="11"/>
  <c r="M546" i="11"/>
  <c r="G547" i="11"/>
  <c r="H547" i="11"/>
  <c r="I547" i="11"/>
  <c r="L547" i="11"/>
  <c r="M547" i="11"/>
  <c r="G548" i="11"/>
  <c r="H548" i="11"/>
  <c r="I548" i="11"/>
  <c r="J548" i="11" s="1"/>
  <c r="L548" i="11"/>
  <c r="N548" i="11" s="1"/>
  <c r="M548" i="11"/>
  <c r="G549" i="11"/>
  <c r="H549" i="11"/>
  <c r="I549" i="11"/>
  <c r="L549" i="11"/>
  <c r="M549" i="11"/>
  <c r="G550" i="11"/>
  <c r="H550" i="11"/>
  <c r="I550" i="11"/>
  <c r="L550" i="11"/>
  <c r="N550" i="11" s="1"/>
  <c r="M550" i="11"/>
  <c r="G551" i="11"/>
  <c r="H551" i="11"/>
  <c r="I551" i="11"/>
  <c r="L551" i="11"/>
  <c r="N551" i="11" s="1"/>
  <c r="M551" i="11"/>
  <c r="G552" i="11"/>
  <c r="J552" i="11" s="1"/>
  <c r="H552" i="11"/>
  <c r="I552" i="11"/>
  <c r="L552" i="11"/>
  <c r="N552" i="11" s="1"/>
  <c r="M552" i="11"/>
  <c r="G553" i="11"/>
  <c r="H553" i="11"/>
  <c r="I553" i="11"/>
  <c r="L553" i="11"/>
  <c r="M553" i="11"/>
  <c r="G554" i="11"/>
  <c r="H554" i="11"/>
  <c r="I554" i="11"/>
  <c r="L554" i="11"/>
  <c r="M554" i="11"/>
  <c r="O554" i="11" s="1"/>
  <c r="G555" i="11"/>
  <c r="H555" i="11"/>
  <c r="I555" i="11"/>
  <c r="L555" i="11"/>
  <c r="N555" i="11" s="1"/>
  <c r="M555" i="11"/>
  <c r="G556" i="11"/>
  <c r="H556" i="11"/>
  <c r="J556" i="11" s="1"/>
  <c r="I556" i="11"/>
  <c r="L556" i="11"/>
  <c r="N556" i="11" s="1"/>
  <c r="M556" i="11"/>
  <c r="G557" i="11"/>
  <c r="H557" i="11"/>
  <c r="I557" i="11"/>
  <c r="L557" i="11"/>
  <c r="N557" i="11" s="1"/>
  <c r="M557" i="11"/>
  <c r="G558" i="11"/>
  <c r="H558" i="11"/>
  <c r="I558" i="11"/>
  <c r="L558" i="11"/>
  <c r="M558" i="11"/>
  <c r="G559" i="11"/>
  <c r="H559" i="11"/>
  <c r="I559" i="11"/>
  <c r="L559" i="11"/>
  <c r="N559" i="11" s="1"/>
  <c r="M559" i="11"/>
  <c r="G560" i="11"/>
  <c r="H560" i="11"/>
  <c r="I560" i="11"/>
  <c r="L560" i="11"/>
  <c r="M560" i="11"/>
  <c r="G561" i="11"/>
  <c r="H561" i="11"/>
  <c r="I561" i="11"/>
  <c r="L561" i="11"/>
  <c r="M561" i="11"/>
  <c r="G562" i="11"/>
  <c r="H562" i="11"/>
  <c r="I562" i="11"/>
  <c r="L562" i="11"/>
  <c r="M562" i="11"/>
  <c r="O562" i="11" s="1"/>
  <c r="G563" i="11"/>
  <c r="H563" i="11"/>
  <c r="I563" i="11"/>
  <c r="J563" i="11" s="1"/>
  <c r="L563" i="11"/>
  <c r="N563" i="11" s="1"/>
  <c r="M563" i="11"/>
  <c r="G564" i="11"/>
  <c r="H564" i="11"/>
  <c r="I564" i="11"/>
  <c r="L564" i="11"/>
  <c r="M564" i="11"/>
  <c r="G565" i="11"/>
  <c r="H565" i="11"/>
  <c r="I565" i="11"/>
  <c r="L565" i="11"/>
  <c r="M565" i="11"/>
  <c r="G566" i="11"/>
  <c r="H566" i="11"/>
  <c r="I566" i="11"/>
  <c r="L566" i="11"/>
  <c r="M566" i="11"/>
  <c r="G567" i="11"/>
  <c r="H567" i="11"/>
  <c r="I567" i="11"/>
  <c r="L567" i="11"/>
  <c r="M567" i="11"/>
  <c r="O567" i="11" s="1"/>
  <c r="G568" i="11"/>
  <c r="H568" i="11"/>
  <c r="I568" i="11"/>
  <c r="L568" i="11"/>
  <c r="M568" i="11"/>
  <c r="G569" i="11"/>
  <c r="H569" i="11"/>
  <c r="I569" i="11"/>
  <c r="L569" i="11"/>
  <c r="M569" i="11"/>
  <c r="G570" i="11"/>
  <c r="H570" i="11"/>
  <c r="I570" i="11"/>
  <c r="L570" i="11"/>
  <c r="M570" i="11"/>
  <c r="O570" i="11"/>
  <c r="G571" i="11"/>
  <c r="H571" i="11"/>
  <c r="J571" i="11" s="1"/>
  <c r="I571" i="11"/>
  <c r="L571" i="11"/>
  <c r="M571" i="11"/>
  <c r="G572" i="11"/>
  <c r="H572" i="11"/>
  <c r="I572" i="11"/>
  <c r="L572" i="11"/>
  <c r="M572" i="11"/>
  <c r="N572" i="11" s="1"/>
  <c r="G573" i="11"/>
  <c r="H573" i="11"/>
  <c r="I573" i="11"/>
  <c r="L573" i="11"/>
  <c r="M573" i="11"/>
  <c r="G574" i="11"/>
  <c r="H574" i="11"/>
  <c r="I574" i="11"/>
  <c r="L574" i="11"/>
  <c r="M574" i="11"/>
  <c r="G575" i="11"/>
  <c r="H575" i="11"/>
  <c r="I575" i="11"/>
  <c r="L575" i="11"/>
  <c r="M575" i="11"/>
  <c r="O575" i="11" s="1"/>
  <c r="N575" i="11"/>
  <c r="G576" i="11"/>
  <c r="H576" i="11"/>
  <c r="I576" i="11"/>
  <c r="L576" i="11"/>
  <c r="M576" i="11"/>
  <c r="O576" i="11" s="1"/>
  <c r="G577" i="11"/>
  <c r="H577" i="11"/>
  <c r="I577" i="11"/>
  <c r="L577" i="11"/>
  <c r="N577" i="11" s="1"/>
  <c r="M577" i="11"/>
  <c r="G578" i="11"/>
  <c r="H578" i="11"/>
  <c r="I578" i="11"/>
  <c r="L578" i="11"/>
  <c r="M578" i="11"/>
  <c r="O578" i="11" s="1"/>
  <c r="G579" i="11"/>
  <c r="J579" i="11" s="1"/>
  <c r="H579" i="11"/>
  <c r="I579" i="11"/>
  <c r="L579" i="11"/>
  <c r="M579" i="11"/>
  <c r="O579" i="11" s="1"/>
  <c r="G580" i="11"/>
  <c r="H580" i="11"/>
  <c r="I580" i="11"/>
  <c r="J580" i="11" s="1"/>
  <c r="L580" i="11"/>
  <c r="M580" i="11"/>
  <c r="G581" i="11"/>
  <c r="J581" i="11" s="1"/>
  <c r="H581" i="11"/>
  <c r="I581" i="11"/>
  <c r="L581" i="11"/>
  <c r="M581" i="11"/>
  <c r="G582" i="11"/>
  <c r="J582" i="11" s="1"/>
  <c r="H582" i="11"/>
  <c r="I582" i="11"/>
  <c r="L582" i="11"/>
  <c r="M582" i="11"/>
  <c r="O582" i="11" s="1"/>
  <c r="G583" i="11"/>
  <c r="H583" i="11"/>
  <c r="I583" i="11"/>
  <c r="L583" i="11"/>
  <c r="N583" i="11" s="1"/>
  <c r="M583" i="11"/>
  <c r="G584" i="11"/>
  <c r="H584" i="11"/>
  <c r="I584" i="11"/>
  <c r="L584" i="11"/>
  <c r="M584" i="11"/>
  <c r="G585" i="11"/>
  <c r="H585" i="11"/>
  <c r="I585" i="11"/>
  <c r="L585" i="11"/>
  <c r="M585" i="11"/>
  <c r="O585" i="11"/>
  <c r="G586" i="11"/>
  <c r="H586" i="11"/>
  <c r="I586" i="11"/>
  <c r="L586" i="11"/>
  <c r="M586" i="11"/>
  <c r="O586" i="11" s="1"/>
  <c r="G587" i="11"/>
  <c r="H587" i="11"/>
  <c r="I587" i="11"/>
  <c r="L587" i="11"/>
  <c r="M587" i="11"/>
  <c r="O587" i="11" s="1"/>
  <c r="G588" i="11"/>
  <c r="H588" i="11"/>
  <c r="I588" i="11"/>
  <c r="L588" i="11"/>
  <c r="M588" i="11"/>
  <c r="G589" i="11"/>
  <c r="H589" i="11"/>
  <c r="I589" i="11"/>
  <c r="L589" i="11"/>
  <c r="M589" i="11"/>
  <c r="G590" i="11"/>
  <c r="H590" i="11"/>
  <c r="I590" i="11"/>
  <c r="L590" i="11"/>
  <c r="M590" i="11"/>
  <c r="O590" i="11" s="1"/>
  <c r="G591" i="11"/>
  <c r="H591" i="11"/>
  <c r="I591" i="11"/>
  <c r="L591" i="11"/>
  <c r="M591" i="11"/>
  <c r="G592" i="11"/>
  <c r="H592" i="11"/>
  <c r="I592" i="11"/>
  <c r="L592" i="11"/>
  <c r="M592" i="11"/>
  <c r="O592" i="11" s="1"/>
  <c r="G593" i="11"/>
  <c r="H593" i="11"/>
  <c r="I593" i="11"/>
  <c r="L593" i="11"/>
  <c r="N593" i="11" s="1"/>
  <c r="M593" i="11"/>
  <c r="G594" i="11"/>
  <c r="H594" i="11"/>
  <c r="I594" i="11"/>
  <c r="L594" i="11"/>
  <c r="M594" i="11"/>
  <c r="O594" i="11" s="1"/>
  <c r="G595" i="11"/>
  <c r="H595" i="11"/>
  <c r="I595" i="11"/>
  <c r="L595" i="11"/>
  <c r="M595" i="11"/>
  <c r="O595" i="11" s="1"/>
  <c r="G596" i="11"/>
  <c r="H596" i="11"/>
  <c r="I596" i="11"/>
  <c r="J596" i="11" s="1"/>
  <c r="L596" i="11"/>
  <c r="M596" i="11"/>
  <c r="G597" i="11"/>
  <c r="J597" i="11" s="1"/>
  <c r="H597" i="11"/>
  <c r="I597" i="11"/>
  <c r="L597" i="11"/>
  <c r="M597" i="11"/>
  <c r="G598" i="11"/>
  <c r="H598" i="11"/>
  <c r="I598" i="11"/>
  <c r="L598" i="11"/>
  <c r="M598" i="11"/>
  <c r="O598" i="11" s="1"/>
  <c r="G599" i="11"/>
  <c r="H599" i="11"/>
  <c r="I599" i="11"/>
  <c r="L599" i="11"/>
  <c r="N599" i="11" s="1"/>
  <c r="M599" i="11"/>
  <c r="G600" i="11"/>
  <c r="H600" i="11"/>
  <c r="I600" i="11"/>
  <c r="L600" i="11"/>
  <c r="M600" i="11"/>
  <c r="G601" i="11"/>
  <c r="H601" i="11"/>
  <c r="I601" i="11"/>
  <c r="L601" i="11"/>
  <c r="N601" i="11" s="1"/>
  <c r="M601" i="11"/>
  <c r="G602" i="11"/>
  <c r="H602" i="11"/>
  <c r="I602" i="11"/>
  <c r="L602" i="11"/>
  <c r="M602" i="11"/>
  <c r="O602" i="11" s="1"/>
  <c r="G603" i="11"/>
  <c r="H603" i="11"/>
  <c r="I603" i="11"/>
  <c r="J603" i="11"/>
  <c r="L603" i="11"/>
  <c r="M603" i="11"/>
  <c r="G604" i="11"/>
  <c r="H604" i="11"/>
  <c r="I604" i="11"/>
  <c r="L604" i="11"/>
  <c r="M604" i="11"/>
  <c r="G605" i="11"/>
  <c r="H605" i="11"/>
  <c r="I605" i="11"/>
  <c r="L605" i="11"/>
  <c r="M605" i="11"/>
  <c r="G606" i="11"/>
  <c r="H606" i="11"/>
  <c r="I606" i="11"/>
  <c r="L606" i="11"/>
  <c r="M606" i="11"/>
  <c r="O606" i="11" s="1"/>
  <c r="G607" i="11"/>
  <c r="H607" i="11"/>
  <c r="I607" i="11"/>
  <c r="L607" i="11"/>
  <c r="N607" i="11" s="1"/>
  <c r="M607" i="11"/>
  <c r="G608" i="11"/>
  <c r="H608" i="11"/>
  <c r="I608" i="11"/>
  <c r="L608" i="11"/>
  <c r="M608" i="11"/>
  <c r="G609" i="11"/>
  <c r="H609" i="11"/>
  <c r="I609" i="11"/>
  <c r="L609" i="11"/>
  <c r="M609" i="11"/>
  <c r="O609" i="11" s="1"/>
  <c r="G610" i="11"/>
  <c r="H610" i="11"/>
  <c r="I610" i="11"/>
  <c r="L610" i="11"/>
  <c r="M610" i="11"/>
  <c r="G611" i="11"/>
  <c r="H611" i="11"/>
  <c r="I611" i="11"/>
  <c r="L611" i="11"/>
  <c r="N611" i="11" s="1"/>
  <c r="M611" i="11"/>
  <c r="G612" i="11"/>
  <c r="H612" i="11"/>
  <c r="I612" i="11"/>
  <c r="L612" i="11"/>
  <c r="M612" i="11"/>
  <c r="G613" i="11"/>
  <c r="J613" i="11" s="1"/>
  <c r="H613" i="11"/>
  <c r="I613" i="11"/>
  <c r="L613" i="11"/>
  <c r="M613" i="11"/>
  <c r="G614" i="11"/>
  <c r="H614" i="11"/>
  <c r="I614" i="11"/>
  <c r="L614" i="11"/>
  <c r="N614" i="11" s="1"/>
  <c r="M614" i="11"/>
  <c r="G615" i="11"/>
  <c r="H615" i="11"/>
  <c r="I615" i="11"/>
  <c r="L615" i="11"/>
  <c r="M615" i="11"/>
  <c r="O615" i="11" s="1"/>
  <c r="G616" i="11"/>
  <c r="H616" i="11"/>
  <c r="I616" i="11"/>
  <c r="L616" i="11"/>
  <c r="M616" i="11"/>
  <c r="G617" i="11"/>
  <c r="H617" i="11"/>
  <c r="I617" i="11"/>
  <c r="L617" i="11"/>
  <c r="N617" i="11" s="1"/>
  <c r="M617" i="11"/>
  <c r="O617" i="11" s="1"/>
  <c r="G618" i="11"/>
  <c r="H618" i="11"/>
  <c r="I618" i="11"/>
  <c r="L618" i="11"/>
  <c r="M618" i="11"/>
  <c r="G619" i="11"/>
  <c r="H619" i="11"/>
  <c r="I619" i="11"/>
  <c r="L619" i="11"/>
  <c r="M619" i="11"/>
  <c r="O619" i="11" s="1"/>
  <c r="G620" i="11"/>
  <c r="H620" i="11"/>
  <c r="J620" i="11" s="1"/>
  <c r="I620" i="11"/>
  <c r="L620" i="11"/>
  <c r="M620" i="11"/>
  <c r="G621" i="11"/>
  <c r="H621" i="11"/>
  <c r="I621" i="11"/>
  <c r="J621" i="11"/>
  <c r="L621" i="11"/>
  <c r="M621" i="11"/>
  <c r="G622" i="11"/>
  <c r="H622" i="11"/>
  <c r="I622" i="11"/>
  <c r="L622" i="11"/>
  <c r="N622" i="11" s="1"/>
  <c r="M622" i="11"/>
  <c r="G623" i="11"/>
  <c r="H623" i="11"/>
  <c r="I623" i="11"/>
  <c r="L623" i="11"/>
  <c r="M623" i="11"/>
  <c r="G624" i="11"/>
  <c r="H624" i="11"/>
  <c r="I624" i="11"/>
  <c r="L624" i="11"/>
  <c r="M624" i="11"/>
  <c r="O624" i="11" s="1"/>
  <c r="G625" i="11"/>
  <c r="H625" i="11"/>
  <c r="I625" i="11"/>
  <c r="L625" i="11"/>
  <c r="M625" i="11"/>
  <c r="O625" i="11"/>
  <c r="G626" i="11"/>
  <c r="H626" i="11"/>
  <c r="I626" i="11"/>
  <c r="L626" i="11"/>
  <c r="M626" i="11"/>
  <c r="O626" i="11"/>
  <c r="G627" i="11"/>
  <c r="H627" i="11"/>
  <c r="I627" i="11"/>
  <c r="L627" i="11"/>
  <c r="M627" i="11"/>
  <c r="G628" i="11"/>
  <c r="H628" i="11"/>
  <c r="I628" i="11"/>
  <c r="J628" i="11" s="1"/>
  <c r="L628" i="11"/>
  <c r="M628" i="11"/>
  <c r="N628" i="11" s="1"/>
  <c r="G629" i="11"/>
  <c r="J629" i="11" s="1"/>
  <c r="H629" i="11"/>
  <c r="I629" i="11"/>
  <c r="L629" i="11"/>
  <c r="M629" i="11"/>
  <c r="G630" i="11"/>
  <c r="H630" i="11"/>
  <c r="I630" i="11"/>
  <c r="L630" i="11"/>
  <c r="M630" i="11"/>
  <c r="G631" i="11"/>
  <c r="H631" i="11"/>
  <c r="I631" i="11"/>
  <c r="L631" i="11"/>
  <c r="M631" i="11"/>
  <c r="G632" i="11"/>
  <c r="H632" i="11"/>
  <c r="I632" i="11"/>
  <c r="L632" i="11"/>
  <c r="M632" i="11"/>
  <c r="N632" i="11"/>
  <c r="G633" i="11"/>
  <c r="H633" i="11"/>
  <c r="J633" i="11" s="1"/>
  <c r="I633" i="11"/>
  <c r="L633" i="11"/>
  <c r="N633" i="11" s="1"/>
  <c r="M633" i="11"/>
  <c r="O633" i="11" s="1"/>
  <c r="G634" i="11"/>
  <c r="H634" i="11"/>
  <c r="I634" i="11"/>
  <c r="L634" i="11"/>
  <c r="M634" i="11"/>
  <c r="G635" i="11"/>
  <c r="H635" i="11"/>
  <c r="I635" i="11"/>
  <c r="L635" i="11"/>
  <c r="M635" i="11"/>
  <c r="G636" i="11"/>
  <c r="H636" i="11"/>
  <c r="I636" i="11"/>
  <c r="L636" i="11"/>
  <c r="N636" i="11" s="1"/>
  <c r="M636" i="11"/>
  <c r="G637" i="11"/>
  <c r="H637" i="11"/>
  <c r="I637" i="11"/>
  <c r="J637" i="11" s="1"/>
  <c r="L637" i="11"/>
  <c r="M637" i="11"/>
  <c r="G638" i="11"/>
  <c r="H638" i="11"/>
  <c r="I638" i="11"/>
  <c r="L638" i="11"/>
  <c r="M638" i="11"/>
  <c r="G639" i="11"/>
  <c r="H639" i="11"/>
  <c r="I639" i="11"/>
  <c r="L639" i="11"/>
  <c r="M639" i="11"/>
  <c r="G640" i="11"/>
  <c r="H640" i="11"/>
  <c r="I640" i="11"/>
  <c r="L640" i="11"/>
  <c r="N640" i="11" s="1"/>
  <c r="M640" i="11"/>
  <c r="G641" i="11"/>
  <c r="H641" i="11"/>
  <c r="I641" i="11"/>
  <c r="L641" i="11"/>
  <c r="M641" i="11"/>
  <c r="N641" i="11" s="1"/>
  <c r="G642" i="11"/>
  <c r="H642" i="11"/>
  <c r="I642" i="11"/>
  <c r="L642" i="11"/>
  <c r="M642" i="11"/>
  <c r="O642" i="11"/>
  <c r="G643" i="11"/>
  <c r="H643" i="11"/>
  <c r="I643" i="11"/>
  <c r="L643" i="11"/>
  <c r="M643" i="11"/>
  <c r="G644" i="11"/>
  <c r="H644" i="11"/>
  <c r="I644" i="11"/>
  <c r="J644" i="11"/>
  <c r="L644" i="11"/>
  <c r="M644" i="11"/>
  <c r="G645" i="11"/>
  <c r="H645" i="11"/>
  <c r="I645" i="11"/>
  <c r="L645" i="11"/>
  <c r="M645" i="11"/>
  <c r="O645" i="11"/>
  <c r="G646" i="11"/>
  <c r="H646" i="11"/>
  <c r="I646" i="11"/>
  <c r="L646" i="11"/>
  <c r="M646" i="11"/>
  <c r="G647" i="11"/>
  <c r="H647" i="11"/>
  <c r="I647" i="11"/>
  <c r="L647" i="11"/>
  <c r="N647" i="11" s="1"/>
  <c r="M647" i="11"/>
  <c r="G648" i="11"/>
  <c r="H648" i="11"/>
  <c r="I648" i="11"/>
  <c r="L648" i="11"/>
  <c r="M648" i="11"/>
  <c r="G649" i="11"/>
  <c r="H649" i="11"/>
  <c r="I649" i="11"/>
  <c r="L649" i="11"/>
  <c r="N649" i="11" s="1"/>
  <c r="M649" i="11"/>
  <c r="G650" i="11"/>
  <c r="H650" i="11"/>
  <c r="I650" i="11"/>
  <c r="J650" i="11" s="1"/>
  <c r="L650" i="11"/>
  <c r="N650" i="11" s="1"/>
  <c r="M650" i="11"/>
  <c r="G651" i="11"/>
  <c r="H651" i="11"/>
  <c r="I651" i="11"/>
  <c r="L651" i="11"/>
  <c r="M651" i="11"/>
  <c r="G652" i="11"/>
  <c r="H652" i="11"/>
  <c r="I652" i="11"/>
  <c r="L652" i="11"/>
  <c r="M652" i="11"/>
  <c r="G653" i="11"/>
  <c r="H653" i="11"/>
  <c r="I653" i="11"/>
  <c r="L653" i="11"/>
  <c r="N653" i="11" s="1"/>
  <c r="M653" i="11"/>
  <c r="G654" i="11"/>
  <c r="H654" i="11"/>
  <c r="I654" i="11"/>
  <c r="L654" i="11"/>
  <c r="M654" i="11"/>
  <c r="N654" i="11"/>
  <c r="G655" i="11"/>
  <c r="H655" i="11"/>
  <c r="I655" i="11"/>
  <c r="L655" i="11"/>
  <c r="M655" i="11"/>
  <c r="O655" i="11" s="1"/>
  <c r="G656" i="11"/>
  <c r="H656" i="11"/>
  <c r="I656" i="11"/>
  <c r="L656" i="11"/>
  <c r="M656" i="11"/>
  <c r="G657" i="11"/>
  <c r="J657" i="11" s="1"/>
  <c r="H657" i="11"/>
  <c r="I657" i="11"/>
  <c r="L657" i="11"/>
  <c r="M657" i="11"/>
  <c r="N657" i="11"/>
  <c r="O657" i="11"/>
  <c r="G658" i="11"/>
  <c r="J658" i="11" s="1"/>
  <c r="H658" i="11"/>
  <c r="I658" i="11"/>
  <c r="L658" i="11"/>
  <c r="M658" i="11"/>
  <c r="O658" i="11" s="1"/>
  <c r="G659" i="11"/>
  <c r="H659" i="11"/>
  <c r="I659" i="11"/>
  <c r="L659" i="11"/>
  <c r="N659" i="11" s="1"/>
  <c r="M659" i="11"/>
  <c r="G660" i="11"/>
  <c r="H660" i="11"/>
  <c r="I660" i="11"/>
  <c r="L660" i="11"/>
  <c r="N660" i="11" s="1"/>
  <c r="M660" i="11"/>
  <c r="G661" i="11"/>
  <c r="J661" i="11" s="1"/>
  <c r="H661" i="11"/>
  <c r="I661" i="11"/>
  <c r="L661" i="11"/>
  <c r="N661" i="11" s="1"/>
  <c r="M661" i="11"/>
  <c r="G662" i="11"/>
  <c r="H662" i="11"/>
  <c r="I662" i="11"/>
  <c r="L662" i="11"/>
  <c r="N662" i="11" s="1"/>
  <c r="M662" i="11"/>
  <c r="G663" i="11"/>
  <c r="H663" i="11"/>
  <c r="I663" i="11"/>
  <c r="L663" i="11"/>
  <c r="M663" i="11"/>
  <c r="G664" i="11"/>
  <c r="H664" i="11"/>
  <c r="I664" i="11"/>
  <c r="L664" i="11"/>
  <c r="M664" i="11"/>
  <c r="O664" i="11" s="1"/>
  <c r="G665" i="11"/>
  <c r="H665" i="11"/>
  <c r="I665" i="11"/>
  <c r="L665" i="11"/>
  <c r="M665" i="11"/>
  <c r="O665" i="11" s="1"/>
  <c r="N665" i="11"/>
  <c r="G666" i="11"/>
  <c r="H666" i="11"/>
  <c r="I666" i="11"/>
  <c r="L666" i="11"/>
  <c r="N666" i="11" s="1"/>
  <c r="M666" i="11"/>
  <c r="O666" i="11" s="1"/>
  <c r="G667" i="11"/>
  <c r="H667" i="11"/>
  <c r="J667" i="11" s="1"/>
  <c r="I667" i="11"/>
  <c r="L667" i="11"/>
  <c r="M667" i="11"/>
  <c r="G668" i="11"/>
  <c r="J668" i="11" s="1"/>
  <c r="H668" i="11"/>
  <c r="I668" i="11"/>
  <c r="L668" i="11"/>
  <c r="M668" i="11"/>
  <c r="G669" i="11"/>
  <c r="H669" i="11"/>
  <c r="I669" i="11"/>
  <c r="L669" i="11"/>
  <c r="N669" i="11" s="1"/>
  <c r="M669" i="11"/>
  <c r="G670" i="11"/>
  <c r="H670" i="11"/>
  <c r="I670" i="11"/>
  <c r="L670" i="11"/>
  <c r="M670" i="11"/>
  <c r="O670" i="11" s="1"/>
  <c r="N670" i="11"/>
  <c r="G671" i="11"/>
  <c r="H671" i="11"/>
  <c r="I671" i="11"/>
  <c r="L671" i="11"/>
  <c r="M671" i="11"/>
  <c r="O671" i="11" s="1"/>
  <c r="G672" i="11"/>
  <c r="H672" i="11"/>
  <c r="I672" i="11"/>
  <c r="L672" i="11"/>
  <c r="M672" i="11"/>
  <c r="G673" i="11"/>
  <c r="H673" i="11"/>
  <c r="I673" i="11"/>
  <c r="L673" i="11"/>
  <c r="M673" i="11"/>
  <c r="O673" i="11" s="1"/>
  <c r="N673" i="11"/>
  <c r="G674" i="11"/>
  <c r="J674" i="11" s="1"/>
  <c r="H674" i="11"/>
  <c r="I674" i="11"/>
  <c r="L674" i="11"/>
  <c r="N674" i="11" s="1"/>
  <c r="M674" i="11"/>
  <c r="O674" i="11"/>
  <c r="G675" i="11"/>
  <c r="H675" i="11"/>
  <c r="I675" i="11"/>
  <c r="L675" i="11"/>
  <c r="M675" i="11"/>
  <c r="G676" i="11"/>
  <c r="H676" i="11"/>
  <c r="I676" i="11"/>
  <c r="J676" i="11" s="1"/>
  <c r="L676" i="11"/>
  <c r="N676" i="11" s="1"/>
  <c r="M676" i="11"/>
  <c r="G677" i="11"/>
  <c r="J677" i="11" s="1"/>
  <c r="H677" i="11"/>
  <c r="I677" i="11"/>
  <c r="L677" i="11"/>
  <c r="M677" i="11"/>
  <c r="N677" i="11"/>
  <c r="G678" i="11"/>
  <c r="H678" i="11"/>
  <c r="I678" i="11"/>
  <c r="L678" i="11"/>
  <c r="M678" i="11"/>
  <c r="O678" i="11" s="1"/>
  <c r="N678" i="11"/>
  <c r="G679" i="11"/>
  <c r="H679" i="11"/>
  <c r="I679" i="11"/>
  <c r="L679" i="11"/>
  <c r="M679" i="11"/>
  <c r="G680" i="11"/>
  <c r="H680" i="11"/>
  <c r="I680" i="11"/>
  <c r="L680" i="11"/>
  <c r="M680" i="11"/>
  <c r="O680" i="11" s="1"/>
  <c r="G681" i="11"/>
  <c r="H681" i="11"/>
  <c r="I681" i="11"/>
  <c r="L681" i="11"/>
  <c r="N681" i="11" s="1"/>
  <c r="M681" i="11"/>
  <c r="O681" i="11" s="1"/>
  <c r="G682" i="11"/>
  <c r="H682" i="11"/>
  <c r="I682" i="11"/>
  <c r="L682" i="11"/>
  <c r="N682" i="11" s="1"/>
  <c r="M682" i="11"/>
  <c r="G683" i="11"/>
  <c r="H683" i="11"/>
  <c r="I683" i="11"/>
  <c r="L683" i="11"/>
  <c r="N683" i="11" s="1"/>
  <c r="M683" i="11"/>
  <c r="G684" i="11"/>
  <c r="J684" i="11" s="1"/>
  <c r="H684" i="11"/>
  <c r="I684" i="11"/>
  <c r="L684" i="11"/>
  <c r="N684" i="11" s="1"/>
  <c r="M684" i="11"/>
  <c r="G685" i="11"/>
  <c r="J685" i="11" s="1"/>
  <c r="H685" i="11"/>
  <c r="I685" i="11"/>
  <c r="L685" i="11"/>
  <c r="N685" i="11" s="1"/>
  <c r="M685" i="11"/>
  <c r="G686" i="11"/>
  <c r="H686" i="11"/>
  <c r="I686" i="11"/>
  <c r="L686" i="11"/>
  <c r="N686" i="11" s="1"/>
  <c r="M686" i="11"/>
  <c r="G687" i="11"/>
  <c r="H687" i="11"/>
  <c r="I687" i="11"/>
  <c r="L687" i="11"/>
  <c r="M687" i="11"/>
  <c r="G688" i="11"/>
  <c r="H688" i="11"/>
  <c r="I688" i="11"/>
  <c r="L688" i="11"/>
  <c r="M688" i="11"/>
  <c r="G689" i="11"/>
  <c r="H689" i="11"/>
  <c r="I689" i="11"/>
  <c r="L689" i="11"/>
  <c r="M689" i="11"/>
  <c r="O689" i="11" s="1"/>
  <c r="G690" i="11"/>
  <c r="H690" i="11"/>
  <c r="I690" i="11"/>
  <c r="L690" i="11"/>
  <c r="M690" i="11"/>
  <c r="O690" i="11" s="1"/>
  <c r="G691" i="11"/>
  <c r="H691" i="11"/>
  <c r="J691" i="11" s="1"/>
  <c r="I691" i="11"/>
  <c r="L691" i="11"/>
  <c r="M691" i="11"/>
  <c r="G692" i="11"/>
  <c r="H692" i="11"/>
  <c r="I692" i="11"/>
  <c r="L692" i="11"/>
  <c r="M692" i="11"/>
  <c r="G693" i="11"/>
  <c r="H693" i="11"/>
  <c r="I693" i="11"/>
  <c r="L693" i="11"/>
  <c r="M693" i="11"/>
  <c r="N693" i="11" s="1"/>
  <c r="G694" i="11"/>
  <c r="H694" i="11"/>
  <c r="I694" i="11"/>
  <c r="L694" i="11"/>
  <c r="N694" i="11" s="1"/>
  <c r="M694" i="11"/>
  <c r="O694" i="11"/>
  <c r="G695" i="11"/>
  <c r="H695" i="11"/>
  <c r="I695" i="11"/>
  <c r="L695" i="11"/>
  <c r="M695" i="11"/>
  <c r="O695" i="11" s="1"/>
  <c r="G696" i="11"/>
  <c r="H696" i="11"/>
  <c r="I696" i="11"/>
  <c r="L696" i="11"/>
  <c r="M696" i="11"/>
  <c r="G697" i="11"/>
  <c r="H697" i="11"/>
  <c r="I697" i="11"/>
  <c r="L697" i="11"/>
  <c r="M697" i="11"/>
  <c r="N697" i="11"/>
  <c r="G698" i="11"/>
  <c r="H698" i="11"/>
  <c r="I698" i="11"/>
  <c r="L698" i="11"/>
  <c r="M698" i="11"/>
  <c r="O698" i="11"/>
  <c r="G699" i="11"/>
  <c r="H699" i="11"/>
  <c r="I699" i="11"/>
  <c r="L699" i="11"/>
  <c r="M699" i="11"/>
  <c r="G700" i="11"/>
  <c r="H700" i="11"/>
  <c r="I700" i="11"/>
  <c r="L700" i="11"/>
  <c r="M700" i="11"/>
  <c r="G701" i="11"/>
  <c r="J701" i="11" s="1"/>
  <c r="H701" i="11"/>
  <c r="I701" i="11"/>
  <c r="L701" i="11"/>
  <c r="M701" i="11"/>
  <c r="G702" i="11"/>
  <c r="H702" i="11"/>
  <c r="I702" i="11"/>
  <c r="L702" i="11"/>
  <c r="N702" i="11" s="1"/>
  <c r="M702" i="11"/>
  <c r="G703" i="11"/>
  <c r="H703" i="11"/>
  <c r="I703" i="11"/>
  <c r="L703" i="11"/>
  <c r="M703" i="11"/>
  <c r="O703" i="11" s="1"/>
  <c r="G704" i="11"/>
  <c r="H704" i="11"/>
  <c r="I704" i="11"/>
  <c r="L704" i="11"/>
  <c r="M704" i="11"/>
  <c r="O704" i="11" s="1"/>
  <c r="G705" i="11"/>
  <c r="H705" i="11"/>
  <c r="I705" i="11"/>
  <c r="L705" i="11"/>
  <c r="N705" i="11" s="1"/>
  <c r="M705" i="11"/>
  <c r="O705" i="11" s="1"/>
  <c r="G706" i="11"/>
  <c r="H706" i="11"/>
  <c r="I706" i="11"/>
  <c r="L706" i="11"/>
  <c r="M706" i="11"/>
  <c r="O706" i="11" s="1"/>
  <c r="G707" i="11"/>
  <c r="H707" i="11"/>
  <c r="I707" i="11"/>
  <c r="L707" i="11"/>
  <c r="N707" i="11" s="1"/>
  <c r="M707" i="11"/>
  <c r="G708" i="11"/>
  <c r="H708" i="11"/>
  <c r="I708" i="11"/>
  <c r="L708" i="11"/>
  <c r="N708" i="11" s="1"/>
  <c r="M708" i="11"/>
  <c r="G709" i="11"/>
  <c r="H709" i="11"/>
  <c r="I709" i="11"/>
  <c r="L709" i="11"/>
  <c r="N709" i="11" s="1"/>
  <c r="M709" i="11"/>
  <c r="G710" i="11"/>
  <c r="H710" i="11"/>
  <c r="I710" i="11"/>
  <c r="L710" i="11"/>
  <c r="M710" i="11"/>
  <c r="N710" i="11"/>
  <c r="O710" i="11"/>
  <c r="G711" i="11"/>
  <c r="H711" i="11"/>
  <c r="I711" i="11"/>
  <c r="L711" i="11"/>
  <c r="M711" i="11"/>
  <c r="O711" i="11" s="1"/>
  <c r="G712" i="11"/>
  <c r="H712" i="11"/>
  <c r="I712" i="11"/>
  <c r="L712" i="11"/>
  <c r="M712" i="11"/>
  <c r="O712" i="11" s="1"/>
  <c r="G713" i="11"/>
  <c r="H713" i="11"/>
  <c r="I713" i="11"/>
  <c r="J713" i="11" s="1"/>
  <c r="L713" i="11"/>
  <c r="M713" i="11"/>
  <c r="O713" i="11" s="1"/>
  <c r="N713" i="11"/>
  <c r="G714" i="11"/>
  <c r="H714" i="11"/>
  <c r="I714" i="11"/>
  <c r="L714" i="11"/>
  <c r="M714" i="11"/>
  <c r="O714" i="11" s="1"/>
  <c r="G715" i="11"/>
  <c r="H715" i="11"/>
  <c r="I715" i="11"/>
  <c r="L715" i="11"/>
  <c r="M715" i="11"/>
  <c r="G716" i="11"/>
  <c r="H716" i="11"/>
  <c r="I716" i="11"/>
  <c r="L716" i="11"/>
  <c r="M716" i="11"/>
  <c r="O716" i="11" s="1"/>
  <c r="G717" i="11"/>
  <c r="J717" i="11" s="1"/>
  <c r="H717" i="11"/>
  <c r="I717" i="11"/>
  <c r="L717" i="11"/>
  <c r="M717" i="11"/>
  <c r="O717" i="11" s="1"/>
  <c r="G718" i="11"/>
  <c r="H718" i="11"/>
  <c r="I718" i="11"/>
  <c r="L718" i="11"/>
  <c r="N718" i="11" s="1"/>
  <c r="M718" i="11"/>
  <c r="O718" i="11" s="1"/>
  <c r="G719" i="11"/>
  <c r="H719" i="11"/>
  <c r="I719" i="11"/>
  <c r="L719" i="11"/>
  <c r="M719" i="11"/>
  <c r="G720" i="11"/>
  <c r="H720" i="11"/>
  <c r="J720" i="11" s="1"/>
  <c r="I720" i="11"/>
  <c r="L720" i="11"/>
  <c r="N720" i="11" s="1"/>
  <c r="M720" i="11"/>
  <c r="G721" i="11"/>
  <c r="H721" i="11"/>
  <c r="I721" i="11"/>
  <c r="L721" i="11"/>
  <c r="M721" i="11"/>
  <c r="G722" i="11"/>
  <c r="H722" i="11"/>
  <c r="I722" i="11"/>
  <c r="L722" i="11"/>
  <c r="M722" i="11"/>
  <c r="G723" i="11"/>
  <c r="H723" i="11"/>
  <c r="I723" i="11"/>
  <c r="L723" i="11"/>
  <c r="M723" i="11"/>
  <c r="G724" i="11"/>
  <c r="H724" i="11"/>
  <c r="I724" i="11"/>
  <c r="L724" i="11"/>
  <c r="M724" i="11"/>
  <c r="O724" i="11" s="1"/>
  <c r="G725" i="11"/>
  <c r="J725" i="11" s="1"/>
  <c r="H725" i="11"/>
  <c r="I725" i="11"/>
  <c r="L725" i="11"/>
  <c r="N725" i="11" s="1"/>
  <c r="M725" i="11"/>
  <c r="G726" i="11"/>
  <c r="H726" i="11"/>
  <c r="I726" i="11"/>
  <c r="L726" i="11"/>
  <c r="M726" i="11"/>
  <c r="G727" i="11"/>
  <c r="H727" i="11"/>
  <c r="I727" i="11"/>
  <c r="L727" i="11"/>
  <c r="M727" i="11"/>
  <c r="G728" i="11"/>
  <c r="H728" i="11"/>
  <c r="I728" i="11"/>
  <c r="L728" i="11"/>
  <c r="M728" i="11"/>
  <c r="O728" i="11" s="1"/>
  <c r="G729" i="11"/>
  <c r="H729" i="11"/>
  <c r="I729" i="11"/>
  <c r="L729" i="11"/>
  <c r="M729" i="11"/>
  <c r="O729" i="11" s="1"/>
  <c r="G730" i="11"/>
  <c r="H730" i="11"/>
  <c r="I730" i="11"/>
  <c r="J730" i="11" s="1"/>
  <c r="L730" i="11"/>
  <c r="M730" i="11"/>
  <c r="O730" i="11" s="1"/>
  <c r="G731" i="11"/>
  <c r="H731" i="11"/>
  <c r="I731" i="11"/>
  <c r="L731" i="11"/>
  <c r="M731" i="11"/>
  <c r="G732" i="11"/>
  <c r="H732" i="11"/>
  <c r="I732" i="11"/>
  <c r="L732" i="11"/>
  <c r="M732" i="11"/>
  <c r="G733" i="11"/>
  <c r="H733" i="11"/>
  <c r="I733" i="11"/>
  <c r="L733" i="11"/>
  <c r="M733" i="11"/>
  <c r="G734" i="11"/>
  <c r="H734" i="11"/>
  <c r="I734" i="11"/>
  <c r="L734" i="11"/>
  <c r="M734" i="11"/>
  <c r="G735" i="11"/>
  <c r="H735" i="11"/>
  <c r="I735" i="11"/>
  <c r="L735" i="11"/>
  <c r="M735" i="11"/>
  <c r="G736" i="11"/>
  <c r="H736" i="11"/>
  <c r="I736" i="11"/>
  <c r="L736" i="11"/>
  <c r="N736" i="11" s="1"/>
  <c r="M736" i="11"/>
  <c r="G737" i="11"/>
  <c r="H737" i="11"/>
  <c r="I737" i="11"/>
  <c r="L737" i="11"/>
  <c r="M737" i="11"/>
  <c r="G738" i="11"/>
  <c r="H738" i="11"/>
  <c r="I738" i="11"/>
  <c r="L738" i="11"/>
  <c r="O738" i="11" s="1"/>
  <c r="M738" i="11"/>
  <c r="G739" i="11"/>
  <c r="H739" i="11"/>
  <c r="I739" i="11"/>
  <c r="L739" i="11"/>
  <c r="M739" i="11"/>
  <c r="G740" i="11"/>
  <c r="H740" i="11"/>
  <c r="I740" i="11"/>
  <c r="L740" i="11"/>
  <c r="M740" i="11"/>
  <c r="N740" i="11"/>
  <c r="G741" i="11"/>
  <c r="H741" i="11"/>
  <c r="I741" i="11"/>
  <c r="L741" i="11"/>
  <c r="M741" i="11"/>
  <c r="G742" i="11"/>
  <c r="H742" i="11"/>
  <c r="I742" i="11"/>
  <c r="L742" i="11"/>
  <c r="M742" i="11"/>
  <c r="G743" i="11"/>
  <c r="H743" i="11"/>
  <c r="I743" i="11"/>
  <c r="L743" i="11"/>
  <c r="N743" i="11" s="1"/>
  <c r="M743" i="11"/>
  <c r="G744" i="11"/>
  <c r="H744" i="11"/>
  <c r="I744" i="11"/>
  <c r="L744" i="11"/>
  <c r="N744" i="11" s="1"/>
  <c r="M744" i="11"/>
  <c r="G745" i="11"/>
  <c r="H745" i="11"/>
  <c r="I745" i="11"/>
  <c r="L745" i="11"/>
  <c r="M745" i="11"/>
  <c r="G746" i="11"/>
  <c r="H746" i="11"/>
  <c r="I746" i="11"/>
  <c r="L746" i="11"/>
  <c r="N746" i="11" s="1"/>
  <c r="M746" i="11"/>
  <c r="G747" i="11"/>
  <c r="H747" i="11"/>
  <c r="I747" i="11"/>
  <c r="L747" i="11"/>
  <c r="M747" i="11"/>
  <c r="G748" i="11"/>
  <c r="H748" i="11"/>
  <c r="I748" i="11"/>
  <c r="J748" i="11"/>
  <c r="L748" i="11"/>
  <c r="O748" i="11" s="1"/>
  <c r="M748" i="11"/>
  <c r="G749" i="11"/>
  <c r="H749" i="11"/>
  <c r="I749" i="11"/>
  <c r="L749" i="11"/>
  <c r="M749" i="11"/>
  <c r="G750" i="11"/>
  <c r="H750" i="11"/>
  <c r="I750" i="11"/>
  <c r="L750" i="11"/>
  <c r="M750" i="11"/>
  <c r="G751" i="11"/>
  <c r="H751" i="11"/>
  <c r="I751" i="11"/>
  <c r="L751" i="11"/>
  <c r="M751" i="11"/>
  <c r="G752" i="11"/>
  <c r="J752" i="11" s="1"/>
  <c r="H752" i="11"/>
  <c r="I752" i="11"/>
  <c r="L752" i="11"/>
  <c r="M752" i="11"/>
  <c r="N752" i="11"/>
  <c r="G753" i="11"/>
  <c r="H753" i="11"/>
  <c r="I753" i="11"/>
  <c r="L753" i="11"/>
  <c r="M753" i="11"/>
  <c r="G754" i="11"/>
  <c r="H754" i="11"/>
  <c r="I754" i="11"/>
  <c r="L754" i="11"/>
  <c r="N754" i="11" s="1"/>
  <c r="M754" i="11"/>
  <c r="G755" i="11"/>
  <c r="J755" i="11" s="1"/>
  <c r="H755" i="11"/>
  <c r="I755" i="11"/>
  <c r="L755" i="11"/>
  <c r="M755" i="11"/>
  <c r="G756" i="11"/>
  <c r="H756" i="11"/>
  <c r="I756" i="11"/>
  <c r="L756" i="11"/>
  <c r="M756" i="11"/>
  <c r="O756" i="11"/>
  <c r="G757" i="11"/>
  <c r="H757" i="11"/>
  <c r="I757" i="11"/>
  <c r="L757" i="11"/>
  <c r="M757" i="11"/>
  <c r="O757" i="11" s="1"/>
  <c r="G758" i="11"/>
  <c r="H758" i="11"/>
  <c r="I758" i="11"/>
  <c r="L758" i="11"/>
  <c r="M758" i="11"/>
  <c r="G759" i="11"/>
  <c r="H759" i="11"/>
  <c r="I759" i="11"/>
  <c r="L759" i="11"/>
  <c r="M759" i="11"/>
  <c r="G760" i="11"/>
  <c r="H760" i="11"/>
  <c r="I760" i="11"/>
  <c r="L760" i="11"/>
  <c r="N760" i="11" s="1"/>
  <c r="M760" i="11"/>
  <c r="G761" i="11"/>
  <c r="H761" i="11"/>
  <c r="I761" i="11"/>
  <c r="L761" i="11"/>
  <c r="M761" i="11"/>
  <c r="G762" i="11"/>
  <c r="H762" i="11"/>
  <c r="I762" i="11"/>
  <c r="L762" i="11"/>
  <c r="M762" i="11"/>
  <c r="G763" i="11"/>
  <c r="H763" i="11"/>
  <c r="I763" i="11"/>
  <c r="L763" i="11"/>
  <c r="M763" i="11"/>
  <c r="G764" i="11"/>
  <c r="J764" i="11" s="1"/>
  <c r="H764" i="11"/>
  <c r="I764" i="11"/>
  <c r="L764" i="11"/>
  <c r="M764" i="11"/>
  <c r="O764" i="11"/>
  <c r="G765" i="11"/>
  <c r="H765" i="11"/>
  <c r="I765" i="11"/>
  <c r="L765" i="11"/>
  <c r="M765" i="11"/>
  <c r="G766" i="11"/>
  <c r="H766" i="11"/>
  <c r="I766" i="11"/>
  <c r="L766" i="11"/>
  <c r="M766" i="11"/>
  <c r="G767" i="11"/>
  <c r="H767" i="11"/>
  <c r="I767" i="11"/>
  <c r="L767" i="11"/>
  <c r="M767" i="11"/>
  <c r="G768" i="11"/>
  <c r="H768" i="11"/>
  <c r="I768" i="11"/>
  <c r="L768" i="11"/>
  <c r="M768" i="11"/>
  <c r="N768" i="11"/>
  <c r="G769" i="11"/>
  <c r="H769" i="11"/>
  <c r="I769" i="11"/>
  <c r="L769" i="11"/>
  <c r="M769" i="11"/>
  <c r="G770" i="11"/>
  <c r="H770" i="11"/>
  <c r="I770" i="11"/>
  <c r="L770" i="11"/>
  <c r="M770" i="11"/>
  <c r="G771" i="11"/>
  <c r="H771" i="11"/>
  <c r="I771" i="11"/>
  <c r="L771" i="11"/>
  <c r="M771" i="11"/>
  <c r="G772" i="11"/>
  <c r="H772" i="11"/>
  <c r="I772" i="11"/>
  <c r="L772" i="11"/>
  <c r="N772" i="11" s="1"/>
  <c r="M772" i="11"/>
  <c r="G773" i="11"/>
  <c r="H773" i="11"/>
  <c r="I773" i="11"/>
  <c r="L773" i="11"/>
  <c r="M773" i="11"/>
  <c r="G774" i="11"/>
  <c r="H774" i="11"/>
  <c r="I774" i="11"/>
  <c r="L774" i="11"/>
  <c r="M774" i="11"/>
  <c r="G775" i="11"/>
  <c r="H775" i="11"/>
  <c r="I775" i="11"/>
  <c r="L775" i="11"/>
  <c r="M775" i="11"/>
  <c r="G776" i="11"/>
  <c r="H776" i="11"/>
  <c r="I776" i="11"/>
  <c r="L776" i="11"/>
  <c r="M776" i="11"/>
  <c r="O776" i="11" s="1"/>
  <c r="G777" i="11"/>
  <c r="H777" i="11"/>
  <c r="I777" i="11"/>
  <c r="L777" i="11"/>
  <c r="M777" i="11"/>
  <c r="O777" i="11" s="1"/>
  <c r="G778" i="11"/>
  <c r="H778" i="11"/>
  <c r="I778" i="11"/>
  <c r="L778" i="11"/>
  <c r="N778" i="11" s="1"/>
  <c r="M778" i="11"/>
  <c r="G779" i="11"/>
  <c r="H779" i="11"/>
  <c r="I779" i="11"/>
  <c r="L779" i="11"/>
  <c r="M779" i="11"/>
  <c r="G780" i="11"/>
  <c r="H780" i="11"/>
  <c r="I780" i="11"/>
  <c r="L780" i="11"/>
  <c r="M780" i="11"/>
  <c r="N780" i="11" s="1"/>
  <c r="G781" i="11"/>
  <c r="H781" i="11"/>
  <c r="I781" i="11"/>
  <c r="L781" i="11"/>
  <c r="N781" i="11" s="1"/>
  <c r="M781" i="11"/>
  <c r="G782" i="11"/>
  <c r="H782" i="11"/>
  <c r="I782" i="11"/>
  <c r="L782" i="11"/>
  <c r="M782" i="11"/>
  <c r="G783" i="11"/>
  <c r="H783" i="11"/>
  <c r="I783" i="11"/>
  <c r="L783" i="11"/>
  <c r="M783" i="11"/>
  <c r="G784" i="11"/>
  <c r="J784" i="11" s="1"/>
  <c r="H784" i="11"/>
  <c r="I784" i="11"/>
  <c r="L784" i="11"/>
  <c r="M784" i="11"/>
  <c r="N784" i="11"/>
  <c r="G785" i="11"/>
  <c r="H785" i="11"/>
  <c r="I785" i="11"/>
  <c r="L785" i="11"/>
  <c r="N785" i="11" s="1"/>
  <c r="M785" i="11"/>
  <c r="O785" i="11" s="1"/>
  <c r="G786" i="11"/>
  <c r="H786" i="11"/>
  <c r="I786" i="11"/>
  <c r="L786" i="11"/>
  <c r="M786" i="11"/>
  <c r="G787" i="11"/>
  <c r="H787" i="11"/>
  <c r="I787" i="11"/>
  <c r="L787" i="11"/>
  <c r="M787" i="11"/>
  <c r="G788" i="11"/>
  <c r="J788" i="11" s="1"/>
  <c r="H788" i="11"/>
  <c r="I788" i="11"/>
  <c r="L788" i="11"/>
  <c r="N788" i="11" s="1"/>
  <c r="M788" i="11"/>
  <c r="G789" i="11"/>
  <c r="H789" i="11"/>
  <c r="I789" i="11"/>
  <c r="L789" i="11"/>
  <c r="O789" i="11" s="1"/>
  <c r="M789" i="11"/>
  <c r="G790" i="11"/>
  <c r="H790" i="11"/>
  <c r="I790" i="11"/>
  <c r="L790" i="11"/>
  <c r="M790" i="11"/>
  <c r="G791" i="11"/>
  <c r="H791" i="11"/>
  <c r="I791" i="11"/>
  <c r="L791" i="11"/>
  <c r="M791" i="11"/>
  <c r="O791" i="11" s="1"/>
  <c r="G792" i="11"/>
  <c r="H792" i="11"/>
  <c r="I792" i="11"/>
  <c r="J792" i="11"/>
  <c r="L792" i="11"/>
  <c r="M792" i="11"/>
  <c r="O792" i="11" s="1"/>
  <c r="G793" i="11"/>
  <c r="H793" i="11"/>
  <c r="I793" i="11"/>
  <c r="L793" i="11"/>
  <c r="M793" i="11"/>
  <c r="N793" i="11" s="1"/>
  <c r="O793" i="11"/>
  <c r="G794" i="11"/>
  <c r="H794" i="11"/>
  <c r="I794" i="11"/>
  <c r="L794" i="11"/>
  <c r="M794" i="11"/>
  <c r="G795" i="11"/>
  <c r="H795" i="11"/>
  <c r="I795" i="11"/>
  <c r="L795" i="11"/>
  <c r="M795" i="11"/>
  <c r="N795" i="11" s="1"/>
  <c r="G796" i="11"/>
  <c r="J796" i="11" s="1"/>
  <c r="H796" i="11"/>
  <c r="I796" i="11"/>
  <c r="L796" i="11"/>
  <c r="N796" i="11" s="1"/>
  <c r="M796" i="11"/>
  <c r="G797" i="11"/>
  <c r="H797" i="11"/>
  <c r="I797" i="11"/>
  <c r="L797" i="11"/>
  <c r="M797" i="11"/>
  <c r="N797" i="11"/>
  <c r="G798" i="11"/>
  <c r="J798" i="11" s="1"/>
  <c r="H798" i="11"/>
  <c r="I798" i="11"/>
  <c r="L798" i="11"/>
  <c r="M798" i="11"/>
  <c r="G799" i="11"/>
  <c r="H799" i="11"/>
  <c r="I799" i="11"/>
  <c r="L799" i="11"/>
  <c r="N799" i="11" s="1"/>
  <c r="M799" i="11"/>
  <c r="G800" i="11"/>
  <c r="H800" i="11"/>
  <c r="I800" i="11"/>
  <c r="L800" i="11"/>
  <c r="M800" i="11"/>
  <c r="N800" i="11"/>
  <c r="G801" i="11"/>
  <c r="J801" i="11" s="1"/>
  <c r="H801" i="11"/>
  <c r="I801" i="11"/>
  <c r="L801" i="11"/>
  <c r="M801" i="11"/>
  <c r="O801" i="11" s="1"/>
  <c r="N801" i="11"/>
  <c r="G802" i="11"/>
  <c r="H802" i="11"/>
  <c r="I802" i="11"/>
  <c r="L802" i="11"/>
  <c r="M802" i="11"/>
  <c r="G803" i="11"/>
  <c r="H803" i="11"/>
  <c r="I803" i="11"/>
  <c r="L803" i="11"/>
  <c r="M803" i="11"/>
  <c r="G804" i="11"/>
  <c r="H804" i="11"/>
  <c r="I804" i="11"/>
  <c r="L804" i="11"/>
  <c r="M804" i="11"/>
  <c r="O804" i="11" s="1"/>
  <c r="N804" i="11"/>
  <c r="G805" i="11"/>
  <c r="H805" i="11"/>
  <c r="I805" i="11"/>
  <c r="J805" i="11" s="1"/>
  <c r="L805" i="11"/>
  <c r="M805" i="11"/>
  <c r="O805" i="11" s="1"/>
  <c r="G806" i="11"/>
  <c r="H806" i="11"/>
  <c r="I806" i="11"/>
  <c r="L806" i="11"/>
  <c r="M806" i="11"/>
  <c r="G807" i="11"/>
  <c r="H807" i="11"/>
  <c r="I807" i="11"/>
  <c r="L807" i="11"/>
  <c r="M807" i="11"/>
  <c r="O807" i="11" s="1"/>
  <c r="G808" i="11"/>
  <c r="H808" i="11"/>
  <c r="I808" i="11"/>
  <c r="L808" i="11"/>
  <c r="N808" i="11" s="1"/>
  <c r="M808" i="11"/>
  <c r="G809" i="11"/>
  <c r="H809" i="11"/>
  <c r="I809" i="11"/>
  <c r="L809" i="11"/>
  <c r="M809" i="11"/>
  <c r="N809" i="11"/>
  <c r="G810" i="11"/>
  <c r="H810" i="11"/>
  <c r="I810" i="11"/>
  <c r="L810" i="11"/>
  <c r="M810" i="11"/>
  <c r="O810" i="11" s="1"/>
  <c r="G811" i="11"/>
  <c r="H811" i="11"/>
  <c r="I811" i="11"/>
  <c r="L811" i="11"/>
  <c r="M811" i="11"/>
  <c r="G812" i="11"/>
  <c r="H812" i="11"/>
  <c r="I812" i="11"/>
  <c r="L812" i="11"/>
  <c r="M812" i="11"/>
  <c r="N812" i="11"/>
  <c r="O812" i="11"/>
  <c r="G813" i="11"/>
  <c r="H813" i="11"/>
  <c r="J813" i="11" s="1"/>
  <c r="I813" i="11"/>
  <c r="L813" i="11"/>
  <c r="N813" i="11" s="1"/>
  <c r="M813" i="11"/>
  <c r="O813" i="11"/>
  <c r="G814" i="11"/>
  <c r="H814" i="11"/>
  <c r="I814" i="11"/>
  <c r="L814" i="11"/>
  <c r="M814" i="11"/>
  <c r="G815" i="11"/>
  <c r="H815" i="11"/>
  <c r="I815" i="11"/>
  <c r="J815" i="11" s="1"/>
  <c r="L815" i="11"/>
  <c r="M815" i="11"/>
  <c r="G816" i="11"/>
  <c r="H816" i="11"/>
  <c r="I816" i="11"/>
  <c r="L816" i="11"/>
  <c r="M816" i="11"/>
  <c r="G817" i="11"/>
  <c r="H817" i="11"/>
  <c r="I817" i="11"/>
  <c r="L817" i="11"/>
  <c r="N817" i="11" s="1"/>
  <c r="M817" i="11"/>
  <c r="G818" i="11"/>
  <c r="H818" i="11"/>
  <c r="I818" i="11"/>
  <c r="L818" i="11"/>
  <c r="N818" i="11" s="1"/>
  <c r="M818" i="11"/>
  <c r="G819" i="11"/>
  <c r="H819" i="11"/>
  <c r="I819" i="11"/>
  <c r="L819" i="11"/>
  <c r="M819" i="11"/>
  <c r="G820" i="11"/>
  <c r="J820" i="11" s="1"/>
  <c r="H820" i="11"/>
  <c r="I820" i="11"/>
  <c r="L820" i="11"/>
  <c r="O820" i="11" s="1"/>
  <c r="M820" i="11"/>
  <c r="G821" i="11"/>
  <c r="H821" i="11"/>
  <c r="I821" i="11"/>
  <c r="L821" i="11"/>
  <c r="M821" i="11"/>
  <c r="G822" i="11"/>
  <c r="H822" i="11"/>
  <c r="I822" i="11"/>
  <c r="L822" i="11"/>
  <c r="M822" i="11"/>
  <c r="G823" i="11"/>
  <c r="H823" i="11"/>
  <c r="I823" i="11"/>
  <c r="L823" i="11"/>
  <c r="M823" i="11"/>
  <c r="G824" i="11"/>
  <c r="H824" i="11"/>
  <c r="I824" i="11"/>
  <c r="J824" i="11" s="1"/>
  <c r="L824" i="11"/>
  <c r="M824" i="11"/>
  <c r="G825" i="11"/>
  <c r="J825" i="11" s="1"/>
  <c r="H825" i="11"/>
  <c r="I825" i="11"/>
  <c r="L825" i="11"/>
  <c r="M825" i="11"/>
  <c r="O825" i="11"/>
  <c r="G826" i="11"/>
  <c r="H826" i="11"/>
  <c r="I826" i="11"/>
  <c r="L826" i="11"/>
  <c r="M826" i="11"/>
  <c r="G827" i="11"/>
  <c r="H827" i="11"/>
  <c r="I827" i="11"/>
  <c r="L827" i="11"/>
  <c r="M827" i="11"/>
  <c r="G828" i="11"/>
  <c r="J828" i="11" s="1"/>
  <c r="H828" i="11"/>
  <c r="I828" i="11"/>
  <c r="L828" i="11"/>
  <c r="M828" i="11"/>
  <c r="O828" i="11" s="1"/>
  <c r="G829" i="11"/>
  <c r="H829" i="11"/>
  <c r="I829" i="11"/>
  <c r="L829" i="11"/>
  <c r="M829" i="11"/>
  <c r="O829" i="11" s="1"/>
  <c r="N829" i="11"/>
  <c r="G830" i="11"/>
  <c r="H830" i="11"/>
  <c r="I830" i="11"/>
  <c r="L830" i="11"/>
  <c r="M830" i="11"/>
  <c r="G831" i="11"/>
  <c r="H831" i="11"/>
  <c r="I831" i="11"/>
  <c r="L831" i="11"/>
  <c r="M831" i="11"/>
  <c r="G832" i="11"/>
  <c r="H832" i="11"/>
  <c r="I832" i="11"/>
  <c r="L832" i="11"/>
  <c r="M832" i="11"/>
  <c r="G833" i="11"/>
  <c r="H833" i="11"/>
  <c r="I833" i="11"/>
  <c r="L833" i="11"/>
  <c r="N833" i="11" s="1"/>
  <c r="M833" i="11"/>
  <c r="G834" i="11"/>
  <c r="H834" i="11"/>
  <c r="I834" i="11"/>
  <c r="L834" i="11"/>
  <c r="M834" i="11"/>
  <c r="O834" i="11" s="1"/>
  <c r="G835" i="11"/>
  <c r="H835" i="11"/>
  <c r="I835" i="11"/>
  <c r="L835" i="11"/>
  <c r="M835" i="11"/>
  <c r="G836" i="11"/>
  <c r="H836" i="11"/>
  <c r="I836" i="11"/>
  <c r="J836" i="11" s="1"/>
  <c r="L836" i="11"/>
  <c r="M836" i="11"/>
  <c r="G837" i="11"/>
  <c r="H837" i="11"/>
  <c r="I837" i="11"/>
  <c r="L837" i="11"/>
  <c r="M837" i="11"/>
  <c r="N837" i="11"/>
  <c r="G838" i="11"/>
  <c r="H838" i="11"/>
  <c r="I838" i="11"/>
  <c r="L838" i="11"/>
  <c r="M838" i="11"/>
  <c r="G839" i="11"/>
  <c r="H839" i="11"/>
  <c r="I839" i="11"/>
  <c r="L839" i="11"/>
  <c r="M839" i="11"/>
  <c r="G840" i="11"/>
  <c r="H840" i="11"/>
  <c r="I840" i="11"/>
  <c r="L840" i="11"/>
  <c r="M840" i="11"/>
  <c r="G841" i="11"/>
  <c r="H841" i="11"/>
  <c r="I841" i="11"/>
  <c r="L841" i="11"/>
  <c r="O841" i="11" s="1"/>
  <c r="M841" i="11"/>
  <c r="G842" i="11"/>
  <c r="H842" i="11"/>
  <c r="I842" i="11"/>
  <c r="L842" i="11"/>
  <c r="N842" i="11" s="1"/>
  <c r="M842" i="11"/>
  <c r="G843" i="11"/>
  <c r="H843" i="11"/>
  <c r="I843" i="11"/>
  <c r="L843" i="11"/>
  <c r="M843" i="11"/>
  <c r="G844" i="11"/>
  <c r="H844" i="11"/>
  <c r="I844" i="11"/>
  <c r="L844" i="11"/>
  <c r="N844" i="11" s="1"/>
  <c r="M844" i="11"/>
  <c r="G845" i="11"/>
  <c r="H845" i="11"/>
  <c r="I845" i="11"/>
  <c r="L845" i="11"/>
  <c r="M845" i="11"/>
  <c r="G846" i="11"/>
  <c r="H846" i="11"/>
  <c r="I846" i="11"/>
  <c r="L846" i="11"/>
  <c r="M846" i="11"/>
  <c r="G847" i="11"/>
  <c r="H847" i="11"/>
  <c r="I847" i="11"/>
  <c r="L847" i="11"/>
  <c r="M847" i="11"/>
  <c r="G848" i="11"/>
  <c r="H848" i="11"/>
  <c r="I848" i="11"/>
  <c r="J848" i="11"/>
  <c r="L848" i="11"/>
  <c r="M848" i="11"/>
  <c r="O848" i="11" s="1"/>
  <c r="G849" i="11"/>
  <c r="H849" i="11"/>
  <c r="I849" i="11"/>
  <c r="L849" i="11"/>
  <c r="M849" i="11"/>
  <c r="G850" i="11"/>
  <c r="H850" i="11"/>
  <c r="I850" i="11"/>
  <c r="L850" i="11"/>
  <c r="M850" i="11"/>
  <c r="O850" i="11" s="1"/>
  <c r="G851" i="11"/>
  <c r="H851" i="11"/>
  <c r="I851" i="11"/>
  <c r="L851" i="11"/>
  <c r="M851" i="11"/>
  <c r="G852" i="11"/>
  <c r="H852" i="11"/>
  <c r="I852" i="11"/>
  <c r="L852" i="11"/>
  <c r="M852" i="11"/>
  <c r="G853" i="11"/>
  <c r="H853" i="11"/>
  <c r="I853" i="11"/>
  <c r="L853" i="11"/>
  <c r="N853" i="11" s="1"/>
  <c r="M853" i="11"/>
  <c r="G854" i="11"/>
  <c r="H854" i="11"/>
  <c r="I854" i="11"/>
  <c r="L854" i="11"/>
  <c r="M854" i="11"/>
  <c r="G855" i="11"/>
  <c r="H855" i="11"/>
  <c r="I855" i="11"/>
  <c r="L855" i="11"/>
  <c r="M855" i="11"/>
  <c r="N855" i="11" s="1"/>
  <c r="G856" i="11"/>
  <c r="H856" i="11"/>
  <c r="I856" i="11"/>
  <c r="L856" i="11"/>
  <c r="M856" i="11"/>
  <c r="N856" i="11" s="1"/>
  <c r="G857" i="11"/>
  <c r="H857" i="11"/>
  <c r="I857" i="11"/>
  <c r="L857" i="11"/>
  <c r="N857" i="11" s="1"/>
  <c r="M857" i="11"/>
  <c r="G858" i="11"/>
  <c r="H858" i="11"/>
  <c r="I858" i="11"/>
  <c r="L858" i="11"/>
  <c r="M858" i="11"/>
  <c r="G859" i="11"/>
  <c r="H859" i="11"/>
  <c r="J859" i="11" s="1"/>
  <c r="I859" i="11"/>
  <c r="L859" i="11"/>
  <c r="N859" i="11" s="1"/>
  <c r="M859" i="11"/>
  <c r="G860" i="11"/>
  <c r="H860" i="11"/>
  <c r="I860" i="11"/>
  <c r="L860" i="11"/>
  <c r="M860" i="11"/>
  <c r="O860" i="11" s="1"/>
  <c r="G861" i="11"/>
  <c r="H861" i="11"/>
  <c r="I861" i="11"/>
  <c r="L861" i="11"/>
  <c r="M861" i="11"/>
  <c r="G862" i="11"/>
  <c r="H862" i="11"/>
  <c r="I862" i="11"/>
  <c r="L862" i="11"/>
  <c r="M862" i="11"/>
  <c r="G863" i="11"/>
  <c r="H863" i="11"/>
  <c r="I863" i="11"/>
  <c r="L863" i="11"/>
  <c r="M863" i="11"/>
  <c r="O863" i="11"/>
  <c r="G864" i="11"/>
  <c r="H864" i="11"/>
  <c r="I864" i="11"/>
  <c r="L864" i="11"/>
  <c r="M864" i="11"/>
  <c r="O864" i="11" s="1"/>
  <c r="G865" i="11"/>
  <c r="H865" i="11"/>
  <c r="I865" i="11"/>
  <c r="L865" i="11"/>
  <c r="M865" i="11"/>
  <c r="O865" i="11" s="1"/>
  <c r="G866" i="11"/>
  <c r="H866" i="11"/>
  <c r="I866" i="11"/>
  <c r="J866" i="11" s="1"/>
  <c r="L866" i="11"/>
  <c r="M866" i="11"/>
  <c r="G867" i="11"/>
  <c r="J867" i="11" s="1"/>
  <c r="H867" i="11"/>
  <c r="I867" i="11"/>
  <c r="L867" i="11"/>
  <c r="M867" i="11"/>
  <c r="O867" i="11" s="1"/>
  <c r="G868" i="11"/>
  <c r="H868" i="11"/>
  <c r="I868" i="11"/>
  <c r="L868" i="11"/>
  <c r="M868" i="11"/>
  <c r="G869" i="11"/>
  <c r="H869" i="11"/>
  <c r="I869" i="11"/>
  <c r="L869" i="11"/>
  <c r="M869" i="11"/>
  <c r="G870" i="11"/>
  <c r="H870" i="11"/>
  <c r="I870" i="11"/>
  <c r="L870" i="11"/>
  <c r="M870" i="11"/>
  <c r="G871" i="11"/>
  <c r="H871" i="11"/>
  <c r="I871" i="11"/>
  <c r="L871" i="11"/>
  <c r="M871" i="11"/>
  <c r="O871" i="11" s="1"/>
  <c r="G872" i="11"/>
  <c r="H872" i="11"/>
  <c r="I872" i="11"/>
  <c r="L872" i="11"/>
  <c r="M872" i="11"/>
  <c r="O872" i="11"/>
  <c r="G873" i="11"/>
  <c r="H873" i="11"/>
  <c r="I873" i="11"/>
  <c r="L873" i="11"/>
  <c r="M873" i="11"/>
  <c r="O873" i="11" s="1"/>
  <c r="G874" i="11"/>
  <c r="H874" i="11"/>
  <c r="I874" i="11"/>
  <c r="L874" i="11"/>
  <c r="M874" i="11"/>
  <c r="G875" i="11"/>
  <c r="H875" i="11"/>
  <c r="J875" i="11" s="1"/>
  <c r="I875" i="11"/>
  <c r="L875" i="11"/>
  <c r="M875" i="11"/>
  <c r="G876" i="11"/>
  <c r="H876" i="11"/>
  <c r="I876" i="11"/>
  <c r="L876" i="11"/>
  <c r="M876" i="11"/>
  <c r="O876" i="11" s="1"/>
  <c r="G877" i="11"/>
  <c r="H877" i="11"/>
  <c r="I877" i="11"/>
  <c r="L877" i="11"/>
  <c r="M877" i="11"/>
  <c r="O877" i="11" s="1"/>
  <c r="G878" i="11"/>
  <c r="H878" i="11"/>
  <c r="I878" i="11"/>
  <c r="L878" i="11"/>
  <c r="M878" i="11"/>
  <c r="G879" i="11"/>
  <c r="J879" i="11" s="1"/>
  <c r="H879" i="11"/>
  <c r="I879" i="11"/>
  <c r="L879" i="11"/>
  <c r="M879" i="11"/>
  <c r="O879" i="11" s="1"/>
  <c r="N879" i="11"/>
  <c r="G880" i="11"/>
  <c r="H880" i="11"/>
  <c r="I880" i="11"/>
  <c r="L880" i="11"/>
  <c r="N880" i="11" s="1"/>
  <c r="M880" i="11"/>
  <c r="G881" i="11"/>
  <c r="H881" i="11"/>
  <c r="I881" i="11"/>
  <c r="L881" i="11"/>
  <c r="N881" i="11" s="1"/>
  <c r="M881" i="11"/>
  <c r="G882" i="11"/>
  <c r="H882" i="11"/>
  <c r="I882" i="11"/>
  <c r="L882" i="11"/>
  <c r="N882" i="11" s="1"/>
  <c r="M882" i="11"/>
  <c r="G883" i="11"/>
  <c r="H883" i="11"/>
  <c r="I883" i="11"/>
  <c r="L883" i="11"/>
  <c r="M883" i="11"/>
  <c r="G884" i="11"/>
  <c r="H884" i="11"/>
  <c r="I884" i="11"/>
  <c r="L884" i="11"/>
  <c r="M884" i="11"/>
  <c r="G885" i="11"/>
  <c r="H885" i="11"/>
  <c r="I885" i="11"/>
  <c r="L885" i="11"/>
  <c r="M885" i="11"/>
  <c r="G886" i="11"/>
  <c r="H886" i="11"/>
  <c r="I886" i="11"/>
  <c r="L886" i="11"/>
  <c r="M886" i="11"/>
  <c r="G887" i="11"/>
  <c r="H887" i="11"/>
  <c r="I887" i="11"/>
  <c r="L887" i="11"/>
  <c r="M887" i="11"/>
  <c r="O887" i="11" s="1"/>
  <c r="G888" i="11"/>
  <c r="H888" i="11"/>
  <c r="I888" i="11"/>
  <c r="L888" i="11"/>
  <c r="M888" i="11"/>
  <c r="O888" i="11"/>
  <c r="G889" i="11"/>
  <c r="H889" i="11"/>
  <c r="I889" i="11"/>
  <c r="L889" i="11"/>
  <c r="M889" i="11"/>
  <c r="O889" i="11" s="1"/>
  <c r="G890" i="11"/>
  <c r="H890" i="11"/>
  <c r="I890" i="11"/>
  <c r="L890" i="11"/>
  <c r="M890" i="11"/>
  <c r="G891" i="11"/>
  <c r="H891" i="11"/>
  <c r="J891" i="11" s="1"/>
  <c r="I891" i="11"/>
  <c r="L891" i="11"/>
  <c r="N891" i="11" s="1"/>
  <c r="M891" i="11"/>
  <c r="G892" i="11"/>
  <c r="H892" i="11"/>
  <c r="I892" i="11"/>
  <c r="L892" i="11"/>
  <c r="M892" i="11"/>
  <c r="O892" i="11" s="1"/>
  <c r="G893" i="11"/>
  <c r="H893" i="11"/>
  <c r="I893" i="11"/>
  <c r="L893" i="11"/>
  <c r="M893" i="11"/>
  <c r="O893" i="11" s="1"/>
  <c r="G894" i="11"/>
  <c r="H894" i="11"/>
  <c r="I894" i="11"/>
  <c r="L894" i="11"/>
  <c r="M894" i="11"/>
  <c r="G895" i="11"/>
  <c r="J895" i="11" s="1"/>
  <c r="H895" i="11"/>
  <c r="I895" i="11"/>
  <c r="L895" i="11"/>
  <c r="M895" i="11"/>
  <c r="O895" i="11" s="1"/>
  <c r="N895" i="11"/>
  <c r="G896" i="11"/>
  <c r="H896" i="11"/>
  <c r="I896" i="11"/>
  <c r="L896" i="11"/>
  <c r="N896" i="11" s="1"/>
  <c r="M896" i="11"/>
  <c r="G897" i="11"/>
  <c r="H897" i="11"/>
  <c r="I897" i="11"/>
  <c r="L897" i="11"/>
  <c r="N897" i="11" s="1"/>
  <c r="M897" i="11"/>
  <c r="G898" i="11"/>
  <c r="H898" i="11"/>
  <c r="I898" i="11"/>
  <c r="L898" i="11"/>
  <c r="N898" i="11" s="1"/>
  <c r="M898" i="11"/>
  <c r="G899" i="11"/>
  <c r="H899" i="11"/>
  <c r="I899" i="11"/>
  <c r="L899" i="11"/>
  <c r="M899" i="11"/>
  <c r="G900" i="11"/>
  <c r="H900" i="11"/>
  <c r="I900" i="11"/>
  <c r="L900" i="11"/>
  <c r="M900" i="11"/>
  <c r="G901" i="11"/>
  <c r="H901" i="11"/>
  <c r="I901" i="11"/>
  <c r="L901" i="11"/>
  <c r="M901" i="11"/>
  <c r="G902" i="11"/>
  <c r="H902" i="11"/>
  <c r="I902" i="11"/>
  <c r="L902" i="11"/>
  <c r="M902" i="11"/>
  <c r="G903" i="11"/>
  <c r="H903" i="11"/>
  <c r="I903" i="11"/>
  <c r="L903" i="11"/>
  <c r="N903" i="11" s="1"/>
  <c r="M903" i="11"/>
  <c r="G904" i="11"/>
  <c r="H904" i="11"/>
  <c r="I904" i="11"/>
  <c r="L904" i="11"/>
  <c r="M904" i="11"/>
  <c r="O904" i="11"/>
  <c r="G905" i="11"/>
  <c r="H905" i="11"/>
  <c r="I905" i="11"/>
  <c r="L905" i="11"/>
  <c r="M905" i="11"/>
  <c r="O905" i="11" s="1"/>
  <c r="G906" i="11"/>
  <c r="H906" i="11"/>
  <c r="I906" i="11"/>
  <c r="L906" i="11"/>
  <c r="M906" i="11"/>
  <c r="G907" i="11"/>
  <c r="H907" i="11"/>
  <c r="J907" i="11" s="1"/>
  <c r="I907" i="11"/>
  <c r="L907" i="11"/>
  <c r="N907" i="11" s="1"/>
  <c r="M907" i="11"/>
  <c r="G908" i="11"/>
  <c r="H908" i="11"/>
  <c r="I908" i="11"/>
  <c r="L908" i="11"/>
  <c r="M908" i="11"/>
  <c r="O908" i="11" s="1"/>
  <c r="G909" i="11"/>
  <c r="H909" i="11"/>
  <c r="I909" i="11"/>
  <c r="L909" i="11"/>
  <c r="M909" i="11"/>
  <c r="G910" i="11"/>
  <c r="H910" i="11"/>
  <c r="I910" i="11"/>
  <c r="L910" i="11"/>
  <c r="M910" i="11"/>
  <c r="G911" i="11"/>
  <c r="J911" i="11" s="1"/>
  <c r="H911" i="11"/>
  <c r="I911" i="11"/>
  <c r="L911" i="11"/>
  <c r="M911" i="11"/>
  <c r="O911" i="11" s="1"/>
  <c r="N911" i="11"/>
  <c r="G912" i="11"/>
  <c r="H912" i="11"/>
  <c r="I912" i="11"/>
  <c r="L912" i="11"/>
  <c r="N912" i="11" s="1"/>
  <c r="M912" i="11"/>
  <c r="G913" i="11"/>
  <c r="H913" i="11"/>
  <c r="I913" i="11"/>
  <c r="L913" i="11"/>
  <c r="N913" i="11" s="1"/>
  <c r="M913" i="11"/>
  <c r="G914" i="11"/>
  <c r="H914" i="11"/>
  <c r="I914" i="11"/>
  <c r="L914" i="11"/>
  <c r="N914" i="11" s="1"/>
  <c r="M914" i="11"/>
  <c r="G915" i="11"/>
  <c r="J915" i="11" s="1"/>
  <c r="H915" i="11"/>
  <c r="I915" i="11"/>
  <c r="L915" i="11"/>
  <c r="M915" i="11"/>
  <c r="G916" i="11"/>
  <c r="H916" i="11"/>
  <c r="I916" i="11"/>
  <c r="L916" i="11"/>
  <c r="M916" i="11"/>
  <c r="G917" i="11"/>
  <c r="J917" i="11" s="1"/>
  <c r="H917" i="11"/>
  <c r="I917" i="11"/>
  <c r="L917" i="11"/>
  <c r="N917" i="11" s="1"/>
  <c r="M917" i="11"/>
  <c r="G918" i="11"/>
  <c r="H918" i="11"/>
  <c r="I918" i="11"/>
  <c r="L918" i="11"/>
  <c r="M918" i="11"/>
  <c r="G919" i="11"/>
  <c r="H919" i="11"/>
  <c r="I919" i="11"/>
  <c r="L919" i="11"/>
  <c r="M919" i="11"/>
  <c r="N919" i="11" s="1"/>
  <c r="G920" i="11"/>
  <c r="H920" i="11"/>
  <c r="I920" i="11"/>
  <c r="L920" i="11"/>
  <c r="N920" i="11" s="1"/>
  <c r="M920" i="11"/>
  <c r="O920" i="11"/>
  <c r="G921" i="11"/>
  <c r="H921" i="11"/>
  <c r="I921" i="11"/>
  <c r="L921" i="11"/>
  <c r="M921" i="11"/>
  <c r="O921" i="11"/>
  <c r="G922" i="11"/>
  <c r="H922" i="11"/>
  <c r="I922" i="11"/>
  <c r="L922" i="11"/>
  <c r="M922" i="11"/>
  <c r="O922" i="11" s="1"/>
  <c r="G923" i="11"/>
  <c r="H923" i="11"/>
  <c r="I923" i="11"/>
  <c r="L923" i="11"/>
  <c r="M923" i="11"/>
  <c r="G924" i="11"/>
  <c r="J924" i="11" s="1"/>
  <c r="H924" i="11"/>
  <c r="I924" i="11"/>
  <c r="L924" i="11"/>
  <c r="M924" i="11"/>
  <c r="G925" i="11"/>
  <c r="H925" i="11"/>
  <c r="I925" i="11"/>
  <c r="L925" i="11"/>
  <c r="M925" i="11"/>
  <c r="O925" i="11" s="1"/>
  <c r="G926" i="11"/>
  <c r="H926" i="11"/>
  <c r="I926" i="11"/>
  <c r="L926" i="11"/>
  <c r="M926" i="11"/>
  <c r="O926" i="11" s="1"/>
  <c r="G927" i="11"/>
  <c r="H927" i="11"/>
  <c r="I927" i="11"/>
  <c r="L927" i="11"/>
  <c r="M927" i="11"/>
  <c r="G928" i="11"/>
  <c r="H928" i="11"/>
  <c r="I928" i="11"/>
  <c r="L928" i="11"/>
  <c r="N928" i="11" s="1"/>
  <c r="M928" i="11"/>
  <c r="O928" i="11" s="1"/>
  <c r="G929" i="11"/>
  <c r="H929" i="11"/>
  <c r="I929" i="11"/>
  <c r="L929" i="11"/>
  <c r="M929" i="11"/>
  <c r="O929" i="11" s="1"/>
  <c r="G930" i="11"/>
  <c r="J930" i="11" s="1"/>
  <c r="H930" i="11"/>
  <c r="I930" i="11"/>
  <c r="L930" i="11"/>
  <c r="N930" i="11" s="1"/>
  <c r="M930" i="11"/>
  <c r="G931" i="11"/>
  <c r="H931" i="11"/>
  <c r="I931" i="11"/>
  <c r="L931" i="11"/>
  <c r="N931" i="11" s="1"/>
  <c r="M931" i="11"/>
  <c r="G932" i="11"/>
  <c r="H932" i="11"/>
  <c r="I932" i="11"/>
  <c r="L932" i="11"/>
  <c r="N932" i="11" s="1"/>
  <c r="M932" i="11"/>
  <c r="G933" i="11"/>
  <c r="H933" i="11"/>
  <c r="I933" i="11"/>
  <c r="L933" i="11"/>
  <c r="M933" i="11"/>
  <c r="G934" i="11"/>
  <c r="H934" i="11"/>
  <c r="I934" i="11"/>
  <c r="L934" i="11"/>
  <c r="M934" i="11"/>
  <c r="O934" i="11" s="1"/>
  <c r="G935" i="11"/>
  <c r="H935" i="11"/>
  <c r="I935" i="11"/>
  <c r="L935" i="11"/>
  <c r="M935" i="11"/>
  <c r="G936" i="11"/>
  <c r="H936" i="11"/>
  <c r="I936" i="11"/>
  <c r="L936" i="11"/>
  <c r="M936" i="11"/>
  <c r="N936" i="11" s="1"/>
  <c r="G937" i="11"/>
  <c r="H937" i="11"/>
  <c r="I937" i="11"/>
  <c r="L937" i="11"/>
  <c r="M937" i="11"/>
  <c r="G938" i="11"/>
  <c r="H938" i="11"/>
  <c r="I938" i="11"/>
  <c r="L938" i="11"/>
  <c r="N938" i="11" s="1"/>
  <c r="M938" i="11"/>
  <c r="O938" i="11"/>
  <c r="G939" i="11"/>
  <c r="H939" i="11"/>
  <c r="I939" i="11"/>
  <c r="L939" i="11"/>
  <c r="M939" i="11"/>
  <c r="O939" i="11" s="1"/>
  <c r="G940" i="11"/>
  <c r="H940" i="11"/>
  <c r="I940" i="11"/>
  <c r="L940" i="11"/>
  <c r="N940" i="11" s="1"/>
  <c r="M940" i="11"/>
  <c r="G941" i="11"/>
  <c r="J941" i="11" s="1"/>
  <c r="H941" i="11"/>
  <c r="I941" i="11"/>
  <c r="L941" i="11"/>
  <c r="O941" i="11" s="1"/>
  <c r="M941" i="11"/>
  <c r="G942" i="11"/>
  <c r="H942" i="11"/>
  <c r="I942" i="11"/>
  <c r="L942" i="11"/>
  <c r="N942" i="11" s="1"/>
  <c r="M942" i="11"/>
  <c r="G943" i="11"/>
  <c r="H943" i="11"/>
  <c r="I943" i="11"/>
  <c r="L943" i="11"/>
  <c r="N943" i="11" s="1"/>
  <c r="M943" i="11"/>
  <c r="G944" i="11"/>
  <c r="H944" i="11"/>
  <c r="I944" i="11"/>
  <c r="L944" i="11"/>
  <c r="M944" i="11"/>
  <c r="G945" i="11"/>
  <c r="H945" i="11"/>
  <c r="I945" i="11"/>
  <c r="L945" i="11"/>
  <c r="M945" i="11"/>
  <c r="O945" i="11" s="1"/>
  <c r="G946" i="11"/>
  <c r="H946" i="11"/>
  <c r="I946" i="11"/>
  <c r="J946" i="11" s="1"/>
  <c r="L946" i="11"/>
  <c r="M946" i="11"/>
  <c r="O946" i="11" s="1"/>
  <c r="G947" i="11"/>
  <c r="H947" i="11"/>
  <c r="I947" i="11"/>
  <c r="L947" i="11"/>
  <c r="M947" i="11"/>
  <c r="O947" i="11" s="1"/>
  <c r="G948" i="11"/>
  <c r="H948" i="11"/>
  <c r="I948" i="11"/>
  <c r="L948" i="11"/>
  <c r="N948" i="11" s="1"/>
  <c r="M948" i="11"/>
  <c r="O948" i="11"/>
  <c r="G949" i="11"/>
  <c r="H949" i="11"/>
  <c r="I949" i="11"/>
  <c r="L949" i="11"/>
  <c r="M949" i="11"/>
  <c r="N949" i="11" s="1"/>
  <c r="G950" i="11"/>
  <c r="H950" i="11"/>
  <c r="I950" i="11"/>
  <c r="L950" i="11"/>
  <c r="M950" i="11"/>
  <c r="G951" i="11"/>
  <c r="J951" i="11" s="1"/>
  <c r="H951" i="11"/>
  <c r="I951" i="11"/>
  <c r="L951" i="11"/>
  <c r="M951" i="11"/>
  <c r="O951" i="11" s="1"/>
  <c r="G952" i="11"/>
  <c r="H952" i="11"/>
  <c r="J952" i="11" s="1"/>
  <c r="I952" i="11"/>
  <c r="L952" i="11"/>
  <c r="M952" i="11"/>
  <c r="G953" i="11"/>
  <c r="H953" i="11"/>
  <c r="I953" i="11"/>
  <c r="L953" i="11"/>
  <c r="M953" i="11"/>
  <c r="G954" i="11"/>
  <c r="H954" i="11"/>
  <c r="I954" i="11"/>
  <c r="L954" i="11"/>
  <c r="M954" i="11"/>
  <c r="G955" i="11"/>
  <c r="H955" i="11"/>
  <c r="I955" i="11"/>
  <c r="L955" i="11"/>
  <c r="N955" i="11" s="1"/>
  <c r="M955" i="11"/>
  <c r="G956" i="11"/>
  <c r="H956" i="11"/>
  <c r="I956" i="11"/>
  <c r="L956" i="11"/>
  <c r="M956" i="11"/>
  <c r="G957" i="11"/>
  <c r="H957" i="11"/>
  <c r="I957" i="11"/>
  <c r="L957" i="11"/>
  <c r="O957" i="11" s="1"/>
  <c r="M957" i="11"/>
  <c r="G958" i="11"/>
  <c r="H958" i="11"/>
  <c r="I958" i="11"/>
  <c r="L958" i="11"/>
  <c r="N958" i="11" s="1"/>
  <c r="M958" i="11"/>
  <c r="G959" i="11"/>
  <c r="H959" i="11"/>
  <c r="I959" i="11"/>
  <c r="L959" i="11"/>
  <c r="O959" i="11" s="1"/>
  <c r="M959" i="11"/>
  <c r="G960" i="11"/>
  <c r="H960" i="11"/>
  <c r="I960" i="11"/>
  <c r="L960" i="11"/>
  <c r="M960" i="11"/>
  <c r="G961" i="11"/>
  <c r="H961" i="11"/>
  <c r="I961" i="11"/>
  <c r="L961" i="11"/>
  <c r="M961" i="11"/>
  <c r="G962" i="11"/>
  <c r="H962" i="11"/>
  <c r="I962" i="11"/>
  <c r="L962" i="11"/>
  <c r="M962" i="11"/>
  <c r="O962" i="11" s="1"/>
  <c r="G963" i="11"/>
  <c r="H963" i="11"/>
  <c r="I963" i="11"/>
  <c r="L963" i="11"/>
  <c r="N963" i="11" s="1"/>
  <c r="M963" i="11"/>
  <c r="G964" i="11"/>
  <c r="H964" i="11"/>
  <c r="I964" i="11"/>
  <c r="L964" i="11"/>
  <c r="M964" i="11"/>
  <c r="O964" i="11" s="1"/>
  <c r="N964" i="11"/>
  <c r="G965" i="11"/>
  <c r="H965" i="11"/>
  <c r="I965" i="11"/>
  <c r="L965" i="11"/>
  <c r="M965" i="11"/>
  <c r="O965" i="11" s="1"/>
  <c r="G966" i="11"/>
  <c r="H966" i="11"/>
  <c r="I966" i="11"/>
  <c r="L966" i="11"/>
  <c r="N966" i="11" s="1"/>
  <c r="M966" i="11"/>
  <c r="G967" i="11"/>
  <c r="H967" i="11"/>
  <c r="I967" i="11"/>
  <c r="L967" i="11"/>
  <c r="O967" i="11" s="1"/>
  <c r="M967" i="11"/>
  <c r="G968" i="11"/>
  <c r="H968" i="11"/>
  <c r="I968" i="11"/>
  <c r="L968" i="11"/>
  <c r="M968" i="11"/>
  <c r="G969" i="11"/>
  <c r="H969" i="11"/>
  <c r="I969" i="11"/>
  <c r="L969" i="11"/>
  <c r="M969" i="11"/>
  <c r="G970" i="11"/>
  <c r="H970" i="11"/>
  <c r="J970" i="11" s="1"/>
  <c r="I970" i="11"/>
  <c r="L970" i="11"/>
  <c r="N970" i="11" s="1"/>
  <c r="M970" i="11"/>
  <c r="G971" i="11"/>
  <c r="H971" i="11"/>
  <c r="I971" i="11"/>
  <c r="L971" i="11"/>
  <c r="N971" i="11" s="1"/>
  <c r="M971" i="11"/>
  <c r="G972" i="11"/>
  <c r="H972" i="11"/>
  <c r="I972" i="11"/>
  <c r="L972" i="11"/>
  <c r="M972" i="11"/>
  <c r="G973" i="11"/>
  <c r="H973" i="11"/>
  <c r="I973" i="11"/>
  <c r="L973" i="11"/>
  <c r="M973" i="11"/>
  <c r="G974" i="11"/>
  <c r="H974" i="11"/>
  <c r="I974" i="11"/>
  <c r="L974" i="11"/>
  <c r="O974" i="11" s="1"/>
  <c r="M974" i="11"/>
  <c r="G975" i="11"/>
  <c r="H975" i="11"/>
  <c r="I975" i="11"/>
  <c r="L975" i="11"/>
  <c r="M975" i="11"/>
  <c r="G976" i="11"/>
  <c r="H976" i="11"/>
  <c r="I976" i="11"/>
  <c r="L976" i="11"/>
  <c r="M976" i="11"/>
  <c r="N976" i="11" s="1"/>
  <c r="G977" i="11"/>
  <c r="H977" i="11"/>
  <c r="I977" i="11"/>
  <c r="L977" i="11"/>
  <c r="M977" i="11"/>
  <c r="G978" i="11"/>
  <c r="H978" i="11"/>
  <c r="I978" i="11"/>
  <c r="L978" i="11"/>
  <c r="M978" i="11"/>
  <c r="G979" i="11"/>
  <c r="H979" i="11"/>
  <c r="I979" i="11"/>
  <c r="L979" i="11"/>
  <c r="M979" i="11"/>
  <c r="O979" i="11" s="1"/>
  <c r="G980" i="11"/>
  <c r="H980" i="11"/>
  <c r="I980" i="11"/>
  <c r="L980" i="11"/>
  <c r="M980" i="11"/>
  <c r="O980" i="11" s="1"/>
  <c r="G981" i="11"/>
  <c r="H981" i="11"/>
  <c r="I981" i="11"/>
  <c r="L981" i="11"/>
  <c r="M981" i="11"/>
  <c r="N981" i="11" s="1"/>
  <c r="G982" i="11"/>
  <c r="H982" i="11"/>
  <c r="I982" i="11"/>
  <c r="L982" i="11"/>
  <c r="M982" i="11"/>
  <c r="G983" i="11"/>
  <c r="J983" i="11" s="1"/>
  <c r="H983" i="11"/>
  <c r="I983" i="11"/>
  <c r="L983" i="11"/>
  <c r="M983" i="11"/>
  <c r="O983" i="11"/>
  <c r="G984" i="11"/>
  <c r="H984" i="11"/>
  <c r="I984" i="11"/>
  <c r="J984" i="11"/>
  <c r="L984" i="11"/>
  <c r="O984" i="11" s="1"/>
  <c r="M984" i="11"/>
  <c r="G985" i="11"/>
  <c r="H985" i="11"/>
  <c r="I985" i="11"/>
  <c r="L985" i="11"/>
  <c r="M985" i="11"/>
  <c r="G986" i="11"/>
  <c r="J986" i="11" s="1"/>
  <c r="H986" i="11"/>
  <c r="I986" i="11"/>
  <c r="L986" i="11"/>
  <c r="M986" i="11"/>
  <c r="O986" i="11" s="1"/>
  <c r="G987" i="11"/>
  <c r="H987" i="11"/>
  <c r="I987" i="11"/>
  <c r="L987" i="11"/>
  <c r="N987" i="11" s="1"/>
  <c r="M987" i="11"/>
  <c r="G988" i="11"/>
  <c r="H988" i="11"/>
  <c r="I988" i="11"/>
  <c r="L988" i="11"/>
  <c r="M988" i="11"/>
  <c r="N988" i="11" s="1"/>
  <c r="G989" i="11"/>
  <c r="J989" i="11" s="1"/>
  <c r="H989" i="11"/>
  <c r="I989" i="11"/>
  <c r="L989" i="11"/>
  <c r="M989" i="11"/>
  <c r="N989" i="11" s="1"/>
  <c r="G990" i="11"/>
  <c r="H990" i="11"/>
  <c r="I990" i="11"/>
  <c r="L990" i="11"/>
  <c r="M990" i="11"/>
  <c r="G991" i="11"/>
  <c r="H991" i="11"/>
  <c r="J991" i="11" s="1"/>
  <c r="I991" i="11"/>
  <c r="L991" i="11"/>
  <c r="M991" i="11"/>
  <c r="G992" i="11"/>
  <c r="H992" i="11"/>
  <c r="I992" i="11"/>
  <c r="L992" i="11"/>
  <c r="M992" i="11"/>
  <c r="G993" i="11"/>
  <c r="H993" i="11"/>
  <c r="I993" i="11"/>
  <c r="L993" i="11"/>
  <c r="M993" i="11"/>
  <c r="G994" i="11"/>
  <c r="H994" i="11"/>
  <c r="I994" i="11"/>
  <c r="L994" i="11"/>
  <c r="M994" i="11"/>
  <c r="G995" i="11"/>
  <c r="J995" i="11" s="1"/>
  <c r="H995" i="11"/>
  <c r="I995" i="11"/>
  <c r="L995" i="11"/>
  <c r="M995" i="11"/>
  <c r="G996" i="11"/>
  <c r="H996" i="11"/>
  <c r="I996" i="11"/>
  <c r="L996" i="11"/>
  <c r="N996" i="11" s="1"/>
  <c r="M996" i="11"/>
  <c r="G997" i="11"/>
  <c r="H997" i="11"/>
  <c r="I997" i="11"/>
  <c r="L997" i="11"/>
  <c r="M997" i="11"/>
  <c r="G998" i="11"/>
  <c r="H998" i="11"/>
  <c r="I998" i="11"/>
  <c r="L998" i="11"/>
  <c r="N998" i="11" s="1"/>
  <c r="M998" i="11"/>
  <c r="G999" i="11"/>
  <c r="H999" i="11"/>
  <c r="I999" i="11"/>
  <c r="L999" i="11"/>
  <c r="O999" i="11" s="1"/>
  <c r="M999" i="11"/>
  <c r="G1000" i="11"/>
  <c r="J1000" i="11" s="1"/>
  <c r="H1000" i="11"/>
  <c r="I1000" i="11"/>
  <c r="L1000" i="11"/>
  <c r="M1000" i="11"/>
  <c r="N1000" i="11" s="1"/>
  <c r="G1001" i="11"/>
  <c r="H1001" i="11"/>
  <c r="I1001" i="11"/>
  <c r="L1001" i="11"/>
  <c r="M1001" i="11"/>
  <c r="G1002" i="11"/>
  <c r="H1002" i="11"/>
  <c r="I1002" i="11"/>
  <c r="J1002" i="11"/>
  <c r="L1002" i="11"/>
  <c r="M1002" i="11"/>
  <c r="G1003" i="11"/>
  <c r="H1003" i="11"/>
  <c r="I1003" i="11"/>
  <c r="L1003" i="11"/>
  <c r="M1003" i="11"/>
  <c r="N1003" i="11"/>
  <c r="G1004" i="11"/>
  <c r="H1004" i="11"/>
  <c r="I1004" i="11"/>
  <c r="L1004" i="11"/>
  <c r="M1004" i="11"/>
  <c r="O1004" i="11" s="1"/>
  <c r="G1005" i="11"/>
  <c r="H1005" i="11"/>
  <c r="I1005" i="11"/>
  <c r="L1005" i="11"/>
  <c r="M1005" i="11"/>
  <c r="G1006" i="11"/>
  <c r="H1006" i="11"/>
  <c r="I1006" i="11"/>
  <c r="L1006" i="11"/>
  <c r="M1006" i="11"/>
  <c r="G1007" i="11"/>
  <c r="H1007" i="11"/>
  <c r="I1007" i="11"/>
  <c r="L1007" i="11"/>
  <c r="M1007" i="11"/>
  <c r="N1007" i="11" s="1"/>
  <c r="G1008" i="11"/>
  <c r="H1008" i="11"/>
  <c r="I1008" i="11"/>
  <c r="L1008" i="11"/>
  <c r="M1008" i="11"/>
  <c r="N1008" i="11"/>
  <c r="G1009" i="11"/>
  <c r="H1009" i="11"/>
  <c r="I1009" i="11"/>
  <c r="L1009" i="11"/>
  <c r="M1009" i="11"/>
  <c r="G1010" i="11"/>
  <c r="H1010" i="11"/>
  <c r="I1010" i="11"/>
  <c r="J1010" i="11" s="1"/>
  <c r="L1010" i="11"/>
  <c r="M1010" i="11"/>
  <c r="O1010" i="11" s="1"/>
  <c r="G1011" i="11"/>
  <c r="H1011" i="11"/>
  <c r="I1011" i="11"/>
  <c r="L1011" i="11"/>
  <c r="M1011" i="11"/>
  <c r="G1012" i="11"/>
  <c r="H1012" i="11"/>
  <c r="I1012" i="11"/>
  <c r="L1012" i="11"/>
  <c r="N1012" i="11" s="1"/>
  <c r="M1012" i="11"/>
  <c r="O1012" i="11"/>
  <c r="G1013" i="11"/>
  <c r="H1013" i="11"/>
  <c r="I1013" i="11"/>
  <c r="L1013" i="11"/>
  <c r="M1013" i="11"/>
  <c r="N1013" i="11" s="1"/>
  <c r="G1014" i="11"/>
  <c r="H1014" i="11"/>
  <c r="I1014" i="11"/>
  <c r="L1014" i="11"/>
  <c r="M1014" i="11"/>
  <c r="G1015" i="11"/>
  <c r="H1015" i="11"/>
  <c r="I1015" i="11"/>
  <c r="L1015" i="11"/>
  <c r="M1015" i="11"/>
  <c r="G1016" i="11"/>
  <c r="H1016" i="11"/>
  <c r="I1016" i="11"/>
  <c r="L1016" i="11"/>
  <c r="M1016" i="11"/>
  <c r="G1017" i="11"/>
  <c r="H1017" i="11"/>
  <c r="I1017" i="11"/>
  <c r="L1017" i="11"/>
  <c r="M1017" i="11"/>
  <c r="G1018" i="11"/>
  <c r="H1018" i="11"/>
  <c r="J1018" i="11" s="1"/>
  <c r="I1018" i="11"/>
  <c r="L1018" i="11"/>
  <c r="M1018" i="11"/>
  <c r="G1019" i="11"/>
  <c r="H1019" i="11"/>
  <c r="I1019" i="11"/>
  <c r="L1019" i="11"/>
  <c r="M1019" i="11"/>
  <c r="G1020" i="11"/>
  <c r="H1020" i="11"/>
  <c r="I1020" i="11"/>
  <c r="L1020" i="11"/>
  <c r="M1020" i="11"/>
  <c r="O1020" i="11"/>
  <c r="G1021" i="11"/>
  <c r="H1021" i="11"/>
  <c r="I1021" i="11"/>
  <c r="L1021" i="11"/>
  <c r="M1021" i="11"/>
  <c r="N1021" i="11" s="1"/>
  <c r="G1022" i="11"/>
  <c r="H1022" i="11"/>
  <c r="I1022" i="11"/>
  <c r="L1022" i="11"/>
  <c r="M1022" i="11"/>
  <c r="G1023" i="11"/>
  <c r="H1023" i="11"/>
  <c r="I1023" i="11"/>
  <c r="L1023" i="11"/>
  <c r="M1023" i="11"/>
  <c r="G1024" i="11"/>
  <c r="H1024" i="11"/>
  <c r="I1024" i="11"/>
  <c r="L1024" i="11"/>
  <c r="M1024" i="11"/>
  <c r="N1024" i="11" s="1"/>
  <c r="G1025" i="11"/>
  <c r="H1025" i="11"/>
  <c r="I1025" i="11"/>
  <c r="L1025" i="11"/>
  <c r="M1025" i="11"/>
  <c r="G1026" i="11"/>
  <c r="H1026" i="11"/>
  <c r="I1026" i="11"/>
  <c r="L1026" i="11"/>
  <c r="M1026" i="11"/>
  <c r="G1027" i="11"/>
  <c r="H1027" i="11"/>
  <c r="I1027" i="11"/>
  <c r="L1027" i="11"/>
  <c r="M1027" i="11"/>
  <c r="G1028" i="11"/>
  <c r="H1028" i="11"/>
  <c r="I1028" i="11"/>
  <c r="L1028" i="11"/>
  <c r="M1028" i="11"/>
  <c r="G1029" i="11"/>
  <c r="H1029" i="11"/>
  <c r="I1029" i="11"/>
  <c r="L1029" i="11"/>
  <c r="M1029" i="11"/>
  <c r="G1030" i="11"/>
  <c r="H1030" i="11"/>
  <c r="I1030" i="11"/>
  <c r="L1030" i="11"/>
  <c r="M1030" i="11"/>
  <c r="G1031" i="11"/>
  <c r="J1031" i="11" s="1"/>
  <c r="H1031" i="11"/>
  <c r="I1031" i="11"/>
  <c r="L1031" i="11"/>
  <c r="M1031" i="11"/>
  <c r="G1032" i="11"/>
  <c r="H1032" i="11"/>
  <c r="I1032" i="11"/>
  <c r="L1032" i="11"/>
  <c r="M1032" i="11"/>
  <c r="G1033" i="11"/>
  <c r="H1033" i="11"/>
  <c r="I1033" i="11"/>
  <c r="L1033" i="11"/>
  <c r="N1033" i="11" s="1"/>
  <c r="M1033" i="11"/>
  <c r="G1034" i="11"/>
  <c r="J1034" i="11" s="1"/>
  <c r="H1034" i="11"/>
  <c r="I1034" i="11"/>
  <c r="L1034" i="11"/>
  <c r="M1034" i="11"/>
  <c r="O1034" i="11" s="1"/>
  <c r="N1034" i="11"/>
  <c r="G1035" i="11"/>
  <c r="H1035" i="11"/>
  <c r="I1035" i="11"/>
  <c r="L1035" i="11"/>
  <c r="M1035" i="11"/>
  <c r="G1036" i="11"/>
  <c r="H1036" i="11"/>
  <c r="I1036" i="11"/>
  <c r="L1036" i="11"/>
  <c r="M1036" i="11"/>
  <c r="G1037" i="11"/>
  <c r="H1037" i="11"/>
  <c r="I1037" i="11"/>
  <c r="L1037" i="11"/>
  <c r="M1037" i="11"/>
  <c r="N1037" i="11" s="1"/>
  <c r="G1038" i="11"/>
  <c r="H1038" i="11"/>
  <c r="I1038" i="11"/>
  <c r="L1038" i="11"/>
  <c r="M1038" i="11"/>
  <c r="G1039" i="11"/>
  <c r="H1039" i="11"/>
  <c r="I1039" i="11"/>
  <c r="L1039" i="11"/>
  <c r="M1039" i="11"/>
  <c r="O1039" i="11"/>
  <c r="G1040" i="11"/>
  <c r="H1040" i="11"/>
  <c r="I1040" i="11"/>
  <c r="L1040" i="11"/>
  <c r="M1040" i="11"/>
  <c r="N1040" i="11" s="1"/>
  <c r="G1041" i="11"/>
  <c r="H1041" i="11"/>
  <c r="I1041" i="11"/>
  <c r="L1041" i="11"/>
  <c r="M1041" i="11"/>
  <c r="G1042" i="11"/>
  <c r="H1042" i="11"/>
  <c r="I1042" i="11"/>
  <c r="L1042" i="11"/>
  <c r="M1042" i="11"/>
  <c r="G1043" i="11"/>
  <c r="H1043" i="11"/>
  <c r="I1043" i="11"/>
  <c r="L1043" i="11"/>
  <c r="M1043" i="11"/>
  <c r="G1044" i="11"/>
  <c r="H1044" i="11"/>
  <c r="J1044" i="11" s="1"/>
  <c r="I1044" i="11"/>
  <c r="L1044" i="11"/>
  <c r="M1044" i="11"/>
  <c r="G1045" i="11"/>
  <c r="H1045" i="11"/>
  <c r="I1045" i="11"/>
  <c r="L1045" i="11"/>
  <c r="M1045" i="11"/>
  <c r="G1046" i="11"/>
  <c r="H1046" i="11"/>
  <c r="J1046" i="11" s="1"/>
  <c r="I1046" i="11"/>
  <c r="L1046" i="11"/>
  <c r="M1046" i="11"/>
  <c r="G1047" i="11"/>
  <c r="H1047" i="11"/>
  <c r="I1047" i="11"/>
  <c r="L1047" i="11"/>
  <c r="M1047" i="11"/>
  <c r="G1048" i="11"/>
  <c r="H1048" i="11"/>
  <c r="I1048" i="11"/>
  <c r="L1048" i="11"/>
  <c r="M1048" i="11"/>
  <c r="G1049" i="11"/>
  <c r="H1049" i="11"/>
  <c r="I1049" i="11"/>
  <c r="J1049" i="11" s="1"/>
  <c r="L1049" i="11"/>
  <c r="O1049" i="11" s="1"/>
  <c r="M1049" i="11"/>
  <c r="G1050" i="11"/>
  <c r="H1050" i="11"/>
  <c r="I1050" i="11"/>
  <c r="L1050" i="11"/>
  <c r="M1050" i="11"/>
  <c r="N1050" i="11" s="1"/>
  <c r="G1051" i="11"/>
  <c r="H1051" i="11"/>
  <c r="I1051" i="11"/>
  <c r="L1051" i="11"/>
  <c r="M1051" i="11"/>
  <c r="G1052" i="11"/>
  <c r="H1052" i="11"/>
  <c r="I1052" i="11"/>
  <c r="L1052" i="11"/>
  <c r="M1052" i="11"/>
  <c r="G1053" i="11"/>
  <c r="H1053" i="11"/>
  <c r="I1053" i="11"/>
  <c r="J1053" i="11" s="1"/>
  <c r="L1053" i="11"/>
  <c r="M1053" i="11"/>
  <c r="G1054" i="11"/>
  <c r="H1054" i="11"/>
  <c r="I1054" i="11"/>
  <c r="L1054" i="11"/>
  <c r="M1054" i="11"/>
  <c r="G1055" i="11"/>
  <c r="H1055" i="11"/>
  <c r="J1055" i="11" s="1"/>
  <c r="I1055" i="11"/>
  <c r="L1055" i="11"/>
  <c r="N1055" i="11" s="1"/>
  <c r="M1055" i="11"/>
  <c r="G1056" i="11"/>
  <c r="H1056" i="11"/>
  <c r="I1056" i="11"/>
  <c r="L1056" i="11"/>
  <c r="M1056" i="11"/>
  <c r="G1057" i="11"/>
  <c r="H1057" i="11"/>
  <c r="I1057" i="11"/>
  <c r="L1057" i="11"/>
  <c r="M1057" i="11"/>
  <c r="N1057" i="11" s="1"/>
  <c r="G1058" i="11"/>
  <c r="H1058" i="11"/>
  <c r="I1058" i="11"/>
  <c r="L1058" i="11"/>
  <c r="M1058" i="11"/>
  <c r="G1059" i="11"/>
  <c r="H1059" i="11"/>
  <c r="I1059" i="11"/>
  <c r="L1059" i="11"/>
  <c r="M1059" i="11"/>
  <c r="O1059" i="11" s="1"/>
  <c r="G1060" i="11"/>
  <c r="H1060" i="11"/>
  <c r="I1060" i="11"/>
  <c r="L1060" i="11"/>
  <c r="N1060" i="11" s="1"/>
  <c r="M1060" i="11"/>
  <c r="G1061" i="11"/>
  <c r="H1061" i="11"/>
  <c r="I1061" i="11"/>
  <c r="L1061" i="11"/>
  <c r="M1061" i="11"/>
  <c r="G1062" i="11"/>
  <c r="H1062" i="11"/>
  <c r="I1062" i="11"/>
  <c r="L1062" i="11"/>
  <c r="M1062" i="11"/>
  <c r="G1063" i="11"/>
  <c r="H1063" i="11"/>
  <c r="I1063" i="11"/>
  <c r="L1063" i="11"/>
  <c r="M1063" i="11"/>
  <c r="O1063" i="11" s="1"/>
  <c r="G1064" i="11"/>
  <c r="H1064" i="11"/>
  <c r="I1064" i="11"/>
  <c r="L1064" i="11"/>
  <c r="M1064" i="11"/>
  <c r="O1064" i="11" s="1"/>
  <c r="G1065" i="11"/>
  <c r="H1065" i="11"/>
  <c r="I1065" i="11"/>
  <c r="L1065" i="11"/>
  <c r="M1065" i="11"/>
  <c r="G1066" i="11"/>
  <c r="H1066" i="11"/>
  <c r="I1066" i="11"/>
  <c r="L1066" i="11"/>
  <c r="N1066" i="11" s="1"/>
  <c r="M1066" i="11"/>
  <c r="G1067" i="11"/>
  <c r="H1067" i="11"/>
  <c r="I1067" i="11"/>
  <c r="J1067" i="11"/>
  <c r="L1067" i="11"/>
  <c r="M1067" i="11"/>
  <c r="O1067" i="11" s="1"/>
  <c r="G1068" i="11"/>
  <c r="H1068" i="11"/>
  <c r="J1068" i="11" s="1"/>
  <c r="I1068" i="11"/>
  <c r="L1068" i="11"/>
  <c r="M1068" i="11"/>
  <c r="G1069" i="11"/>
  <c r="H1069" i="11"/>
  <c r="I1069" i="11"/>
  <c r="L1069" i="11"/>
  <c r="M1069" i="11"/>
  <c r="G1070" i="11"/>
  <c r="H1070" i="11"/>
  <c r="I1070" i="11"/>
  <c r="L1070" i="11"/>
  <c r="M1070" i="11"/>
  <c r="O1070" i="11" s="1"/>
  <c r="G1071" i="11"/>
  <c r="H1071" i="11"/>
  <c r="I1071" i="11"/>
  <c r="L1071" i="11"/>
  <c r="M1071" i="11"/>
  <c r="G1072" i="11"/>
  <c r="H1072" i="11"/>
  <c r="I1072" i="11"/>
  <c r="L1072" i="11"/>
  <c r="O1072" i="11" s="1"/>
  <c r="M1072" i="11"/>
  <c r="G1073" i="11"/>
  <c r="H1073" i="11"/>
  <c r="I1073" i="11"/>
  <c r="L1073" i="11"/>
  <c r="M1073" i="11"/>
  <c r="G1074" i="11"/>
  <c r="H1074" i="11"/>
  <c r="I1074" i="11"/>
  <c r="L1074" i="11"/>
  <c r="M1074" i="11"/>
  <c r="O1074" i="11" s="1"/>
  <c r="G1075" i="11"/>
  <c r="H1075" i="11"/>
  <c r="I1075" i="11"/>
  <c r="J1075" i="11" s="1"/>
  <c r="L1075" i="11"/>
  <c r="M1075" i="11"/>
  <c r="G1076" i="11"/>
  <c r="H1076" i="11"/>
  <c r="I1076" i="11"/>
  <c r="L1076" i="11"/>
  <c r="M1076" i="11"/>
  <c r="G1077" i="11"/>
  <c r="J1077" i="11" s="1"/>
  <c r="H1077" i="11"/>
  <c r="I1077" i="11"/>
  <c r="L1077" i="11"/>
  <c r="M1077" i="11"/>
  <c r="G1078" i="11"/>
  <c r="H1078" i="11"/>
  <c r="I1078" i="11"/>
  <c r="L1078" i="11"/>
  <c r="M1078" i="11"/>
  <c r="G1079" i="11"/>
  <c r="H1079" i="11"/>
  <c r="I1079" i="11"/>
  <c r="L1079" i="11"/>
  <c r="N1079" i="11" s="1"/>
  <c r="M1079" i="11"/>
  <c r="G1080" i="11"/>
  <c r="H1080" i="11"/>
  <c r="I1080" i="11"/>
  <c r="L1080" i="11"/>
  <c r="M1080" i="11"/>
  <c r="G1081" i="11"/>
  <c r="H1081" i="11"/>
  <c r="I1081" i="11"/>
  <c r="L1081" i="11"/>
  <c r="N1081" i="11" s="1"/>
  <c r="M1081" i="11"/>
  <c r="G1082" i="11"/>
  <c r="H1082" i="11"/>
  <c r="I1082" i="11"/>
  <c r="L1082" i="11"/>
  <c r="N1082" i="11" s="1"/>
  <c r="M1082" i="11"/>
  <c r="O1082" i="11"/>
  <c r="G1083" i="11"/>
  <c r="J1083" i="11" s="1"/>
  <c r="H1083" i="11"/>
  <c r="I1083" i="11"/>
  <c r="L1083" i="11"/>
  <c r="M1083" i="11"/>
  <c r="O1083" i="11" s="1"/>
  <c r="G1084" i="11"/>
  <c r="H1084" i="11"/>
  <c r="I1084" i="11"/>
  <c r="L1084" i="11"/>
  <c r="M1084" i="11"/>
  <c r="G1085" i="11"/>
  <c r="H1085" i="11"/>
  <c r="I1085" i="11"/>
  <c r="L1085" i="11"/>
  <c r="M1085" i="11"/>
  <c r="G1086" i="11"/>
  <c r="H1086" i="11"/>
  <c r="I1086" i="11"/>
  <c r="J1086" i="11"/>
  <c r="L1086" i="11"/>
  <c r="M1086" i="11"/>
  <c r="G1087" i="11"/>
  <c r="H1087" i="11"/>
  <c r="I1087" i="11"/>
  <c r="L1087" i="11"/>
  <c r="M1087" i="11"/>
  <c r="N1087" i="11"/>
  <c r="G1088" i="11"/>
  <c r="H1088" i="11"/>
  <c r="I1088" i="11"/>
  <c r="L1088" i="11"/>
  <c r="M1088" i="11"/>
  <c r="G1089" i="11"/>
  <c r="H1089" i="11"/>
  <c r="I1089" i="11"/>
  <c r="L1089" i="11"/>
  <c r="N1089" i="11" s="1"/>
  <c r="M1089" i="11"/>
  <c r="G1090" i="11"/>
  <c r="H1090" i="11"/>
  <c r="I1090" i="11"/>
  <c r="L1090" i="11"/>
  <c r="M1090" i="11"/>
  <c r="G1091" i="11"/>
  <c r="H1091" i="11"/>
  <c r="I1091" i="11"/>
  <c r="J1091" i="11"/>
  <c r="L1091" i="11"/>
  <c r="M1091" i="11"/>
  <c r="G1092" i="11"/>
  <c r="H1092" i="11"/>
  <c r="I1092" i="11"/>
  <c r="L1092" i="11"/>
  <c r="M1092" i="11"/>
  <c r="N1092" i="11"/>
  <c r="G1093" i="11"/>
  <c r="J1093" i="11" s="1"/>
  <c r="H1093" i="11"/>
  <c r="I1093" i="11"/>
  <c r="L1093" i="11"/>
  <c r="M1093" i="11"/>
  <c r="G1094" i="11"/>
  <c r="H1094" i="11"/>
  <c r="I1094" i="11"/>
  <c r="L1094" i="11"/>
  <c r="M1094" i="11"/>
  <c r="G1095" i="11"/>
  <c r="H1095" i="11"/>
  <c r="I1095" i="11"/>
  <c r="L1095" i="11"/>
  <c r="N1095" i="11" s="1"/>
  <c r="M1095" i="11"/>
  <c r="G1096" i="11"/>
  <c r="H1096" i="11"/>
  <c r="I1096" i="11"/>
  <c r="L1096" i="11"/>
  <c r="M1096" i="11"/>
  <c r="O1096" i="11"/>
  <c r="G1097" i="11"/>
  <c r="H1097" i="11"/>
  <c r="I1097" i="11"/>
  <c r="L1097" i="11"/>
  <c r="M1097" i="11"/>
  <c r="G1098" i="11"/>
  <c r="H1098" i="11"/>
  <c r="I1098" i="11"/>
  <c r="L1098" i="11"/>
  <c r="N1098" i="11" s="1"/>
  <c r="M1098" i="11"/>
  <c r="O1098" i="11"/>
  <c r="G1099" i="11"/>
  <c r="H1099" i="11"/>
  <c r="I1099" i="11"/>
  <c r="L1099" i="11"/>
  <c r="M1099" i="11"/>
  <c r="O1099" i="11" s="1"/>
  <c r="G1100" i="11"/>
  <c r="H1100" i="11"/>
  <c r="I1100" i="11"/>
  <c r="L1100" i="11"/>
  <c r="N1100" i="11" s="1"/>
  <c r="M1100" i="11"/>
  <c r="G1101" i="11"/>
  <c r="H1101" i="11"/>
  <c r="I1101" i="11"/>
  <c r="L1101" i="11"/>
  <c r="M1101" i="11"/>
  <c r="G1102" i="11"/>
  <c r="J1102" i="11" s="1"/>
  <c r="H1102" i="11"/>
  <c r="I1102" i="11"/>
  <c r="L1102" i="11"/>
  <c r="M1102" i="11"/>
  <c r="G1103" i="11"/>
  <c r="H1103" i="11"/>
  <c r="J1103" i="11" s="1"/>
  <c r="I1103" i="11"/>
  <c r="L1103" i="11"/>
  <c r="N1103" i="11" s="1"/>
  <c r="M1103" i="11"/>
  <c r="G1104" i="11"/>
  <c r="H1104" i="11"/>
  <c r="I1104" i="11"/>
  <c r="L1104" i="11"/>
  <c r="M1104" i="11"/>
  <c r="G1105" i="11"/>
  <c r="H1105" i="11"/>
  <c r="I1105" i="11"/>
  <c r="L1105" i="11"/>
  <c r="M1105" i="11"/>
  <c r="O1105" i="11" s="1"/>
  <c r="G1106" i="11"/>
  <c r="H1106" i="11"/>
  <c r="I1106" i="11"/>
  <c r="L1106" i="11"/>
  <c r="M1106" i="11"/>
  <c r="O1106" i="11" s="1"/>
  <c r="G1107" i="11"/>
  <c r="H1107" i="11"/>
  <c r="I1107" i="11"/>
  <c r="L1107" i="11"/>
  <c r="M1107" i="11"/>
  <c r="G1108" i="11"/>
  <c r="H1108" i="11"/>
  <c r="I1108" i="11"/>
  <c r="L1108" i="11"/>
  <c r="N1108" i="11" s="1"/>
  <c r="M1108" i="11"/>
  <c r="G1109" i="11"/>
  <c r="H1109" i="11"/>
  <c r="I1109" i="11"/>
  <c r="J1109" i="11"/>
  <c r="L1109" i="11"/>
  <c r="M1109" i="11"/>
  <c r="G1110" i="11"/>
  <c r="H1110" i="11"/>
  <c r="I1110" i="11"/>
  <c r="L1110" i="11"/>
  <c r="M1110" i="11"/>
  <c r="G1111" i="11"/>
  <c r="H1111" i="11"/>
  <c r="I1111" i="11"/>
  <c r="L1111" i="11"/>
  <c r="M1111" i="11"/>
  <c r="G1112" i="11"/>
  <c r="H1112" i="11"/>
  <c r="I1112" i="11"/>
  <c r="L1112" i="11"/>
  <c r="M1112" i="11"/>
  <c r="G1113" i="11"/>
  <c r="H1113" i="11"/>
  <c r="I1113" i="11"/>
  <c r="L1113" i="11"/>
  <c r="M1113" i="11"/>
  <c r="G1114" i="11"/>
  <c r="H1114" i="11"/>
  <c r="I1114" i="11"/>
  <c r="L1114" i="11"/>
  <c r="M1114" i="11"/>
  <c r="O1114" i="11" s="1"/>
  <c r="G1115" i="11"/>
  <c r="H1115" i="11"/>
  <c r="I1115" i="11"/>
  <c r="J1115" i="11"/>
  <c r="L1115" i="11"/>
  <c r="O1115" i="11" s="1"/>
  <c r="M1115" i="11"/>
  <c r="G1116" i="11"/>
  <c r="H1116" i="11"/>
  <c r="I1116" i="11"/>
  <c r="L1116" i="11"/>
  <c r="M1116" i="11"/>
  <c r="O1116" i="11" s="1"/>
  <c r="G1117" i="11"/>
  <c r="H1117" i="11"/>
  <c r="I1117" i="11"/>
  <c r="L1117" i="11"/>
  <c r="M1117" i="11"/>
  <c r="G1118" i="11"/>
  <c r="H1118" i="11"/>
  <c r="I1118" i="11"/>
  <c r="J1118" i="11" s="1"/>
  <c r="L1118" i="11"/>
  <c r="M1118" i="11"/>
  <c r="O1118" i="11" s="1"/>
  <c r="G1119" i="11"/>
  <c r="H1119" i="11"/>
  <c r="I1119" i="11"/>
  <c r="L1119" i="11"/>
  <c r="M1119" i="11"/>
  <c r="O1119" i="11" s="1"/>
  <c r="G1120" i="11"/>
  <c r="H1120" i="11"/>
  <c r="I1120" i="11"/>
  <c r="L1120" i="11"/>
  <c r="M1120" i="11"/>
  <c r="O1120" i="11" s="1"/>
  <c r="G1121" i="11"/>
  <c r="H1121" i="11"/>
  <c r="I1121" i="11"/>
  <c r="L1121" i="11"/>
  <c r="M1121" i="11"/>
  <c r="O1121" i="11" s="1"/>
  <c r="G1122" i="11"/>
  <c r="H1122" i="11"/>
  <c r="I1122" i="11"/>
  <c r="L1122" i="11"/>
  <c r="M1122" i="11"/>
  <c r="G1123" i="11"/>
  <c r="J1123" i="11" s="1"/>
  <c r="H1123" i="11"/>
  <c r="I1123" i="11"/>
  <c r="L1123" i="11"/>
  <c r="M1123" i="11"/>
  <c r="G1124" i="11"/>
  <c r="H1124" i="11"/>
  <c r="I1124" i="11"/>
  <c r="L1124" i="11"/>
  <c r="M1124" i="11"/>
  <c r="O1124" i="11" s="1"/>
  <c r="G1125" i="11"/>
  <c r="H1125" i="11"/>
  <c r="I1125" i="11"/>
  <c r="L1125" i="11"/>
  <c r="M1125" i="11"/>
  <c r="G1126" i="11"/>
  <c r="H1126" i="11"/>
  <c r="I1126" i="11"/>
  <c r="L1126" i="11"/>
  <c r="M1126" i="11"/>
  <c r="G1127" i="11"/>
  <c r="H1127" i="11"/>
  <c r="I1127" i="11"/>
  <c r="L1127" i="11"/>
  <c r="M1127" i="11"/>
  <c r="G1128" i="11"/>
  <c r="H1128" i="11"/>
  <c r="I1128" i="11"/>
  <c r="L1128" i="11"/>
  <c r="M1128" i="11"/>
  <c r="O1128" i="11" s="1"/>
  <c r="G1129" i="11"/>
  <c r="H1129" i="11"/>
  <c r="I1129" i="11"/>
  <c r="L1129" i="11"/>
  <c r="M1129" i="11"/>
  <c r="O1129" i="11" s="1"/>
  <c r="G1130" i="11"/>
  <c r="H1130" i="11"/>
  <c r="I1130" i="11"/>
  <c r="L1130" i="11"/>
  <c r="M1130" i="11"/>
  <c r="O1130" i="11" s="1"/>
  <c r="G1131" i="11"/>
  <c r="H1131" i="11"/>
  <c r="I1131" i="11"/>
  <c r="L1131" i="11"/>
  <c r="M1131" i="11"/>
  <c r="G1132" i="11"/>
  <c r="H1132" i="11"/>
  <c r="I1132" i="11"/>
  <c r="L1132" i="11"/>
  <c r="M1132" i="11"/>
  <c r="G1133" i="11"/>
  <c r="H1133" i="11"/>
  <c r="I1133" i="11"/>
  <c r="L1133" i="11"/>
  <c r="M1133" i="11"/>
  <c r="G1134" i="11"/>
  <c r="H1134" i="11"/>
  <c r="I1134" i="11"/>
  <c r="L1134" i="11"/>
  <c r="M1134" i="11"/>
  <c r="G1135" i="11"/>
  <c r="H1135" i="11"/>
  <c r="I1135" i="11"/>
  <c r="L1135" i="11"/>
  <c r="M1135" i="11"/>
  <c r="O1135" i="11" s="1"/>
  <c r="G1136" i="11"/>
  <c r="H1136" i="11"/>
  <c r="I1136" i="11"/>
  <c r="L1136" i="11"/>
  <c r="M1136" i="11"/>
  <c r="G1137" i="11"/>
  <c r="H1137" i="11"/>
  <c r="I1137" i="11"/>
  <c r="L1137" i="11"/>
  <c r="M1137" i="11"/>
  <c r="G1138" i="11"/>
  <c r="H1138" i="11"/>
  <c r="I1138" i="11"/>
  <c r="L1138" i="11"/>
  <c r="M1138" i="11"/>
  <c r="N1138" i="11"/>
  <c r="G1139" i="11"/>
  <c r="H1139" i="11"/>
  <c r="I1139" i="11"/>
  <c r="J1139" i="11" s="1"/>
  <c r="L1139" i="11"/>
  <c r="M1139" i="11"/>
  <c r="O1139" i="11" s="1"/>
  <c r="G1140" i="11"/>
  <c r="H1140" i="11"/>
  <c r="I1140" i="11"/>
  <c r="J1140" i="11"/>
  <c r="L1140" i="11"/>
  <c r="N1140" i="11" s="1"/>
  <c r="M1140" i="11"/>
  <c r="G1141" i="11"/>
  <c r="H1141" i="11"/>
  <c r="I1141" i="11"/>
  <c r="L1141" i="11"/>
  <c r="M1141" i="11"/>
  <c r="O1141" i="11"/>
  <c r="G1142" i="11"/>
  <c r="J1142" i="11" s="1"/>
  <c r="H1142" i="11"/>
  <c r="I1142" i="11"/>
  <c r="L1142" i="11"/>
  <c r="M1142" i="11"/>
  <c r="G1143" i="11"/>
  <c r="H1143" i="11"/>
  <c r="I1143" i="11"/>
  <c r="L1143" i="11"/>
  <c r="M1143" i="11"/>
  <c r="G1144" i="11"/>
  <c r="H1144" i="11"/>
  <c r="I1144" i="11"/>
  <c r="L1144" i="11"/>
  <c r="M1144" i="11"/>
  <c r="G1145" i="11"/>
  <c r="H1145" i="11"/>
  <c r="I1145" i="11"/>
  <c r="L1145" i="11"/>
  <c r="M1145" i="11"/>
  <c r="G1146" i="11"/>
  <c r="H1146" i="11"/>
  <c r="I1146" i="11"/>
  <c r="L1146" i="11"/>
  <c r="N1146" i="11" s="1"/>
  <c r="M1146" i="11"/>
  <c r="O1146" i="11" s="1"/>
  <c r="G1147" i="11"/>
  <c r="H1147" i="11"/>
  <c r="I1147" i="11"/>
  <c r="L1147" i="11"/>
  <c r="M1147" i="11"/>
  <c r="G1148" i="11"/>
  <c r="H1148" i="11"/>
  <c r="I1148" i="11"/>
  <c r="L1148" i="11"/>
  <c r="M1148" i="11"/>
  <c r="N1148" i="11"/>
  <c r="G1149" i="11"/>
  <c r="H1149" i="11"/>
  <c r="I1149" i="11"/>
  <c r="L1149" i="11"/>
  <c r="N1149" i="11" s="1"/>
  <c r="M1149" i="11"/>
  <c r="G1150" i="11"/>
  <c r="H1150" i="11"/>
  <c r="I1150" i="11"/>
  <c r="L1150" i="11"/>
  <c r="M1150" i="11"/>
  <c r="G1151" i="11"/>
  <c r="H1151" i="11"/>
  <c r="I1151" i="11"/>
  <c r="L1151" i="11"/>
  <c r="N1151" i="11" s="1"/>
  <c r="M1151" i="11"/>
  <c r="G1152" i="11"/>
  <c r="H1152" i="11"/>
  <c r="I1152" i="11"/>
  <c r="J1152" i="11"/>
  <c r="L1152" i="11"/>
  <c r="N1152" i="11" s="1"/>
  <c r="M1152" i="11"/>
  <c r="G1153" i="11"/>
  <c r="H1153" i="11"/>
  <c r="I1153" i="11"/>
  <c r="L1153" i="11"/>
  <c r="M1153" i="11"/>
  <c r="N1153" i="11" s="1"/>
  <c r="G1154" i="11"/>
  <c r="H1154" i="11"/>
  <c r="I1154" i="11"/>
  <c r="L1154" i="11"/>
  <c r="M1154" i="11"/>
  <c r="G1155" i="11"/>
  <c r="H1155" i="11"/>
  <c r="I1155" i="11"/>
  <c r="L1155" i="11"/>
  <c r="M1155" i="11"/>
  <c r="G1156" i="11"/>
  <c r="H1156" i="11"/>
  <c r="I1156" i="11"/>
  <c r="L1156" i="11"/>
  <c r="M1156" i="11"/>
  <c r="N1156" i="11"/>
  <c r="O1156" i="11"/>
  <c r="G1157" i="11"/>
  <c r="H1157" i="11"/>
  <c r="I1157" i="11"/>
  <c r="L1157" i="11"/>
  <c r="M1157" i="11"/>
  <c r="N1157" i="11" s="1"/>
  <c r="G1158" i="11"/>
  <c r="H1158" i="11"/>
  <c r="I1158" i="11"/>
  <c r="L1158" i="11"/>
  <c r="M1158" i="11"/>
  <c r="G1159" i="11"/>
  <c r="H1159" i="11"/>
  <c r="J1159" i="11" s="1"/>
  <c r="I1159" i="11"/>
  <c r="L1159" i="11"/>
  <c r="M1159" i="11"/>
  <c r="O1159" i="11" s="1"/>
  <c r="G1160" i="11"/>
  <c r="H1160" i="11"/>
  <c r="I1160" i="11"/>
  <c r="J1160" i="11"/>
  <c r="L1160" i="11"/>
  <c r="M1160" i="11"/>
  <c r="G1161" i="11"/>
  <c r="H1161" i="11"/>
  <c r="I1161" i="11"/>
  <c r="L1161" i="11"/>
  <c r="M1161" i="11"/>
  <c r="G1162" i="11"/>
  <c r="H1162" i="11"/>
  <c r="I1162" i="11"/>
  <c r="L1162" i="11"/>
  <c r="M1162" i="11"/>
  <c r="G1163" i="11"/>
  <c r="H1163" i="11"/>
  <c r="I1163" i="11"/>
  <c r="L1163" i="11"/>
  <c r="M1163" i="11"/>
  <c r="N1163" i="11"/>
  <c r="G1164" i="11"/>
  <c r="H1164" i="11"/>
  <c r="I1164" i="11"/>
  <c r="L1164" i="11"/>
  <c r="M1164" i="11"/>
  <c r="O1164" i="11" s="1"/>
  <c r="G1165" i="11"/>
  <c r="H1165" i="11"/>
  <c r="I1165" i="11"/>
  <c r="L1165" i="11"/>
  <c r="O1165" i="11" s="1"/>
  <c r="M1165" i="11"/>
  <c r="G1166" i="11"/>
  <c r="H1166" i="11"/>
  <c r="I1166" i="11"/>
  <c r="L1166" i="11"/>
  <c r="M1166" i="11"/>
  <c r="N1166" i="11" s="1"/>
  <c r="G1167" i="11"/>
  <c r="H1167" i="11"/>
  <c r="I1167" i="11"/>
  <c r="L1167" i="11"/>
  <c r="M1167" i="11"/>
  <c r="O1167" i="11"/>
  <c r="G1168" i="11"/>
  <c r="H1168" i="11"/>
  <c r="I1168" i="11"/>
  <c r="L1168" i="11"/>
  <c r="M1168" i="11"/>
  <c r="O1168" i="11" s="1"/>
  <c r="G1169" i="11"/>
  <c r="H1169" i="11"/>
  <c r="I1169" i="11"/>
  <c r="L1169" i="11"/>
  <c r="M1169" i="11"/>
  <c r="G1170" i="11"/>
  <c r="J1170" i="11" s="1"/>
  <c r="H1170" i="11"/>
  <c r="I1170" i="11"/>
  <c r="L1170" i="11"/>
  <c r="M1170" i="11"/>
  <c r="O1170" i="11" s="1"/>
  <c r="G1171" i="11"/>
  <c r="H1171" i="11"/>
  <c r="I1171" i="11"/>
  <c r="L1171" i="11"/>
  <c r="N1171" i="11" s="1"/>
  <c r="M1171" i="11"/>
  <c r="G1172" i="11"/>
  <c r="H1172" i="11"/>
  <c r="I1172" i="11"/>
  <c r="L1172" i="11"/>
  <c r="N1172" i="11" s="1"/>
  <c r="M1172" i="11"/>
  <c r="G1173" i="11"/>
  <c r="H1173" i="11"/>
  <c r="I1173" i="11"/>
  <c r="L1173" i="11"/>
  <c r="O1173" i="11" s="1"/>
  <c r="M1173" i="11"/>
  <c r="G1174" i="11"/>
  <c r="H1174" i="11"/>
  <c r="I1174" i="11"/>
  <c r="L1174" i="11"/>
  <c r="M1174" i="11"/>
  <c r="N1174" i="11"/>
  <c r="G1175" i="11"/>
  <c r="H1175" i="11"/>
  <c r="I1175" i="11"/>
  <c r="L1175" i="11"/>
  <c r="N1175" i="11" s="1"/>
  <c r="M1175" i="11"/>
  <c r="G1176" i="11"/>
  <c r="H1176" i="11"/>
  <c r="I1176" i="11"/>
  <c r="L1176" i="11"/>
  <c r="M1176" i="11"/>
  <c r="O1176" i="11" s="1"/>
  <c r="G1177" i="11"/>
  <c r="H1177" i="11"/>
  <c r="I1177" i="11"/>
  <c r="L1177" i="11"/>
  <c r="M1177" i="11"/>
  <c r="G1178" i="11"/>
  <c r="H1178" i="11"/>
  <c r="I1178" i="11"/>
  <c r="J1178" i="11" s="1"/>
  <c r="L1178" i="11"/>
  <c r="M1178" i="11"/>
  <c r="G1179" i="11"/>
  <c r="H1179" i="11"/>
  <c r="I1179" i="11"/>
  <c r="L1179" i="11"/>
  <c r="M1179" i="11"/>
  <c r="N1179" i="11" s="1"/>
  <c r="G1180" i="11"/>
  <c r="H1180" i="11"/>
  <c r="I1180" i="11"/>
  <c r="L1180" i="11"/>
  <c r="N1180" i="11" s="1"/>
  <c r="M1180" i="11"/>
  <c r="G1181" i="11"/>
  <c r="H1181" i="11"/>
  <c r="I1181" i="11"/>
  <c r="L1181" i="11"/>
  <c r="M1181" i="11"/>
  <c r="G1182" i="11"/>
  <c r="H1182" i="11"/>
  <c r="I1182" i="11"/>
  <c r="L1182" i="11"/>
  <c r="M1182" i="11"/>
  <c r="G1183" i="11"/>
  <c r="H1183" i="11"/>
  <c r="I1183" i="11"/>
  <c r="L1183" i="11"/>
  <c r="M1183" i="11"/>
  <c r="O1183" i="11" s="1"/>
  <c r="G1184" i="11"/>
  <c r="H1184" i="11"/>
  <c r="J1184" i="11" s="1"/>
  <c r="I1184" i="11"/>
  <c r="L1184" i="11"/>
  <c r="M1184" i="11"/>
  <c r="N1184" i="11"/>
  <c r="G1185" i="11"/>
  <c r="H1185" i="11"/>
  <c r="I1185" i="11"/>
  <c r="L1185" i="11"/>
  <c r="M1185" i="11"/>
  <c r="G1186" i="11"/>
  <c r="H1186" i="11"/>
  <c r="I1186" i="11"/>
  <c r="L1186" i="11"/>
  <c r="M1186" i="11"/>
  <c r="G1187" i="11"/>
  <c r="H1187" i="11"/>
  <c r="I1187" i="11"/>
  <c r="L1187" i="11"/>
  <c r="N1187" i="11" s="1"/>
  <c r="M1187" i="11"/>
  <c r="G1188" i="11"/>
  <c r="H1188" i="11"/>
  <c r="I1188" i="11"/>
  <c r="L1188" i="11"/>
  <c r="N1188" i="11" s="1"/>
  <c r="M1188" i="11"/>
  <c r="O1188" i="11" s="1"/>
  <c r="G1189" i="11"/>
  <c r="H1189" i="11"/>
  <c r="I1189" i="11"/>
  <c r="L1189" i="11"/>
  <c r="M1189" i="11"/>
  <c r="N1189" i="11" s="1"/>
  <c r="G1190" i="11"/>
  <c r="H1190" i="11"/>
  <c r="I1190" i="11"/>
  <c r="L1190" i="11"/>
  <c r="M1190" i="11"/>
  <c r="G1191" i="11"/>
  <c r="H1191" i="11"/>
  <c r="I1191" i="11"/>
  <c r="J1191" i="11" s="1"/>
  <c r="L1191" i="11"/>
  <c r="M1191" i="11"/>
  <c r="O1191" i="11" s="1"/>
  <c r="G1192" i="11"/>
  <c r="H1192" i="11"/>
  <c r="I1192" i="11"/>
  <c r="J1192" i="11"/>
  <c r="L1192" i="11"/>
  <c r="N1192" i="11" s="1"/>
  <c r="M1192" i="11"/>
  <c r="G1193" i="11"/>
  <c r="H1193" i="11"/>
  <c r="I1193" i="11"/>
  <c r="L1193" i="11"/>
  <c r="M1193" i="11"/>
  <c r="G1194" i="11"/>
  <c r="J1194" i="11" s="1"/>
  <c r="H1194" i="11"/>
  <c r="I1194" i="11"/>
  <c r="L1194" i="11"/>
  <c r="M1194" i="11"/>
  <c r="G1195" i="11"/>
  <c r="H1195" i="11"/>
  <c r="I1195" i="11"/>
  <c r="L1195" i="11"/>
  <c r="N1195" i="11" s="1"/>
  <c r="M1195" i="11"/>
  <c r="G1196" i="11"/>
  <c r="H1196" i="11"/>
  <c r="I1196" i="11"/>
  <c r="L1196" i="11"/>
  <c r="N1196" i="11" s="1"/>
  <c r="M1196" i="11"/>
  <c r="G1197" i="11"/>
  <c r="H1197" i="11"/>
  <c r="I1197" i="11"/>
  <c r="L1197" i="11"/>
  <c r="M1197" i="11"/>
  <c r="O1197" i="11"/>
  <c r="G1198" i="11"/>
  <c r="H1198" i="11"/>
  <c r="I1198" i="11"/>
  <c r="L1198" i="11"/>
  <c r="M1198" i="11"/>
  <c r="G1199" i="11"/>
  <c r="H1199" i="11"/>
  <c r="I1199" i="11"/>
  <c r="L1199" i="11"/>
  <c r="N1199" i="11" s="1"/>
  <c r="M1199" i="11"/>
  <c r="O1199" i="11"/>
  <c r="G1200" i="11"/>
  <c r="H1200" i="11"/>
  <c r="I1200" i="11"/>
  <c r="L1200" i="11"/>
  <c r="M1200" i="11"/>
  <c r="O1200" i="11" s="1"/>
  <c r="G1201" i="11"/>
  <c r="H1201" i="11"/>
  <c r="I1201" i="11"/>
  <c r="L1201" i="11"/>
  <c r="N1201" i="11" s="1"/>
  <c r="M1201" i="11"/>
  <c r="G1202" i="11"/>
  <c r="H1202" i="11"/>
  <c r="I1202" i="11"/>
  <c r="J1202" i="11"/>
  <c r="L1202" i="11"/>
  <c r="M1202" i="11"/>
  <c r="O1202" i="11" s="1"/>
  <c r="G1203" i="11"/>
  <c r="H1203" i="11"/>
  <c r="I1203" i="11"/>
  <c r="L1203" i="11"/>
  <c r="M1203" i="11"/>
  <c r="N1203" i="11"/>
  <c r="G1204" i="11"/>
  <c r="H1204" i="11"/>
  <c r="I1204" i="11"/>
  <c r="L1204" i="11"/>
  <c r="N1204" i="11" s="1"/>
  <c r="M1204" i="11"/>
  <c r="O1204" i="11" s="1"/>
  <c r="G1205" i="11"/>
  <c r="H1205" i="11"/>
  <c r="I1205" i="11"/>
  <c r="L1205" i="11"/>
  <c r="M1205" i="11"/>
  <c r="G1206" i="11"/>
  <c r="H1206" i="11"/>
  <c r="I1206" i="11"/>
  <c r="L1206" i="11"/>
  <c r="N1206" i="11" s="1"/>
  <c r="M1206" i="11"/>
  <c r="G1207" i="11"/>
  <c r="J1207" i="11" s="1"/>
  <c r="H1207" i="11"/>
  <c r="I1207" i="11"/>
  <c r="L1207" i="11"/>
  <c r="N1207" i="11" s="1"/>
  <c r="M1207" i="11"/>
  <c r="O1207" i="11"/>
  <c r="G1208" i="11"/>
  <c r="H1208" i="11"/>
  <c r="I1208" i="11"/>
  <c r="L1208" i="11"/>
  <c r="M1208" i="11"/>
  <c r="G1209" i="11"/>
  <c r="H1209" i="11"/>
  <c r="I1209" i="11"/>
  <c r="L1209" i="11"/>
  <c r="M1209" i="11"/>
  <c r="G1210" i="11"/>
  <c r="J1210" i="11" s="1"/>
  <c r="H1210" i="11"/>
  <c r="I1210" i="11"/>
  <c r="L1210" i="11"/>
  <c r="M1210" i="11"/>
  <c r="G1211" i="11"/>
  <c r="H1211" i="11"/>
  <c r="I1211" i="11"/>
  <c r="L1211" i="11"/>
  <c r="N1211" i="11" s="1"/>
  <c r="M1211" i="11"/>
  <c r="G1212" i="11"/>
  <c r="H1212" i="11"/>
  <c r="I1212" i="11"/>
  <c r="L1212" i="11"/>
  <c r="M1212" i="11"/>
  <c r="N1212" i="11" s="1"/>
  <c r="G1213" i="11"/>
  <c r="H1213" i="11"/>
  <c r="I1213" i="11"/>
  <c r="L1213" i="11"/>
  <c r="M1213" i="11"/>
  <c r="N1213" i="11" s="1"/>
  <c r="G1214" i="11"/>
  <c r="H1214" i="11"/>
  <c r="I1214" i="11"/>
  <c r="L1214" i="11"/>
  <c r="M1214" i="11"/>
  <c r="G1215" i="11"/>
  <c r="H1215" i="11"/>
  <c r="I1215" i="11"/>
  <c r="L1215" i="11"/>
  <c r="M1215" i="11"/>
  <c r="O1215" i="11" s="1"/>
  <c r="G1216" i="11"/>
  <c r="J1216" i="11" s="1"/>
  <c r="H1216" i="11"/>
  <c r="I1216" i="11"/>
  <c r="L1216" i="11"/>
  <c r="N1216" i="11" s="1"/>
  <c r="M1216" i="11"/>
  <c r="O1216" i="11" s="1"/>
  <c r="G1217" i="11"/>
  <c r="H1217" i="11"/>
  <c r="I1217" i="11"/>
  <c r="L1217" i="11"/>
  <c r="M1217" i="11"/>
  <c r="G1218" i="11"/>
  <c r="H1218" i="11"/>
  <c r="J1218" i="11" s="1"/>
  <c r="I1218" i="11"/>
  <c r="L1218" i="11"/>
  <c r="M1218" i="11"/>
  <c r="G1219" i="11"/>
  <c r="H1219" i="11"/>
  <c r="J1219" i="11" s="1"/>
  <c r="I1219" i="11"/>
  <c r="L1219" i="11"/>
  <c r="M1219" i="11"/>
  <c r="O1219" i="11" s="1"/>
  <c r="G1220" i="11"/>
  <c r="H1220" i="11"/>
  <c r="I1220" i="11"/>
  <c r="L1220" i="11"/>
  <c r="N1220" i="11" s="1"/>
  <c r="M1220" i="11"/>
  <c r="O1220" i="11" s="1"/>
  <c r="G1221" i="11"/>
  <c r="H1221" i="11"/>
  <c r="I1221" i="11"/>
  <c r="L1221" i="11"/>
  <c r="M1221" i="11"/>
  <c r="G1222" i="11"/>
  <c r="H1222" i="11"/>
  <c r="I1222" i="11"/>
  <c r="L1222" i="11"/>
  <c r="N1222" i="11" s="1"/>
  <c r="M1222" i="11"/>
  <c r="G1223" i="11"/>
  <c r="J1223" i="11" s="1"/>
  <c r="H1223" i="11"/>
  <c r="I1223" i="11"/>
  <c r="L1223" i="11"/>
  <c r="M1223" i="11"/>
  <c r="O1223" i="11"/>
  <c r="G1224" i="11"/>
  <c r="H1224" i="11"/>
  <c r="J1224" i="11" s="1"/>
  <c r="I1224" i="11"/>
  <c r="L1224" i="11"/>
  <c r="N1224" i="11" s="1"/>
  <c r="M1224" i="11"/>
  <c r="G1225" i="11"/>
  <c r="H1225" i="11"/>
  <c r="I1225" i="11"/>
  <c r="L1225" i="11"/>
  <c r="M1225" i="11"/>
  <c r="G1226" i="11"/>
  <c r="H1226" i="11"/>
  <c r="I1226" i="11"/>
  <c r="L1226" i="11"/>
  <c r="M1226" i="11"/>
  <c r="O1226" i="11" s="1"/>
  <c r="G1227" i="11"/>
  <c r="H1227" i="11"/>
  <c r="I1227" i="11"/>
  <c r="L1227" i="11"/>
  <c r="N1227" i="11" s="1"/>
  <c r="M1227" i="11"/>
  <c r="G1228" i="11"/>
  <c r="H1228" i="11"/>
  <c r="I1228" i="11"/>
  <c r="L1228" i="11"/>
  <c r="M1228" i="11"/>
  <c r="G1229" i="11"/>
  <c r="H1229" i="11"/>
  <c r="I1229" i="11"/>
  <c r="L1229" i="11"/>
  <c r="M1229" i="11"/>
  <c r="N1229" i="11" s="1"/>
  <c r="G1230" i="11"/>
  <c r="H1230" i="11"/>
  <c r="I1230" i="11"/>
  <c r="L1230" i="11"/>
  <c r="N1230" i="11" s="1"/>
  <c r="M1230" i="11"/>
  <c r="G1231" i="11"/>
  <c r="H1231" i="11"/>
  <c r="I1231" i="11"/>
  <c r="L1231" i="11"/>
  <c r="N1231" i="11" s="1"/>
  <c r="M1231" i="11"/>
  <c r="O1231" i="11" s="1"/>
  <c r="G1232" i="11"/>
  <c r="H1232" i="11"/>
  <c r="I1232" i="11"/>
  <c r="L1232" i="11"/>
  <c r="N1232" i="11" s="1"/>
  <c r="M1232" i="11"/>
  <c r="G1233" i="11"/>
  <c r="H1233" i="11"/>
  <c r="I1233" i="11"/>
  <c r="L1233" i="11"/>
  <c r="N1233" i="11" s="1"/>
  <c r="M1233" i="11"/>
  <c r="G1234" i="11"/>
  <c r="H1234" i="11"/>
  <c r="I1234" i="11"/>
  <c r="J1234" i="11"/>
  <c r="L1234" i="11"/>
  <c r="M1234" i="11"/>
  <c r="G1235" i="11"/>
  <c r="H1235" i="11"/>
  <c r="I1235" i="11"/>
  <c r="L1235" i="11"/>
  <c r="M1235" i="11"/>
  <c r="N1235" i="11"/>
  <c r="G1236" i="11"/>
  <c r="H1236" i="11"/>
  <c r="I1236" i="11"/>
  <c r="L1236" i="11"/>
  <c r="M1236" i="11"/>
  <c r="O1236" i="11" s="1"/>
  <c r="N1236" i="11"/>
  <c r="G1237" i="11"/>
  <c r="H1237" i="11"/>
  <c r="I1237" i="11"/>
  <c r="L1237" i="11"/>
  <c r="M1237" i="11"/>
  <c r="O1237" i="11" s="1"/>
  <c r="G1238" i="11"/>
  <c r="H1238" i="11"/>
  <c r="I1238" i="11"/>
  <c r="L1238" i="11"/>
  <c r="M1238" i="11"/>
  <c r="N1238" i="11" s="1"/>
  <c r="G1239" i="11"/>
  <c r="H1239" i="11"/>
  <c r="I1239" i="11"/>
  <c r="L1239" i="11"/>
  <c r="M1239" i="11"/>
  <c r="O1239" i="11" s="1"/>
  <c r="G1240" i="11"/>
  <c r="J1240" i="11" s="1"/>
  <c r="H1240" i="11"/>
  <c r="I1240" i="11"/>
  <c r="L1240" i="11"/>
  <c r="M1240" i="11"/>
  <c r="G1241" i="11"/>
  <c r="H1241" i="11"/>
  <c r="I1241" i="11"/>
  <c r="L1241" i="11"/>
  <c r="M1241" i="11"/>
  <c r="G1242" i="11"/>
  <c r="H1242" i="11"/>
  <c r="J1242" i="11" s="1"/>
  <c r="I1242" i="11"/>
  <c r="L1242" i="11"/>
  <c r="N1242" i="11" s="1"/>
  <c r="M1242" i="11"/>
  <c r="G1243" i="11"/>
  <c r="H1243" i="11"/>
  <c r="I1243" i="11"/>
  <c r="L1243" i="11"/>
  <c r="N1243" i="11" s="1"/>
  <c r="M1243" i="11"/>
  <c r="G1244" i="11"/>
  <c r="H1244" i="11"/>
  <c r="I1244" i="11"/>
  <c r="L1244" i="11"/>
  <c r="N1244" i="11" s="1"/>
  <c r="M1244" i="11"/>
  <c r="G1245" i="11"/>
  <c r="H1245" i="11"/>
  <c r="I1245" i="11"/>
  <c r="L1245" i="11"/>
  <c r="M1245" i="11"/>
  <c r="N1245" i="11" s="1"/>
  <c r="G1246" i="11"/>
  <c r="H1246" i="11"/>
  <c r="I1246" i="11"/>
  <c r="L1246" i="11"/>
  <c r="M1246" i="11"/>
  <c r="G1247" i="11"/>
  <c r="H1247" i="11"/>
  <c r="I1247" i="11"/>
  <c r="L1247" i="11"/>
  <c r="M1247" i="11"/>
  <c r="G1248" i="11"/>
  <c r="H1248" i="11"/>
  <c r="I1248" i="11"/>
  <c r="J1248" i="11"/>
  <c r="L1248" i="11"/>
  <c r="M1248" i="11"/>
  <c r="O1248" i="11" s="1"/>
  <c r="G1249" i="11"/>
  <c r="H1249" i="11"/>
  <c r="I1249" i="11"/>
  <c r="L1249" i="11"/>
  <c r="M1249" i="11"/>
  <c r="G1250" i="11"/>
  <c r="H1250" i="11"/>
  <c r="I1250" i="11"/>
  <c r="L1250" i="11"/>
  <c r="M1250" i="11"/>
  <c r="O1250" i="11" s="1"/>
  <c r="G1251" i="11"/>
  <c r="H1251" i="11"/>
  <c r="I1251" i="11"/>
  <c r="L1251" i="11"/>
  <c r="M1251" i="11"/>
  <c r="O1251" i="11" s="1"/>
  <c r="G1252" i="11"/>
  <c r="H1252" i="11"/>
  <c r="I1252" i="11"/>
  <c r="L1252" i="11"/>
  <c r="M1252" i="11"/>
  <c r="O1252" i="11" s="1"/>
  <c r="N1252" i="11"/>
  <c r="G1253" i="11"/>
  <c r="H1253" i="11"/>
  <c r="I1253" i="11"/>
  <c r="L1253" i="11"/>
  <c r="M1253" i="11"/>
  <c r="G1254" i="11"/>
  <c r="H1254" i="11"/>
  <c r="I1254" i="11"/>
  <c r="L1254" i="11"/>
  <c r="N1254" i="11" s="1"/>
  <c r="M1254" i="11"/>
  <c r="G1255" i="11"/>
  <c r="H1255" i="11"/>
  <c r="I1255" i="11"/>
  <c r="L1255" i="11"/>
  <c r="M1255" i="11"/>
  <c r="O1255" i="11" s="1"/>
  <c r="G1256" i="11"/>
  <c r="H1256" i="11"/>
  <c r="I1256" i="11"/>
  <c r="L1256" i="11"/>
  <c r="M1256" i="11"/>
  <c r="G1257" i="11"/>
  <c r="H1257" i="11"/>
  <c r="I1257" i="11"/>
  <c r="L1257" i="11"/>
  <c r="M1257" i="11"/>
  <c r="G1258" i="11"/>
  <c r="H1258" i="11"/>
  <c r="I1258" i="11"/>
  <c r="L1258" i="11"/>
  <c r="M1258" i="11"/>
  <c r="G1259" i="11"/>
  <c r="H1259" i="11"/>
  <c r="I1259" i="11"/>
  <c r="L1259" i="11"/>
  <c r="M1259" i="11"/>
  <c r="O1259" i="11" s="1"/>
  <c r="G1260" i="11"/>
  <c r="H1260" i="11"/>
  <c r="I1260" i="11"/>
  <c r="L1260" i="11"/>
  <c r="M1260" i="11"/>
  <c r="G1261" i="11"/>
  <c r="H1261" i="11"/>
  <c r="I1261" i="11"/>
  <c r="L1261" i="11"/>
  <c r="M1261" i="11"/>
  <c r="L19" i="11"/>
  <c r="M19" i="11"/>
  <c r="O19" i="11"/>
  <c r="L20" i="11"/>
  <c r="M20" i="11"/>
  <c r="L21" i="11"/>
  <c r="M21" i="11"/>
  <c r="L22" i="11"/>
  <c r="M22" i="11"/>
  <c r="O22" i="11" s="1"/>
  <c r="L23" i="11"/>
  <c r="M23" i="11"/>
  <c r="O23" i="11" s="1"/>
  <c r="L24" i="11"/>
  <c r="M24" i="11"/>
  <c r="L25" i="11"/>
  <c r="M25" i="11"/>
  <c r="L26" i="11"/>
  <c r="M26" i="11"/>
  <c r="L27" i="11"/>
  <c r="M27" i="11"/>
  <c r="L28" i="11"/>
  <c r="M28" i="11"/>
  <c r="L29" i="11"/>
  <c r="M29" i="11"/>
  <c r="O29" i="11" s="1"/>
  <c r="L30" i="11"/>
  <c r="M30" i="11"/>
  <c r="L31" i="11"/>
  <c r="N31" i="11" s="1"/>
  <c r="M31" i="11"/>
  <c r="O31" i="11" s="1"/>
  <c r="I31" i="11"/>
  <c r="H31" i="11"/>
  <c r="G31" i="11"/>
  <c r="I30" i="11"/>
  <c r="H30" i="11"/>
  <c r="G30" i="11"/>
  <c r="J30" i="11" s="1"/>
  <c r="I29" i="11"/>
  <c r="H29" i="11"/>
  <c r="G29" i="11"/>
  <c r="I28" i="11"/>
  <c r="H28" i="11"/>
  <c r="G28" i="11"/>
  <c r="I27" i="11"/>
  <c r="H27" i="11"/>
  <c r="G27" i="11"/>
  <c r="I26" i="11"/>
  <c r="H26" i="11"/>
  <c r="G26" i="11"/>
  <c r="I25" i="11"/>
  <c r="H25" i="11"/>
  <c r="G25" i="11"/>
  <c r="J25" i="11" s="1"/>
  <c r="I24" i="11"/>
  <c r="H24" i="11"/>
  <c r="G24" i="11"/>
  <c r="I23" i="11"/>
  <c r="H23" i="11"/>
  <c r="G23" i="11"/>
  <c r="I22" i="11"/>
  <c r="H22" i="11"/>
  <c r="G22" i="11"/>
  <c r="I21" i="11"/>
  <c r="J21" i="11" s="1"/>
  <c r="H21" i="11"/>
  <c r="G21" i="11"/>
  <c r="I20" i="11"/>
  <c r="H20" i="11"/>
  <c r="G20" i="11"/>
  <c r="I19" i="11"/>
  <c r="H19" i="11"/>
  <c r="G19" i="11"/>
  <c r="M18" i="11"/>
  <c r="L18" i="11"/>
  <c r="I18" i="11"/>
  <c r="H18" i="11"/>
  <c r="G18" i="11"/>
  <c r="O17" i="11"/>
  <c r="M17" i="11"/>
  <c r="N17" i="11" s="1"/>
  <c r="L17" i="11"/>
  <c r="I17" i="11"/>
  <c r="H17" i="11"/>
  <c r="G17" i="11"/>
  <c r="M16" i="11"/>
  <c r="O16" i="11" s="1"/>
  <c r="L16" i="11"/>
  <c r="I16" i="11"/>
  <c r="H16" i="11"/>
  <c r="G16" i="11"/>
  <c r="M15" i="11"/>
  <c r="L15" i="11"/>
  <c r="I15" i="11"/>
  <c r="H15" i="11"/>
  <c r="G15" i="11"/>
  <c r="M14" i="11"/>
  <c r="N14" i="11" s="1"/>
  <c r="L14" i="11"/>
  <c r="I14" i="11"/>
  <c r="H14" i="11"/>
  <c r="G14" i="11"/>
  <c r="M13" i="11"/>
  <c r="N13" i="11" s="1"/>
  <c r="L13" i="11"/>
  <c r="I13" i="11"/>
  <c r="H13" i="11"/>
  <c r="G13" i="11"/>
  <c r="M12" i="11"/>
  <c r="L12" i="11"/>
  <c r="O12" i="11" s="1"/>
  <c r="I12" i="11"/>
  <c r="H12" i="11"/>
  <c r="G12" i="11"/>
  <c r="M11" i="11"/>
  <c r="L11" i="11"/>
  <c r="N11" i="11" s="1"/>
  <c r="I11" i="11"/>
  <c r="H11" i="11"/>
  <c r="G11" i="11"/>
  <c r="J11" i="11" s="1"/>
  <c r="M10" i="11"/>
  <c r="O10" i="11" s="1"/>
  <c r="L10" i="11"/>
  <c r="I10" i="11"/>
  <c r="H10" i="11"/>
  <c r="G10" i="11"/>
  <c r="M9" i="11"/>
  <c r="L9" i="11"/>
  <c r="N9" i="11" s="1"/>
  <c r="I9" i="11"/>
  <c r="H9" i="11"/>
  <c r="G9" i="11"/>
  <c r="M8" i="11"/>
  <c r="L8" i="11"/>
  <c r="I8" i="11"/>
  <c r="H8" i="11"/>
  <c r="G8" i="11"/>
  <c r="M7" i="11"/>
  <c r="O7" i="11" s="1"/>
  <c r="L7" i="11"/>
  <c r="I7" i="11"/>
  <c r="H7" i="11"/>
  <c r="G7" i="11"/>
  <c r="M6" i="11"/>
  <c r="L6" i="11"/>
  <c r="N6" i="11" s="1"/>
  <c r="I6" i="11"/>
  <c r="H6" i="11"/>
  <c r="G6" i="11"/>
  <c r="M5" i="11"/>
  <c r="L5" i="11"/>
  <c r="N5" i="11" s="1"/>
  <c r="I5" i="11"/>
  <c r="H5" i="11"/>
  <c r="G5" i="11"/>
  <c r="G4" i="11"/>
  <c r="I1243" i="14" l="1"/>
  <c r="H1237" i="14"/>
  <c r="I1237" i="14"/>
  <c r="J1237" i="14"/>
  <c r="I1210" i="14"/>
  <c r="H1188" i="14"/>
  <c r="I1188" i="14"/>
  <c r="J1188" i="14"/>
  <c r="H1159" i="14"/>
  <c r="J1159" i="14"/>
  <c r="H1089" i="14"/>
  <c r="J1089" i="14" s="1"/>
  <c r="I1089" i="14"/>
  <c r="H1061" i="14"/>
  <c r="I1061" i="14"/>
  <c r="J1061" i="14"/>
  <c r="I1034" i="14"/>
  <c r="H1005" i="14"/>
  <c r="I1005" i="14"/>
  <c r="J1005" i="14"/>
  <c r="H979" i="14"/>
  <c r="I979" i="14"/>
  <c r="J979" i="14"/>
  <c r="I954" i="14"/>
  <c r="H926" i="14"/>
  <c r="I926" i="14"/>
  <c r="J926" i="14"/>
  <c r="H885" i="14"/>
  <c r="I885" i="14"/>
  <c r="J885" i="14"/>
  <c r="J851" i="14"/>
  <c r="H816" i="14"/>
  <c r="I816" i="14"/>
  <c r="J816" i="14"/>
  <c r="H777" i="14"/>
  <c r="I777" i="14"/>
  <c r="J777" i="14"/>
  <c r="H753" i="14"/>
  <c r="I753" i="14"/>
  <c r="J753" i="14"/>
  <c r="H721" i="14"/>
  <c r="I721" i="14" s="1"/>
  <c r="J721" i="14"/>
  <c r="H684" i="14"/>
  <c r="J684" i="14" s="1"/>
  <c r="I684" i="14"/>
  <c r="H644" i="14"/>
  <c r="I644" i="14"/>
  <c r="J644" i="14"/>
  <c r="H604" i="14"/>
  <c r="I604" i="14"/>
  <c r="J604" i="14"/>
  <c r="H556" i="14"/>
  <c r="I556" i="14"/>
  <c r="J556" i="14"/>
  <c r="H517" i="14"/>
  <c r="I517" i="14"/>
  <c r="J517" i="14"/>
  <c r="H481" i="14"/>
  <c r="J481" i="14"/>
  <c r="I481" i="14"/>
  <c r="J447" i="14"/>
  <c r="I415" i="14"/>
  <c r="J415" i="14"/>
  <c r="I320" i="14"/>
  <c r="H320" i="14"/>
  <c r="J320" i="14" s="1"/>
  <c r="H157" i="14"/>
  <c r="I157" i="14"/>
  <c r="J157" i="14"/>
  <c r="I100" i="14"/>
  <c r="J100" i="14"/>
  <c r="H100" i="14"/>
  <c r="I22" i="14"/>
  <c r="H22" i="14"/>
  <c r="J22" i="14" s="1"/>
  <c r="H1253" i="14"/>
  <c r="I1253" i="14"/>
  <c r="J1253" i="14"/>
  <c r="I1248" i="14"/>
  <c r="J1248" i="14"/>
  <c r="I1242" i="14"/>
  <c r="J1242" i="14"/>
  <c r="J1231" i="14"/>
  <c r="H1226" i="14"/>
  <c r="I1226" i="14"/>
  <c r="J1226" i="14"/>
  <c r="H1220" i="14"/>
  <c r="J1220" i="14" s="1"/>
  <c r="I1220" i="14"/>
  <c r="H1215" i="14"/>
  <c r="J1215" i="14" s="1"/>
  <c r="H1209" i="14"/>
  <c r="I1209" i="14"/>
  <c r="J1209" i="14"/>
  <c r="I1204" i="14"/>
  <c r="J1204" i="14"/>
  <c r="H1193" i="14"/>
  <c r="I1193" i="14"/>
  <c r="J1193" i="14"/>
  <c r="H1171" i="14"/>
  <c r="J1171" i="14"/>
  <c r="H1164" i="14"/>
  <c r="I1164" i="14"/>
  <c r="J1164" i="14"/>
  <c r="H1152" i="14"/>
  <c r="I1152" i="14"/>
  <c r="J1152" i="14"/>
  <c r="J1147" i="14"/>
  <c r="H1141" i="14"/>
  <c r="I1141" i="14" s="1"/>
  <c r="J1141" i="14"/>
  <c r="I1130" i="14"/>
  <c r="J1130" i="14"/>
  <c r="I1118" i="14"/>
  <c r="J1118" i="14"/>
  <c r="H1112" i="14"/>
  <c r="I1112" i="14"/>
  <c r="J1112" i="14"/>
  <c r="H1106" i="14"/>
  <c r="J1106" i="14" s="1"/>
  <c r="I1106" i="14"/>
  <c r="H1100" i="14"/>
  <c r="I1100" i="14" s="1"/>
  <c r="J1100" i="14"/>
  <c r="H1088" i="14"/>
  <c r="I1088" i="14"/>
  <c r="J1088" i="14"/>
  <c r="I1083" i="14"/>
  <c r="J1083" i="14"/>
  <c r="H1077" i="14"/>
  <c r="I1077" i="14" s="1"/>
  <c r="J1077" i="14"/>
  <c r="H1060" i="14"/>
  <c r="I1060" i="14" s="1"/>
  <c r="J1060" i="14"/>
  <c r="I1055" i="14"/>
  <c r="J1055" i="14"/>
  <c r="I1050" i="14"/>
  <c r="J1050" i="14"/>
  <c r="H1033" i="14"/>
  <c r="I1033" i="14"/>
  <c r="J1033" i="14"/>
  <c r="I1027" i="14"/>
  <c r="J1027" i="14"/>
  <c r="I1022" i="14"/>
  <c r="J1022" i="14"/>
  <c r="H1016" i="14"/>
  <c r="I1016" i="14"/>
  <c r="J1016" i="14"/>
  <c r="H1004" i="14"/>
  <c r="I1004" i="14"/>
  <c r="I998" i="14"/>
  <c r="J998" i="14"/>
  <c r="H991" i="14"/>
  <c r="J991" i="14" s="1"/>
  <c r="I991" i="14"/>
  <c r="H985" i="14"/>
  <c r="I985" i="14"/>
  <c r="J985" i="14"/>
  <c r="H972" i="14"/>
  <c r="I972" i="14" s="1"/>
  <c r="J972" i="14"/>
  <c r="I966" i="14"/>
  <c r="J966" i="14"/>
  <c r="H959" i="14"/>
  <c r="I959" i="14" s="1"/>
  <c r="J959" i="14"/>
  <c r="H953" i="14"/>
  <c r="I953" i="14" s="1"/>
  <c r="J953" i="14"/>
  <c r="H940" i="14"/>
  <c r="I940" i="14"/>
  <c r="J940" i="14"/>
  <c r="H932" i="14"/>
  <c r="I932" i="14"/>
  <c r="H925" i="14"/>
  <c r="I925" i="14"/>
  <c r="J925" i="14"/>
  <c r="I919" i="14"/>
  <c r="J919" i="14"/>
  <c r="H912" i="14"/>
  <c r="I912" i="14" s="1"/>
  <c r="J912" i="14"/>
  <c r="H905" i="14"/>
  <c r="I905" i="14" s="1"/>
  <c r="K918" i="14" s="1"/>
  <c r="L918" i="14" s="1"/>
  <c r="J905" i="14"/>
  <c r="H898" i="14"/>
  <c r="I898" i="14"/>
  <c r="J898" i="14"/>
  <c r="I891" i="14"/>
  <c r="J891" i="14"/>
  <c r="H884" i="14"/>
  <c r="I884" i="14"/>
  <c r="J884" i="14"/>
  <c r="H877" i="14"/>
  <c r="I877" i="14"/>
  <c r="J877" i="14"/>
  <c r="H870" i="14"/>
  <c r="J870" i="14" s="1"/>
  <c r="I870" i="14"/>
  <c r="H863" i="14"/>
  <c r="J863" i="14" s="1"/>
  <c r="I863" i="14"/>
  <c r="H856" i="14"/>
  <c r="I856" i="14"/>
  <c r="J856" i="14"/>
  <c r="H850" i="14"/>
  <c r="J850" i="14" s="1"/>
  <c r="I850" i="14"/>
  <c r="I843" i="14"/>
  <c r="J843" i="14"/>
  <c r="H828" i="14"/>
  <c r="I828" i="14"/>
  <c r="J828" i="14"/>
  <c r="H822" i="14"/>
  <c r="I822" i="14" s="1"/>
  <c r="J822" i="14"/>
  <c r="H815" i="14"/>
  <c r="I815" i="14" s="1"/>
  <c r="J815" i="14"/>
  <c r="H808" i="14"/>
  <c r="I808" i="14" s="1"/>
  <c r="J808" i="14"/>
  <c r="H800" i="14"/>
  <c r="I800" i="14" s="1"/>
  <c r="J800" i="14"/>
  <c r="H792" i="14"/>
  <c r="I792" i="14"/>
  <c r="J792" i="14"/>
  <c r="H784" i="14"/>
  <c r="I784" i="14"/>
  <c r="J784" i="14"/>
  <c r="H776" i="14"/>
  <c r="I776" i="14"/>
  <c r="J776" i="14"/>
  <c r="H768" i="14"/>
  <c r="I768" i="14"/>
  <c r="J768" i="14"/>
  <c r="H760" i="14"/>
  <c r="J760" i="14" s="1"/>
  <c r="I760" i="14"/>
  <c r="H752" i="14"/>
  <c r="I752" i="14" s="1"/>
  <c r="J752" i="14"/>
  <c r="H744" i="14"/>
  <c r="I744" i="14" s="1"/>
  <c r="J744" i="14"/>
  <c r="H736" i="14"/>
  <c r="I736" i="14" s="1"/>
  <c r="J736" i="14"/>
  <c r="H728" i="14"/>
  <c r="I728" i="14"/>
  <c r="J728" i="14"/>
  <c r="H720" i="14"/>
  <c r="I720" i="14"/>
  <c r="J720" i="14"/>
  <c r="H712" i="14"/>
  <c r="J712" i="14" s="1"/>
  <c r="I712" i="14"/>
  <c r="H704" i="14"/>
  <c r="I704" i="14"/>
  <c r="J704" i="14"/>
  <c r="H696" i="14"/>
  <c r="J696" i="14" s="1"/>
  <c r="I696" i="14"/>
  <c r="H688" i="14"/>
  <c r="J688" i="14" s="1"/>
  <c r="I688" i="14"/>
  <c r="H683" i="14"/>
  <c r="I683" i="14" s="1"/>
  <c r="J683" i="14"/>
  <c r="H675" i="14"/>
  <c r="I675" i="14" s="1"/>
  <c r="K688" i="14" s="1"/>
  <c r="L688" i="14" s="1"/>
  <c r="J675" i="14"/>
  <c r="H667" i="14"/>
  <c r="I667" i="14"/>
  <c r="J667" i="14"/>
  <c r="H659" i="14"/>
  <c r="J659" i="14" s="1"/>
  <c r="I659" i="14"/>
  <c r="H651" i="14"/>
  <c r="I651" i="14"/>
  <c r="J651" i="14"/>
  <c r="H643" i="14"/>
  <c r="I643" i="14"/>
  <c r="J643" i="14"/>
  <c r="H635" i="14"/>
  <c r="I635" i="14" s="1"/>
  <c r="J635" i="14"/>
  <c r="H627" i="14"/>
  <c r="I627" i="14" s="1"/>
  <c r="J627" i="14"/>
  <c r="H619" i="14"/>
  <c r="I619" i="14" s="1"/>
  <c r="J619" i="14"/>
  <c r="H611" i="14"/>
  <c r="I611" i="14" s="1"/>
  <c r="J611" i="14"/>
  <c r="H603" i="14"/>
  <c r="I603" i="14"/>
  <c r="J603" i="14"/>
  <c r="H595" i="14"/>
  <c r="J595" i="14" s="1"/>
  <c r="I595" i="14"/>
  <c r="H587" i="14"/>
  <c r="I587" i="14"/>
  <c r="J587" i="14"/>
  <c r="H579" i="14"/>
  <c r="I579" i="14"/>
  <c r="J579" i="14"/>
  <c r="H571" i="14"/>
  <c r="I571" i="14" s="1"/>
  <c r="J571" i="14"/>
  <c r="H563" i="14"/>
  <c r="I563" i="14" s="1"/>
  <c r="J563" i="14"/>
  <c r="H555" i="14"/>
  <c r="I555" i="14" s="1"/>
  <c r="J555" i="14"/>
  <c r="H547" i="14"/>
  <c r="I547" i="14" s="1"/>
  <c r="J547" i="14"/>
  <c r="H539" i="14"/>
  <c r="I539" i="14"/>
  <c r="J539" i="14"/>
  <c r="H531" i="14"/>
  <c r="I531" i="14"/>
  <c r="J531" i="14"/>
  <c r="H523" i="14"/>
  <c r="I523" i="14"/>
  <c r="J523" i="14"/>
  <c r="H516" i="14"/>
  <c r="I516" i="14"/>
  <c r="J516" i="14"/>
  <c r="H509" i="14"/>
  <c r="J509" i="14" s="1"/>
  <c r="I509" i="14"/>
  <c r="H502" i="14"/>
  <c r="J502" i="14" s="1"/>
  <c r="I502" i="14"/>
  <c r="I495" i="14"/>
  <c r="J495" i="14"/>
  <c r="H480" i="14"/>
  <c r="I480" i="14" s="1"/>
  <c r="J480" i="14"/>
  <c r="H473" i="14"/>
  <c r="I473" i="14" s="1"/>
  <c r="J473" i="14"/>
  <c r="H457" i="14"/>
  <c r="I457" i="14"/>
  <c r="J457" i="14"/>
  <c r="H441" i="14"/>
  <c r="I441" i="14" s="1"/>
  <c r="J441" i="14"/>
  <c r="H425" i="14"/>
  <c r="I425" i="14"/>
  <c r="J425" i="14"/>
  <c r="I403" i="14"/>
  <c r="J403" i="14"/>
  <c r="H403" i="14"/>
  <c r="H397" i="14"/>
  <c r="I397" i="14"/>
  <c r="J397" i="14"/>
  <c r="I391" i="14"/>
  <c r="J391" i="14"/>
  <c r="H384" i="14"/>
  <c r="J384" i="14" s="1"/>
  <c r="I384" i="14"/>
  <c r="H376" i="14"/>
  <c r="I376" i="14"/>
  <c r="J376" i="14"/>
  <c r="J370" i="14"/>
  <c r="I370" i="14"/>
  <c r="I355" i="14"/>
  <c r="J355" i="14"/>
  <c r="H355" i="14"/>
  <c r="H348" i="14"/>
  <c r="I348" i="14"/>
  <c r="J348" i="14"/>
  <c r="J252" i="14"/>
  <c r="H252" i="14"/>
  <c r="I252" i="14" s="1"/>
  <c r="H170" i="14"/>
  <c r="I170" i="14" s="1"/>
  <c r="J170" i="14"/>
  <c r="H106" i="14"/>
  <c r="I106" i="14" s="1"/>
  <c r="J106" i="14"/>
  <c r="H55" i="14"/>
  <c r="I55" i="14" s="1"/>
  <c r="J55" i="14"/>
  <c r="I1147" i="14"/>
  <c r="I1115" i="14"/>
  <c r="J932" i="14"/>
  <c r="H1221" i="14"/>
  <c r="I1221" i="14"/>
  <c r="J1221" i="14"/>
  <c r="H1258" i="14"/>
  <c r="J1258" i="14" s="1"/>
  <c r="I1258" i="14"/>
  <c r="H1252" i="14"/>
  <c r="I1252" i="14"/>
  <c r="J1252" i="14"/>
  <c r="H1247" i="14"/>
  <c r="J1247" i="14"/>
  <c r="H1241" i="14"/>
  <c r="J1241" i="14" s="1"/>
  <c r="I1241" i="14"/>
  <c r="I1236" i="14"/>
  <c r="J1236" i="14"/>
  <c r="H1225" i="14"/>
  <c r="I1225" i="14"/>
  <c r="J1225" i="14"/>
  <c r="H1203" i="14"/>
  <c r="J1203" i="14"/>
  <c r="I1198" i="14"/>
  <c r="J1198" i="14"/>
  <c r="H1192" i="14"/>
  <c r="J1192" i="14" s="1"/>
  <c r="I1192" i="14"/>
  <c r="I1182" i="14"/>
  <c r="J1182" i="14"/>
  <c r="I1176" i="14"/>
  <c r="J1176" i="14"/>
  <c r="H1170" i="14"/>
  <c r="I1170" i="14"/>
  <c r="J1170" i="14"/>
  <c r="I1158" i="14"/>
  <c r="J1158" i="14"/>
  <c r="H1140" i="14"/>
  <c r="I1140" i="14"/>
  <c r="J1140" i="14"/>
  <c r="H1129" i="14"/>
  <c r="I1129" i="14"/>
  <c r="J1129" i="14"/>
  <c r="H1117" i="14"/>
  <c r="I1117" i="14"/>
  <c r="J1117" i="14"/>
  <c r="H1111" i="14"/>
  <c r="J1111" i="14" s="1"/>
  <c r="H1105" i="14"/>
  <c r="I1105" i="14"/>
  <c r="J1105" i="14"/>
  <c r="I1094" i="14"/>
  <c r="J1094" i="14"/>
  <c r="H1076" i="14"/>
  <c r="I1076" i="14"/>
  <c r="J1076" i="14"/>
  <c r="I1071" i="14"/>
  <c r="J1071" i="14"/>
  <c r="I1066" i="14"/>
  <c r="J1066" i="14"/>
  <c r="H1049" i="14"/>
  <c r="I1049" i="14" s="1"/>
  <c r="J1049" i="14"/>
  <c r="I1043" i="14"/>
  <c r="J1043" i="14"/>
  <c r="I1038" i="14"/>
  <c r="J1038" i="14"/>
  <c r="H1032" i="14"/>
  <c r="I1032" i="14"/>
  <c r="J1032" i="14"/>
  <c r="H1021" i="14"/>
  <c r="I1021" i="14" s="1"/>
  <c r="J1021" i="14"/>
  <c r="H1015" i="14"/>
  <c r="J1015" i="14" s="1"/>
  <c r="I1015" i="14"/>
  <c r="I1010" i="14"/>
  <c r="J1010" i="14"/>
  <c r="H1003" i="14"/>
  <c r="I1003" i="14" s="1"/>
  <c r="J1003" i="14"/>
  <c r="H997" i="14"/>
  <c r="J997" i="14" s="1"/>
  <c r="I997" i="14"/>
  <c r="H984" i="14"/>
  <c r="I984" i="14"/>
  <c r="J984" i="14"/>
  <c r="I978" i="14"/>
  <c r="J978" i="14"/>
  <c r="H971" i="14"/>
  <c r="I971" i="14" s="1"/>
  <c r="J971" i="14"/>
  <c r="H965" i="14"/>
  <c r="I965" i="14"/>
  <c r="J965" i="14"/>
  <c r="H952" i="14"/>
  <c r="I952" i="14"/>
  <c r="J952" i="14"/>
  <c r="I946" i="14"/>
  <c r="J946" i="14"/>
  <c r="H939" i="14"/>
  <c r="I939" i="14" s="1"/>
  <c r="J939" i="14"/>
  <c r="H924" i="14"/>
  <c r="I924" i="14" s="1"/>
  <c r="K937" i="14" s="1"/>
  <c r="L937" i="14" s="1"/>
  <c r="J924" i="14"/>
  <c r="H918" i="14"/>
  <c r="I918" i="14"/>
  <c r="J918" i="14"/>
  <c r="H911" i="14"/>
  <c r="I911" i="14"/>
  <c r="J911" i="14"/>
  <c r="H904" i="14"/>
  <c r="I904" i="14"/>
  <c r="J904" i="14"/>
  <c r="H897" i="14"/>
  <c r="I897" i="14"/>
  <c r="J897" i="14"/>
  <c r="H890" i="14"/>
  <c r="I890" i="14" s="1"/>
  <c r="J890" i="14"/>
  <c r="H876" i="14"/>
  <c r="J876" i="14" s="1"/>
  <c r="I876" i="14"/>
  <c r="H869" i="14"/>
  <c r="I869" i="14"/>
  <c r="J869" i="14"/>
  <c r="H862" i="14"/>
  <c r="I862" i="14" s="1"/>
  <c r="J862" i="14"/>
  <c r="H849" i="14"/>
  <c r="I849" i="14"/>
  <c r="J849" i="14"/>
  <c r="H842" i="14"/>
  <c r="J842" i="14" s="1"/>
  <c r="I842" i="14"/>
  <c r="I835" i="14"/>
  <c r="J835" i="14"/>
  <c r="H821" i="14"/>
  <c r="I821" i="14"/>
  <c r="J821" i="14"/>
  <c r="H814" i="14"/>
  <c r="I814" i="14"/>
  <c r="J814" i="14"/>
  <c r="H807" i="14"/>
  <c r="I807" i="14"/>
  <c r="J807" i="14"/>
  <c r="H799" i="14"/>
  <c r="I799" i="14"/>
  <c r="J799" i="14"/>
  <c r="H791" i="14"/>
  <c r="J791" i="14" s="1"/>
  <c r="I791" i="14"/>
  <c r="H783" i="14"/>
  <c r="J783" i="14" s="1"/>
  <c r="I783" i="14"/>
  <c r="H775" i="14"/>
  <c r="I775" i="14" s="1"/>
  <c r="J775" i="14"/>
  <c r="H767" i="14"/>
  <c r="I767" i="14" s="1"/>
  <c r="K780" i="14" s="1"/>
  <c r="L780" i="14" s="1"/>
  <c r="J767" i="14"/>
  <c r="H759" i="14"/>
  <c r="I759" i="14"/>
  <c r="J759" i="14"/>
  <c r="H751" i="14"/>
  <c r="I751" i="14"/>
  <c r="J751" i="14"/>
  <c r="H743" i="14"/>
  <c r="I743" i="14"/>
  <c r="J743" i="14"/>
  <c r="H735" i="14"/>
  <c r="I735" i="14"/>
  <c r="J735" i="14"/>
  <c r="H727" i="14"/>
  <c r="J727" i="14" s="1"/>
  <c r="I727" i="14"/>
  <c r="H719" i="14"/>
  <c r="J719" i="14" s="1"/>
  <c r="I719" i="14"/>
  <c r="H711" i="14"/>
  <c r="I711" i="14"/>
  <c r="J711" i="14"/>
  <c r="H703" i="14"/>
  <c r="I703" i="14" s="1"/>
  <c r="J703" i="14"/>
  <c r="H695" i="14"/>
  <c r="I695" i="14"/>
  <c r="J695" i="14"/>
  <c r="H682" i="14"/>
  <c r="I682" i="14"/>
  <c r="J682" i="14"/>
  <c r="H674" i="14"/>
  <c r="I674" i="14"/>
  <c r="J674" i="14"/>
  <c r="H666" i="14"/>
  <c r="I666" i="14"/>
  <c r="J666" i="14"/>
  <c r="H658" i="14"/>
  <c r="J658" i="14" s="1"/>
  <c r="I658" i="14"/>
  <c r="H650" i="14"/>
  <c r="I650" i="14" s="1"/>
  <c r="J650" i="14"/>
  <c r="H642" i="14"/>
  <c r="I642" i="14" s="1"/>
  <c r="J642" i="14"/>
  <c r="H634" i="14"/>
  <c r="I634" i="14" s="1"/>
  <c r="J634" i="14"/>
  <c r="H626" i="14"/>
  <c r="I626" i="14"/>
  <c r="J626" i="14"/>
  <c r="H618" i="14"/>
  <c r="J618" i="14" s="1"/>
  <c r="I618" i="14"/>
  <c r="H610" i="14"/>
  <c r="I610" i="14"/>
  <c r="J610" i="14"/>
  <c r="H602" i="14"/>
  <c r="I602" i="14"/>
  <c r="J602" i="14"/>
  <c r="H594" i="14"/>
  <c r="J594" i="14" s="1"/>
  <c r="I594" i="14"/>
  <c r="H586" i="14"/>
  <c r="J586" i="14" s="1"/>
  <c r="I586" i="14"/>
  <c r="H578" i="14"/>
  <c r="I578" i="14" s="1"/>
  <c r="J578" i="14"/>
  <c r="H570" i="14"/>
  <c r="I570" i="14"/>
  <c r="J570" i="14"/>
  <c r="H562" i="14"/>
  <c r="I562" i="14"/>
  <c r="J562" i="14"/>
  <c r="H554" i="14"/>
  <c r="J554" i="14" s="1"/>
  <c r="I554" i="14"/>
  <c r="H546" i="14"/>
  <c r="I546" i="14"/>
  <c r="J546" i="14"/>
  <c r="H538" i="14"/>
  <c r="I538" i="14"/>
  <c r="J538" i="14"/>
  <c r="H530" i="14"/>
  <c r="I530" i="14" s="1"/>
  <c r="J530" i="14"/>
  <c r="H522" i="14"/>
  <c r="J522" i="14" s="1"/>
  <c r="I522" i="14"/>
  <c r="H515" i="14"/>
  <c r="I515" i="14" s="1"/>
  <c r="J515" i="14"/>
  <c r="H508" i="14"/>
  <c r="I508" i="14" s="1"/>
  <c r="J508" i="14"/>
  <c r="H501" i="14"/>
  <c r="I501" i="14"/>
  <c r="J501" i="14"/>
  <c r="H494" i="14"/>
  <c r="J494" i="14" s="1"/>
  <c r="I494" i="14"/>
  <c r="I487" i="14"/>
  <c r="J487" i="14"/>
  <c r="H472" i="14"/>
  <c r="I472" i="14"/>
  <c r="J472" i="14"/>
  <c r="I467" i="14"/>
  <c r="J467" i="14"/>
  <c r="J462" i="14"/>
  <c r="I462" i="14"/>
  <c r="H456" i="14"/>
  <c r="I456" i="14" s="1"/>
  <c r="J456" i="14"/>
  <c r="I451" i="14"/>
  <c r="J451" i="14"/>
  <c r="J446" i="14"/>
  <c r="I446" i="14"/>
  <c r="H440" i="14"/>
  <c r="J440" i="14" s="1"/>
  <c r="I440" i="14"/>
  <c r="I435" i="14"/>
  <c r="J435" i="14"/>
  <c r="J430" i="14"/>
  <c r="I430" i="14"/>
  <c r="H424" i="14"/>
  <c r="I424" i="14" s="1"/>
  <c r="J424" i="14"/>
  <c r="I419" i="14"/>
  <c r="J419" i="14"/>
  <c r="J414" i="14"/>
  <c r="I414" i="14"/>
  <c r="H408" i="14"/>
  <c r="J408" i="14" s="1"/>
  <c r="I408" i="14"/>
  <c r="H396" i="14"/>
  <c r="I396" i="14"/>
  <c r="J396" i="14"/>
  <c r="I390" i="14"/>
  <c r="H390" i="14"/>
  <c r="J390" i="14" s="1"/>
  <c r="I383" i="14"/>
  <c r="H383" i="14"/>
  <c r="J383" i="14" s="1"/>
  <c r="H333" i="14"/>
  <c r="I333" i="14"/>
  <c r="J333" i="14"/>
  <c r="H326" i="14"/>
  <c r="I326" i="14" s="1"/>
  <c r="J326" i="14"/>
  <c r="I304" i="14"/>
  <c r="J304" i="14"/>
  <c r="H304" i="14"/>
  <c r="H274" i="14"/>
  <c r="J274" i="14"/>
  <c r="I274" i="14"/>
  <c r="H267" i="14"/>
  <c r="J267" i="14" s="1"/>
  <c r="I267" i="14"/>
  <c r="H259" i="14"/>
  <c r="I259" i="14"/>
  <c r="J259" i="14"/>
  <c r="J184" i="14"/>
  <c r="H184" i="14"/>
  <c r="I184" i="14" s="1"/>
  <c r="H177" i="14"/>
  <c r="J177" i="14" s="1"/>
  <c r="I177" i="14"/>
  <c r="I1175" i="14"/>
  <c r="I1111" i="14"/>
  <c r="H1257" i="14"/>
  <c r="J1257" i="14" s="1"/>
  <c r="I1257" i="14"/>
  <c r="H1235" i="14"/>
  <c r="J1235" i="14"/>
  <c r="I1230" i="14"/>
  <c r="J1230" i="14"/>
  <c r="H1224" i="14"/>
  <c r="J1224" i="14" s="1"/>
  <c r="I1224" i="14"/>
  <c r="K1237" i="14" s="1"/>
  <c r="L1237" i="14" s="1"/>
  <c r="J1219" i="14"/>
  <c r="I1214" i="14"/>
  <c r="J1214" i="14"/>
  <c r="I1208" i="14"/>
  <c r="J1208" i="14"/>
  <c r="H1202" i="14"/>
  <c r="I1202" i="14"/>
  <c r="J1202" i="14"/>
  <c r="H1197" i="14"/>
  <c r="I1197" i="14"/>
  <c r="J1197" i="14"/>
  <c r="H1181" i="14"/>
  <c r="I1181" i="14"/>
  <c r="J1181" i="14"/>
  <c r="H1169" i="14"/>
  <c r="J1169" i="14" s="1"/>
  <c r="I1169" i="14"/>
  <c r="J1163" i="14"/>
  <c r="H1157" i="14"/>
  <c r="I1157" i="14"/>
  <c r="J1157" i="14"/>
  <c r="J1151" i="14"/>
  <c r="I1146" i="14"/>
  <c r="J1146" i="14"/>
  <c r="H1139" i="14"/>
  <c r="I1139" i="14" s="1"/>
  <c r="I1134" i="14"/>
  <c r="J1134" i="14"/>
  <c r="H1128" i="14"/>
  <c r="I1128" i="14"/>
  <c r="J1128" i="14"/>
  <c r="H1122" i="14"/>
  <c r="J1122" i="14" s="1"/>
  <c r="I1122" i="14"/>
  <c r="H1116" i="14"/>
  <c r="I1116" i="14"/>
  <c r="J1116" i="14"/>
  <c r="H1104" i="14"/>
  <c r="I1104" i="14"/>
  <c r="J1104" i="14"/>
  <c r="J1099" i="14"/>
  <c r="H1093" i="14"/>
  <c r="I1093" i="14"/>
  <c r="J1093" i="14"/>
  <c r="I1087" i="14"/>
  <c r="J1087" i="14"/>
  <c r="I1082" i="14"/>
  <c r="J1082" i="14"/>
  <c r="H1065" i="14"/>
  <c r="I1065" i="14"/>
  <c r="J1065" i="14"/>
  <c r="I1059" i="14"/>
  <c r="J1059" i="14"/>
  <c r="I1054" i="14"/>
  <c r="J1054" i="14"/>
  <c r="H1048" i="14"/>
  <c r="I1048" i="14" s="1"/>
  <c r="J1048" i="14"/>
  <c r="H1037" i="14"/>
  <c r="I1037" i="14"/>
  <c r="J1037" i="14"/>
  <c r="H1031" i="14"/>
  <c r="I1031" i="14" s="1"/>
  <c r="J1031" i="14"/>
  <c r="I1026" i="14"/>
  <c r="J1026" i="14"/>
  <c r="H1020" i="14"/>
  <c r="I1020" i="14"/>
  <c r="H1009" i="14"/>
  <c r="I1009" i="14"/>
  <c r="J1009" i="14"/>
  <c r="H996" i="14"/>
  <c r="J996" i="14" s="1"/>
  <c r="I996" i="14"/>
  <c r="I990" i="14"/>
  <c r="J990" i="14"/>
  <c r="H983" i="14"/>
  <c r="I983" i="14"/>
  <c r="J983" i="14"/>
  <c r="H977" i="14"/>
  <c r="I977" i="14" s="1"/>
  <c r="J977" i="14"/>
  <c r="H964" i="14"/>
  <c r="J964" i="14" s="1"/>
  <c r="I964" i="14"/>
  <c r="I958" i="14"/>
  <c r="J958" i="14"/>
  <c r="H951" i="14"/>
  <c r="I951" i="14"/>
  <c r="J951" i="14"/>
  <c r="H945" i="14"/>
  <c r="I945" i="14"/>
  <c r="J945" i="14"/>
  <c r="H938" i="14"/>
  <c r="I938" i="14"/>
  <c r="J938" i="14"/>
  <c r="I931" i="14"/>
  <c r="J931" i="14"/>
  <c r="H917" i="14"/>
  <c r="I917" i="14"/>
  <c r="J917" i="14"/>
  <c r="H910" i="14"/>
  <c r="I910" i="14"/>
  <c r="J910" i="14"/>
  <c r="H903" i="14"/>
  <c r="J903" i="14" s="1"/>
  <c r="I903" i="14"/>
  <c r="H896" i="14"/>
  <c r="J896" i="14" s="1"/>
  <c r="I896" i="14"/>
  <c r="H889" i="14"/>
  <c r="I889" i="14" s="1"/>
  <c r="J889" i="14"/>
  <c r="I883" i="14"/>
  <c r="J883" i="14"/>
  <c r="H868" i="14"/>
  <c r="I868" i="14"/>
  <c r="H861" i="14"/>
  <c r="I861" i="14"/>
  <c r="J861" i="14"/>
  <c r="I855" i="14"/>
  <c r="J855" i="14"/>
  <c r="H848" i="14"/>
  <c r="I848" i="14"/>
  <c r="J848" i="14"/>
  <c r="H841" i="14"/>
  <c r="I841" i="14"/>
  <c r="J841" i="14"/>
  <c r="H834" i="14"/>
  <c r="I834" i="14" s="1"/>
  <c r="J834" i="14"/>
  <c r="I827" i="14"/>
  <c r="J827" i="14"/>
  <c r="H820" i="14"/>
  <c r="I820" i="14"/>
  <c r="J820" i="14"/>
  <c r="H813" i="14"/>
  <c r="J813" i="14" s="1"/>
  <c r="I813" i="14"/>
  <c r="H806" i="14"/>
  <c r="J806" i="14" s="1"/>
  <c r="I806" i="14"/>
  <c r="H798" i="14"/>
  <c r="I798" i="14"/>
  <c r="J798" i="14"/>
  <c r="H790" i="14"/>
  <c r="I790" i="14"/>
  <c r="J790" i="14"/>
  <c r="H782" i="14"/>
  <c r="I782" i="14"/>
  <c r="J782" i="14"/>
  <c r="H774" i="14"/>
  <c r="J774" i="14" s="1"/>
  <c r="I774" i="14"/>
  <c r="H766" i="14"/>
  <c r="J766" i="14"/>
  <c r="I766" i="14"/>
  <c r="H758" i="14"/>
  <c r="I758" i="14"/>
  <c r="J758" i="14"/>
  <c r="H750" i="14"/>
  <c r="I750" i="14" s="1"/>
  <c r="J750" i="14"/>
  <c r="H742" i="14"/>
  <c r="I742" i="14" s="1"/>
  <c r="J742" i="14"/>
  <c r="H734" i="14"/>
  <c r="I734" i="14"/>
  <c r="J734" i="14"/>
  <c r="H726" i="14"/>
  <c r="I726" i="14" s="1"/>
  <c r="J726" i="14"/>
  <c r="H718" i="14"/>
  <c r="I718" i="14"/>
  <c r="J718" i="14"/>
  <c r="H710" i="14"/>
  <c r="I710" i="14"/>
  <c r="J710" i="14"/>
  <c r="H702" i="14"/>
  <c r="I702" i="14"/>
  <c r="J702" i="14"/>
  <c r="H694" i="14"/>
  <c r="I694" i="14"/>
  <c r="J694" i="14"/>
  <c r="I687" i="14"/>
  <c r="J687" i="14"/>
  <c r="H681" i="14"/>
  <c r="I681" i="14"/>
  <c r="J681" i="14"/>
  <c r="H673" i="14"/>
  <c r="I673" i="14"/>
  <c r="J673" i="14"/>
  <c r="H665" i="14"/>
  <c r="J665" i="14" s="1"/>
  <c r="I665" i="14"/>
  <c r="H657" i="14"/>
  <c r="I657" i="14" s="1"/>
  <c r="J657" i="14"/>
  <c r="H649" i="14"/>
  <c r="I649" i="14"/>
  <c r="J649" i="14"/>
  <c r="H641" i="14"/>
  <c r="I641" i="14" s="1"/>
  <c r="J641" i="14"/>
  <c r="H633" i="14"/>
  <c r="I633" i="14"/>
  <c r="J633" i="14"/>
  <c r="H625" i="14"/>
  <c r="J625" i="14" s="1"/>
  <c r="I625" i="14"/>
  <c r="H617" i="14"/>
  <c r="I617" i="14"/>
  <c r="J617" i="14"/>
  <c r="H609" i="14"/>
  <c r="I609" i="14"/>
  <c r="J609" i="14"/>
  <c r="H601" i="14"/>
  <c r="J601" i="14" s="1"/>
  <c r="I601" i="14"/>
  <c r="H593" i="14"/>
  <c r="J593" i="14" s="1"/>
  <c r="I593" i="14"/>
  <c r="H585" i="14"/>
  <c r="I585" i="14"/>
  <c r="J585" i="14"/>
  <c r="H577" i="14"/>
  <c r="I577" i="14" s="1"/>
  <c r="J577" i="14"/>
  <c r="H569" i="14"/>
  <c r="I569" i="14"/>
  <c r="J569" i="14"/>
  <c r="H561" i="14"/>
  <c r="J561" i="14" s="1"/>
  <c r="I561" i="14"/>
  <c r="H553" i="14"/>
  <c r="I553" i="14"/>
  <c r="J553" i="14"/>
  <c r="H545" i="14"/>
  <c r="I545" i="14"/>
  <c r="J545" i="14"/>
  <c r="H537" i="14"/>
  <c r="I537" i="14" s="1"/>
  <c r="J537" i="14"/>
  <c r="H529" i="14"/>
  <c r="I529" i="14" s="1"/>
  <c r="J529" i="14"/>
  <c r="H521" i="14"/>
  <c r="I521" i="14"/>
  <c r="J521" i="14"/>
  <c r="H514" i="14"/>
  <c r="I514" i="14" s="1"/>
  <c r="J514" i="14"/>
  <c r="H507" i="14"/>
  <c r="I507" i="14"/>
  <c r="J507" i="14"/>
  <c r="H500" i="14"/>
  <c r="J500" i="14" s="1"/>
  <c r="I500" i="14"/>
  <c r="H493" i="14"/>
  <c r="I493" i="14"/>
  <c r="J493" i="14"/>
  <c r="H486" i="14"/>
  <c r="J486" i="14"/>
  <c r="I486" i="14"/>
  <c r="I479" i="14"/>
  <c r="J479" i="14"/>
  <c r="H461" i="14"/>
  <c r="J461" i="14"/>
  <c r="I461" i="14"/>
  <c r="H445" i="14"/>
  <c r="I445" i="14"/>
  <c r="J445" i="14"/>
  <c r="H429" i="14"/>
  <c r="J429" i="14" s="1"/>
  <c r="I429" i="14"/>
  <c r="H413" i="14"/>
  <c r="I413" i="14" s="1"/>
  <c r="J413" i="14"/>
  <c r="J402" i="14"/>
  <c r="I402" i="14"/>
  <c r="I395" i="14"/>
  <c r="J395" i="14"/>
  <c r="H395" i="14"/>
  <c r="H389" i="14"/>
  <c r="I389" i="14" s="1"/>
  <c r="J389" i="14"/>
  <c r="J382" i="14"/>
  <c r="H382" i="14"/>
  <c r="I382" i="14" s="1"/>
  <c r="I375" i="14"/>
  <c r="J375" i="14"/>
  <c r="H360" i="14"/>
  <c r="J360" i="14" s="1"/>
  <c r="I360" i="14"/>
  <c r="J354" i="14"/>
  <c r="I354" i="14"/>
  <c r="I332" i="14"/>
  <c r="J332" i="14"/>
  <c r="H332" i="14"/>
  <c r="H310" i="14"/>
  <c r="J310" i="14"/>
  <c r="I310" i="14"/>
  <c r="H190" i="14"/>
  <c r="J190" i="14" s="1"/>
  <c r="I190" i="14"/>
  <c r="H119" i="14"/>
  <c r="I119" i="14" s="1"/>
  <c r="J119" i="14"/>
  <c r="H61" i="14"/>
  <c r="I61" i="14"/>
  <c r="J61" i="14"/>
  <c r="H27" i="14"/>
  <c r="I27" i="14"/>
  <c r="J27" i="14"/>
  <c r="I1235" i="14"/>
  <c r="I1203" i="14"/>
  <c r="I1171" i="14"/>
  <c r="J868" i="14"/>
  <c r="J1172" i="14"/>
  <c r="J1107" i="14"/>
  <c r="I1078" i="14"/>
  <c r="H1044" i="14"/>
  <c r="I1044" i="14"/>
  <c r="J1044" i="14"/>
  <c r="H1017" i="14"/>
  <c r="I1017" i="14" s="1"/>
  <c r="K1030" i="14" s="1"/>
  <c r="L1030" i="14" s="1"/>
  <c r="J1017" i="14"/>
  <c r="H973" i="14"/>
  <c r="J973" i="14" s="1"/>
  <c r="I973" i="14"/>
  <c r="H941" i="14"/>
  <c r="I941" i="14"/>
  <c r="J941" i="14"/>
  <c r="J899" i="14"/>
  <c r="H871" i="14"/>
  <c r="I871" i="14" s="1"/>
  <c r="J871" i="14"/>
  <c r="H829" i="14"/>
  <c r="I829" i="14"/>
  <c r="J829" i="14"/>
  <c r="H785" i="14"/>
  <c r="I785" i="14"/>
  <c r="J785" i="14"/>
  <c r="H737" i="14"/>
  <c r="I737" i="14"/>
  <c r="J737" i="14"/>
  <c r="H697" i="14"/>
  <c r="I697" i="14"/>
  <c r="J697" i="14"/>
  <c r="H660" i="14"/>
  <c r="J660" i="14" s="1"/>
  <c r="I660" i="14"/>
  <c r="H620" i="14"/>
  <c r="I620" i="14" s="1"/>
  <c r="K633" i="14" s="1"/>
  <c r="L633" i="14" s="1"/>
  <c r="J620" i="14"/>
  <c r="H580" i="14"/>
  <c r="I580" i="14" s="1"/>
  <c r="J580" i="14"/>
  <c r="H540" i="14"/>
  <c r="I540" i="14"/>
  <c r="J540" i="14"/>
  <c r="H510" i="14"/>
  <c r="I510" i="14"/>
  <c r="J510" i="14"/>
  <c r="H468" i="14"/>
  <c r="I468" i="14"/>
  <c r="J468" i="14"/>
  <c r="J442" i="14"/>
  <c r="H420" i="14"/>
  <c r="I420" i="14"/>
  <c r="J420" i="14"/>
  <c r="H245" i="14"/>
  <c r="I245" i="14"/>
  <c r="J245" i="14"/>
  <c r="H1256" i="14"/>
  <c r="I1256" i="14"/>
  <c r="J1256" i="14"/>
  <c r="J1251" i="14"/>
  <c r="I1246" i="14"/>
  <c r="J1246" i="14"/>
  <c r="I1240" i="14"/>
  <c r="J1240" i="14"/>
  <c r="H1234" i="14"/>
  <c r="I1234" i="14"/>
  <c r="J1234" i="14"/>
  <c r="H1229" i="14"/>
  <c r="I1229" i="14"/>
  <c r="J1229" i="14"/>
  <c r="H1223" i="14"/>
  <c r="I1223" i="14" s="1"/>
  <c r="H1213" i="14"/>
  <c r="I1213" i="14" s="1"/>
  <c r="J1213" i="14"/>
  <c r="H1207" i="14"/>
  <c r="I1207" i="14" s="1"/>
  <c r="H1201" i="14"/>
  <c r="I1201" i="14"/>
  <c r="J1201" i="14"/>
  <c r="J1191" i="14"/>
  <c r="I1186" i="14"/>
  <c r="J1186" i="14"/>
  <c r="H1180" i="14"/>
  <c r="I1180" i="14"/>
  <c r="J1180" i="14"/>
  <c r="J1175" i="14"/>
  <c r="H1168" i="14"/>
  <c r="J1168" i="14" s="1"/>
  <c r="I1168" i="14"/>
  <c r="H1156" i="14"/>
  <c r="I1156" i="14"/>
  <c r="J1156" i="14"/>
  <c r="H1145" i="14"/>
  <c r="I1145" i="14"/>
  <c r="J1145" i="14"/>
  <c r="J1139" i="14"/>
  <c r="H1133" i="14"/>
  <c r="I1133" i="14"/>
  <c r="J1133" i="14"/>
  <c r="H1127" i="14"/>
  <c r="J1127" i="14"/>
  <c r="H1121" i="14"/>
  <c r="I1121" i="14"/>
  <c r="J1121" i="14"/>
  <c r="I1110" i="14"/>
  <c r="J1110" i="14"/>
  <c r="H1103" i="14"/>
  <c r="H1092" i="14"/>
  <c r="I1092" i="14"/>
  <c r="J1092" i="14"/>
  <c r="H1081" i="14"/>
  <c r="I1081" i="14"/>
  <c r="J1081" i="14"/>
  <c r="I1075" i="14"/>
  <c r="J1075" i="14"/>
  <c r="I1070" i="14"/>
  <c r="J1070" i="14"/>
  <c r="H1064" i="14"/>
  <c r="I1064" i="14" s="1"/>
  <c r="J1064" i="14"/>
  <c r="H1053" i="14"/>
  <c r="I1053" i="14"/>
  <c r="J1053" i="14"/>
  <c r="H1047" i="14"/>
  <c r="I1047" i="14"/>
  <c r="J1047" i="14"/>
  <c r="I1042" i="14"/>
  <c r="J1042" i="14"/>
  <c r="H1036" i="14"/>
  <c r="I1036" i="14" s="1"/>
  <c r="H1025" i="14"/>
  <c r="I1025" i="14"/>
  <c r="J1025" i="14"/>
  <c r="I1014" i="14"/>
  <c r="J1014" i="14"/>
  <c r="H1008" i="14"/>
  <c r="J1008" i="14" s="1"/>
  <c r="I1008" i="14"/>
  <c r="I1002" i="14"/>
  <c r="J1002" i="14"/>
  <c r="H995" i="14"/>
  <c r="I995" i="14"/>
  <c r="J995" i="14"/>
  <c r="H989" i="14"/>
  <c r="J989" i="14" s="1"/>
  <c r="I989" i="14"/>
  <c r="H976" i="14"/>
  <c r="I976" i="14" s="1"/>
  <c r="J976" i="14"/>
  <c r="I970" i="14"/>
  <c r="J970" i="14"/>
  <c r="H963" i="14"/>
  <c r="I963" i="14" s="1"/>
  <c r="J963" i="14"/>
  <c r="H957" i="14"/>
  <c r="I957" i="14"/>
  <c r="J957" i="14"/>
  <c r="H944" i="14"/>
  <c r="I944" i="14" s="1"/>
  <c r="K957" i="14" s="1"/>
  <c r="L957" i="14" s="1"/>
  <c r="J944" i="14"/>
  <c r="H937" i="14"/>
  <c r="I937" i="14" s="1"/>
  <c r="J937" i="14"/>
  <c r="H930" i="14"/>
  <c r="I930" i="14"/>
  <c r="J930" i="14"/>
  <c r="I923" i="14"/>
  <c r="J923" i="14"/>
  <c r="H916" i="14"/>
  <c r="I916" i="14" s="1"/>
  <c r="J916" i="14"/>
  <c r="H909" i="14"/>
  <c r="I909" i="14"/>
  <c r="J909" i="14"/>
  <c r="H902" i="14"/>
  <c r="J902" i="14" s="1"/>
  <c r="I902" i="14"/>
  <c r="H895" i="14"/>
  <c r="I895" i="14"/>
  <c r="J895" i="14"/>
  <c r="H888" i="14"/>
  <c r="I888" i="14"/>
  <c r="J888" i="14"/>
  <c r="H882" i="14"/>
  <c r="I882" i="14" s="1"/>
  <c r="J882" i="14"/>
  <c r="I875" i="14"/>
  <c r="J875" i="14"/>
  <c r="H860" i="14"/>
  <c r="I860" i="14"/>
  <c r="J860" i="14"/>
  <c r="H854" i="14"/>
  <c r="I854" i="14" s="1"/>
  <c r="J854" i="14"/>
  <c r="H847" i="14"/>
  <c r="I847" i="14"/>
  <c r="J847" i="14"/>
  <c r="H840" i="14"/>
  <c r="I840" i="14"/>
  <c r="J840" i="14"/>
  <c r="H833" i="14"/>
  <c r="I833" i="14" s="1"/>
  <c r="J833" i="14"/>
  <c r="H826" i="14"/>
  <c r="I826" i="14"/>
  <c r="J826" i="14"/>
  <c r="H812" i="14"/>
  <c r="I812" i="14"/>
  <c r="J812" i="14"/>
  <c r="H805" i="14"/>
  <c r="I805" i="14"/>
  <c r="J805" i="14"/>
  <c r="H797" i="14"/>
  <c r="I797" i="14"/>
  <c r="J797" i="14"/>
  <c r="H789" i="14"/>
  <c r="J789" i="14" s="1"/>
  <c r="I789" i="14"/>
  <c r="H781" i="14"/>
  <c r="I781" i="14" s="1"/>
  <c r="J781" i="14"/>
  <c r="H773" i="14"/>
  <c r="I773" i="14"/>
  <c r="J773" i="14"/>
  <c r="H765" i="14"/>
  <c r="I765" i="14"/>
  <c r="J765" i="14"/>
  <c r="H757" i="14"/>
  <c r="I757" i="14"/>
  <c r="J757" i="14"/>
  <c r="H749" i="14"/>
  <c r="I749" i="14"/>
  <c r="J749" i="14"/>
  <c r="H741" i="14"/>
  <c r="I741" i="14"/>
  <c r="J741" i="14"/>
  <c r="H733" i="14"/>
  <c r="I733" i="14"/>
  <c r="J733" i="14"/>
  <c r="H725" i="14"/>
  <c r="I725" i="14" s="1"/>
  <c r="J725" i="14"/>
  <c r="H717" i="14"/>
  <c r="J717" i="14" s="1"/>
  <c r="I717" i="14"/>
  <c r="H709" i="14"/>
  <c r="I709" i="14" s="1"/>
  <c r="J709" i="14"/>
  <c r="H701" i="14"/>
  <c r="I701" i="14" s="1"/>
  <c r="J701" i="14"/>
  <c r="H693" i="14"/>
  <c r="I693" i="14"/>
  <c r="J693" i="14"/>
  <c r="H680" i="14"/>
  <c r="I680" i="14"/>
  <c r="J680" i="14"/>
  <c r="H672" i="14"/>
  <c r="I672" i="14"/>
  <c r="J672" i="14"/>
  <c r="H664" i="14"/>
  <c r="I664" i="14"/>
  <c r="J664" i="14"/>
  <c r="H656" i="14"/>
  <c r="J656" i="14" s="1"/>
  <c r="I656" i="14"/>
  <c r="H648" i="14"/>
  <c r="J648" i="14" s="1"/>
  <c r="I648" i="14"/>
  <c r="H640" i="14"/>
  <c r="I640" i="14"/>
  <c r="J640" i="14"/>
  <c r="H632" i="14"/>
  <c r="I632" i="14"/>
  <c r="J632" i="14"/>
  <c r="H624" i="14"/>
  <c r="I624" i="14"/>
  <c r="J624" i="14"/>
  <c r="H616" i="14"/>
  <c r="J616" i="14" s="1"/>
  <c r="I616" i="14"/>
  <c r="H608" i="14"/>
  <c r="I608" i="14"/>
  <c r="J608" i="14"/>
  <c r="H600" i="14"/>
  <c r="I600" i="14"/>
  <c r="J600" i="14"/>
  <c r="H592" i="14"/>
  <c r="I592" i="14" s="1"/>
  <c r="J592" i="14"/>
  <c r="H584" i="14"/>
  <c r="J584" i="14" s="1"/>
  <c r="I584" i="14"/>
  <c r="H576" i="14"/>
  <c r="I576" i="14"/>
  <c r="J576" i="14"/>
  <c r="H568" i="14"/>
  <c r="I568" i="14"/>
  <c r="J568" i="14"/>
  <c r="H560" i="14"/>
  <c r="I560" i="14"/>
  <c r="J560" i="14"/>
  <c r="H552" i="14"/>
  <c r="I552" i="14"/>
  <c r="J552" i="14"/>
  <c r="H544" i="14"/>
  <c r="I544" i="14"/>
  <c r="J544" i="14"/>
  <c r="H536" i="14"/>
  <c r="I536" i="14"/>
  <c r="J536" i="14"/>
  <c r="H528" i="14"/>
  <c r="J528" i="14" s="1"/>
  <c r="I528" i="14"/>
  <c r="H520" i="14"/>
  <c r="J520" i="14" s="1"/>
  <c r="I520" i="14"/>
  <c r="H513" i="14"/>
  <c r="I513" i="14"/>
  <c r="J513" i="14"/>
  <c r="H506" i="14"/>
  <c r="I506" i="14" s="1"/>
  <c r="J506" i="14"/>
  <c r="H499" i="14"/>
  <c r="I499" i="14"/>
  <c r="J499" i="14"/>
  <c r="H492" i="14"/>
  <c r="I492" i="14"/>
  <c r="J492" i="14"/>
  <c r="H485" i="14"/>
  <c r="I485" i="14"/>
  <c r="J485" i="14"/>
  <c r="H478" i="14"/>
  <c r="J478" i="14"/>
  <c r="I478" i="14"/>
  <c r="I471" i="14"/>
  <c r="J471" i="14"/>
  <c r="J466" i="14"/>
  <c r="I466" i="14"/>
  <c r="H460" i="14"/>
  <c r="I460" i="14"/>
  <c r="J460" i="14"/>
  <c r="I455" i="14"/>
  <c r="J455" i="14"/>
  <c r="J450" i="14"/>
  <c r="I450" i="14"/>
  <c r="H444" i="14"/>
  <c r="I444" i="14" s="1"/>
  <c r="K457" i="14" s="1"/>
  <c r="L457" i="14" s="1"/>
  <c r="J444" i="14"/>
  <c r="I439" i="14"/>
  <c r="J439" i="14"/>
  <c r="J434" i="14"/>
  <c r="I434" i="14"/>
  <c r="H428" i="14"/>
  <c r="I428" i="14"/>
  <c r="J428" i="14"/>
  <c r="I423" i="14"/>
  <c r="J423" i="14"/>
  <c r="J418" i="14"/>
  <c r="I418" i="14"/>
  <c r="H412" i="14"/>
  <c r="I412" i="14"/>
  <c r="J412" i="14"/>
  <c r="I407" i="14"/>
  <c r="J407" i="14"/>
  <c r="H401" i="14"/>
  <c r="I401" i="14" s="1"/>
  <c r="J401" i="14"/>
  <c r="H388" i="14"/>
  <c r="I388" i="14"/>
  <c r="J388" i="14"/>
  <c r="H381" i="14"/>
  <c r="I381" i="14"/>
  <c r="J381" i="14"/>
  <c r="I345" i="14"/>
  <c r="J345" i="14"/>
  <c r="H345" i="14"/>
  <c r="H339" i="14"/>
  <c r="I339" i="14"/>
  <c r="J339" i="14"/>
  <c r="J316" i="14"/>
  <c r="H316" i="14"/>
  <c r="I316" i="14" s="1"/>
  <c r="I287" i="14"/>
  <c r="J287" i="14"/>
  <c r="H287" i="14"/>
  <c r="I212" i="14"/>
  <c r="J212" i="14"/>
  <c r="H212" i="14"/>
  <c r="H204" i="14"/>
  <c r="I204" i="14"/>
  <c r="J204" i="14"/>
  <c r="H197" i="14"/>
  <c r="J197" i="14"/>
  <c r="I197" i="14"/>
  <c r="J132" i="14"/>
  <c r="H132" i="14"/>
  <c r="I132" i="14" s="1"/>
  <c r="H125" i="14"/>
  <c r="I125" i="14"/>
  <c r="J125" i="14"/>
  <c r="I68" i="14"/>
  <c r="J68" i="14"/>
  <c r="H68" i="14"/>
  <c r="H5" i="14"/>
  <c r="J5" i="14"/>
  <c r="I5" i="14"/>
  <c r="I1231" i="14"/>
  <c r="I1167" i="14"/>
  <c r="I1135" i="14"/>
  <c r="J1036" i="14"/>
  <c r="I1254" i="14"/>
  <c r="I1216" i="14"/>
  <c r="J1216" i="14"/>
  <c r="H1183" i="14"/>
  <c r="J1183" i="14" s="1"/>
  <c r="H1153" i="14"/>
  <c r="I1153" i="14" s="1"/>
  <c r="J1153" i="14"/>
  <c r="H1124" i="14"/>
  <c r="I1124" i="14" s="1"/>
  <c r="J1124" i="14"/>
  <c r="H1095" i="14"/>
  <c r="J1095" i="14" s="1"/>
  <c r="I1067" i="14"/>
  <c r="I1039" i="14"/>
  <c r="J1011" i="14"/>
  <c r="H992" i="14"/>
  <c r="I992" i="14"/>
  <c r="J992" i="14"/>
  <c r="H933" i="14"/>
  <c r="I933" i="14"/>
  <c r="J933" i="14"/>
  <c r="H857" i="14"/>
  <c r="I857" i="14"/>
  <c r="J857" i="14"/>
  <c r="J823" i="14"/>
  <c r="H793" i="14"/>
  <c r="I793" i="14"/>
  <c r="J793" i="14"/>
  <c r="H745" i="14"/>
  <c r="J745" i="14" s="1"/>
  <c r="I745" i="14"/>
  <c r="H705" i="14"/>
  <c r="I705" i="14"/>
  <c r="J705" i="14"/>
  <c r="H676" i="14"/>
  <c r="J676" i="14"/>
  <c r="H636" i="14"/>
  <c r="J636" i="14" s="1"/>
  <c r="I636" i="14"/>
  <c r="H596" i="14"/>
  <c r="I596" i="14"/>
  <c r="J596" i="14"/>
  <c r="H564" i="14"/>
  <c r="I564" i="14"/>
  <c r="J564" i="14"/>
  <c r="H524" i="14"/>
  <c r="I524" i="14" s="1"/>
  <c r="J524" i="14"/>
  <c r="H488" i="14"/>
  <c r="I488" i="14" s="1"/>
  <c r="J488" i="14"/>
  <c r="I458" i="14"/>
  <c r="I431" i="14"/>
  <c r="I410" i="14"/>
  <c r="H349" i="14"/>
  <c r="I349" i="14"/>
  <c r="J349" i="14"/>
  <c r="I164" i="14"/>
  <c r="J164" i="14"/>
  <c r="H164" i="14"/>
  <c r="H93" i="14"/>
  <c r="I93" i="14"/>
  <c r="J93" i="14"/>
  <c r="H43" i="14"/>
  <c r="I43" i="14"/>
  <c r="J43" i="14"/>
  <c r="K1260" i="14"/>
  <c r="L1260" i="14" s="1"/>
  <c r="H1261" i="14"/>
  <c r="I1261" i="14"/>
  <c r="J1261" i="14"/>
  <c r="H1245" i="14"/>
  <c r="I1245" i="14"/>
  <c r="J1245" i="14"/>
  <c r="H1233" i="14"/>
  <c r="I1233" i="14" s="1"/>
  <c r="J1233" i="14"/>
  <c r="I1218" i="14"/>
  <c r="J1218" i="14"/>
  <c r="H1212" i="14"/>
  <c r="I1212" i="14"/>
  <c r="J1212" i="14"/>
  <c r="I1196" i="14"/>
  <c r="J1196" i="14"/>
  <c r="H1185" i="14"/>
  <c r="I1185" i="14"/>
  <c r="J1185" i="14"/>
  <c r="H1179" i="14"/>
  <c r="I1179" i="14" s="1"/>
  <c r="J1179" i="14"/>
  <c r="H1174" i="14"/>
  <c r="I1174" i="14"/>
  <c r="J1174" i="14"/>
  <c r="I1162" i="14"/>
  <c r="J1162" i="14"/>
  <c r="I1150" i="14"/>
  <c r="J1150" i="14"/>
  <c r="H1144" i="14"/>
  <c r="I1144" i="14" s="1"/>
  <c r="J1144" i="14"/>
  <c r="H1138" i="14"/>
  <c r="I1138" i="14"/>
  <c r="J1138" i="14"/>
  <c r="H1132" i="14"/>
  <c r="I1132" i="14"/>
  <c r="J1132" i="14"/>
  <c r="H1120" i="14"/>
  <c r="J1120" i="14" s="1"/>
  <c r="I1120" i="14"/>
  <c r="J1115" i="14"/>
  <c r="H1109" i="14"/>
  <c r="I1109" i="14" s="1"/>
  <c r="J1109" i="14"/>
  <c r="J1103" i="14"/>
  <c r="I1098" i="14"/>
  <c r="J1098" i="14"/>
  <c r="I1086" i="14"/>
  <c r="J1086" i="14"/>
  <c r="H1080" i="14"/>
  <c r="I1080" i="14" s="1"/>
  <c r="J1080" i="14"/>
  <c r="H1069" i="14"/>
  <c r="I1069" i="14" s="1"/>
  <c r="K1082" i="14" s="1"/>
  <c r="L1082" i="14" s="1"/>
  <c r="J1069" i="14"/>
  <c r="H1063" i="14"/>
  <c r="I1063" i="14" s="1"/>
  <c r="I1058" i="14"/>
  <c r="J1058" i="14"/>
  <c r="H1052" i="14"/>
  <c r="J1052" i="14"/>
  <c r="H1041" i="14"/>
  <c r="J1041" i="14" s="1"/>
  <c r="I1041" i="14"/>
  <c r="K1054" i="14" s="1"/>
  <c r="L1054" i="14" s="1"/>
  <c r="I1030" i="14"/>
  <c r="J1030" i="14"/>
  <c r="H1024" i="14"/>
  <c r="I1024" i="14"/>
  <c r="J1024" i="14"/>
  <c r="I1019" i="14"/>
  <c r="J1019" i="14"/>
  <c r="H1013" i="14"/>
  <c r="I1013" i="14" s="1"/>
  <c r="K1026" i="14" s="1"/>
  <c r="L1026" i="14" s="1"/>
  <c r="J1013" i="14"/>
  <c r="H1007" i="14"/>
  <c r="I1007" i="14"/>
  <c r="J1007" i="14"/>
  <c r="H1001" i="14"/>
  <c r="I1001" i="14"/>
  <c r="J1001" i="14"/>
  <c r="H988" i="14"/>
  <c r="I988" i="14"/>
  <c r="I982" i="14"/>
  <c r="J982" i="14"/>
  <c r="H975" i="14"/>
  <c r="I975" i="14" s="1"/>
  <c r="J975" i="14"/>
  <c r="H969" i="14"/>
  <c r="I969" i="14" s="1"/>
  <c r="J969" i="14"/>
  <c r="H956" i="14"/>
  <c r="I956" i="14"/>
  <c r="J956" i="14"/>
  <c r="I950" i="14"/>
  <c r="J950" i="14"/>
  <c r="H943" i="14"/>
  <c r="I943" i="14" s="1"/>
  <c r="J943" i="14"/>
  <c r="H936" i="14"/>
  <c r="I936" i="14"/>
  <c r="J936" i="14"/>
  <c r="H929" i="14"/>
  <c r="I929" i="14"/>
  <c r="J929" i="14"/>
  <c r="H922" i="14"/>
  <c r="I922" i="14"/>
  <c r="J922" i="14"/>
  <c r="H908" i="14"/>
  <c r="I908" i="14"/>
  <c r="J908" i="14"/>
  <c r="H901" i="14"/>
  <c r="J901" i="14" s="1"/>
  <c r="I901" i="14"/>
  <c r="H894" i="14"/>
  <c r="I894" i="14" s="1"/>
  <c r="J894" i="14"/>
  <c r="H881" i="14"/>
  <c r="I881" i="14" s="1"/>
  <c r="J881" i="14"/>
  <c r="H874" i="14"/>
  <c r="I874" i="14" s="1"/>
  <c r="J874" i="14"/>
  <c r="I867" i="14"/>
  <c r="J867" i="14"/>
  <c r="H853" i="14"/>
  <c r="I853" i="14" s="1"/>
  <c r="J853" i="14"/>
  <c r="H846" i="14"/>
  <c r="I846" i="14" s="1"/>
  <c r="J846" i="14"/>
  <c r="H839" i="14"/>
  <c r="I839" i="14"/>
  <c r="J839" i="14"/>
  <c r="H832" i="14"/>
  <c r="I832" i="14"/>
  <c r="J832" i="14"/>
  <c r="H825" i="14"/>
  <c r="I825" i="14"/>
  <c r="J825" i="14"/>
  <c r="I819" i="14"/>
  <c r="J819" i="14"/>
  <c r="H804" i="14"/>
  <c r="I804" i="14"/>
  <c r="H796" i="14"/>
  <c r="I796" i="14" s="1"/>
  <c r="J796" i="14"/>
  <c r="H788" i="14"/>
  <c r="I788" i="14"/>
  <c r="J788" i="14"/>
  <c r="H780" i="14"/>
  <c r="J780" i="14" s="1"/>
  <c r="I780" i="14"/>
  <c r="H772" i="14"/>
  <c r="I772" i="14"/>
  <c r="H764" i="14"/>
  <c r="I764" i="14"/>
  <c r="J764" i="14"/>
  <c r="H756" i="14"/>
  <c r="I756" i="14"/>
  <c r="J756" i="14"/>
  <c r="H748" i="14"/>
  <c r="I748" i="14"/>
  <c r="J748" i="14"/>
  <c r="H740" i="14"/>
  <c r="I740" i="14"/>
  <c r="J740" i="14"/>
  <c r="H732" i="14"/>
  <c r="J732" i="14" s="1"/>
  <c r="I732" i="14"/>
  <c r="H724" i="14"/>
  <c r="J724" i="14" s="1"/>
  <c r="I724" i="14"/>
  <c r="H716" i="14"/>
  <c r="I716" i="14"/>
  <c r="J716" i="14"/>
  <c r="H708" i="14"/>
  <c r="J708" i="14"/>
  <c r="I708" i="14"/>
  <c r="H700" i="14"/>
  <c r="I700" i="14"/>
  <c r="J700" i="14"/>
  <c r="H692" i="14"/>
  <c r="J692" i="14"/>
  <c r="I692" i="14"/>
  <c r="I686" i="14"/>
  <c r="J686" i="14"/>
  <c r="H679" i="14"/>
  <c r="I679" i="14"/>
  <c r="J679" i="14"/>
  <c r="H671" i="14"/>
  <c r="I671" i="14"/>
  <c r="J671" i="14"/>
  <c r="H663" i="14"/>
  <c r="J663" i="14" s="1"/>
  <c r="I663" i="14"/>
  <c r="H655" i="14"/>
  <c r="I655" i="14"/>
  <c r="J655" i="14"/>
  <c r="H647" i="14"/>
  <c r="J647" i="14" s="1"/>
  <c r="I647" i="14"/>
  <c r="H639" i="14"/>
  <c r="I639" i="14" s="1"/>
  <c r="J639" i="14"/>
  <c r="H631" i="14"/>
  <c r="I631" i="14"/>
  <c r="J631" i="14"/>
  <c r="H623" i="14"/>
  <c r="I623" i="14"/>
  <c r="J623" i="14"/>
  <c r="H615" i="14"/>
  <c r="I615" i="14"/>
  <c r="J615" i="14"/>
  <c r="H607" i="14"/>
  <c r="J607" i="14" s="1"/>
  <c r="I607" i="14"/>
  <c r="H599" i="14"/>
  <c r="I599" i="14"/>
  <c r="J599" i="14"/>
  <c r="H591" i="14"/>
  <c r="I591" i="14"/>
  <c r="J591" i="14"/>
  <c r="H583" i="14"/>
  <c r="J583" i="14" s="1"/>
  <c r="I583" i="14"/>
  <c r="H575" i="14"/>
  <c r="J575" i="14" s="1"/>
  <c r="I575" i="14"/>
  <c r="H567" i="14"/>
  <c r="I567" i="14" s="1"/>
  <c r="J567" i="14"/>
  <c r="H559" i="14"/>
  <c r="I559" i="14" s="1"/>
  <c r="J559" i="14"/>
  <c r="H551" i="14"/>
  <c r="I551" i="14"/>
  <c r="J551" i="14"/>
  <c r="H543" i="14"/>
  <c r="J543" i="14" s="1"/>
  <c r="I543" i="14"/>
  <c r="H535" i="14"/>
  <c r="I535" i="14"/>
  <c r="J535" i="14"/>
  <c r="H527" i="14"/>
  <c r="I527" i="14"/>
  <c r="J527" i="14"/>
  <c r="H512" i="14"/>
  <c r="J512" i="14" s="1"/>
  <c r="I512" i="14"/>
  <c r="H505" i="14"/>
  <c r="J505" i="14" s="1"/>
  <c r="I505" i="14"/>
  <c r="H498" i="14"/>
  <c r="I498" i="14"/>
  <c r="J498" i="14"/>
  <c r="H491" i="14"/>
  <c r="I491" i="14" s="1"/>
  <c r="J491" i="14"/>
  <c r="H484" i="14"/>
  <c r="I484" i="14"/>
  <c r="J484" i="14"/>
  <c r="H477" i="14"/>
  <c r="I477" i="14"/>
  <c r="J477" i="14"/>
  <c r="H465" i="14"/>
  <c r="I465" i="14"/>
  <c r="J465" i="14"/>
  <c r="H449" i="14"/>
  <c r="I449" i="14"/>
  <c r="J449" i="14"/>
  <c r="H433" i="14"/>
  <c r="I433" i="14" s="1"/>
  <c r="J433" i="14"/>
  <c r="H417" i="14"/>
  <c r="J417" i="14" s="1"/>
  <c r="I417" i="14"/>
  <c r="H400" i="14"/>
  <c r="I400" i="14" s="1"/>
  <c r="J400" i="14"/>
  <c r="J394" i="14"/>
  <c r="I394" i="14"/>
  <c r="I387" i="14"/>
  <c r="H387" i="14"/>
  <c r="J387" i="14" s="1"/>
  <c r="H380" i="14"/>
  <c r="I380" i="14" s="1"/>
  <c r="J380" i="14"/>
  <c r="J366" i="14"/>
  <c r="H366" i="14"/>
  <c r="I366" i="14" s="1"/>
  <c r="I359" i="14"/>
  <c r="J359" i="14"/>
  <c r="H344" i="14"/>
  <c r="I344" i="14"/>
  <c r="J344" i="14"/>
  <c r="H338" i="14"/>
  <c r="J338" i="14"/>
  <c r="I338" i="14"/>
  <c r="J315" i="14"/>
  <c r="H315" i="14"/>
  <c r="I315" i="14" s="1"/>
  <c r="H218" i="14"/>
  <c r="I218" i="14" s="1"/>
  <c r="J218" i="14"/>
  <c r="H138" i="14"/>
  <c r="J138" i="14"/>
  <c r="I138" i="14"/>
  <c r="H74" i="14"/>
  <c r="J74" i="14"/>
  <c r="I74" i="14"/>
  <c r="J38" i="14"/>
  <c r="I38" i="14"/>
  <c r="H38" i="14"/>
  <c r="I1259" i="14"/>
  <c r="I1163" i="14"/>
  <c r="I1099" i="14"/>
  <c r="J1020" i="14"/>
  <c r="J804" i="14"/>
  <c r="H1194" i="14"/>
  <c r="I1194" i="14" s="1"/>
  <c r="J1194" i="14"/>
  <c r="H1165" i="14"/>
  <c r="I1165" i="14"/>
  <c r="J1165" i="14"/>
  <c r="H1101" i="14"/>
  <c r="I1101" i="14"/>
  <c r="J1101" i="14"/>
  <c r="H1072" i="14"/>
  <c r="I1072" i="14"/>
  <c r="I986" i="14"/>
  <c r="H947" i="14"/>
  <c r="I947" i="14"/>
  <c r="J947" i="14"/>
  <c r="H906" i="14"/>
  <c r="I906" i="14"/>
  <c r="J906" i="14"/>
  <c r="H878" i="14"/>
  <c r="I878" i="14"/>
  <c r="J878" i="14"/>
  <c r="H801" i="14"/>
  <c r="I801" i="14"/>
  <c r="J801" i="14"/>
  <c r="H761" i="14"/>
  <c r="I761" i="14"/>
  <c r="J761" i="14"/>
  <c r="H713" i="14"/>
  <c r="I713" i="14"/>
  <c r="J713" i="14"/>
  <c r="H668" i="14"/>
  <c r="I668" i="14" s="1"/>
  <c r="J668" i="14"/>
  <c r="H628" i="14"/>
  <c r="I628" i="14" s="1"/>
  <c r="J628" i="14"/>
  <c r="H588" i="14"/>
  <c r="I588" i="14" s="1"/>
  <c r="J588" i="14"/>
  <c r="H548" i="14"/>
  <c r="I548" i="14" s="1"/>
  <c r="K561" i="14" s="1"/>
  <c r="L561" i="14" s="1"/>
  <c r="J548" i="14"/>
  <c r="I503" i="14"/>
  <c r="H474" i="14"/>
  <c r="J474" i="14" s="1"/>
  <c r="I474" i="14"/>
  <c r="H452" i="14"/>
  <c r="I452" i="14"/>
  <c r="J452" i="14"/>
  <c r="J426" i="14"/>
  <c r="J398" i="14"/>
  <c r="H398" i="14"/>
  <c r="I398" i="14" s="1"/>
  <c r="J1255" i="14"/>
  <c r="I1250" i="14"/>
  <c r="J1250" i="14"/>
  <c r="H1244" i="14"/>
  <c r="I1244" i="14"/>
  <c r="J1244" i="14"/>
  <c r="J1239" i="14"/>
  <c r="I1228" i="14"/>
  <c r="J1228" i="14"/>
  <c r="H1217" i="14"/>
  <c r="J1217" i="14" s="1"/>
  <c r="I1217" i="14"/>
  <c r="H1211" i="14"/>
  <c r="I1211" i="14" s="1"/>
  <c r="J1211" i="14"/>
  <c r="H1206" i="14"/>
  <c r="J1206" i="14" s="1"/>
  <c r="I1206" i="14"/>
  <c r="I1200" i="14"/>
  <c r="J1200" i="14"/>
  <c r="I1190" i="14"/>
  <c r="J1190" i="14"/>
  <c r="H1173" i="14"/>
  <c r="I1173" i="14"/>
  <c r="J1173" i="14"/>
  <c r="H1161" i="14"/>
  <c r="I1161" i="14"/>
  <c r="J1161" i="14"/>
  <c r="H1149" i="14"/>
  <c r="I1149" i="14"/>
  <c r="J1149" i="14"/>
  <c r="H1143" i="14"/>
  <c r="I1143" i="14" s="1"/>
  <c r="J1143" i="14"/>
  <c r="H1137" i="14"/>
  <c r="I1137" i="14"/>
  <c r="J1137" i="14"/>
  <c r="I1126" i="14"/>
  <c r="J1126" i="14"/>
  <c r="H1108" i="14"/>
  <c r="J1108" i="14" s="1"/>
  <c r="I1108" i="14"/>
  <c r="H1097" i="14"/>
  <c r="I1097" i="14"/>
  <c r="J1097" i="14"/>
  <c r="I1091" i="14"/>
  <c r="J1091" i="14"/>
  <c r="H1085" i="14"/>
  <c r="I1085" i="14"/>
  <c r="J1085" i="14"/>
  <c r="H1079" i="14"/>
  <c r="I1079" i="14"/>
  <c r="J1079" i="14"/>
  <c r="I1074" i="14"/>
  <c r="J1074" i="14"/>
  <c r="H1068" i="14"/>
  <c r="J1068" i="14" s="1"/>
  <c r="I1068" i="14"/>
  <c r="H1057" i="14"/>
  <c r="I1057" i="14"/>
  <c r="J1057" i="14"/>
  <c r="I1046" i="14"/>
  <c r="J1046" i="14"/>
  <c r="H1040" i="14"/>
  <c r="J1040" i="14" s="1"/>
  <c r="I1040" i="14"/>
  <c r="I1035" i="14"/>
  <c r="J1035" i="14"/>
  <c r="H1029" i="14"/>
  <c r="I1029" i="14"/>
  <c r="J1029" i="14"/>
  <c r="H1012" i="14"/>
  <c r="I1012" i="14"/>
  <c r="J1012" i="14"/>
  <c r="H1000" i="14"/>
  <c r="I1000" i="14"/>
  <c r="J1000" i="14"/>
  <c r="I994" i="14"/>
  <c r="J994" i="14"/>
  <c r="H987" i="14"/>
  <c r="I987" i="14"/>
  <c r="J987" i="14"/>
  <c r="H981" i="14"/>
  <c r="I981" i="14"/>
  <c r="J981" i="14"/>
  <c r="H968" i="14"/>
  <c r="I968" i="14"/>
  <c r="J968" i="14"/>
  <c r="I962" i="14"/>
  <c r="J962" i="14"/>
  <c r="H955" i="14"/>
  <c r="I955" i="14"/>
  <c r="J955" i="14"/>
  <c r="H949" i="14"/>
  <c r="I949" i="14"/>
  <c r="J949" i="14"/>
  <c r="H935" i="14"/>
  <c r="I935" i="14" s="1"/>
  <c r="J935" i="14"/>
  <c r="H928" i="14"/>
  <c r="J928" i="14" s="1"/>
  <c r="I928" i="14"/>
  <c r="H921" i="14"/>
  <c r="I921" i="14" s="1"/>
  <c r="K934" i="14" s="1"/>
  <c r="L934" i="14" s="1"/>
  <c r="J921" i="14"/>
  <c r="I915" i="14"/>
  <c r="J915" i="14"/>
  <c r="H900" i="14"/>
  <c r="J900" i="14" s="1"/>
  <c r="I900" i="14"/>
  <c r="H893" i="14"/>
  <c r="I893" i="14"/>
  <c r="J893" i="14"/>
  <c r="I887" i="14"/>
  <c r="J887" i="14"/>
  <c r="H880" i="14"/>
  <c r="I880" i="14"/>
  <c r="J880" i="14"/>
  <c r="H873" i="14"/>
  <c r="I873" i="14"/>
  <c r="J873" i="14"/>
  <c r="H866" i="14"/>
  <c r="J866" i="14" s="1"/>
  <c r="I866" i="14"/>
  <c r="I859" i="14"/>
  <c r="J859" i="14"/>
  <c r="H852" i="14"/>
  <c r="I852" i="14"/>
  <c r="J852" i="14"/>
  <c r="H845" i="14"/>
  <c r="J845" i="14" s="1"/>
  <c r="I845" i="14"/>
  <c r="H838" i="14"/>
  <c r="J838" i="14" s="1"/>
  <c r="I838" i="14"/>
  <c r="H831" i="14"/>
  <c r="I831" i="14" s="1"/>
  <c r="J831" i="14"/>
  <c r="H824" i="14"/>
  <c r="I824" i="14" s="1"/>
  <c r="J824" i="14"/>
  <c r="H818" i="14"/>
  <c r="I818" i="14"/>
  <c r="J818" i="14"/>
  <c r="I811" i="14"/>
  <c r="J811" i="14"/>
  <c r="H803" i="14"/>
  <c r="I803" i="14" s="1"/>
  <c r="J803" i="14"/>
  <c r="H795" i="14"/>
  <c r="I795" i="14"/>
  <c r="J795" i="14"/>
  <c r="H787" i="14"/>
  <c r="J787" i="14" s="1"/>
  <c r="I787" i="14"/>
  <c r="H779" i="14"/>
  <c r="I779" i="14"/>
  <c r="J779" i="14"/>
  <c r="H771" i="14"/>
  <c r="I771" i="14"/>
  <c r="J771" i="14"/>
  <c r="H763" i="14"/>
  <c r="J763" i="14" s="1"/>
  <c r="I763" i="14"/>
  <c r="H755" i="14"/>
  <c r="I755" i="14" s="1"/>
  <c r="J755" i="14"/>
  <c r="H747" i="14"/>
  <c r="I747" i="14"/>
  <c r="J747" i="14"/>
  <c r="H739" i="14"/>
  <c r="I739" i="14" s="1"/>
  <c r="J739" i="14"/>
  <c r="H731" i="14"/>
  <c r="I731" i="14"/>
  <c r="J731" i="14"/>
  <c r="H723" i="14"/>
  <c r="I723" i="14"/>
  <c r="J723" i="14"/>
  <c r="H715" i="14"/>
  <c r="I715" i="14"/>
  <c r="J715" i="14"/>
  <c r="H707" i="14"/>
  <c r="I707" i="14"/>
  <c r="J707" i="14"/>
  <c r="H699" i="14"/>
  <c r="I699" i="14" s="1"/>
  <c r="K712" i="14" s="1"/>
  <c r="L712" i="14" s="1"/>
  <c r="J699" i="14"/>
  <c r="H691" i="14"/>
  <c r="I691" i="14" s="1"/>
  <c r="J691" i="14"/>
  <c r="H678" i="14"/>
  <c r="I678" i="14" s="1"/>
  <c r="J678" i="14"/>
  <c r="H670" i="14"/>
  <c r="I670" i="14"/>
  <c r="J670" i="14"/>
  <c r="H662" i="14"/>
  <c r="I662" i="14"/>
  <c r="J662" i="14"/>
  <c r="H654" i="14"/>
  <c r="I654" i="14"/>
  <c r="J654" i="14"/>
  <c r="H646" i="14"/>
  <c r="I646" i="14"/>
  <c r="J646" i="14"/>
  <c r="H638" i="14"/>
  <c r="I638" i="14"/>
  <c r="J638" i="14"/>
  <c r="H630" i="14"/>
  <c r="I630" i="14" s="1"/>
  <c r="J630" i="14"/>
  <c r="H622" i="14"/>
  <c r="J622" i="14" s="1"/>
  <c r="I622" i="14"/>
  <c r="H614" i="14"/>
  <c r="I614" i="14" s="1"/>
  <c r="K627" i="14" s="1"/>
  <c r="L627" i="14" s="1"/>
  <c r="J614" i="14"/>
  <c r="H606" i="14"/>
  <c r="I606" i="14" s="1"/>
  <c r="J606" i="14"/>
  <c r="H598" i="14"/>
  <c r="I598" i="14"/>
  <c r="J598" i="14"/>
  <c r="H590" i="14"/>
  <c r="I590" i="14"/>
  <c r="K603" i="14" s="1"/>
  <c r="L603" i="14" s="1"/>
  <c r="J590" i="14"/>
  <c r="H582" i="14"/>
  <c r="I582" i="14"/>
  <c r="J582" i="14"/>
  <c r="H574" i="14"/>
  <c r="I574" i="14"/>
  <c r="J574" i="14"/>
  <c r="H566" i="14"/>
  <c r="I566" i="14" s="1"/>
  <c r="K579" i="14" s="1"/>
  <c r="L579" i="14" s="1"/>
  <c r="J566" i="14"/>
  <c r="H558" i="14"/>
  <c r="I558" i="14" s="1"/>
  <c r="J558" i="14"/>
  <c r="H550" i="14"/>
  <c r="I550" i="14" s="1"/>
  <c r="J550" i="14"/>
  <c r="H542" i="14"/>
  <c r="I542" i="14"/>
  <c r="J542" i="14"/>
  <c r="H534" i="14"/>
  <c r="I534" i="14"/>
  <c r="J534" i="14"/>
  <c r="H526" i="14"/>
  <c r="J526" i="14" s="1"/>
  <c r="I526" i="14"/>
  <c r="I519" i="14"/>
  <c r="J519" i="14"/>
  <c r="H504" i="14"/>
  <c r="I504" i="14"/>
  <c r="J504" i="14"/>
  <c r="H497" i="14"/>
  <c r="J497" i="14" s="1"/>
  <c r="I497" i="14"/>
  <c r="H490" i="14"/>
  <c r="I490" i="14"/>
  <c r="J490" i="14"/>
  <c r="H483" i="14"/>
  <c r="I483" i="14"/>
  <c r="J483" i="14"/>
  <c r="H476" i="14"/>
  <c r="I476" i="14" s="1"/>
  <c r="J476" i="14"/>
  <c r="J470" i="14"/>
  <c r="I470" i="14"/>
  <c r="H464" i="14"/>
  <c r="I464" i="14"/>
  <c r="J464" i="14"/>
  <c r="I459" i="14"/>
  <c r="J459" i="14"/>
  <c r="J454" i="14"/>
  <c r="I454" i="14"/>
  <c r="H448" i="14"/>
  <c r="I448" i="14"/>
  <c r="J448" i="14"/>
  <c r="I443" i="14"/>
  <c r="J443" i="14"/>
  <c r="J438" i="14"/>
  <c r="I438" i="14"/>
  <c r="H432" i="14"/>
  <c r="I432" i="14" s="1"/>
  <c r="J432" i="14"/>
  <c r="I427" i="14"/>
  <c r="J427" i="14"/>
  <c r="J422" i="14"/>
  <c r="I422" i="14"/>
  <c r="H416" i="14"/>
  <c r="J416" i="14" s="1"/>
  <c r="I416" i="14"/>
  <c r="I411" i="14"/>
  <c r="J411" i="14"/>
  <c r="J406" i="14"/>
  <c r="I406" i="14"/>
  <c r="K419" i="14" s="1"/>
  <c r="L419" i="14" s="1"/>
  <c r="H365" i="14"/>
  <c r="I365" i="14" s="1"/>
  <c r="J365" i="14"/>
  <c r="H337" i="14"/>
  <c r="I337" i="14"/>
  <c r="J337" i="14"/>
  <c r="I232" i="14"/>
  <c r="J232" i="14"/>
  <c r="H232" i="14"/>
  <c r="H11" i="14"/>
  <c r="I11" i="14"/>
  <c r="J11" i="14"/>
  <c r="I1255" i="14"/>
  <c r="I1191" i="14"/>
  <c r="I1159" i="14"/>
  <c r="I1127" i="14"/>
  <c r="I1095" i="14"/>
  <c r="J1004" i="14"/>
  <c r="J772" i="14"/>
  <c r="H1177" i="14"/>
  <c r="I1177" i="14"/>
  <c r="J1177" i="14"/>
  <c r="I1142" i="14"/>
  <c r="J1142" i="14"/>
  <c r="H1113" i="14"/>
  <c r="I1113" i="14"/>
  <c r="J1113" i="14"/>
  <c r="H960" i="14"/>
  <c r="I960" i="14"/>
  <c r="J960" i="14"/>
  <c r="H913" i="14"/>
  <c r="I913" i="14" s="1"/>
  <c r="J913" i="14"/>
  <c r="H864" i="14"/>
  <c r="I864" i="14" s="1"/>
  <c r="K877" i="14" s="1"/>
  <c r="L877" i="14" s="1"/>
  <c r="J864" i="14"/>
  <c r="H836" i="14"/>
  <c r="I836" i="14" s="1"/>
  <c r="H809" i="14"/>
  <c r="I809" i="14" s="1"/>
  <c r="J809" i="14"/>
  <c r="H769" i="14"/>
  <c r="J769" i="14" s="1"/>
  <c r="I769" i="14"/>
  <c r="H729" i="14"/>
  <c r="J729" i="14" s="1"/>
  <c r="I729" i="14"/>
  <c r="H689" i="14"/>
  <c r="I689" i="14"/>
  <c r="J689" i="14"/>
  <c r="H652" i="14"/>
  <c r="I652" i="14"/>
  <c r="J652" i="14"/>
  <c r="H612" i="14"/>
  <c r="J612" i="14" s="1"/>
  <c r="I612" i="14"/>
  <c r="H572" i="14"/>
  <c r="I572" i="14"/>
  <c r="J572" i="14"/>
  <c r="H532" i="14"/>
  <c r="I532" i="14"/>
  <c r="J532" i="14"/>
  <c r="I463" i="14"/>
  <c r="H436" i="14"/>
  <c r="I436" i="14"/>
  <c r="J436" i="14"/>
  <c r="H404" i="14"/>
  <c r="I404" i="14"/>
  <c r="J404" i="14"/>
  <c r="I1183" i="14"/>
  <c r="I1260" i="14"/>
  <c r="J1260" i="14"/>
  <c r="H1254" i="14"/>
  <c r="J1254" i="14" s="1"/>
  <c r="H1249" i="14"/>
  <c r="I1249" i="14"/>
  <c r="J1249" i="14"/>
  <c r="H1243" i="14"/>
  <c r="J1243" i="14"/>
  <c r="H1238" i="14"/>
  <c r="I1238" i="14"/>
  <c r="J1238" i="14"/>
  <c r="I1232" i="14"/>
  <c r="J1232" i="14"/>
  <c r="H1227" i="14"/>
  <c r="I1227" i="14" s="1"/>
  <c r="K1240" i="14" s="1"/>
  <c r="L1240" i="14" s="1"/>
  <c r="I1222" i="14"/>
  <c r="J1222" i="14"/>
  <c r="H1216" i="14"/>
  <c r="H1210" i="14"/>
  <c r="J1210" i="14" s="1"/>
  <c r="H1205" i="14"/>
  <c r="I1205" i="14" s="1"/>
  <c r="J1205" i="14"/>
  <c r="H1199" i="14"/>
  <c r="I1199" i="14" s="1"/>
  <c r="J1195" i="14"/>
  <c r="H1189" i="14"/>
  <c r="J1189" i="14" s="1"/>
  <c r="I1189" i="14"/>
  <c r="I1184" i="14"/>
  <c r="J1184" i="14"/>
  <c r="I1178" i="14"/>
  <c r="J1178" i="14"/>
  <c r="H1172" i="14"/>
  <c r="I1172" i="14" s="1"/>
  <c r="H1166" i="14"/>
  <c r="I1166" i="14" s="1"/>
  <c r="J1166" i="14"/>
  <c r="H1160" i="14"/>
  <c r="J1160" i="14" s="1"/>
  <c r="I1160" i="14"/>
  <c r="H1154" i="14"/>
  <c r="J1154" i="14" s="1"/>
  <c r="I1154" i="14"/>
  <c r="H1148" i="14"/>
  <c r="I1148" i="14"/>
  <c r="J1148" i="14"/>
  <c r="H1142" i="14"/>
  <c r="H1136" i="14"/>
  <c r="I1136" i="14"/>
  <c r="J1136" i="14"/>
  <c r="J1131" i="14"/>
  <c r="H1125" i="14"/>
  <c r="I1125" i="14" s="1"/>
  <c r="K1138" i="14" s="1"/>
  <c r="L1138" i="14" s="1"/>
  <c r="J1125" i="14"/>
  <c r="J1119" i="14"/>
  <c r="I1114" i="14"/>
  <c r="J1114" i="14"/>
  <c r="H1107" i="14"/>
  <c r="I1102" i="14"/>
  <c r="J1102" i="14"/>
  <c r="H1096" i="14"/>
  <c r="I1096" i="14"/>
  <c r="J1096" i="14"/>
  <c r="H1090" i="14"/>
  <c r="J1090" i="14"/>
  <c r="H1084" i="14"/>
  <c r="I1084" i="14" s="1"/>
  <c r="J1084" i="14"/>
  <c r="H1078" i="14"/>
  <c r="J1078" i="14" s="1"/>
  <c r="H1073" i="14"/>
  <c r="I1073" i="14"/>
  <c r="J1073" i="14"/>
  <c r="H1067" i="14"/>
  <c r="J1067" i="14" s="1"/>
  <c r="I1062" i="14"/>
  <c r="K1075" i="14" s="1"/>
  <c r="L1075" i="14" s="1"/>
  <c r="J1062" i="14"/>
  <c r="H1056" i="14"/>
  <c r="J1056" i="14" s="1"/>
  <c r="I1056" i="14"/>
  <c r="I1051" i="14"/>
  <c r="J1051" i="14"/>
  <c r="H1045" i="14"/>
  <c r="I1045" i="14"/>
  <c r="K1058" i="14" s="1"/>
  <c r="L1058" i="14" s="1"/>
  <c r="J1045" i="14"/>
  <c r="H1039" i="14"/>
  <c r="J1039" i="14" s="1"/>
  <c r="H1034" i="14"/>
  <c r="J1034" i="14" s="1"/>
  <c r="H1028" i="14"/>
  <c r="I1028" i="14"/>
  <c r="J1028" i="14"/>
  <c r="I1023" i="14"/>
  <c r="J1023" i="14"/>
  <c r="I1018" i="14"/>
  <c r="J1018" i="14"/>
  <c r="H1011" i="14"/>
  <c r="I1011" i="14" s="1"/>
  <c r="I1006" i="14"/>
  <c r="J1006" i="14"/>
  <c r="H999" i="14"/>
  <c r="I999" i="14"/>
  <c r="J999" i="14"/>
  <c r="H993" i="14"/>
  <c r="J993" i="14" s="1"/>
  <c r="I993" i="14"/>
  <c r="H986" i="14"/>
  <c r="J986" i="14" s="1"/>
  <c r="H980" i="14"/>
  <c r="I980" i="14" s="1"/>
  <c r="J980" i="14"/>
  <c r="I974" i="14"/>
  <c r="K987" i="14" s="1"/>
  <c r="L987" i="14" s="1"/>
  <c r="J974" i="14"/>
  <c r="H967" i="14"/>
  <c r="I967" i="14" s="1"/>
  <c r="K980" i="14" s="1"/>
  <c r="L980" i="14" s="1"/>
  <c r="J967" i="14"/>
  <c r="H961" i="14"/>
  <c r="J961" i="14" s="1"/>
  <c r="I961" i="14"/>
  <c r="H954" i="14"/>
  <c r="J954" i="14" s="1"/>
  <c r="H948" i="14"/>
  <c r="I948" i="14"/>
  <c r="J948" i="14"/>
  <c r="I942" i="14"/>
  <c r="J942" i="14"/>
  <c r="H934" i="14"/>
  <c r="I934" i="14"/>
  <c r="J934" i="14"/>
  <c r="H927" i="14"/>
  <c r="I927" i="14"/>
  <c r="J927" i="14"/>
  <c r="H920" i="14"/>
  <c r="I920" i="14"/>
  <c r="J920" i="14"/>
  <c r="H914" i="14"/>
  <c r="I914" i="14"/>
  <c r="J914" i="14"/>
  <c r="I907" i="14"/>
  <c r="J907" i="14"/>
  <c r="H899" i="14"/>
  <c r="I899" i="14" s="1"/>
  <c r="H892" i="14"/>
  <c r="I892" i="14" s="1"/>
  <c r="K905" i="14" s="1"/>
  <c r="L905" i="14" s="1"/>
  <c r="J892" i="14"/>
  <c r="H886" i="14"/>
  <c r="I886" i="14"/>
  <c r="J886" i="14"/>
  <c r="H879" i="14"/>
  <c r="I879" i="14" s="1"/>
  <c r="J879" i="14"/>
  <c r="H872" i="14"/>
  <c r="I872" i="14"/>
  <c r="J872" i="14"/>
  <c r="H865" i="14"/>
  <c r="I865" i="14"/>
  <c r="J865" i="14"/>
  <c r="H858" i="14"/>
  <c r="I858" i="14"/>
  <c r="J858" i="14"/>
  <c r="H851" i="14"/>
  <c r="I851" i="14" s="1"/>
  <c r="K864" i="14" s="1"/>
  <c r="L864" i="14" s="1"/>
  <c r="H844" i="14"/>
  <c r="I844" i="14" s="1"/>
  <c r="J844" i="14"/>
  <c r="H837" i="14"/>
  <c r="I837" i="14" s="1"/>
  <c r="J837" i="14"/>
  <c r="H830" i="14"/>
  <c r="I830" i="14"/>
  <c r="J830" i="14"/>
  <c r="H823" i="14"/>
  <c r="I823" i="14" s="1"/>
  <c r="K836" i="14" s="1"/>
  <c r="L836" i="14" s="1"/>
  <c r="H817" i="14"/>
  <c r="I817" i="14" s="1"/>
  <c r="J817" i="14"/>
  <c r="H810" i="14"/>
  <c r="J810" i="14" s="1"/>
  <c r="I810" i="14"/>
  <c r="H802" i="14"/>
  <c r="I802" i="14" s="1"/>
  <c r="J802" i="14"/>
  <c r="H794" i="14"/>
  <c r="I794" i="14" s="1"/>
  <c r="J794" i="14"/>
  <c r="H786" i="14"/>
  <c r="I786" i="14"/>
  <c r="J786" i="14"/>
  <c r="H778" i="14"/>
  <c r="J778" i="14" s="1"/>
  <c r="I778" i="14"/>
  <c r="K791" i="14" s="1"/>
  <c r="L791" i="14" s="1"/>
  <c r="H770" i="14"/>
  <c r="I770" i="14"/>
  <c r="J770" i="14"/>
  <c r="H762" i="14"/>
  <c r="I762" i="14"/>
  <c r="J762" i="14"/>
  <c r="H754" i="14"/>
  <c r="I754" i="14" s="1"/>
  <c r="J754" i="14"/>
  <c r="H746" i="14"/>
  <c r="J746" i="14" s="1"/>
  <c r="I746" i="14"/>
  <c r="H738" i="14"/>
  <c r="I738" i="14" s="1"/>
  <c r="K751" i="14" s="1"/>
  <c r="L751" i="14" s="1"/>
  <c r="J738" i="14"/>
  <c r="H730" i="14"/>
  <c r="I730" i="14" s="1"/>
  <c r="J730" i="14"/>
  <c r="H722" i="14"/>
  <c r="I722" i="14"/>
  <c r="J722" i="14"/>
  <c r="H714" i="14"/>
  <c r="I714" i="14"/>
  <c r="K727" i="14" s="1"/>
  <c r="L727" i="14" s="1"/>
  <c r="J714" i="14"/>
  <c r="H706" i="14"/>
  <c r="I706" i="14"/>
  <c r="J706" i="14"/>
  <c r="H698" i="14"/>
  <c r="I698" i="14"/>
  <c r="K711" i="14" s="1"/>
  <c r="L711" i="14" s="1"/>
  <c r="J698" i="14"/>
  <c r="H690" i="14"/>
  <c r="J690" i="14" s="1"/>
  <c r="I690" i="14"/>
  <c r="I685" i="14"/>
  <c r="J685" i="14"/>
  <c r="H677" i="14"/>
  <c r="I677" i="14"/>
  <c r="J677" i="14"/>
  <c r="H669" i="14"/>
  <c r="J669" i="14" s="1"/>
  <c r="I669" i="14"/>
  <c r="H661" i="14"/>
  <c r="J661" i="14" s="1"/>
  <c r="I661" i="14"/>
  <c r="H653" i="14"/>
  <c r="I653" i="14"/>
  <c r="J653" i="14"/>
  <c r="H645" i="14"/>
  <c r="I645" i="14" s="1"/>
  <c r="J645" i="14"/>
  <c r="H637" i="14"/>
  <c r="I637" i="14"/>
  <c r="J637" i="14"/>
  <c r="H629" i="14"/>
  <c r="J629" i="14" s="1"/>
  <c r="I629" i="14"/>
  <c r="H621" i="14"/>
  <c r="I621" i="14"/>
  <c r="J621" i="14"/>
  <c r="H613" i="14"/>
  <c r="I613" i="14"/>
  <c r="J613" i="14"/>
  <c r="H605" i="14"/>
  <c r="I605" i="14" s="1"/>
  <c r="J605" i="14"/>
  <c r="H597" i="14"/>
  <c r="I597" i="14" s="1"/>
  <c r="K610" i="14" s="1"/>
  <c r="L610" i="14" s="1"/>
  <c r="J597" i="14"/>
  <c r="H589" i="14"/>
  <c r="J589" i="14" s="1"/>
  <c r="I589" i="14"/>
  <c r="H581" i="14"/>
  <c r="I581" i="14" s="1"/>
  <c r="J581" i="14"/>
  <c r="H573" i="14"/>
  <c r="I573" i="14"/>
  <c r="J573" i="14"/>
  <c r="H565" i="14"/>
  <c r="I565" i="14"/>
  <c r="K578" i="14" s="1"/>
  <c r="L578" i="14" s="1"/>
  <c r="J565" i="14"/>
  <c r="H557" i="14"/>
  <c r="I557" i="14"/>
  <c r="J557" i="14"/>
  <c r="H549" i="14"/>
  <c r="I549" i="14"/>
  <c r="J549" i="14"/>
  <c r="H541" i="14"/>
  <c r="I541" i="14" s="1"/>
  <c r="K554" i="14" s="1"/>
  <c r="L554" i="14" s="1"/>
  <c r="J541" i="14"/>
  <c r="H533" i="14"/>
  <c r="J533" i="14" s="1"/>
  <c r="I533" i="14"/>
  <c r="H525" i="14"/>
  <c r="I525" i="14"/>
  <c r="J525" i="14"/>
  <c r="H518" i="14"/>
  <c r="I518" i="14" s="1"/>
  <c r="J518" i="14"/>
  <c r="I511" i="14"/>
  <c r="J511" i="14"/>
  <c r="H503" i="14"/>
  <c r="J503" i="14" s="1"/>
  <c r="H496" i="14"/>
  <c r="J496" i="14" s="1"/>
  <c r="I496" i="14"/>
  <c r="H489" i="14"/>
  <c r="I489" i="14"/>
  <c r="K502" i="14" s="1"/>
  <c r="L502" i="14" s="1"/>
  <c r="J489" i="14"/>
  <c r="H482" i="14"/>
  <c r="J482" i="14"/>
  <c r="I482" i="14"/>
  <c r="H475" i="14"/>
  <c r="I475" i="14" s="1"/>
  <c r="J475" i="14"/>
  <c r="H469" i="14"/>
  <c r="J469" i="14" s="1"/>
  <c r="I469" i="14"/>
  <c r="H463" i="14"/>
  <c r="J463" i="14" s="1"/>
  <c r="H458" i="14"/>
  <c r="J458" i="14" s="1"/>
  <c r="H453" i="14"/>
  <c r="I453" i="14" s="1"/>
  <c r="J453" i="14"/>
  <c r="H447" i="14"/>
  <c r="I447" i="14" s="1"/>
  <c r="H442" i="14"/>
  <c r="I442" i="14" s="1"/>
  <c r="H437" i="14"/>
  <c r="I437" i="14"/>
  <c r="J437" i="14"/>
  <c r="H431" i="14"/>
  <c r="J431" i="14" s="1"/>
  <c r="H426" i="14"/>
  <c r="I426" i="14" s="1"/>
  <c r="H421" i="14"/>
  <c r="I421" i="14"/>
  <c r="J421" i="14"/>
  <c r="H415" i="14"/>
  <c r="H410" i="14"/>
  <c r="J410" i="14" s="1"/>
  <c r="H405" i="14"/>
  <c r="I405" i="14" s="1"/>
  <c r="K418" i="14" s="1"/>
  <c r="L418" i="14" s="1"/>
  <c r="J405" i="14"/>
  <c r="I399" i="14"/>
  <c r="J399" i="14"/>
  <c r="H392" i="14"/>
  <c r="I392" i="14"/>
  <c r="J392" i="14"/>
  <c r="J386" i="14"/>
  <c r="I386" i="14"/>
  <c r="J371" i="14"/>
  <c r="H371" i="14"/>
  <c r="I371" i="14" s="1"/>
  <c r="H364" i="14"/>
  <c r="I364" i="14"/>
  <c r="J364" i="14"/>
  <c r="J350" i="14"/>
  <c r="I350" i="14"/>
  <c r="H350" i="14"/>
  <c r="H321" i="14"/>
  <c r="I321" i="14"/>
  <c r="J321" i="14"/>
  <c r="I299" i="14"/>
  <c r="J299" i="14"/>
  <c r="H299" i="14"/>
  <c r="H238" i="14"/>
  <c r="I238" i="14" s="1"/>
  <c r="J238" i="14"/>
  <c r="H151" i="14"/>
  <c r="I151" i="14" s="1"/>
  <c r="J151" i="14"/>
  <c r="H87" i="14"/>
  <c r="I87" i="14"/>
  <c r="J87" i="14"/>
  <c r="I1251" i="14"/>
  <c r="I1219" i="14"/>
  <c r="I1187" i="14"/>
  <c r="I1155" i="14"/>
  <c r="I1123" i="14"/>
  <c r="I1090" i="14"/>
  <c r="J988" i="14"/>
  <c r="I676" i="14"/>
  <c r="K689" i="14" s="1"/>
  <c r="L689" i="14" s="1"/>
  <c r="I327" i="14"/>
  <c r="J327" i="14"/>
  <c r="H309" i="14"/>
  <c r="I309" i="14" s="1"/>
  <c r="J309" i="14"/>
  <c r="H298" i="14"/>
  <c r="J298" i="14" s="1"/>
  <c r="I298" i="14"/>
  <c r="I292" i="14"/>
  <c r="J292" i="14"/>
  <c r="H286" i="14"/>
  <c r="J286" i="14" s="1"/>
  <c r="I286" i="14"/>
  <c r="I280" i="14"/>
  <c r="J280" i="14"/>
  <c r="H273" i="14"/>
  <c r="J273" i="14" s="1"/>
  <c r="I273" i="14"/>
  <c r="H266" i="14"/>
  <c r="I266" i="14" s="1"/>
  <c r="J266" i="14"/>
  <c r="H258" i="14"/>
  <c r="J258" i="14" s="1"/>
  <c r="I258" i="14"/>
  <c r="H251" i="14"/>
  <c r="I251" i="14" s="1"/>
  <c r="J251" i="14"/>
  <c r="H237" i="14"/>
  <c r="I237" i="14"/>
  <c r="J237" i="14"/>
  <c r="H231" i="14"/>
  <c r="J231" i="14" s="1"/>
  <c r="I231" i="14"/>
  <c r="I224" i="14"/>
  <c r="J224" i="14"/>
  <c r="H217" i="14"/>
  <c r="I217" i="14"/>
  <c r="J217" i="14"/>
  <c r="H211" i="14"/>
  <c r="I211" i="14"/>
  <c r="J211" i="14"/>
  <c r="H203" i="14"/>
  <c r="J203" i="14" s="1"/>
  <c r="I203" i="14"/>
  <c r="H196" i="14"/>
  <c r="I196" i="14"/>
  <c r="J196" i="14"/>
  <c r="H189" i="14"/>
  <c r="I189" i="14"/>
  <c r="J189" i="14"/>
  <c r="H183" i="14"/>
  <c r="I183" i="14"/>
  <c r="J183" i="14"/>
  <c r="H176" i="14"/>
  <c r="I176" i="14"/>
  <c r="J176" i="14"/>
  <c r="H169" i="14"/>
  <c r="I169" i="14" s="1"/>
  <c r="J169" i="14"/>
  <c r="H163" i="14"/>
  <c r="I163" i="14"/>
  <c r="J163" i="14"/>
  <c r="H150" i="14"/>
  <c r="J150" i="14"/>
  <c r="I150" i="14"/>
  <c r="I144" i="14"/>
  <c r="J144" i="14"/>
  <c r="H137" i="14"/>
  <c r="I137" i="14"/>
  <c r="J137" i="14"/>
  <c r="H131" i="14"/>
  <c r="I131" i="14"/>
  <c r="J131" i="14"/>
  <c r="H118" i="14"/>
  <c r="I118" i="14" s="1"/>
  <c r="J118" i="14"/>
  <c r="I112" i="14"/>
  <c r="J112" i="14"/>
  <c r="H105" i="14"/>
  <c r="I105" i="14"/>
  <c r="J105" i="14"/>
  <c r="H99" i="14"/>
  <c r="I99" i="14"/>
  <c r="J99" i="14"/>
  <c r="H86" i="14"/>
  <c r="J86" i="14"/>
  <c r="I86" i="14"/>
  <c r="I80" i="14"/>
  <c r="J80" i="14"/>
  <c r="H73" i="14"/>
  <c r="I73" i="14"/>
  <c r="J73" i="14"/>
  <c r="H67" i="14"/>
  <c r="I67" i="14"/>
  <c r="J67" i="14"/>
  <c r="H54" i="14"/>
  <c r="J54" i="14"/>
  <c r="I54" i="14"/>
  <c r="I48" i="14"/>
  <c r="J48" i="14"/>
  <c r="H37" i="14"/>
  <c r="I37" i="14"/>
  <c r="J37" i="14"/>
  <c r="I32" i="14"/>
  <c r="J32" i="14"/>
  <c r="H21" i="14"/>
  <c r="I21" i="14"/>
  <c r="J21" i="14"/>
  <c r="I16" i="14"/>
  <c r="J16" i="14"/>
  <c r="I303" i="14"/>
  <c r="J303" i="14"/>
  <c r="H297" i="14"/>
  <c r="I297" i="14"/>
  <c r="J297" i="14"/>
  <c r="H291" i="14"/>
  <c r="I291" i="14"/>
  <c r="J291" i="14"/>
  <c r="H285" i="14"/>
  <c r="I285" i="14"/>
  <c r="J285" i="14"/>
  <c r="H279" i="14"/>
  <c r="I279" i="14"/>
  <c r="J279" i="14"/>
  <c r="H272" i="14"/>
  <c r="I272" i="14"/>
  <c r="J272" i="14"/>
  <c r="H265" i="14"/>
  <c r="I265" i="14"/>
  <c r="J265" i="14"/>
  <c r="H257" i="14"/>
  <c r="J257" i="14" s="1"/>
  <c r="I257" i="14"/>
  <c r="H250" i="14"/>
  <c r="J250" i="14" s="1"/>
  <c r="I250" i="14"/>
  <c r="I244" i="14"/>
  <c r="J244" i="14"/>
  <c r="H230" i="14"/>
  <c r="J230" i="14" s="1"/>
  <c r="I230" i="14"/>
  <c r="H223" i="14"/>
  <c r="I223" i="14"/>
  <c r="J223" i="14"/>
  <c r="H210" i="14"/>
  <c r="J210" i="14" s="1"/>
  <c r="I210" i="14"/>
  <c r="H202" i="14"/>
  <c r="J202" i="14"/>
  <c r="I202" i="14"/>
  <c r="H195" i="14"/>
  <c r="I195" i="14"/>
  <c r="J195" i="14"/>
  <c r="H182" i="14"/>
  <c r="J182" i="14"/>
  <c r="I182" i="14"/>
  <c r="H175" i="14"/>
  <c r="I175" i="14" s="1"/>
  <c r="J175" i="14"/>
  <c r="H162" i="14"/>
  <c r="J162" i="14" s="1"/>
  <c r="I162" i="14"/>
  <c r="I156" i="14"/>
  <c r="J156" i="14"/>
  <c r="H149" i="14"/>
  <c r="J149" i="14" s="1"/>
  <c r="I149" i="14"/>
  <c r="H143" i="14"/>
  <c r="I143" i="14" s="1"/>
  <c r="J143" i="14"/>
  <c r="H130" i="14"/>
  <c r="J130" i="14"/>
  <c r="I130" i="14"/>
  <c r="I124" i="14"/>
  <c r="J124" i="14"/>
  <c r="H117" i="14"/>
  <c r="J117" i="14" s="1"/>
  <c r="I117" i="14"/>
  <c r="H111" i="14"/>
  <c r="J111" i="14" s="1"/>
  <c r="I111" i="14"/>
  <c r="H98" i="14"/>
  <c r="I98" i="14" s="1"/>
  <c r="J98" i="14"/>
  <c r="I92" i="14"/>
  <c r="J92" i="14"/>
  <c r="H85" i="14"/>
  <c r="I85" i="14" s="1"/>
  <c r="J85" i="14"/>
  <c r="H79" i="14"/>
  <c r="I79" i="14"/>
  <c r="J79" i="14"/>
  <c r="H66" i="14"/>
  <c r="J66" i="14"/>
  <c r="I66" i="14"/>
  <c r="I60" i="14"/>
  <c r="J60" i="14"/>
  <c r="H53" i="14"/>
  <c r="J53" i="14" s="1"/>
  <c r="I53" i="14"/>
  <c r="H47" i="14"/>
  <c r="I47" i="14"/>
  <c r="J47" i="14"/>
  <c r="J42" i="14"/>
  <c r="I42" i="14"/>
  <c r="H31" i="14"/>
  <c r="J31" i="14" s="1"/>
  <c r="I31" i="14"/>
  <c r="J26" i="14"/>
  <c r="I26" i="14"/>
  <c r="H15" i="14"/>
  <c r="I15" i="14"/>
  <c r="J15" i="14"/>
  <c r="J10" i="14"/>
  <c r="I10" i="14"/>
  <c r="H385" i="14"/>
  <c r="I385" i="14"/>
  <c r="J385" i="14"/>
  <c r="H369" i="14"/>
  <c r="I369" i="14"/>
  <c r="J369" i="14"/>
  <c r="H353" i="14"/>
  <c r="J353" i="14" s="1"/>
  <c r="I353" i="14"/>
  <c r="I343" i="14"/>
  <c r="J343" i="14"/>
  <c r="H325" i="14"/>
  <c r="I325" i="14"/>
  <c r="J325" i="14"/>
  <c r="H314" i="14"/>
  <c r="I314" i="14" s="1"/>
  <c r="K327" i="14" s="1"/>
  <c r="L327" i="14" s="1"/>
  <c r="J314" i="14"/>
  <c r="I308" i="14"/>
  <c r="J308" i="14"/>
  <c r="H302" i="14"/>
  <c r="J302" i="14"/>
  <c r="I302" i="14"/>
  <c r="H296" i="14"/>
  <c r="I296" i="14"/>
  <c r="J296" i="14"/>
  <c r="H290" i="14"/>
  <c r="J290" i="14"/>
  <c r="I290" i="14"/>
  <c r="H278" i="14"/>
  <c r="I278" i="14" s="1"/>
  <c r="J278" i="14"/>
  <c r="H271" i="14"/>
  <c r="I271" i="14" s="1"/>
  <c r="J271" i="14"/>
  <c r="H264" i="14"/>
  <c r="I264" i="14"/>
  <c r="J264" i="14"/>
  <c r="H256" i="14"/>
  <c r="I256" i="14" s="1"/>
  <c r="J256" i="14"/>
  <c r="H249" i="14"/>
  <c r="I249" i="14" s="1"/>
  <c r="J249" i="14"/>
  <c r="H243" i="14"/>
  <c r="I243" i="14"/>
  <c r="J243" i="14"/>
  <c r="I236" i="14"/>
  <c r="J236" i="14"/>
  <c r="H229" i="14"/>
  <c r="I229" i="14"/>
  <c r="J229" i="14"/>
  <c r="H222" i="14"/>
  <c r="J222" i="14"/>
  <c r="I222" i="14"/>
  <c r="I216" i="14"/>
  <c r="J216" i="14"/>
  <c r="H209" i="14"/>
  <c r="I209" i="14"/>
  <c r="J209" i="14"/>
  <c r="H201" i="14"/>
  <c r="I201" i="14"/>
  <c r="J201" i="14"/>
  <c r="H194" i="14"/>
  <c r="J194" i="14"/>
  <c r="I194" i="14"/>
  <c r="I188" i="14"/>
  <c r="J188" i="14"/>
  <c r="H181" i="14"/>
  <c r="I181" i="14"/>
  <c r="J181" i="14"/>
  <c r="H174" i="14"/>
  <c r="J174" i="14"/>
  <c r="I174" i="14"/>
  <c r="I168" i="14"/>
  <c r="J168" i="14"/>
  <c r="H161" i="14"/>
  <c r="I161" i="14"/>
  <c r="J161" i="14"/>
  <c r="H155" i="14"/>
  <c r="J155" i="14" s="1"/>
  <c r="I155" i="14"/>
  <c r="H142" i="14"/>
  <c r="I142" i="14" s="1"/>
  <c r="J142" i="14"/>
  <c r="I136" i="14"/>
  <c r="J136" i="14"/>
  <c r="H129" i="14"/>
  <c r="I129" i="14"/>
  <c r="J129" i="14"/>
  <c r="H123" i="14"/>
  <c r="J123" i="14" s="1"/>
  <c r="I123" i="14"/>
  <c r="H110" i="14"/>
  <c r="J110" i="14"/>
  <c r="I110" i="14"/>
  <c r="I104" i="14"/>
  <c r="J104" i="14"/>
  <c r="H97" i="14"/>
  <c r="J97" i="14" s="1"/>
  <c r="I97" i="14"/>
  <c r="H91" i="14"/>
  <c r="J91" i="14" s="1"/>
  <c r="I91" i="14"/>
  <c r="H78" i="14"/>
  <c r="J78" i="14" s="1"/>
  <c r="I78" i="14"/>
  <c r="I72" i="14"/>
  <c r="J72" i="14"/>
  <c r="H65" i="14"/>
  <c r="I65" i="14"/>
  <c r="J65" i="14"/>
  <c r="H59" i="14"/>
  <c r="I59" i="14" s="1"/>
  <c r="J59" i="14"/>
  <c r="H41" i="14"/>
  <c r="I41" i="14" s="1"/>
  <c r="K54" i="14" s="1"/>
  <c r="L54" i="14" s="1"/>
  <c r="J41" i="14"/>
  <c r="I36" i="14"/>
  <c r="J36" i="14"/>
  <c r="H25" i="14"/>
  <c r="J25" i="14" s="1"/>
  <c r="I25" i="14"/>
  <c r="I20" i="14"/>
  <c r="J20" i="14"/>
  <c r="H9" i="14"/>
  <c r="I9" i="14"/>
  <c r="J9" i="14"/>
  <c r="I379" i="14"/>
  <c r="K392" i="14" s="1"/>
  <c r="L392" i="14" s="1"/>
  <c r="J379" i="14"/>
  <c r="J374" i="14"/>
  <c r="I374" i="14"/>
  <c r="H368" i="14"/>
  <c r="I368" i="14"/>
  <c r="J368" i="14"/>
  <c r="I363" i="14"/>
  <c r="J363" i="14"/>
  <c r="J358" i="14"/>
  <c r="I358" i="14"/>
  <c r="H352" i="14"/>
  <c r="I352" i="14" s="1"/>
  <c r="K365" i="14" s="1"/>
  <c r="L365" i="14" s="1"/>
  <c r="J352" i="14"/>
  <c r="I347" i="14"/>
  <c r="J347" i="14"/>
  <c r="H342" i="14"/>
  <c r="I342" i="14" s="1"/>
  <c r="K355" i="14" s="1"/>
  <c r="L355" i="14" s="1"/>
  <c r="J342" i="14"/>
  <c r="I336" i="14"/>
  <c r="J336" i="14"/>
  <c r="I331" i="14"/>
  <c r="J331" i="14"/>
  <c r="I319" i="14"/>
  <c r="J319" i="14"/>
  <c r="H313" i="14"/>
  <c r="I313" i="14" s="1"/>
  <c r="K326" i="14" s="1"/>
  <c r="L326" i="14" s="1"/>
  <c r="J313" i="14"/>
  <c r="H307" i="14"/>
  <c r="I307" i="14"/>
  <c r="J307" i="14"/>
  <c r="H301" i="14"/>
  <c r="I301" i="14"/>
  <c r="J301" i="14"/>
  <c r="H289" i="14"/>
  <c r="J289" i="14" s="1"/>
  <c r="I289" i="14"/>
  <c r="I284" i="14"/>
  <c r="J284" i="14"/>
  <c r="H277" i="14"/>
  <c r="J277" i="14" s="1"/>
  <c r="I277" i="14"/>
  <c r="H270" i="14"/>
  <c r="J270" i="14"/>
  <c r="I270" i="14"/>
  <c r="H263" i="14"/>
  <c r="J263" i="14" s="1"/>
  <c r="I263" i="14"/>
  <c r="H255" i="14"/>
  <c r="I255" i="14" s="1"/>
  <c r="J255" i="14"/>
  <c r="H242" i="14"/>
  <c r="J242" i="14" s="1"/>
  <c r="I242" i="14"/>
  <c r="H235" i="14"/>
  <c r="I235" i="14"/>
  <c r="J235" i="14"/>
  <c r="H228" i="14"/>
  <c r="I228" i="14"/>
  <c r="J228" i="14"/>
  <c r="H221" i="14"/>
  <c r="I221" i="14"/>
  <c r="J221" i="14"/>
  <c r="H215" i="14"/>
  <c r="I215" i="14"/>
  <c r="J215" i="14"/>
  <c r="H208" i="14"/>
  <c r="I208" i="14"/>
  <c r="J208" i="14"/>
  <c r="H193" i="14"/>
  <c r="J193" i="14" s="1"/>
  <c r="I193" i="14"/>
  <c r="H187" i="14"/>
  <c r="J187" i="14" s="1"/>
  <c r="I187" i="14"/>
  <c r="H173" i="14"/>
  <c r="I173" i="14"/>
  <c r="J173" i="14"/>
  <c r="H167" i="14"/>
  <c r="I167" i="14"/>
  <c r="J167" i="14"/>
  <c r="H154" i="14"/>
  <c r="J154" i="14" s="1"/>
  <c r="I154" i="14"/>
  <c r="I148" i="14"/>
  <c r="J148" i="14"/>
  <c r="H141" i="14"/>
  <c r="I141" i="14" s="1"/>
  <c r="J141" i="14"/>
  <c r="H135" i="14"/>
  <c r="I135" i="14"/>
  <c r="J135" i="14"/>
  <c r="H122" i="14"/>
  <c r="J122" i="14"/>
  <c r="I122" i="14"/>
  <c r="I116" i="14"/>
  <c r="J116" i="14"/>
  <c r="H109" i="14"/>
  <c r="I109" i="14"/>
  <c r="J109" i="14"/>
  <c r="H103" i="14"/>
  <c r="I103" i="14"/>
  <c r="J103" i="14"/>
  <c r="H90" i="14"/>
  <c r="I90" i="14" s="1"/>
  <c r="K103" i="14" s="1"/>
  <c r="L103" i="14" s="1"/>
  <c r="J90" i="14"/>
  <c r="I84" i="14"/>
  <c r="J84" i="14"/>
  <c r="H77" i="14"/>
  <c r="I77" i="14"/>
  <c r="J77" i="14"/>
  <c r="H71" i="14"/>
  <c r="J71" i="14" s="1"/>
  <c r="I71" i="14"/>
  <c r="H58" i="14"/>
  <c r="I58" i="14" s="1"/>
  <c r="J58" i="14"/>
  <c r="I52" i="14"/>
  <c r="J52" i="14"/>
  <c r="J46" i="14"/>
  <c r="I46" i="14"/>
  <c r="H35" i="14"/>
  <c r="I35" i="14" s="1"/>
  <c r="J35" i="14"/>
  <c r="J30" i="14"/>
  <c r="I30" i="14"/>
  <c r="H19" i="14"/>
  <c r="I19" i="14"/>
  <c r="J19" i="14"/>
  <c r="J14" i="14"/>
  <c r="I14" i="14"/>
  <c r="H373" i="14"/>
  <c r="I373" i="14"/>
  <c r="J373" i="14"/>
  <c r="H357" i="14"/>
  <c r="I357" i="14" s="1"/>
  <c r="K370" i="14" s="1"/>
  <c r="L370" i="14" s="1"/>
  <c r="J357" i="14"/>
  <c r="H341" i="14"/>
  <c r="I341" i="14"/>
  <c r="J341" i="14"/>
  <c r="H330" i="14"/>
  <c r="J330" i="14"/>
  <c r="I330" i="14"/>
  <c r="I324" i="14"/>
  <c r="J324" i="14"/>
  <c r="H318" i="14"/>
  <c r="J318" i="14"/>
  <c r="I318" i="14"/>
  <c r="H312" i="14"/>
  <c r="I312" i="14"/>
  <c r="J312" i="14"/>
  <c r="H306" i="14"/>
  <c r="J306" i="14"/>
  <c r="I306" i="14"/>
  <c r="I295" i="14"/>
  <c r="J295" i="14"/>
  <c r="H283" i="14"/>
  <c r="I283" i="14"/>
  <c r="J283" i="14"/>
  <c r="H269" i="14"/>
  <c r="I269" i="14"/>
  <c r="J269" i="14"/>
  <c r="H262" i="14"/>
  <c r="J262" i="14"/>
  <c r="I262" i="14"/>
  <c r="H254" i="14"/>
  <c r="I254" i="14" s="1"/>
  <c r="J254" i="14"/>
  <c r="I248" i="14"/>
  <c r="J248" i="14"/>
  <c r="H241" i="14"/>
  <c r="I241" i="14"/>
  <c r="J241" i="14"/>
  <c r="H234" i="14"/>
  <c r="I234" i="14" s="1"/>
  <c r="K247" i="14" s="1"/>
  <c r="L247" i="14" s="1"/>
  <c r="J234" i="14"/>
  <c r="H227" i="14"/>
  <c r="I227" i="14" s="1"/>
  <c r="K240" i="14" s="1"/>
  <c r="L240" i="14" s="1"/>
  <c r="J227" i="14"/>
  <c r="H214" i="14"/>
  <c r="J214" i="14" s="1"/>
  <c r="I214" i="14"/>
  <c r="H207" i="14"/>
  <c r="I207" i="14" s="1"/>
  <c r="J207" i="14"/>
  <c r="I200" i="14"/>
  <c r="J200" i="14"/>
  <c r="H186" i="14"/>
  <c r="J186" i="14" s="1"/>
  <c r="I186" i="14"/>
  <c r="I180" i="14"/>
  <c r="J180" i="14"/>
  <c r="H166" i="14"/>
  <c r="I166" i="14" s="1"/>
  <c r="J166" i="14"/>
  <c r="I160" i="14"/>
  <c r="J160" i="14"/>
  <c r="H153" i="14"/>
  <c r="J153" i="14" s="1"/>
  <c r="I153" i="14"/>
  <c r="H147" i="14"/>
  <c r="I147" i="14" s="1"/>
  <c r="J147" i="14"/>
  <c r="H134" i="14"/>
  <c r="J134" i="14" s="1"/>
  <c r="I134" i="14"/>
  <c r="I128" i="14"/>
  <c r="J128" i="14"/>
  <c r="H121" i="14"/>
  <c r="I121" i="14" s="1"/>
  <c r="K134" i="14" s="1"/>
  <c r="L134" i="14" s="1"/>
  <c r="J121" i="14"/>
  <c r="H115" i="14"/>
  <c r="I115" i="14"/>
  <c r="J115" i="14"/>
  <c r="H102" i="14"/>
  <c r="J102" i="14" s="1"/>
  <c r="I102" i="14"/>
  <c r="I96" i="14"/>
  <c r="J96" i="14"/>
  <c r="H89" i="14"/>
  <c r="I89" i="14"/>
  <c r="J89" i="14"/>
  <c r="H83" i="14"/>
  <c r="I83" i="14" s="1"/>
  <c r="K96" i="14" s="1"/>
  <c r="L96" i="14" s="1"/>
  <c r="J83" i="14"/>
  <c r="H70" i="14"/>
  <c r="J70" i="14" s="1"/>
  <c r="I70" i="14"/>
  <c r="I64" i="14"/>
  <c r="J64" i="14"/>
  <c r="H57" i="14"/>
  <c r="I57" i="14" s="1"/>
  <c r="K70" i="14" s="1"/>
  <c r="L70" i="14" s="1"/>
  <c r="J57" i="14"/>
  <c r="H51" i="14"/>
  <c r="I51" i="14"/>
  <c r="J51" i="14"/>
  <c r="H45" i="14"/>
  <c r="I45" i="14"/>
  <c r="J45" i="14"/>
  <c r="I40" i="14"/>
  <c r="J40" i="14"/>
  <c r="H29" i="14"/>
  <c r="I29" i="14" s="1"/>
  <c r="J29" i="14"/>
  <c r="I24" i="14"/>
  <c r="J24" i="14"/>
  <c r="H13" i="14"/>
  <c r="I13" i="14"/>
  <c r="J13" i="14"/>
  <c r="I8" i="14"/>
  <c r="J8" i="14"/>
  <c r="J378" i="14"/>
  <c r="I378" i="14"/>
  <c r="H372" i="14"/>
  <c r="J372" i="14" s="1"/>
  <c r="I372" i="14"/>
  <c r="I367" i="14"/>
  <c r="J367" i="14"/>
  <c r="J362" i="14"/>
  <c r="I362" i="14"/>
  <c r="H356" i="14"/>
  <c r="I356" i="14"/>
  <c r="J356" i="14"/>
  <c r="I351" i="14"/>
  <c r="J351" i="14"/>
  <c r="J346" i="14"/>
  <c r="I346" i="14"/>
  <c r="I335" i="14"/>
  <c r="J335" i="14"/>
  <c r="H329" i="14"/>
  <c r="I329" i="14"/>
  <c r="J329" i="14"/>
  <c r="H323" i="14"/>
  <c r="J323" i="14" s="1"/>
  <c r="I323" i="14"/>
  <c r="H317" i="14"/>
  <c r="I317" i="14" s="1"/>
  <c r="K330" i="14" s="1"/>
  <c r="L330" i="14" s="1"/>
  <c r="J317" i="14"/>
  <c r="H305" i="14"/>
  <c r="I305" i="14" s="1"/>
  <c r="J305" i="14"/>
  <c r="I300" i="14"/>
  <c r="J300" i="14"/>
  <c r="H294" i="14"/>
  <c r="J294" i="14"/>
  <c r="I294" i="14"/>
  <c r="I288" i="14"/>
  <c r="J288" i="14"/>
  <c r="H282" i="14"/>
  <c r="J282" i="14" s="1"/>
  <c r="I282" i="14"/>
  <c r="I276" i="14"/>
  <c r="J276" i="14"/>
  <c r="H261" i="14"/>
  <c r="I261" i="14"/>
  <c r="J261" i="14"/>
  <c r="H253" i="14"/>
  <c r="J253" i="14" s="1"/>
  <c r="I253" i="14"/>
  <c r="H247" i="14"/>
  <c r="I247" i="14" s="1"/>
  <c r="J247" i="14"/>
  <c r="H240" i="14"/>
  <c r="I240" i="14" s="1"/>
  <c r="J240" i="14"/>
  <c r="H233" i="14"/>
  <c r="I233" i="14" s="1"/>
  <c r="J233" i="14"/>
  <c r="H226" i="14"/>
  <c r="J226" i="14"/>
  <c r="I226" i="14"/>
  <c r="I220" i="14"/>
  <c r="J220" i="14"/>
  <c r="H213" i="14"/>
  <c r="I213" i="14"/>
  <c r="J213" i="14"/>
  <c r="H206" i="14"/>
  <c r="J206" i="14"/>
  <c r="I206" i="14"/>
  <c r="H199" i="14"/>
  <c r="I199" i="14"/>
  <c r="J199" i="14"/>
  <c r="I192" i="14"/>
  <c r="J192" i="14"/>
  <c r="H185" i="14"/>
  <c r="I185" i="14"/>
  <c r="J185" i="14"/>
  <c r="H179" i="14"/>
  <c r="J179" i="14" s="1"/>
  <c r="I179" i="14"/>
  <c r="I172" i="14"/>
  <c r="J172" i="14"/>
  <c r="H165" i="14"/>
  <c r="I165" i="14"/>
  <c r="J165" i="14"/>
  <c r="H159" i="14"/>
  <c r="I159" i="14"/>
  <c r="J159" i="14"/>
  <c r="H146" i="14"/>
  <c r="J146" i="14"/>
  <c r="I146" i="14"/>
  <c r="I140" i="14"/>
  <c r="J140" i="14"/>
  <c r="H133" i="14"/>
  <c r="J133" i="14" s="1"/>
  <c r="I133" i="14"/>
  <c r="H127" i="14"/>
  <c r="I127" i="14"/>
  <c r="J127" i="14"/>
  <c r="H114" i="14"/>
  <c r="J114" i="14"/>
  <c r="I114" i="14"/>
  <c r="I108" i="14"/>
  <c r="J108" i="14"/>
  <c r="H101" i="14"/>
  <c r="J101" i="14" s="1"/>
  <c r="I101" i="14"/>
  <c r="H95" i="14"/>
  <c r="I95" i="14"/>
  <c r="J95" i="14"/>
  <c r="H82" i="14"/>
  <c r="J82" i="14" s="1"/>
  <c r="I82" i="14"/>
  <c r="I76" i="14"/>
  <c r="J76" i="14"/>
  <c r="H69" i="14"/>
  <c r="I69" i="14"/>
  <c r="J69" i="14"/>
  <c r="H63" i="14"/>
  <c r="I63" i="14" s="1"/>
  <c r="J63" i="14"/>
  <c r="H50" i="14"/>
  <c r="J50" i="14" s="1"/>
  <c r="I50" i="14"/>
  <c r="H39" i="14"/>
  <c r="I39" i="14" s="1"/>
  <c r="J39" i="14"/>
  <c r="J34" i="14"/>
  <c r="I34" i="14"/>
  <c r="H23" i="14"/>
  <c r="I23" i="14"/>
  <c r="J23" i="14"/>
  <c r="J18" i="14"/>
  <c r="I18" i="14"/>
  <c r="H7" i="14"/>
  <c r="J7" i="14" s="1"/>
  <c r="I7" i="14"/>
  <c r="H409" i="14"/>
  <c r="I409" i="14"/>
  <c r="J409" i="14"/>
  <c r="H393" i="14"/>
  <c r="I393" i="14"/>
  <c r="J393" i="14"/>
  <c r="H377" i="14"/>
  <c r="I377" i="14" s="1"/>
  <c r="K390" i="14" s="1"/>
  <c r="L390" i="14" s="1"/>
  <c r="J377" i="14"/>
  <c r="H361" i="14"/>
  <c r="I361" i="14"/>
  <c r="J361" i="14"/>
  <c r="I340" i="14"/>
  <c r="J340" i="14"/>
  <c r="H334" i="14"/>
  <c r="J334" i="14"/>
  <c r="I334" i="14"/>
  <c r="H328" i="14"/>
  <c r="I328" i="14"/>
  <c r="J328" i="14"/>
  <c r="H322" i="14"/>
  <c r="J322" i="14"/>
  <c r="I322" i="14"/>
  <c r="I311" i="14"/>
  <c r="J311" i="14"/>
  <c r="H293" i="14"/>
  <c r="I293" i="14"/>
  <c r="J293" i="14"/>
  <c r="H281" i="14"/>
  <c r="J281" i="14" s="1"/>
  <c r="I281" i="14"/>
  <c r="H275" i="14"/>
  <c r="I275" i="14"/>
  <c r="J275" i="14"/>
  <c r="I268" i="14"/>
  <c r="J268" i="14"/>
  <c r="H260" i="14"/>
  <c r="J260" i="14" s="1"/>
  <c r="I260" i="14"/>
  <c r="H246" i="14"/>
  <c r="J246" i="14"/>
  <c r="I246" i="14"/>
  <c r="H239" i="14"/>
  <c r="I239" i="14"/>
  <c r="J239" i="14"/>
  <c r="H225" i="14"/>
  <c r="J225" i="14" s="1"/>
  <c r="I225" i="14"/>
  <c r="H219" i="14"/>
  <c r="I219" i="14" s="1"/>
  <c r="K232" i="14" s="1"/>
  <c r="L232" i="14" s="1"/>
  <c r="J219" i="14"/>
  <c r="H205" i="14"/>
  <c r="I205" i="14" s="1"/>
  <c r="K218" i="14" s="1"/>
  <c r="L218" i="14" s="1"/>
  <c r="J205" i="14"/>
  <c r="H198" i="14"/>
  <c r="J198" i="14"/>
  <c r="I198" i="14"/>
  <c r="H191" i="14"/>
  <c r="I191" i="14"/>
  <c r="J191" i="14"/>
  <c r="H178" i="14"/>
  <c r="J178" i="14"/>
  <c r="I178" i="14"/>
  <c r="H171" i="14"/>
  <c r="I171" i="14"/>
  <c r="J171" i="14"/>
  <c r="H158" i="14"/>
  <c r="I158" i="14" s="1"/>
  <c r="K171" i="14" s="1"/>
  <c r="L171" i="14" s="1"/>
  <c r="J158" i="14"/>
  <c r="I152" i="14"/>
  <c r="J152" i="14"/>
  <c r="H145" i="14"/>
  <c r="I145" i="14"/>
  <c r="J145" i="14"/>
  <c r="H139" i="14"/>
  <c r="J139" i="14" s="1"/>
  <c r="I139" i="14"/>
  <c r="H126" i="14"/>
  <c r="I126" i="14" s="1"/>
  <c r="J126" i="14"/>
  <c r="I120" i="14"/>
  <c r="J120" i="14"/>
  <c r="H113" i="14"/>
  <c r="I113" i="14"/>
  <c r="J113" i="14"/>
  <c r="H107" i="14"/>
  <c r="J107" i="14" s="1"/>
  <c r="I107" i="14"/>
  <c r="H94" i="14"/>
  <c r="J94" i="14"/>
  <c r="I94" i="14"/>
  <c r="I88" i="14"/>
  <c r="J88" i="14"/>
  <c r="H81" i="14"/>
  <c r="J81" i="14" s="1"/>
  <c r="I81" i="14"/>
  <c r="H75" i="14"/>
  <c r="I75" i="14" s="1"/>
  <c r="J75" i="14"/>
  <c r="H62" i="14"/>
  <c r="J62" i="14"/>
  <c r="I62" i="14"/>
  <c r="I56" i="14"/>
  <c r="J56" i="14"/>
  <c r="H49" i="14"/>
  <c r="I49" i="14"/>
  <c r="J49" i="14"/>
  <c r="I44" i="14"/>
  <c r="J44" i="14"/>
  <c r="H33" i="14"/>
  <c r="J33" i="14" s="1"/>
  <c r="I33" i="14"/>
  <c r="I28" i="14"/>
  <c r="J28" i="14"/>
  <c r="H17" i="14"/>
  <c r="J17" i="14" s="1"/>
  <c r="I17" i="14"/>
  <c r="I12" i="14"/>
  <c r="J12" i="14"/>
  <c r="H6" i="14"/>
  <c r="J6" i="14"/>
  <c r="I6" i="14"/>
  <c r="J1218" i="13"/>
  <c r="J1183" i="13"/>
  <c r="J1186" i="13"/>
  <c r="J1257" i="13"/>
  <c r="J1241" i="13"/>
  <c r="J1225" i="13"/>
  <c r="J1209" i="13"/>
  <c r="I1179" i="13"/>
  <c r="J1179" i="13" s="1"/>
  <c r="J1174" i="13"/>
  <c r="I1155" i="13"/>
  <c r="I1151" i="13"/>
  <c r="J1138" i="13"/>
  <c r="J50" i="13"/>
  <c r="I18" i="13"/>
  <c r="J1170" i="13"/>
  <c r="I1147" i="13"/>
  <c r="I1143" i="13"/>
  <c r="J1067" i="13"/>
  <c r="J777" i="13"/>
  <c r="I1254" i="13"/>
  <c r="J1256" i="13" s="1"/>
  <c r="I1251" i="13"/>
  <c r="J1253" i="13" s="1"/>
  <c r="I1238" i="13"/>
  <c r="J1240" i="13" s="1"/>
  <c r="I1235" i="13"/>
  <c r="J1237" i="13" s="1"/>
  <c r="I1222" i="13"/>
  <c r="J1224" i="13" s="1"/>
  <c r="I1219" i="13"/>
  <c r="J1221" i="13" s="1"/>
  <c r="I1206" i="13"/>
  <c r="J1208" i="13" s="1"/>
  <c r="I1203" i="13"/>
  <c r="J1205" i="13" s="1"/>
  <c r="I1195" i="13"/>
  <c r="I1161" i="13"/>
  <c r="J1163" i="13" s="1"/>
  <c r="I1146" i="13"/>
  <c r="I1142" i="13"/>
  <c r="J769" i="13"/>
  <c r="J1039" i="13"/>
  <c r="J656" i="13"/>
  <c r="J1249" i="13"/>
  <c r="J1233" i="13"/>
  <c r="J1220" i="13"/>
  <c r="J1217" i="13"/>
  <c r="I1177" i="13"/>
  <c r="I1167" i="13"/>
  <c r="I1153" i="13"/>
  <c r="I1131" i="13"/>
  <c r="I1113" i="13"/>
  <c r="J1115" i="13" s="1"/>
  <c r="K1117" i="13" s="1"/>
  <c r="J993" i="13"/>
  <c r="J810" i="13"/>
  <c r="I684" i="13"/>
  <c r="I20" i="13"/>
  <c r="J21" i="13" s="1"/>
  <c r="I1180" i="13"/>
  <c r="I1166" i="13"/>
  <c r="J1166" i="13" s="1"/>
  <c r="I1156" i="13"/>
  <c r="J1156" i="13" s="1"/>
  <c r="I1152" i="13"/>
  <c r="J1152" i="13" s="1"/>
  <c r="I1145" i="13"/>
  <c r="I1127" i="13"/>
  <c r="J1129" i="13" s="1"/>
  <c r="J875" i="13"/>
  <c r="J868" i="13"/>
  <c r="K870" i="13" s="1"/>
  <c r="J849" i="13"/>
  <c r="I1259" i="13"/>
  <c r="J1261" i="13" s="1"/>
  <c r="I1246" i="13"/>
  <c r="I1243" i="13"/>
  <c r="J1245" i="13" s="1"/>
  <c r="I1230" i="13"/>
  <c r="J1232" i="13" s="1"/>
  <c r="K1234" i="13" s="1"/>
  <c r="I1227" i="13"/>
  <c r="J1229" i="13" s="1"/>
  <c r="I1214" i="13"/>
  <c r="I1211" i="13"/>
  <c r="J1213" i="13" s="1"/>
  <c r="I1176" i="13"/>
  <c r="J1176" i="13" s="1"/>
  <c r="I1148" i="13"/>
  <c r="I1144" i="13"/>
  <c r="I1133" i="13"/>
  <c r="J1103" i="13"/>
  <c r="K1105" i="13" s="1"/>
  <c r="J897" i="13"/>
  <c r="J813" i="13"/>
  <c r="J711" i="13"/>
  <c r="J567" i="13"/>
  <c r="I1092" i="13"/>
  <c r="J1094" i="13" s="1"/>
  <c r="I1089" i="13"/>
  <c r="J1090" i="13" s="1"/>
  <c r="I1078" i="13"/>
  <c r="I1075" i="13"/>
  <c r="I1068" i="13"/>
  <c r="J1070" i="13" s="1"/>
  <c r="I1064" i="13"/>
  <c r="I1054" i="13"/>
  <c r="J1055" i="13" s="1"/>
  <c r="K1056" i="13" s="1"/>
  <c r="I1051" i="13"/>
  <c r="J1053" i="13" s="1"/>
  <c r="K1055" i="13" s="1"/>
  <c r="I1040" i="13"/>
  <c r="I1002" i="13"/>
  <c r="I995" i="13"/>
  <c r="I985" i="13"/>
  <c r="J987" i="13" s="1"/>
  <c r="I974" i="13"/>
  <c r="J974" i="13" s="1"/>
  <c r="I971" i="13"/>
  <c r="J973" i="13" s="1"/>
  <c r="I956" i="13"/>
  <c r="J958" i="13" s="1"/>
  <c r="I950" i="13"/>
  <c r="J950" i="13" s="1"/>
  <c r="I936" i="13"/>
  <c r="J938" i="13" s="1"/>
  <c r="I926" i="13"/>
  <c r="J928" i="13" s="1"/>
  <c r="I922" i="13"/>
  <c r="J924" i="13" s="1"/>
  <c r="I912" i="13"/>
  <c r="J913" i="13" s="1"/>
  <c r="K914" i="13" s="1"/>
  <c r="I909" i="13"/>
  <c r="I892" i="13"/>
  <c r="J894" i="13" s="1"/>
  <c r="I886" i="13"/>
  <c r="J858" i="13"/>
  <c r="K860" i="13" s="1"/>
  <c r="I853" i="13"/>
  <c r="I840" i="13"/>
  <c r="J841" i="13" s="1"/>
  <c r="I837" i="13"/>
  <c r="I824" i="13"/>
  <c r="J826" i="13" s="1"/>
  <c r="I817" i="13"/>
  <c r="I801" i="13"/>
  <c r="I788" i="13"/>
  <c r="I785" i="13"/>
  <c r="J787" i="13" s="1"/>
  <c r="I782" i="13"/>
  <c r="I737" i="13"/>
  <c r="I734" i="13"/>
  <c r="J736" i="13" s="1"/>
  <c r="I721" i="13"/>
  <c r="J721" i="13" s="1"/>
  <c r="I718" i="13"/>
  <c r="J720" i="13" s="1"/>
  <c r="I660" i="13"/>
  <c r="J662" i="13" s="1"/>
  <c r="I643" i="13"/>
  <c r="I636" i="13"/>
  <c r="J637" i="13" s="1"/>
  <c r="I630" i="13"/>
  <c r="I627" i="13"/>
  <c r="J627" i="13" s="1"/>
  <c r="K629" i="13" s="1"/>
  <c r="I620" i="13"/>
  <c r="I600" i="13"/>
  <c r="I590" i="13"/>
  <c r="I584" i="13"/>
  <c r="I567" i="13"/>
  <c r="J519" i="13"/>
  <c r="J391" i="13"/>
  <c r="J175" i="13"/>
  <c r="J1028" i="13"/>
  <c r="J910" i="13"/>
  <c r="J884" i="13"/>
  <c r="I869" i="13"/>
  <c r="J799" i="13"/>
  <c r="J704" i="13"/>
  <c r="J688" i="13"/>
  <c r="J537" i="13"/>
  <c r="J356" i="13"/>
  <c r="J357" i="13"/>
  <c r="K358" i="13" s="1"/>
  <c r="J106" i="13"/>
  <c r="I1139" i="13"/>
  <c r="J1141" i="13" s="1"/>
  <c r="I1132" i="13"/>
  <c r="I1098" i="13"/>
  <c r="I1081" i="13"/>
  <c r="J1083" i="13" s="1"/>
  <c r="I1074" i="13"/>
  <c r="J1076" i="13" s="1"/>
  <c r="I1060" i="13"/>
  <c r="J1062" i="13" s="1"/>
  <c r="I1057" i="13"/>
  <c r="J1058" i="13" s="1"/>
  <c r="I1046" i="13"/>
  <c r="J1046" i="13" s="1"/>
  <c r="K1048" i="13" s="1"/>
  <c r="I1043" i="13"/>
  <c r="I1036" i="13"/>
  <c r="J1038" i="13" s="1"/>
  <c r="I1032" i="13"/>
  <c r="I1022" i="13"/>
  <c r="J1023" i="13" s="1"/>
  <c r="I1019" i="13"/>
  <c r="I1008" i="13"/>
  <c r="I998" i="13"/>
  <c r="I994" i="13"/>
  <c r="I980" i="13"/>
  <c r="J982" i="13" s="1"/>
  <c r="I963" i="13"/>
  <c r="I952" i="13"/>
  <c r="J954" i="13" s="1"/>
  <c r="I939" i="13"/>
  <c r="J941" i="13" s="1"/>
  <c r="I932" i="13"/>
  <c r="I918" i="13"/>
  <c r="I898" i="13"/>
  <c r="J900" i="13" s="1"/>
  <c r="I888" i="13"/>
  <c r="J890" i="13" s="1"/>
  <c r="I868" i="13"/>
  <c r="I807" i="13"/>
  <c r="I781" i="13"/>
  <c r="I778" i="13"/>
  <c r="J778" i="13" s="1"/>
  <c r="I762" i="13"/>
  <c r="I746" i="13"/>
  <c r="I733" i="13"/>
  <c r="I717" i="13"/>
  <c r="J719" i="13" s="1"/>
  <c r="I682" i="13"/>
  <c r="J684" i="13" s="1"/>
  <c r="I642" i="13"/>
  <c r="I638" i="13"/>
  <c r="I616" i="13"/>
  <c r="J618" i="13" s="1"/>
  <c r="K620" i="13" s="1"/>
  <c r="I602" i="13"/>
  <c r="I599" i="13"/>
  <c r="I596" i="13"/>
  <c r="J597" i="13" s="1"/>
  <c r="I583" i="13"/>
  <c r="J585" i="13" s="1"/>
  <c r="I566" i="13"/>
  <c r="I563" i="13"/>
  <c r="I556" i="13"/>
  <c r="J503" i="13"/>
  <c r="J390" i="13"/>
  <c r="J41" i="13"/>
  <c r="J1003" i="13"/>
  <c r="J999" i="13"/>
  <c r="J989" i="13"/>
  <c r="J975" i="13"/>
  <c r="J971" i="13"/>
  <c r="J909" i="13"/>
  <c r="J887" i="13"/>
  <c r="J873" i="13"/>
  <c r="J860" i="13"/>
  <c r="J844" i="13"/>
  <c r="J828" i="13"/>
  <c r="K830" i="13" s="1"/>
  <c r="J798" i="13"/>
  <c r="J762" i="13"/>
  <c r="J687" i="13"/>
  <c r="K689" i="13" s="1"/>
  <c r="J578" i="13"/>
  <c r="J561" i="13"/>
  <c r="J232" i="13"/>
  <c r="J158" i="13"/>
  <c r="J143" i="13"/>
  <c r="J105" i="13"/>
  <c r="I1118" i="13"/>
  <c r="J1119" i="13" s="1"/>
  <c r="I1115" i="13"/>
  <c r="I1104" i="13"/>
  <c r="J1106" i="13" s="1"/>
  <c r="I1066" i="13"/>
  <c r="I1049" i="13"/>
  <c r="I1042" i="13"/>
  <c r="J1044" i="13" s="1"/>
  <c r="J1030" i="13"/>
  <c r="I1025" i="13"/>
  <c r="J1026" i="13" s="1"/>
  <c r="I1011" i="13"/>
  <c r="J1013" i="13" s="1"/>
  <c r="K1015" i="13" s="1"/>
  <c r="I1004" i="13"/>
  <c r="J1006" i="13" s="1"/>
  <c r="I1000" i="13"/>
  <c r="J1002" i="13" s="1"/>
  <c r="I983" i="13"/>
  <c r="J984" i="13" s="1"/>
  <c r="I979" i="13"/>
  <c r="J980" i="13" s="1"/>
  <c r="J960" i="13"/>
  <c r="J926" i="13"/>
  <c r="I901" i="13"/>
  <c r="J866" i="13"/>
  <c r="I861" i="13"/>
  <c r="I845" i="13"/>
  <c r="J837" i="13"/>
  <c r="J834" i="13"/>
  <c r="I829" i="13"/>
  <c r="I819" i="13"/>
  <c r="J753" i="13"/>
  <c r="J744" i="13"/>
  <c r="I726" i="13"/>
  <c r="J728" i="13" s="1"/>
  <c r="I713" i="13"/>
  <c r="J680" i="13"/>
  <c r="I632" i="13"/>
  <c r="I598" i="13"/>
  <c r="J600" i="13" s="1"/>
  <c r="I592" i="13"/>
  <c r="I582" i="13"/>
  <c r="J583" i="13" s="1"/>
  <c r="K585" i="13" s="1"/>
  <c r="I579" i="13"/>
  <c r="J581" i="13" s="1"/>
  <c r="J439" i="13"/>
  <c r="J1099" i="13"/>
  <c r="J1078" i="13"/>
  <c r="J1054" i="13"/>
  <c r="I1035" i="13"/>
  <c r="J992" i="13"/>
  <c r="J969" i="13"/>
  <c r="J956" i="13"/>
  <c r="I931" i="13"/>
  <c r="J933" i="13" s="1"/>
  <c r="I917" i="13"/>
  <c r="J917" i="13" s="1"/>
  <c r="J912" i="13"/>
  <c r="J840" i="13"/>
  <c r="J814" i="13"/>
  <c r="J801" i="13"/>
  <c r="J712" i="13"/>
  <c r="J696" i="13"/>
  <c r="J630" i="13"/>
  <c r="J539" i="13"/>
  <c r="J358" i="13"/>
  <c r="J305" i="13"/>
  <c r="J183" i="13"/>
  <c r="J142" i="13"/>
  <c r="J66" i="13"/>
  <c r="J26" i="13"/>
  <c r="I1130" i="13"/>
  <c r="J1132" i="13" s="1"/>
  <c r="I1124" i="13"/>
  <c r="J1126" i="13" s="1"/>
  <c r="I1121" i="13"/>
  <c r="J1123" i="13" s="1"/>
  <c r="I1110" i="13"/>
  <c r="J1112" i="13" s="1"/>
  <c r="I1107" i="13"/>
  <c r="J1107" i="13" s="1"/>
  <c r="K1108" i="13" s="1"/>
  <c r="I1100" i="13"/>
  <c r="J1102" i="13" s="1"/>
  <c r="I1096" i="13"/>
  <c r="I1086" i="13"/>
  <c r="J1086" i="13" s="1"/>
  <c r="I1083" i="13"/>
  <c r="I1072" i="13"/>
  <c r="J1074" i="13" s="1"/>
  <c r="I1034" i="13"/>
  <c r="J1035" i="13" s="1"/>
  <c r="I1017" i="13"/>
  <c r="J1019" i="13" s="1"/>
  <c r="I1010" i="13"/>
  <c r="I996" i="13"/>
  <c r="I978" i="13"/>
  <c r="J979" i="13" s="1"/>
  <c r="I965" i="13"/>
  <c r="J966" i="13" s="1"/>
  <c r="I961" i="13"/>
  <c r="I944" i="13"/>
  <c r="I941" i="13"/>
  <c r="I934" i="13"/>
  <c r="J935" i="13" s="1"/>
  <c r="I930" i="13"/>
  <c r="I916" i="13"/>
  <c r="J916" i="13" s="1"/>
  <c r="I906" i="13"/>
  <c r="J906" i="13" s="1"/>
  <c r="I880" i="13"/>
  <c r="J882" i="13" s="1"/>
  <c r="I877" i="13"/>
  <c r="J878" i="13" s="1"/>
  <c r="I870" i="13"/>
  <c r="J872" i="13" s="1"/>
  <c r="I789" i="13"/>
  <c r="I770" i="13"/>
  <c r="J770" i="13" s="1"/>
  <c r="I754" i="13"/>
  <c r="J754" i="13" s="1"/>
  <c r="I741" i="13"/>
  <c r="J743" i="13" s="1"/>
  <c r="I725" i="13"/>
  <c r="J727" i="13" s="1"/>
  <c r="I677" i="13"/>
  <c r="I670" i="13"/>
  <c r="J672" i="13" s="1"/>
  <c r="I667" i="13"/>
  <c r="J668" i="13" s="1"/>
  <c r="I640" i="13"/>
  <c r="J642" i="13" s="1"/>
  <c r="I614" i="13"/>
  <c r="J615" i="13" s="1"/>
  <c r="I611" i="13"/>
  <c r="I594" i="13"/>
  <c r="J596" i="13" s="1"/>
  <c r="I591" i="13"/>
  <c r="J593" i="13" s="1"/>
  <c r="I588" i="13"/>
  <c r="J589" i="13" s="1"/>
  <c r="I568" i="13"/>
  <c r="J570" i="13" s="1"/>
  <c r="J225" i="13"/>
  <c r="J209" i="13"/>
  <c r="J119" i="13"/>
  <c r="J486" i="13"/>
  <c r="I481" i="13"/>
  <c r="J482" i="13" s="1"/>
  <c r="I425" i="13"/>
  <c r="J406" i="13"/>
  <c r="I401" i="13"/>
  <c r="J401" i="13" s="1"/>
  <c r="J389" i="13"/>
  <c r="K391" i="13" s="1"/>
  <c r="J364" i="13"/>
  <c r="J290" i="13"/>
  <c r="J254" i="13"/>
  <c r="K256" i="13" s="1"/>
  <c r="J151" i="13"/>
  <c r="J126" i="13"/>
  <c r="J110" i="13"/>
  <c r="I62" i="13"/>
  <c r="J63" i="13" s="1"/>
  <c r="J44" i="13"/>
  <c r="J536" i="13"/>
  <c r="I531" i="13"/>
  <c r="I525" i="13"/>
  <c r="J527" i="13" s="1"/>
  <c r="I521" i="13"/>
  <c r="I473" i="13"/>
  <c r="J454" i="13"/>
  <c r="K456" i="13" s="1"/>
  <c r="I449" i="13"/>
  <c r="I411" i="13"/>
  <c r="J385" i="13"/>
  <c r="I368" i="13"/>
  <c r="I334" i="13"/>
  <c r="J335" i="13" s="1"/>
  <c r="I331" i="13"/>
  <c r="J331" i="13" s="1"/>
  <c r="I321" i="13"/>
  <c r="I275" i="13"/>
  <c r="J163" i="13"/>
  <c r="I139" i="13"/>
  <c r="J141" i="13" s="1"/>
  <c r="I91" i="13"/>
  <c r="J93" i="13" s="1"/>
  <c r="I78" i="13"/>
  <c r="J80" i="13" s="1"/>
  <c r="I74" i="13"/>
  <c r="J76" i="13" s="1"/>
  <c r="K78" i="13" s="1"/>
  <c r="I51" i="13"/>
  <c r="J53" i="13" s="1"/>
  <c r="I35" i="13"/>
  <c r="I544" i="13"/>
  <c r="J546" i="13" s="1"/>
  <c r="I524" i="13"/>
  <c r="I504" i="13"/>
  <c r="I494" i="13"/>
  <c r="I487" i="13"/>
  <c r="I483" i="13"/>
  <c r="J485" i="13" s="1"/>
  <c r="I476" i="13"/>
  <c r="J478" i="13" s="1"/>
  <c r="I472" i="13"/>
  <c r="I462" i="13"/>
  <c r="J462" i="13" s="1"/>
  <c r="I448" i="13"/>
  <c r="I410" i="13"/>
  <c r="I403" i="13"/>
  <c r="I393" i="13"/>
  <c r="J395" i="13" s="1"/>
  <c r="I350" i="13"/>
  <c r="J352" i="13" s="1"/>
  <c r="I330" i="13"/>
  <c r="J330" i="13" s="1"/>
  <c r="K332" i="13" s="1"/>
  <c r="I320" i="13"/>
  <c r="I310" i="13"/>
  <c r="J310" i="13" s="1"/>
  <c r="I307" i="13"/>
  <c r="J309" i="13" s="1"/>
  <c r="I294" i="13"/>
  <c r="J294" i="13" s="1"/>
  <c r="I291" i="13"/>
  <c r="I284" i="13"/>
  <c r="J286" i="13" s="1"/>
  <c r="I274" i="13"/>
  <c r="J275" i="13" s="1"/>
  <c r="I264" i="13"/>
  <c r="J266" i="13" s="1"/>
  <c r="I254" i="13"/>
  <c r="I227" i="13"/>
  <c r="I217" i="13"/>
  <c r="J217" i="13" s="1"/>
  <c r="I211" i="13"/>
  <c r="I202" i="13"/>
  <c r="J204" i="13" s="1"/>
  <c r="I196" i="13"/>
  <c r="J198" i="13" s="1"/>
  <c r="I186" i="13"/>
  <c r="I180" i="13"/>
  <c r="J182" i="13" s="1"/>
  <c r="I129" i="13"/>
  <c r="I123" i="13"/>
  <c r="I107" i="13"/>
  <c r="J109" i="13" s="1"/>
  <c r="I97" i="13"/>
  <c r="I84" i="13"/>
  <c r="J86" i="13" s="1"/>
  <c r="I67" i="13"/>
  <c r="J67" i="13" s="1"/>
  <c r="K69" i="13" s="1"/>
  <c r="I57" i="13"/>
  <c r="I54" i="13"/>
  <c r="J56" i="13" s="1"/>
  <c r="I38" i="13"/>
  <c r="J38" i="13" s="1"/>
  <c r="J388" i="13"/>
  <c r="J384" i="13"/>
  <c r="J381" i="13"/>
  <c r="J166" i="13"/>
  <c r="J150" i="13"/>
  <c r="J96" i="13"/>
  <c r="I543" i="13"/>
  <c r="I519" i="13"/>
  <c r="I516" i="13"/>
  <c r="J517" i="13" s="1"/>
  <c r="I500" i="13"/>
  <c r="I479" i="13"/>
  <c r="I475" i="13"/>
  <c r="J477" i="13" s="1"/>
  <c r="I468" i="13"/>
  <c r="I465" i="13"/>
  <c r="J466" i="13" s="1"/>
  <c r="I454" i="13"/>
  <c r="J455" i="13" s="1"/>
  <c r="I444" i="13"/>
  <c r="J446" i="13" s="1"/>
  <c r="I440" i="13"/>
  <c r="J441" i="13" s="1"/>
  <c r="I430" i="13"/>
  <c r="J430" i="13" s="1"/>
  <c r="I427" i="13"/>
  <c r="I416" i="13"/>
  <c r="J418" i="13" s="1"/>
  <c r="I392" i="13"/>
  <c r="J392" i="13" s="1"/>
  <c r="I378" i="13"/>
  <c r="I374" i="13"/>
  <c r="I371" i="13"/>
  <c r="I352" i="13"/>
  <c r="J354" i="13" s="1"/>
  <c r="K356" i="13" s="1"/>
  <c r="I346" i="13"/>
  <c r="J348" i="13" s="1"/>
  <c r="I342" i="13"/>
  <c r="J342" i="13" s="1"/>
  <c r="K344" i="13" s="1"/>
  <c r="I316" i="13"/>
  <c r="J318" i="13" s="1"/>
  <c r="I306" i="13"/>
  <c r="J306" i="13" s="1"/>
  <c r="K308" i="13" s="1"/>
  <c r="I300" i="13"/>
  <c r="J300" i="13" s="1"/>
  <c r="I270" i="13"/>
  <c r="I267" i="13"/>
  <c r="J269" i="13" s="1"/>
  <c r="I260" i="13"/>
  <c r="J262" i="13" s="1"/>
  <c r="I250" i="13"/>
  <c r="J252" i="13" s="1"/>
  <c r="I243" i="13"/>
  <c r="I239" i="13"/>
  <c r="I236" i="13"/>
  <c r="I226" i="13"/>
  <c r="J228" i="13" s="1"/>
  <c r="I220" i="13"/>
  <c r="I201" i="13"/>
  <c r="J202" i="13" s="1"/>
  <c r="I195" i="13"/>
  <c r="J197" i="13" s="1"/>
  <c r="K199" i="13" s="1"/>
  <c r="I179" i="13"/>
  <c r="J181" i="13" s="1"/>
  <c r="I138" i="13"/>
  <c r="J140" i="13" s="1"/>
  <c r="K142" i="13" s="1"/>
  <c r="I132" i="13"/>
  <c r="J134" i="13" s="1"/>
  <c r="I122" i="13"/>
  <c r="I116" i="13"/>
  <c r="J118" i="13" s="1"/>
  <c r="I100" i="13"/>
  <c r="J102" i="13" s="1"/>
  <c r="I83" i="13"/>
  <c r="I70" i="13"/>
  <c r="J72" i="13" s="1"/>
  <c r="I60" i="13"/>
  <c r="I50" i="13"/>
  <c r="I27" i="13"/>
  <c r="J29" i="13" s="1"/>
  <c r="J411" i="13"/>
  <c r="J404" i="13"/>
  <c r="J362" i="13"/>
  <c r="J325" i="13"/>
  <c r="J314" i="13"/>
  <c r="J212" i="13"/>
  <c r="J206" i="13"/>
  <c r="K151" i="13"/>
  <c r="J108" i="13"/>
  <c r="K110" i="13" s="1"/>
  <c r="J78" i="13"/>
  <c r="J68" i="13"/>
  <c r="J45" i="13"/>
  <c r="J32" i="13"/>
  <c r="I542" i="13"/>
  <c r="I539" i="13"/>
  <c r="I522" i="13"/>
  <c r="I499" i="13"/>
  <c r="J500" i="13" s="1"/>
  <c r="I496" i="13"/>
  <c r="J498" i="13" s="1"/>
  <c r="I489" i="13"/>
  <c r="J491" i="13" s="1"/>
  <c r="I474" i="13"/>
  <c r="I467" i="13"/>
  <c r="J468" i="13" s="1"/>
  <c r="K470" i="13" s="1"/>
  <c r="I457" i="13"/>
  <c r="J459" i="13" s="1"/>
  <c r="I450" i="13"/>
  <c r="I443" i="13"/>
  <c r="J443" i="13" s="1"/>
  <c r="I436" i="13"/>
  <c r="J438" i="13" s="1"/>
  <c r="I433" i="13"/>
  <c r="J435" i="13" s="1"/>
  <c r="I422" i="13"/>
  <c r="J424" i="13" s="1"/>
  <c r="K426" i="13" s="1"/>
  <c r="I419" i="13"/>
  <c r="J421" i="13" s="1"/>
  <c r="I412" i="13"/>
  <c r="J414" i="13" s="1"/>
  <c r="I408" i="13"/>
  <c r="J410" i="13" s="1"/>
  <c r="I381" i="13"/>
  <c r="I377" i="13"/>
  <c r="J378" i="13" s="1"/>
  <c r="I345" i="13"/>
  <c r="J347" i="13" s="1"/>
  <c r="I339" i="13"/>
  <c r="J339" i="13" s="1"/>
  <c r="I332" i="13"/>
  <c r="J334" i="13" s="1"/>
  <c r="I322" i="13"/>
  <c r="I302" i="13"/>
  <c r="I282" i="13"/>
  <c r="I276" i="13"/>
  <c r="J278" i="13" s="1"/>
  <c r="I235" i="13"/>
  <c r="J237" i="13" s="1"/>
  <c r="I225" i="13"/>
  <c r="J227" i="13" s="1"/>
  <c r="I219" i="13"/>
  <c r="J220" i="13" s="1"/>
  <c r="I194" i="13"/>
  <c r="J195" i="13" s="1"/>
  <c r="I188" i="13"/>
  <c r="J190" i="13" s="1"/>
  <c r="I178" i="13"/>
  <c r="I172" i="13"/>
  <c r="J174" i="13" s="1"/>
  <c r="I137" i="13"/>
  <c r="J138" i="13" s="1"/>
  <c r="I131" i="13"/>
  <c r="I115" i="13"/>
  <c r="J117" i="13" s="1"/>
  <c r="K119" i="13" s="1"/>
  <c r="I99" i="13"/>
  <c r="I82" i="13"/>
  <c r="J84" i="13" s="1"/>
  <c r="I59" i="13"/>
  <c r="I49" i="13"/>
  <c r="J49" i="13" s="1"/>
  <c r="I46" i="13"/>
  <c r="J47" i="13" s="1"/>
  <c r="O6" i="11"/>
  <c r="O26" i="11"/>
  <c r="N23" i="11"/>
  <c r="O1232" i="11"/>
  <c r="O1229" i="11"/>
  <c r="O1212" i="11"/>
  <c r="J1211" i="11"/>
  <c r="O1196" i="11"/>
  <c r="O1186" i="11"/>
  <c r="J1175" i="11"/>
  <c r="N1169" i="11"/>
  <c r="O1163" i="11"/>
  <c r="N1160" i="11"/>
  <c r="J1155" i="11"/>
  <c r="J1149" i="11"/>
  <c r="O1147" i="11"/>
  <c r="O1144" i="11"/>
  <c r="O1137" i="11"/>
  <c r="N1134" i="11"/>
  <c r="J1133" i="11"/>
  <c r="O1110" i="11"/>
  <c r="O1107" i="11"/>
  <c r="O1092" i="11"/>
  <c r="O1089" i="11"/>
  <c r="Q1100" i="11" s="1"/>
  <c r="O1086" i="11"/>
  <c r="O1076" i="11"/>
  <c r="N1073" i="11"/>
  <c r="O1047" i="11"/>
  <c r="N1036" i="11"/>
  <c r="O1011" i="11"/>
  <c r="J1004" i="11"/>
  <c r="O996" i="11"/>
  <c r="N980" i="11"/>
  <c r="J954" i="11"/>
  <c r="O952" i="11"/>
  <c r="N871" i="11"/>
  <c r="O725" i="11"/>
  <c r="J699" i="11"/>
  <c r="N667" i="11"/>
  <c r="O650" i="11"/>
  <c r="J643" i="11"/>
  <c r="O618" i="11"/>
  <c r="J565" i="11"/>
  <c r="N531" i="11"/>
  <c r="O516" i="11"/>
  <c r="J515" i="11"/>
  <c r="J512" i="11"/>
  <c r="O821" i="11"/>
  <c r="N821" i="11"/>
  <c r="J1247" i="11"/>
  <c r="J1162" i="11"/>
  <c r="J1094" i="11"/>
  <c r="J1078" i="11"/>
  <c r="J1032" i="11"/>
  <c r="J1024" i="11"/>
  <c r="J1007" i="11"/>
  <c r="N773" i="11"/>
  <c r="O773" i="11"/>
  <c r="J1244" i="11"/>
  <c r="J1208" i="11"/>
  <c r="J7" i="11"/>
  <c r="O9" i="11"/>
  <c r="N1239" i="11"/>
  <c r="O1180" i="11"/>
  <c r="J1179" i="11"/>
  <c r="N1132" i="11"/>
  <c r="J1131" i="11"/>
  <c r="J1125" i="11"/>
  <c r="N1113" i="11"/>
  <c r="J1081" i="11"/>
  <c r="J1061" i="11"/>
  <c r="J1050" i="11"/>
  <c r="N1045" i="11"/>
  <c r="N1028" i="11"/>
  <c r="J1027" i="11"/>
  <c r="J1016" i="11"/>
  <c r="J968" i="11"/>
  <c r="J957" i="11"/>
  <c r="N739" i="11"/>
  <c r="J738" i="11"/>
  <c r="N680" i="11"/>
  <c r="N624" i="11"/>
  <c r="J601" i="11"/>
  <c r="N491" i="11"/>
  <c r="N483" i="11"/>
  <c r="O15" i="11"/>
  <c r="N1258" i="11"/>
  <c r="O5" i="11"/>
  <c r="O8" i="11"/>
  <c r="O14" i="11"/>
  <c r="N25" i="11"/>
  <c r="O21" i="11"/>
  <c r="N1253" i="11"/>
  <c r="J1245" i="11"/>
  <c r="O1240" i="11"/>
  <c r="J1232" i="11"/>
  <c r="K1244" i="11" s="1"/>
  <c r="N1223" i="11"/>
  <c r="J1215" i="11"/>
  <c r="J1212" i="11"/>
  <c r="N1210" i="11"/>
  <c r="N1200" i="11"/>
  <c r="N1197" i="11"/>
  <c r="O1194" i="11"/>
  <c r="N1190" i="11"/>
  <c r="P1199" i="11" s="1"/>
  <c r="O1187" i="11"/>
  <c r="O1184" i="11"/>
  <c r="N1181" i="11"/>
  <c r="J1176" i="11"/>
  <c r="N1167" i="11"/>
  <c r="N1164" i="11"/>
  <c r="O1151" i="11"/>
  <c r="J1150" i="11"/>
  <c r="O1148" i="11"/>
  <c r="N1145" i="11"/>
  <c r="O1138" i="11"/>
  <c r="J1134" i="11"/>
  <c r="N1124" i="11"/>
  <c r="N1114" i="11"/>
  <c r="O1111" i="11"/>
  <c r="O1108" i="11"/>
  <c r="N1105" i="11"/>
  <c r="O1087" i="11"/>
  <c r="O1084" i="11"/>
  <c r="O1080" i="11"/>
  <c r="J1079" i="11"/>
  <c r="N1074" i="11"/>
  <c r="N1071" i="11"/>
  <c r="J1070" i="11"/>
  <c r="K1083" i="11" s="1"/>
  <c r="N1065" i="11"/>
  <c r="J1064" i="11"/>
  <c r="J1062" i="11"/>
  <c r="O1060" i="11"/>
  <c r="N1043" i="11"/>
  <c r="J1042" i="11"/>
  <c r="O1023" i="11"/>
  <c r="N1020" i="11"/>
  <c r="J1019" i="11"/>
  <c r="O1006" i="11"/>
  <c r="J993" i="11"/>
  <c r="O989" i="11"/>
  <c r="J978" i="11"/>
  <c r="O903" i="11"/>
  <c r="J899" i="11"/>
  <c r="N875" i="11"/>
  <c r="P885" i="11" s="1"/>
  <c r="J841" i="11"/>
  <c r="O796" i="11"/>
  <c r="N779" i="11"/>
  <c r="J744" i="11"/>
  <c r="N706" i="11"/>
  <c r="O686" i="11"/>
  <c r="J659" i="11"/>
  <c r="J627" i="11"/>
  <c r="K633" i="11" s="1"/>
  <c r="O551" i="11"/>
  <c r="J496" i="11"/>
  <c r="J29" i="11"/>
  <c r="J1199" i="11"/>
  <c r="J1186" i="11"/>
  <c r="O1175" i="11"/>
  <c r="J1110" i="11"/>
  <c r="J1107" i="11"/>
  <c r="J1101" i="11"/>
  <c r="J1039" i="11"/>
  <c r="J1008" i="11"/>
  <c r="J999" i="11"/>
  <c r="J972" i="11"/>
  <c r="N845" i="11"/>
  <c r="O845" i="11"/>
  <c r="N540" i="11"/>
  <c r="N520" i="11"/>
  <c r="O11" i="11"/>
  <c r="N1259" i="11"/>
  <c r="J1258" i="11"/>
  <c r="J1255" i="11"/>
  <c r="O1247" i="11"/>
  <c r="O1244" i="11"/>
  <c r="J1239" i="11"/>
  <c r="K1252" i="11" s="1"/>
  <c r="O1234" i="11"/>
  <c r="J1226" i="11"/>
  <c r="N1221" i="11"/>
  <c r="O1208" i="11"/>
  <c r="N1198" i="11"/>
  <c r="J1183" i="11"/>
  <c r="J1180" i="11"/>
  <c r="N1178" i="11"/>
  <c r="P1191" i="11" s="1"/>
  <c r="N1168" i="11"/>
  <c r="N1165" i="11"/>
  <c r="O1162" i="11"/>
  <c r="N1158" i="11"/>
  <c r="O1155" i="11"/>
  <c r="O1152" i="11"/>
  <c r="O1143" i="11"/>
  <c r="O1136" i="11"/>
  <c r="Q1147" i="11" s="1"/>
  <c r="N1130" i="11"/>
  <c r="N1127" i="11"/>
  <c r="N1121" i="11"/>
  <c r="O1097" i="11"/>
  <c r="O1088" i="11"/>
  <c r="O1078" i="11"/>
  <c r="O1066" i="11"/>
  <c r="J1059" i="11"/>
  <c r="J1056" i="11"/>
  <c r="O1052" i="11"/>
  <c r="N1046" i="11"/>
  <c r="O1041" i="11"/>
  <c r="N1038" i="11"/>
  <c r="N1018" i="11"/>
  <c r="N1004" i="11"/>
  <c r="J975" i="11"/>
  <c r="J883" i="11"/>
  <c r="J756" i="11"/>
  <c r="N689" i="11"/>
  <c r="O640" i="11"/>
  <c r="J605" i="11"/>
  <c r="J589" i="11"/>
  <c r="N10" i="11"/>
  <c r="J15" i="11"/>
  <c r="J22" i="11"/>
  <c r="J27" i="11"/>
  <c r="O27" i="11"/>
  <c r="J1256" i="11"/>
  <c r="N1248" i="11"/>
  <c r="O1228" i="11"/>
  <c r="J1227" i="11"/>
  <c r="O1218" i="11"/>
  <c r="O1205" i="11"/>
  <c r="O1195" i="11"/>
  <c r="J1187" i="11"/>
  <c r="O1172" i="11"/>
  <c r="J1151" i="11"/>
  <c r="O1131" i="11"/>
  <c r="N1119" i="11"/>
  <c r="O1112" i="11"/>
  <c r="J1108" i="11"/>
  <c r="N1106" i="11"/>
  <c r="O1103" i="11"/>
  <c r="J1060" i="11"/>
  <c r="J1054" i="11"/>
  <c r="J1026" i="11"/>
  <c r="N1016" i="11"/>
  <c r="N995" i="11"/>
  <c r="P1008" i="11" s="1"/>
  <c r="J994" i="11"/>
  <c r="J992" i="11"/>
  <c r="J985" i="11"/>
  <c r="J945" i="11"/>
  <c r="N929" i="11"/>
  <c r="N887" i="11"/>
  <c r="O857" i="11"/>
  <c r="J817" i="11"/>
  <c r="O772" i="11"/>
  <c r="O719" i="11"/>
  <c r="J692" i="11"/>
  <c r="J666" i="11"/>
  <c r="N612" i="11"/>
  <c r="J611" i="11"/>
  <c r="N609" i="11"/>
  <c r="O593" i="11"/>
  <c r="O560" i="11"/>
  <c r="J559" i="11"/>
  <c r="O527" i="11"/>
  <c r="O510" i="11"/>
  <c r="J847" i="11"/>
  <c r="J832" i="11"/>
  <c r="J804" i="11"/>
  <c r="J791" i="11"/>
  <c r="K798" i="11" s="1"/>
  <c r="J698" i="11"/>
  <c r="O672" i="11"/>
  <c r="J665" i="11"/>
  <c r="O663" i="11"/>
  <c r="J591" i="11"/>
  <c r="O577" i="11"/>
  <c r="O574" i="11"/>
  <c r="O568" i="11"/>
  <c r="J567" i="11"/>
  <c r="O526" i="11"/>
  <c r="O519" i="11"/>
  <c r="J511" i="11"/>
  <c r="O506" i="11"/>
  <c r="J960" i="11"/>
  <c r="J953" i="11"/>
  <c r="O937" i="11"/>
  <c r="N922" i="11"/>
  <c r="J920" i="11"/>
  <c r="O916" i="11"/>
  <c r="O913" i="11"/>
  <c r="J908" i="11"/>
  <c r="N906" i="11"/>
  <c r="O900" i="11"/>
  <c r="O897" i="11"/>
  <c r="J892" i="11"/>
  <c r="N890" i="11"/>
  <c r="O884" i="11"/>
  <c r="O881" i="11"/>
  <c r="J876" i="11"/>
  <c r="N874" i="11"/>
  <c r="O868" i="11"/>
  <c r="N865" i="11"/>
  <c r="J861" i="11"/>
  <c r="O851" i="11"/>
  <c r="J844" i="11"/>
  <c r="O836" i="11"/>
  <c r="O833" i="11"/>
  <c r="O824" i="11"/>
  <c r="O818" i="11"/>
  <c r="O815" i="11"/>
  <c r="N811" i="11"/>
  <c r="N805" i="11"/>
  <c r="N789" i="11"/>
  <c r="J775" i="11"/>
  <c r="N763" i="11"/>
  <c r="N757" i="11"/>
  <c r="N748" i="11"/>
  <c r="O733" i="11"/>
  <c r="N727" i="11"/>
  <c r="J708" i="11"/>
  <c r="O702" i="11"/>
  <c r="N699" i="11"/>
  <c r="O696" i="11"/>
  <c r="N692" i="11"/>
  <c r="J682" i="11"/>
  <c r="J675" i="11"/>
  <c r="K687" i="11" s="1"/>
  <c r="O656" i="11"/>
  <c r="J649" i="11"/>
  <c r="J646" i="11"/>
  <c r="O644" i="11"/>
  <c r="J636" i="11"/>
  <c r="O634" i="11"/>
  <c r="N627" i="11"/>
  <c r="O603" i="11"/>
  <c r="O599" i="11"/>
  <c r="N596" i="11"/>
  <c r="O523" i="11"/>
  <c r="O503" i="11"/>
  <c r="J499" i="11"/>
  <c r="N116" i="11"/>
  <c r="N990" i="11"/>
  <c r="N968" i="11"/>
  <c r="J963" i="11"/>
  <c r="N956" i="11"/>
  <c r="O930" i="11"/>
  <c r="J925" i="11"/>
  <c r="N923" i="11"/>
  <c r="N904" i="11"/>
  <c r="O901" i="11"/>
  <c r="N888" i="11"/>
  <c r="O885" i="11"/>
  <c r="N872" i="11"/>
  <c r="N863" i="11"/>
  <c r="J862" i="11"/>
  <c r="J856" i="11"/>
  <c r="N852" i="11"/>
  <c r="O843" i="11"/>
  <c r="O837" i="11"/>
  <c r="N831" i="11"/>
  <c r="N825" i="11"/>
  <c r="O809" i="11"/>
  <c r="J802" i="11"/>
  <c r="O797" i="11"/>
  <c r="N783" i="11"/>
  <c r="O780" i="11"/>
  <c r="N767" i="11"/>
  <c r="N764" i="11"/>
  <c r="N755" i="11"/>
  <c r="N728" i="11"/>
  <c r="N700" i="11"/>
  <c r="O697" i="11"/>
  <c r="N690" i="11"/>
  <c r="O687" i="11"/>
  <c r="J683" i="11"/>
  <c r="K692" i="11" s="1"/>
  <c r="J669" i="11"/>
  <c r="J660" i="11"/>
  <c r="O654" i="11"/>
  <c r="N651" i="11"/>
  <c r="O648" i="11"/>
  <c r="N645" i="11"/>
  <c r="O635" i="11"/>
  <c r="N625" i="11"/>
  <c r="P637" i="11" s="1"/>
  <c r="N600" i="11"/>
  <c r="J586" i="11"/>
  <c r="N569" i="11"/>
  <c r="J568" i="11"/>
  <c r="N564" i="11"/>
  <c r="O552" i="11"/>
  <c r="J542" i="11"/>
  <c r="O538" i="11"/>
  <c r="O532" i="11"/>
  <c r="N528" i="11"/>
  <c r="N524" i="11"/>
  <c r="O514" i="11"/>
  <c r="N504" i="11"/>
  <c r="O498" i="11"/>
  <c r="N495" i="11"/>
  <c r="N231" i="11"/>
  <c r="P241" i="11" s="1"/>
  <c r="O231" i="11"/>
  <c r="N125" i="11"/>
  <c r="J916" i="11"/>
  <c r="J900" i="11"/>
  <c r="J884" i="11"/>
  <c r="J868" i="11"/>
  <c r="J821" i="11"/>
  <c r="J811" i="11"/>
  <c r="K824" i="11" s="1"/>
  <c r="J789" i="11"/>
  <c r="O781" i="11"/>
  <c r="O662" i="11"/>
  <c r="J653" i="11"/>
  <c r="O601" i="11"/>
  <c r="J560" i="11"/>
  <c r="J516" i="11"/>
  <c r="J500" i="11"/>
  <c r="J425" i="11"/>
  <c r="J100" i="11"/>
  <c r="N76" i="11"/>
  <c r="O76" i="11"/>
  <c r="J967" i="11"/>
  <c r="J961" i="11"/>
  <c r="N944" i="11"/>
  <c r="J943" i="11"/>
  <c r="K954" i="11" s="1"/>
  <c r="N924" i="11"/>
  <c r="O912" i="11"/>
  <c r="N905" i="11"/>
  <c r="J903" i="11"/>
  <c r="O896" i="11"/>
  <c r="N889" i="11"/>
  <c r="J887" i="11"/>
  <c r="O880" i="11"/>
  <c r="N873" i="11"/>
  <c r="J871" i="11"/>
  <c r="N864" i="11"/>
  <c r="N861" i="11"/>
  <c r="N858" i="11"/>
  <c r="J840" i="11"/>
  <c r="N820" i="11"/>
  <c r="O817" i="11"/>
  <c r="J800" i="11"/>
  <c r="N794" i="11"/>
  <c r="N777" i="11"/>
  <c r="J776" i="11"/>
  <c r="N765" i="11"/>
  <c r="J736" i="11"/>
  <c r="N723" i="11"/>
  <c r="J722" i="11"/>
  <c r="K724" i="11" s="1"/>
  <c r="J709" i="11"/>
  <c r="J706" i="11"/>
  <c r="J697" i="11"/>
  <c r="N691" i="11"/>
  <c r="O682" i="11"/>
  <c r="N668" i="11"/>
  <c r="N658" i="11"/>
  <c r="J651" i="11"/>
  <c r="K659" i="11" s="1"/>
  <c r="J648" i="11"/>
  <c r="J645" i="11"/>
  <c r="O616" i="11"/>
  <c r="J604" i="11"/>
  <c r="N591" i="11"/>
  <c r="J590" i="11"/>
  <c r="J575" i="11"/>
  <c r="N567" i="11"/>
  <c r="O556" i="11"/>
  <c r="O536" i="11"/>
  <c r="J520" i="11"/>
  <c r="O512" i="11"/>
  <c r="N508" i="11"/>
  <c r="N139" i="11"/>
  <c r="O139" i="11"/>
  <c r="O997" i="11"/>
  <c r="O994" i="11"/>
  <c r="O991" i="11"/>
  <c r="O978" i="11"/>
  <c r="N975" i="11"/>
  <c r="J959" i="11"/>
  <c r="N957" i="11"/>
  <c r="O954" i="11"/>
  <c r="N921" i="11"/>
  <c r="N915" i="11"/>
  <c r="N899" i="11"/>
  <c r="N883" i="11"/>
  <c r="O856" i="11"/>
  <c r="O853" i="11"/>
  <c r="N847" i="11"/>
  <c r="O844" i="11"/>
  <c r="N841" i="11"/>
  <c r="J834" i="11"/>
  <c r="N832" i="11"/>
  <c r="N826" i="11"/>
  <c r="N823" i="11"/>
  <c r="J822" i="11"/>
  <c r="J812" i="11"/>
  <c r="N807" i="11"/>
  <c r="J793" i="11"/>
  <c r="O788" i="11"/>
  <c r="O775" i="11"/>
  <c r="N762" i="11"/>
  <c r="N756" i="11"/>
  <c r="N747" i="11"/>
  <c r="O735" i="11"/>
  <c r="J714" i="11"/>
  <c r="J707" i="11"/>
  <c r="K715" i="11" s="1"/>
  <c r="N701" i="11"/>
  <c r="J700" i="11"/>
  <c r="N698" i="11"/>
  <c r="J693" i="11"/>
  <c r="J690" i="11"/>
  <c r="O688" i="11"/>
  <c r="J681" i="11"/>
  <c r="O679" i="11"/>
  <c r="Q692" i="11" s="1"/>
  <c r="N675" i="11"/>
  <c r="N652" i="11"/>
  <c r="O649" i="11"/>
  <c r="N646" i="11"/>
  <c r="O643" i="11"/>
  <c r="N642" i="11"/>
  <c r="N626" i="11"/>
  <c r="N620" i="11"/>
  <c r="N608" i="11"/>
  <c r="N595" i="11"/>
  <c r="N585" i="11"/>
  <c r="J573" i="11"/>
  <c r="O571" i="11"/>
  <c r="N570" i="11"/>
  <c r="O553" i="11"/>
  <c r="N544" i="11"/>
  <c r="J535" i="11"/>
  <c r="J524" i="11"/>
  <c r="J517" i="11"/>
  <c r="O515" i="11"/>
  <c r="J504" i="11"/>
  <c r="J501" i="11"/>
  <c r="O499" i="11"/>
  <c r="J495" i="11"/>
  <c r="K500" i="11" s="1"/>
  <c r="N413" i="11"/>
  <c r="J412" i="11"/>
  <c r="J492" i="11"/>
  <c r="J483" i="11"/>
  <c r="J471" i="11"/>
  <c r="J433" i="11"/>
  <c r="J420" i="11"/>
  <c r="J385" i="11"/>
  <c r="K396" i="11" s="1"/>
  <c r="J361" i="11"/>
  <c r="J348" i="11"/>
  <c r="J323" i="11"/>
  <c r="J319" i="11"/>
  <c r="O494" i="11"/>
  <c r="N484" i="11"/>
  <c r="O478" i="11"/>
  <c r="O475" i="11"/>
  <c r="N472" i="11"/>
  <c r="J468" i="11"/>
  <c r="J459" i="11"/>
  <c r="J436" i="11"/>
  <c r="N432" i="11"/>
  <c r="O426" i="11"/>
  <c r="J415" i="11"/>
  <c r="O400" i="11"/>
  <c r="Q409" i="11" s="1"/>
  <c r="N387" i="11"/>
  <c r="J386" i="11"/>
  <c r="O383" i="11"/>
  <c r="J379" i="11"/>
  <c r="O366" i="11"/>
  <c r="N353" i="11"/>
  <c r="N343" i="11"/>
  <c r="N337" i="11"/>
  <c r="P348" i="11" s="1"/>
  <c r="J331" i="11"/>
  <c r="O325" i="11"/>
  <c r="J321" i="11"/>
  <c r="O304" i="11"/>
  <c r="J303" i="11"/>
  <c r="J293" i="11"/>
  <c r="O288" i="11"/>
  <c r="J275" i="11"/>
  <c r="J272" i="11"/>
  <c r="O255" i="11"/>
  <c r="J248" i="11"/>
  <c r="O243" i="11"/>
  <c r="N230" i="11"/>
  <c r="N224" i="11"/>
  <c r="O218" i="11"/>
  <c r="J209" i="11"/>
  <c r="J206" i="11"/>
  <c r="O189" i="11"/>
  <c r="N186" i="11"/>
  <c r="O181" i="11"/>
  <c r="O178" i="11"/>
  <c r="J177" i="11"/>
  <c r="N175" i="11"/>
  <c r="J174" i="11"/>
  <c r="N167" i="11"/>
  <c r="J166" i="11"/>
  <c r="O159" i="11"/>
  <c r="N142" i="11"/>
  <c r="N136" i="11"/>
  <c r="N133" i="11"/>
  <c r="O107" i="11"/>
  <c r="N97" i="11"/>
  <c r="J96" i="11"/>
  <c r="N89" i="11"/>
  <c r="O86" i="11"/>
  <c r="N73" i="11"/>
  <c r="N64" i="11"/>
  <c r="O56" i="11"/>
  <c r="O53" i="11"/>
  <c r="J51" i="11"/>
  <c r="K58" i="11" s="1"/>
  <c r="O47" i="11"/>
  <c r="J33" i="11"/>
  <c r="N488" i="11"/>
  <c r="N464" i="11"/>
  <c r="J460" i="11"/>
  <c r="O444" i="11"/>
  <c r="J440" i="11"/>
  <c r="N429" i="11"/>
  <c r="J428" i="11"/>
  <c r="J409" i="11"/>
  <c r="J406" i="11"/>
  <c r="O398" i="11"/>
  <c r="O391" i="11"/>
  <c r="O388" i="11"/>
  <c r="O381" i="11"/>
  <c r="J380" i="11"/>
  <c r="J377" i="11"/>
  <c r="J371" i="11"/>
  <c r="O364" i="11"/>
  <c r="N357" i="11"/>
  <c r="J356" i="11"/>
  <c r="N354" i="11"/>
  <c r="J349" i="11"/>
  <c r="N344" i="11"/>
  <c r="O338" i="11"/>
  <c r="O335" i="11"/>
  <c r="N332" i="11"/>
  <c r="N329" i="11"/>
  <c r="O302" i="11"/>
  <c r="O299" i="11"/>
  <c r="J284" i="11"/>
  <c r="N282" i="11"/>
  <c r="J281" i="11"/>
  <c r="N267" i="11"/>
  <c r="J266" i="11"/>
  <c r="J261" i="11"/>
  <c r="J260" i="11"/>
  <c r="O247" i="11"/>
  <c r="N221" i="11"/>
  <c r="N208" i="11"/>
  <c r="P218" i="11" s="1"/>
  <c r="N205" i="11"/>
  <c r="N190" i="11"/>
  <c r="O187" i="11"/>
  <c r="O176" i="11"/>
  <c r="J167" i="11"/>
  <c r="N162" i="11"/>
  <c r="J161" i="11"/>
  <c r="J147" i="11"/>
  <c r="O143" i="11"/>
  <c r="O140" i="11"/>
  <c r="J124" i="11"/>
  <c r="O122" i="11"/>
  <c r="O113" i="11"/>
  <c r="N101" i="11"/>
  <c r="N98" i="11"/>
  <c r="O95" i="11"/>
  <c r="O87" i="11"/>
  <c r="J85" i="11"/>
  <c r="O80" i="11"/>
  <c r="O74" i="11"/>
  <c r="J64" i="11"/>
  <c r="J52" i="11"/>
  <c r="N44" i="11"/>
  <c r="J40" i="11"/>
  <c r="K52" i="11" s="1"/>
  <c r="N38" i="11"/>
  <c r="O35" i="11"/>
  <c r="J491" i="11"/>
  <c r="J484" i="11"/>
  <c r="N476" i="11"/>
  <c r="J472" i="11"/>
  <c r="J443" i="11"/>
  <c r="J343" i="11"/>
  <c r="K352" i="11" s="1"/>
  <c r="O320" i="11"/>
  <c r="O293" i="11"/>
  <c r="O292" i="11"/>
  <c r="O289" i="11"/>
  <c r="J288" i="11"/>
  <c r="N277" i="11"/>
  <c r="N274" i="11"/>
  <c r="O259" i="11"/>
  <c r="N241" i="11"/>
  <c r="O222" i="11"/>
  <c r="O200" i="11"/>
  <c r="O191" i="11"/>
  <c r="O179" i="11"/>
  <c r="N168" i="11"/>
  <c r="O163" i="11"/>
  <c r="O157" i="11"/>
  <c r="O149" i="11"/>
  <c r="J136" i="11"/>
  <c r="J133" i="11"/>
  <c r="J121" i="11"/>
  <c r="J107" i="11"/>
  <c r="O105" i="11"/>
  <c r="J97" i="11"/>
  <c r="J92" i="11"/>
  <c r="K104" i="11" s="1"/>
  <c r="O90" i="11"/>
  <c r="J86" i="11"/>
  <c r="N83" i="11"/>
  <c r="N60" i="11"/>
  <c r="J53" i="11"/>
  <c r="O48" i="11"/>
  <c r="O45" i="11"/>
  <c r="O39" i="11"/>
  <c r="N492" i="11"/>
  <c r="O486" i="11"/>
  <c r="N471" i="11"/>
  <c r="J467" i="11"/>
  <c r="O462" i="11"/>
  <c r="O459" i="11"/>
  <c r="O456" i="11"/>
  <c r="O453" i="11"/>
  <c r="N447" i="11"/>
  <c r="J446" i="11"/>
  <c r="O439" i="11"/>
  <c r="N423" i="11"/>
  <c r="J419" i="11"/>
  <c r="N414" i="11"/>
  <c r="J410" i="11"/>
  <c r="O405" i="11"/>
  <c r="N385" i="11"/>
  <c r="N376" i="11"/>
  <c r="J375" i="11"/>
  <c r="O373" i="11"/>
  <c r="N370" i="11"/>
  <c r="J366" i="11"/>
  <c r="N361" i="11"/>
  <c r="O358" i="11"/>
  <c r="O342" i="11"/>
  <c r="N336" i="11"/>
  <c r="O330" i="11"/>
  <c r="J315" i="11"/>
  <c r="O310" i="11"/>
  <c r="O269" i="11"/>
  <c r="O260" i="11"/>
  <c r="O239" i="11"/>
  <c r="Q246" i="11" s="1"/>
  <c r="N286" i="11"/>
  <c r="J280" i="11"/>
  <c r="J250" i="11"/>
  <c r="J225" i="11"/>
  <c r="J221" i="11"/>
  <c r="N206" i="11"/>
  <c r="N203" i="11"/>
  <c r="O198" i="11"/>
  <c r="Q206" i="11" s="1"/>
  <c r="J193" i="11"/>
  <c r="J184" i="11"/>
  <c r="O180" i="11"/>
  <c r="J162" i="11"/>
  <c r="N141" i="11"/>
  <c r="J140" i="11"/>
  <c r="N135" i="11"/>
  <c r="N120" i="11"/>
  <c r="P132" i="11" s="1"/>
  <c r="N111" i="11"/>
  <c r="J110" i="11"/>
  <c r="O106" i="11"/>
  <c r="N102" i="11"/>
  <c r="N96" i="11"/>
  <c r="O85" i="11"/>
  <c r="J77" i="11"/>
  <c r="J62" i="11"/>
  <c r="N36" i="11"/>
  <c r="O490" i="11"/>
  <c r="N480" i="11"/>
  <c r="J476" i="11"/>
  <c r="O451" i="11"/>
  <c r="O448" i="11"/>
  <c r="J444" i="11"/>
  <c r="O421" i="11"/>
  <c r="Q428" i="11" s="1"/>
  <c r="N415" i="11"/>
  <c r="O412" i="11"/>
  <c r="O409" i="11"/>
  <c r="O406" i="11"/>
  <c r="J401" i="11"/>
  <c r="N399" i="11"/>
  <c r="N389" i="11"/>
  <c r="J388" i="11"/>
  <c r="O377" i="11"/>
  <c r="O374" i="11"/>
  <c r="N368" i="11"/>
  <c r="J367" i="11"/>
  <c r="O362" i="11"/>
  <c r="J326" i="11"/>
  <c r="O314" i="11"/>
  <c r="N287" i="11"/>
  <c r="J277" i="11"/>
  <c r="O266" i="11"/>
  <c r="N263" i="11"/>
  <c r="O254" i="11"/>
  <c r="N251" i="11"/>
  <c r="J244" i="11"/>
  <c r="N242" i="11"/>
  <c r="J232" i="11"/>
  <c r="J228" i="11"/>
  <c r="N226" i="11"/>
  <c r="N223" i="11"/>
  <c r="O220" i="11"/>
  <c r="O213" i="11"/>
  <c r="O207" i="11"/>
  <c r="O201" i="11"/>
  <c r="N189" i="11"/>
  <c r="P193" i="11" s="1"/>
  <c r="O172" i="11"/>
  <c r="O164" i="11"/>
  <c r="N158" i="11"/>
  <c r="N155" i="11"/>
  <c r="J154" i="11"/>
  <c r="O147" i="11"/>
  <c r="J137" i="11"/>
  <c r="O127" i="11"/>
  <c r="O118" i="11"/>
  <c r="J117" i="11"/>
  <c r="N88" i="11"/>
  <c r="J80" i="11"/>
  <c r="N69" i="11"/>
  <c r="N66" i="11"/>
  <c r="O58" i="11"/>
  <c r="O49" i="11"/>
  <c r="O40" i="11"/>
  <c r="O37" i="11"/>
  <c r="J1201" i="13"/>
  <c r="J1200" i="13"/>
  <c r="K1242" i="13"/>
  <c r="J1144" i="13"/>
  <c r="J1246" i="13"/>
  <c r="J1214" i="13"/>
  <c r="J1204" i="13"/>
  <c r="J1162" i="13"/>
  <c r="K1164" i="13" s="1"/>
  <c r="J1137" i="13"/>
  <c r="J1136" i="13"/>
  <c r="J1193" i="13"/>
  <c r="J1192" i="13"/>
  <c r="J1252" i="13"/>
  <c r="J1239" i="13"/>
  <c r="K1241" i="13" s="1"/>
  <c r="J1236" i="13"/>
  <c r="K1235" i="13"/>
  <c r="J1223" i="13"/>
  <c r="K1225" i="13" s="1"/>
  <c r="J1207" i="13"/>
  <c r="K1209" i="13" s="1"/>
  <c r="J1178" i="13"/>
  <c r="J1169" i="13"/>
  <c r="K1171" i="13" s="1"/>
  <c r="J1155" i="13"/>
  <c r="J1154" i="13"/>
  <c r="J1258" i="13"/>
  <c r="J1242" i="13"/>
  <c r="J1226" i="13"/>
  <c r="K1226" i="13" s="1"/>
  <c r="J1210" i="13"/>
  <c r="K1210" i="13" s="1"/>
  <c r="J1147" i="13"/>
  <c r="J1146" i="13"/>
  <c r="J1251" i="13"/>
  <c r="K1253" i="13" s="1"/>
  <c r="J1248" i="13"/>
  <c r="K1250" i="13" s="1"/>
  <c r="J1235" i="13"/>
  <c r="J1219" i="13"/>
  <c r="K1221" i="13" s="1"/>
  <c r="J1216" i="13"/>
  <c r="K1218" i="13" s="1"/>
  <c r="J1203" i="13"/>
  <c r="J1199" i="13"/>
  <c r="K1201" i="13" s="1"/>
  <c r="J1195" i="13"/>
  <c r="J1194" i="13"/>
  <c r="J1191" i="13"/>
  <c r="J1238" i="13"/>
  <c r="J1222" i="13"/>
  <c r="K1224" i="13" s="1"/>
  <c r="J1206" i="13"/>
  <c r="K1208" i="13" s="1"/>
  <c r="J1202" i="13"/>
  <c r="J1260" i="13"/>
  <c r="J1247" i="13"/>
  <c r="J1244" i="13"/>
  <c r="K1246" i="13" s="1"/>
  <c r="J1228" i="13"/>
  <c r="J1215" i="13"/>
  <c r="J1212" i="13"/>
  <c r="K1214" i="13" s="1"/>
  <c r="J1153" i="13"/>
  <c r="J1187" i="13"/>
  <c r="J1185" i="13"/>
  <c r="J1135" i="13"/>
  <c r="J1133" i="13"/>
  <c r="J1127" i="13"/>
  <c r="J1124" i="13"/>
  <c r="J1108" i="13"/>
  <c r="J1095" i="13"/>
  <c r="J1092" i="13"/>
  <c r="J1079" i="13"/>
  <c r="J1063" i="13"/>
  <c r="J1047" i="13"/>
  <c r="J1031" i="13"/>
  <c r="J1015" i="13"/>
  <c r="J990" i="13"/>
  <c r="J986" i="13"/>
  <c r="J983" i="13"/>
  <c r="J963" i="13"/>
  <c r="J962" i="13"/>
  <c r="J932" i="13"/>
  <c r="J1161" i="13"/>
  <c r="K1163" i="13" s="1"/>
  <c r="J1158" i="13"/>
  <c r="J1104" i="13"/>
  <c r="J1088" i="13"/>
  <c r="J1072" i="13"/>
  <c r="K1072" i="13" s="1"/>
  <c r="J1056" i="13"/>
  <c r="J1040" i="13"/>
  <c r="K1040" i="13" s="1"/>
  <c r="J1008" i="13"/>
  <c r="K975" i="13"/>
  <c r="J1150" i="13"/>
  <c r="J1140" i="13"/>
  <c r="J1117" i="13"/>
  <c r="J1101" i="13"/>
  <c r="K1103" i="13" s="1"/>
  <c r="J1097" i="13"/>
  <c r="J1085" i="13"/>
  <c r="J1069" i="13"/>
  <c r="K1071" i="13" s="1"/>
  <c r="J1065" i="13"/>
  <c r="J1049" i="13"/>
  <c r="J1037" i="13"/>
  <c r="K1039" i="13" s="1"/>
  <c r="J1033" i="13"/>
  <c r="J1021" i="13"/>
  <c r="J1005" i="13"/>
  <c r="K1007" i="13" s="1"/>
  <c r="J1001" i="13"/>
  <c r="K1003" i="13" s="1"/>
  <c r="J998" i="13"/>
  <c r="J970" i="13"/>
  <c r="J817" i="13"/>
  <c r="J816" i="13"/>
  <c r="J815" i="13"/>
  <c r="J1143" i="13"/>
  <c r="J1182" i="13"/>
  <c r="J1173" i="13"/>
  <c r="K1175" i="13" s="1"/>
  <c r="J1160" i="13"/>
  <c r="J1142" i="13"/>
  <c r="K1144" i="13" s="1"/>
  <c r="J1139" i="13"/>
  <c r="K1140" i="13" s="1"/>
  <c r="J1098" i="13"/>
  <c r="J1091" i="13"/>
  <c r="J1075" i="13"/>
  <c r="J1059" i="13"/>
  <c r="J1043" i="13"/>
  <c r="J1027" i="13"/>
  <c r="J1014" i="13"/>
  <c r="J985" i="13"/>
  <c r="K987" i="13" s="1"/>
  <c r="J948" i="13"/>
  <c r="J1184" i="13"/>
  <c r="J1177" i="13"/>
  <c r="J1165" i="13"/>
  <c r="J1134" i="13"/>
  <c r="K1136" i="13" s="1"/>
  <c r="J1131" i="13"/>
  <c r="K1133" i="13" s="1"/>
  <c r="J1116" i="13"/>
  <c r="J1100" i="13"/>
  <c r="J1084" i="13"/>
  <c r="J1068" i="13"/>
  <c r="K1070" i="13" s="1"/>
  <c r="K1041" i="13"/>
  <c r="J1036" i="13"/>
  <c r="J1020" i="13"/>
  <c r="J1004" i="13"/>
  <c r="J988" i="13"/>
  <c r="J981" i="13"/>
  <c r="K983" i="13" s="1"/>
  <c r="J965" i="13"/>
  <c r="J964" i="13"/>
  <c r="K1028" i="13"/>
  <c r="I1188" i="13"/>
  <c r="J1188" i="13" s="1"/>
  <c r="J1159" i="13"/>
  <c r="J1157" i="13"/>
  <c r="J1096" i="13"/>
  <c r="J1080" i="13"/>
  <c r="J1064" i="13"/>
  <c r="J1048" i="13"/>
  <c r="J1032" i="13"/>
  <c r="J1016" i="13"/>
  <c r="J997" i="13"/>
  <c r="K999" i="13" s="1"/>
  <c r="J991" i="13"/>
  <c r="K993" i="13" s="1"/>
  <c r="J944" i="13"/>
  <c r="J942" i="13"/>
  <c r="J864" i="13"/>
  <c r="J862" i="13"/>
  <c r="I1196" i="13"/>
  <c r="J1198" i="13" s="1"/>
  <c r="K1200" i="13" s="1"/>
  <c r="J1172" i="13"/>
  <c r="J1151" i="13"/>
  <c r="J1149" i="13"/>
  <c r="J1125" i="13"/>
  <c r="K1127" i="13" s="1"/>
  <c r="J1121" i="13"/>
  <c r="J1109" i="13"/>
  <c r="J1105" i="13"/>
  <c r="J1093" i="13"/>
  <c r="K1095" i="13" s="1"/>
  <c r="J1089" i="13"/>
  <c r="J1077" i="13"/>
  <c r="J1073" i="13"/>
  <c r="K1075" i="13" s="1"/>
  <c r="J1061" i="13"/>
  <c r="K1063" i="13" s="1"/>
  <c r="J1057" i="13"/>
  <c r="J1045" i="13"/>
  <c r="J1041" i="13"/>
  <c r="J1029" i="13"/>
  <c r="K1031" i="13" s="1"/>
  <c r="J1025" i="13"/>
  <c r="K1027" i="13" s="1"/>
  <c r="J1009" i="13"/>
  <c r="J1000" i="13"/>
  <c r="K1002" i="13" s="1"/>
  <c r="J832" i="13"/>
  <c r="J830" i="13"/>
  <c r="J947" i="13"/>
  <c r="K949" i="13" s="1"/>
  <c r="J922" i="13"/>
  <c r="K924" i="13" s="1"/>
  <c r="J907" i="13"/>
  <c r="J898" i="13"/>
  <c r="J880" i="13"/>
  <c r="J856" i="13"/>
  <c r="J850" i="13"/>
  <c r="J821" i="13"/>
  <c r="J558" i="13"/>
  <c r="J557" i="13"/>
  <c r="J968" i="13"/>
  <c r="J955" i="13"/>
  <c r="J930" i="13"/>
  <c r="K930" i="13" s="1"/>
  <c r="J904" i="13"/>
  <c r="J895" i="13"/>
  <c r="J885" i="13"/>
  <c r="J876" i="13"/>
  <c r="J867" i="13"/>
  <c r="J861" i="13"/>
  <c r="K862" i="13" s="1"/>
  <c r="J847" i="13"/>
  <c r="J835" i="13"/>
  <c r="K837" i="13" s="1"/>
  <c r="J829" i="13"/>
  <c r="J809" i="13"/>
  <c r="I976" i="13"/>
  <c r="J976" i="13" s="1"/>
  <c r="J946" i="13"/>
  <c r="K948" i="13" s="1"/>
  <c r="J927" i="13"/>
  <c r="K929" i="13" s="1"/>
  <c r="J921" i="13"/>
  <c r="J915" i="13"/>
  <c r="J879" i="13"/>
  <c r="J869" i="13"/>
  <c r="J855" i="13"/>
  <c r="J843" i="13"/>
  <c r="J838" i="13"/>
  <c r="K839" i="13" s="1"/>
  <c r="K816" i="13"/>
  <c r="J782" i="13"/>
  <c r="J781" i="13"/>
  <c r="J740" i="13"/>
  <c r="J995" i="13"/>
  <c r="J893" i="13"/>
  <c r="K895" i="13" s="1"/>
  <c r="J881" i="13"/>
  <c r="J870" i="13"/>
  <c r="J857" i="13"/>
  <c r="J825" i="13"/>
  <c r="J820" i="13"/>
  <c r="J819" i="13"/>
  <c r="J818" i="13"/>
  <c r="K815" i="13"/>
  <c r="J807" i="13"/>
  <c r="J806" i="13"/>
  <c r="J742" i="13"/>
  <c r="J741" i="13"/>
  <c r="J695" i="13"/>
  <c r="J967" i="13"/>
  <c r="K969" i="13" s="1"/>
  <c r="J943" i="13"/>
  <c r="J937" i="13"/>
  <c r="J923" i="13"/>
  <c r="K925" i="13" s="1"/>
  <c r="J908" i="13"/>
  <c r="K910" i="13" s="1"/>
  <c r="J905" i="13"/>
  <c r="J899" i="13"/>
  <c r="J863" i="13"/>
  <c r="J851" i="13"/>
  <c r="J846" i="13"/>
  <c r="J845" i="13"/>
  <c r="J831" i="13"/>
  <c r="J808" i="13"/>
  <c r="K810" i="13" s="1"/>
  <c r="J797" i="13"/>
  <c r="J961" i="13"/>
  <c r="J959" i="13"/>
  <c r="K961" i="13" s="1"/>
  <c r="J945" i="13"/>
  <c r="J931" i="13"/>
  <c r="K933" i="13" s="1"/>
  <c r="J914" i="13"/>
  <c r="J896" i="13"/>
  <c r="K898" i="13" s="1"/>
  <c r="J877" i="13"/>
  <c r="J865" i="13"/>
  <c r="K867" i="13" s="1"/>
  <c r="J848" i="13"/>
  <c r="J842" i="13"/>
  <c r="J833" i="13"/>
  <c r="J805" i="13"/>
  <c r="K807" i="13" s="1"/>
  <c r="K712" i="13"/>
  <c r="J953" i="13"/>
  <c r="J939" i="13"/>
  <c r="J920" i="13"/>
  <c r="J911" i="13"/>
  <c r="J901" i="13"/>
  <c r="J892" i="13"/>
  <c r="K894" i="13" s="1"/>
  <c r="J889" i="13"/>
  <c r="K891" i="13" s="1"/>
  <c r="J883" i="13"/>
  <c r="K885" i="13" s="1"/>
  <c r="J874" i="13"/>
  <c r="K876" i="13" s="1"/>
  <c r="J859" i="13"/>
  <c r="K861" i="13" s="1"/>
  <c r="J854" i="13"/>
  <c r="J853" i="13"/>
  <c r="J839" i="13"/>
  <c r="J827" i="13"/>
  <c r="J812" i="13"/>
  <c r="K814" i="13" s="1"/>
  <c r="J811" i="13"/>
  <c r="J803" i="13"/>
  <c r="J802" i="13"/>
  <c r="J790" i="13"/>
  <c r="J789" i="13"/>
  <c r="I822" i="13"/>
  <c r="J824" i="13" s="1"/>
  <c r="K826" i="13" s="1"/>
  <c r="J788" i="13"/>
  <c r="J745" i="13"/>
  <c r="J739" i="13"/>
  <c r="K741" i="13" s="1"/>
  <c r="J738" i="13"/>
  <c r="K740" i="13" s="1"/>
  <c r="J713" i="13"/>
  <c r="K713" i="13" s="1"/>
  <c r="J707" i="13"/>
  <c r="J706" i="13"/>
  <c r="J701" i="13"/>
  <c r="I650" i="13"/>
  <c r="J792" i="13"/>
  <c r="J773" i="13"/>
  <c r="J765" i="13"/>
  <c r="J757" i="13"/>
  <c r="J749" i="13"/>
  <c r="J748" i="13"/>
  <c r="J718" i="13"/>
  <c r="K720" i="13" s="1"/>
  <c r="J717" i="13"/>
  <c r="J716" i="13"/>
  <c r="J686" i="13"/>
  <c r="K688" i="13" s="1"/>
  <c r="J683" i="13"/>
  <c r="J682" i="13"/>
  <c r="J655" i="13"/>
  <c r="J796" i="13"/>
  <c r="K798" i="13" s="1"/>
  <c r="J764" i="13"/>
  <c r="J756" i="13"/>
  <c r="J747" i="13"/>
  <c r="J746" i="13"/>
  <c r="J715" i="13"/>
  <c r="J714" i="13"/>
  <c r="J709" i="13"/>
  <c r="K711" i="13" s="1"/>
  <c r="J661" i="13"/>
  <c r="J658" i="13"/>
  <c r="J629" i="13"/>
  <c r="J622" i="13"/>
  <c r="J621" i="13"/>
  <c r="J804" i="13"/>
  <c r="K806" i="13" s="1"/>
  <c r="J800" i="13"/>
  <c r="J784" i="13"/>
  <c r="J771" i="13"/>
  <c r="J763" i="13"/>
  <c r="J755" i="13"/>
  <c r="J726" i="13"/>
  <c r="K728" i="13" s="1"/>
  <c r="J725" i="13"/>
  <c r="J724" i="13"/>
  <c r="J694" i="13"/>
  <c r="K696" i="13" s="1"/>
  <c r="J643" i="13"/>
  <c r="J628" i="13"/>
  <c r="K630" i="13" s="1"/>
  <c r="J625" i="13"/>
  <c r="J624" i="13"/>
  <c r="J791" i="13"/>
  <c r="I774" i="13"/>
  <c r="J776" i="13" s="1"/>
  <c r="I766" i="13"/>
  <c r="J768" i="13" s="1"/>
  <c r="I758" i="13"/>
  <c r="J760" i="13" s="1"/>
  <c r="K762" i="13" s="1"/>
  <c r="I750" i="13"/>
  <c r="J752" i="13" s="1"/>
  <c r="K754" i="13" s="1"/>
  <c r="J729" i="13"/>
  <c r="K730" i="13" s="1"/>
  <c r="J723" i="13"/>
  <c r="J722" i="13"/>
  <c r="J700" i="13"/>
  <c r="J697" i="13"/>
  <c r="J691" i="13"/>
  <c r="K693" i="13" s="1"/>
  <c r="J690" i="13"/>
  <c r="J670" i="13"/>
  <c r="J735" i="13"/>
  <c r="J734" i="13"/>
  <c r="J733" i="13"/>
  <c r="J732" i="13"/>
  <c r="J703" i="13"/>
  <c r="J702" i="13"/>
  <c r="J685" i="13"/>
  <c r="K687" i="13" s="1"/>
  <c r="J675" i="13"/>
  <c r="J669" i="13"/>
  <c r="J660" i="13"/>
  <c r="K662" i="13" s="1"/>
  <c r="J659" i="13"/>
  <c r="J650" i="13"/>
  <c r="I793" i="13"/>
  <c r="J793" i="13" s="1"/>
  <c r="J783" i="13"/>
  <c r="J737" i="13"/>
  <c r="K738" i="13" s="1"/>
  <c r="J731" i="13"/>
  <c r="J730" i="13"/>
  <c r="K732" i="13" s="1"/>
  <c r="J708" i="13"/>
  <c r="K710" i="13" s="1"/>
  <c r="J705" i="13"/>
  <c r="K707" i="13" s="1"/>
  <c r="J699" i="13"/>
  <c r="J698" i="13"/>
  <c r="J693" i="13"/>
  <c r="K695" i="13" s="1"/>
  <c r="J679" i="13"/>
  <c r="K681" i="13" s="1"/>
  <c r="J674" i="13"/>
  <c r="J667" i="13"/>
  <c r="J666" i="13"/>
  <c r="K587" i="13"/>
  <c r="I639" i="13"/>
  <c r="J594" i="13"/>
  <c r="K596" i="13" s="1"/>
  <c r="J563" i="13"/>
  <c r="J560" i="13"/>
  <c r="J551" i="13"/>
  <c r="J545" i="13"/>
  <c r="I540" i="13"/>
  <c r="J465" i="13"/>
  <c r="J464" i="13"/>
  <c r="I647" i="13"/>
  <c r="J649" i="13" s="1"/>
  <c r="J602" i="13"/>
  <c r="J587" i="13"/>
  <c r="J584" i="13"/>
  <c r="K586" i="13" s="1"/>
  <c r="J575" i="13"/>
  <c r="K577" i="13" s="1"/>
  <c r="J569" i="13"/>
  <c r="I564" i="13"/>
  <c r="J554" i="13"/>
  <c r="J673" i="13"/>
  <c r="K675" i="13" s="1"/>
  <c r="J663" i="13"/>
  <c r="K664" i="13" s="1"/>
  <c r="J657" i="13"/>
  <c r="J634" i="13"/>
  <c r="J610" i="13"/>
  <c r="J590" i="13"/>
  <c r="J556" i="13"/>
  <c r="J547" i="13"/>
  <c r="J544" i="13"/>
  <c r="J535" i="13"/>
  <c r="K537" i="13" s="1"/>
  <c r="J665" i="13"/>
  <c r="K666" i="13" s="1"/>
  <c r="J626" i="13"/>
  <c r="J623" i="13"/>
  <c r="J620" i="13"/>
  <c r="K622" i="13" s="1"/>
  <c r="J601" i="13"/>
  <c r="J598" i="13"/>
  <c r="J595" i="13"/>
  <c r="J580" i="13"/>
  <c r="J571" i="13"/>
  <c r="J568" i="13"/>
  <c r="J559" i="13"/>
  <c r="J553" i="13"/>
  <c r="I548" i="13"/>
  <c r="J550" i="13" s="1"/>
  <c r="J538" i="13"/>
  <c r="K538" i="13" s="1"/>
  <c r="I644" i="13"/>
  <c r="J646" i="13" s="1"/>
  <c r="I607" i="13"/>
  <c r="J609" i="13" s="1"/>
  <c r="I604" i="13"/>
  <c r="J604" i="13" s="1"/>
  <c r="J603" i="13"/>
  <c r="J577" i="13"/>
  <c r="I572" i="13"/>
  <c r="J574" i="13" s="1"/>
  <c r="J562" i="13"/>
  <c r="K564" i="13" s="1"/>
  <c r="J531" i="13"/>
  <c r="I676" i="13"/>
  <c r="J678" i="13" s="1"/>
  <c r="K680" i="13" s="1"/>
  <c r="I652" i="13"/>
  <c r="J654" i="13" s="1"/>
  <c r="K656" i="13" s="1"/>
  <c r="I631" i="13"/>
  <c r="J633" i="13" s="1"/>
  <c r="I615" i="13"/>
  <c r="I612" i="13"/>
  <c r="J611" i="13"/>
  <c r="J586" i="13"/>
  <c r="J564" i="13"/>
  <c r="J555" i="13"/>
  <c r="J552" i="13"/>
  <c r="J543" i="13"/>
  <c r="I532" i="13"/>
  <c r="J526" i="13"/>
  <c r="I523" i="13"/>
  <c r="J525" i="13" s="1"/>
  <c r="J488" i="13"/>
  <c r="J481" i="13"/>
  <c r="J480" i="13"/>
  <c r="J515" i="13"/>
  <c r="J507" i="13"/>
  <c r="J505" i="13"/>
  <c r="J495" i="13"/>
  <c r="J375" i="13"/>
  <c r="J374" i="13"/>
  <c r="J371" i="13"/>
  <c r="J370" i="13"/>
  <c r="I528" i="13"/>
  <c r="J511" i="13"/>
  <c r="J487" i="13"/>
  <c r="J479" i="13"/>
  <c r="J473" i="13"/>
  <c r="J452" i="13"/>
  <c r="J436" i="13"/>
  <c r="J420" i="13"/>
  <c r="K409" i="13"/>
  <c r="J397" i="13"/>
  <c r="J394" i="13"/>
  <c r="J502" i="13"/>
  <c r="J476" i="13"/>
  <c r="K478" i="13" s="1"/>
  <c r="J470" i="13"/>
  <c r="J461" i="13"/>
  <c r="J448" i="13"/>
  <c r="J445" i="13"/>
  <c r="J432" i="13"/>
  <c r="J416" i="13"/>
  <c r="K390" i="13"/>
  <c r="J345" i="13"/>
  <c r="J344" i="13"/>
  <c r="J332" i="13"/>
  <c r="I520" i="13"/>
  <c r="J522" i="13" s="1"/>
  <c r="I492" i="13"/>
  <c r="J467" i="13"/>
  <c r="J457" i="13"/>
  <c r="J429" i="13"/>
  <c r="J425" i="13"/>
  <c r="J413" i="13"/>
  <c r="K415" i="13" s="1"/>
  <c r="J409" i="13"/>
  <c r="K411" i="13" s="1"/>
  <c r="J322" i="13"/>
  <c r="J506" i="13"/>
  <c r="J504" i="13"/>
  <c r="J499" i="13"/>
  <c r="J458" i="13"/>
  <c r="J442" i="13"/>
  <c r="J426" i="13"/>
  <c r="J419" i="13"/>
  <c r="J403" i="13"/>
  <c r="J396" i="13"/>
  <c r="K397" i="13" s="1"/>
  <c r="J387" i="13"/>
  <c r="K389" i="13" s="1"/>
  <c r="J380" i="13"/>
  <c r="J377" i="13"/>
  <c r="J376" i="13"/>
  <c r="J369" i="13"/>
  <c r="I512" i="13"/>
  <c r="J475" i="13"/>
  <c r="K477" i="13" s="1"/>
  <c r="J469" i="13"/>
  <c r="K471" i="13" s="1"/>
  <c r="J463" i="13"/>
  <c r="K465" i="13" s="1"/>
  <c r="J460" i="13"/>
  <c r="J447" i="13"/>
  <c r="J444" i="13"/>
  <c r="K446" i="13" s="1"/>
  <c r="J431" i="13"/>
  <c r="J428" i="13"/>
  <c r="J415" i="13"/>
  <c r="J412" i="13"/>
  <c r="J383" i="13"/>
  <c r="K385" i="13" s="1"/>
  <c r="J373" i="13"/>
  <c r="K375" i="13" s="1"/>
  <c r="J343" i="13"/>
  <c r="K345" i="13" s="1"/>
  <c r="J292" i="13"/>
  <c r="I508" i="13"/>
  <c r="J510" i="13" s="1"/>
  <c r="J501" i="13"/>
  <c r="J456" i="13"/>
  <c r="J453" i="13"/>
  <c r="J437" i="13"/>
  <c r="K439" i="13" s="1"/>
  <c r="J408" i="13"/>
  <c r="K408" i="13" s="1"/>
  <c r="J405" i="13"/>
  <c r="K407" i="13" s="1"/>
  <c r="J386" i="13"/>
  <c r="K388" i="13" s="1"/>
  <c r="J382" i="13"/>
  <c r="K384" i="13" s="1"/>
  <c r="J379" i="13"/>
  <c r="J372" i="13"/>
  <c r="K374" i="13" s="1"/>
  <c r="J365" i="13"/>
  <c r="J338" i="13"/>
  <c r="J308" i="13"/>
  <c r="J363" i="13"/>
  <c r="J272" i="13"/>
  <c r="J271" i="13"/>
  <c r="K273" i="13" s="1"/>
  <c r="J243" i="13"/>
  <c r="J201" i="13"/>
  <c r="J200" i="13"/>
  <c r="J35" i="13"/>
  <c r="J34" i="13"/>
  <c r="J393" i="13"/>
  <c r="K395" i="13" s="1"/>
  <c r="J361" i="13"/>
  <c r="J355" i="13"/>
  <c r="J349" i="13"/>
  <c r="J337" i="13"/>
  <c r="J296" i="13"/>
  <c r="J295" i="13"/>
  <c r="J259" i="13"/>
  <c r="J247" i="13"/>
  <c r="J313" i="13"/>
  <c r="J293" i="13"/>
  <c r="J283" i="13"/>
  <c r="J274" i="13"/>
  <c r="J265" i="13"/>
  <c r="J256" i="13"/>
  <c r="J255" i="13"/>
  <c r="J169" i="13"/>
  <c r="J168" i="13"/>
  <c r="I398" i="13"/>
  <c r="J400" i="13" s="1"/>
  <c r="I366" i="13"/>
  <c r="J368" i="13" s="1"/>
  <c r="K370" i="13" s="1"/>
  <c r="J329" i="13"/>
  <c r="J321" i="13"/>
  <c r="J307" i="13"/>
  <c r="K309" i="13" s="1"/>
  <c r="J298" i="13"/>
  <c r="J289" i="13"/>
  <c r="J280" i="13"/>
  <c r="J279" i="13"/>
  <c r="J253" i="13"/>
  <c r="J360" i="13"/>
  <c r="J336" i="13"/>
  <c r="J324" i="13"/>
  <c r="J316" i="13"/>
  <c r="J315" i="13"/>
  <c r="J304" i="13"/>
  <c r="J303" i="13"/>
  <c r="K305" i="13" s="1"/>
  <c r="J277" i="13"/>
  <c r="J267" i="13"/>
  <c r="J258" i="13"/>
  <c r="J249" i="13"/>
  <c r="J242" i="13"/>
  <c r="J137" i="13"/>
  <c r="J136" i="13"/>
  <c r="J99" i="13"/>
  <c r="K101" i="13" s="1"/>
  <c r="J98" i="13"/>
  <c r="J341" i="13"/>
  <c r="J312" i="13"/>
  <c r="J311" i="13"/>
  <c r="J301" i="13"/>
  <c r="J291" i="13"/>
  <c r="J282" i="13"/>
  <c r="J273" i="13"/>
  <c r="J264" i="13"/>
  <c r="J263" i="13"/>
  <c r="K265" i="13" s="1"/>
  <c r="J240" i="13"/>
  <c r="J241" i="13"/>
  <c r="I326" i="13"/>
  <c r="J326" i="13" s="1"/>
  <c r="J320" i="13"/>
  <c r="K320" i="13" s="1"/>
  <c r="J319" i="13"/>
  <c r="J297" i="13"/>
  <c r="K299" i="13" s="1"/>
  <c r="J288" i="13"/>
  <c r="K290" i="13" s="1"/>
  <c r="J287" i="13"/>
  <c r="K289" i="13" s="1"/>
  <c r="J270" i="13"/>
  <c r="J251" i="13"/>
  <c r="K253" i="13" s="1"/>
  <c r="K107" i="13"/>
  <c r="I233" i="13"/>
  <c r="J226" i="13"/>
  <c r="K228" i="13" s="1"/>
  <c r="J223" i="13"/>
  <c r="J218" i="13"/>
  <c r="J239" i="13"/>
  <c r="J189" i="13"/>
  <c r="J176" i="13"/>
  <c r="J157" i="13"/>
  <c r="J144" i="13"/>
  <c r="K144" i="13" s="1"/>
  <c r="J125" i="13"/>
  <c r="J112" i="13"/>
  <c r="I81" i="13"/>
  <c r="J81" i="13" s="1"/>
  <c r="J77" i="13"/>
  <c r="J230" i="13"/>
  <c r="K232" i="13" s="1"/>
  <c r="J203" i="13"/>
  <c r="K205" i="13" s="1"/>
  <c r="J180" i="13"/>
  <c r="K182" i="13" s="1"/>
  <c r="J171" i="13"/>
  <c r="J148" i="13"/>
  <c r="K150" i="13" s="1"/>
  <c r="J139" i="13"/>
  <c r="K141" i="13" s="1"/>
  <c r="J116" i="13"/>
  <c r="K118" i="13" s="1"/>
  <c r="J107" i="13"/>
  <c r="K109" i="13" s="1"/>
  <c r="J104" i="13"/>
  <c r="K106" i="13" s="1"/>
  <c r="J101" i="13"/>
  <c r="J95" i="13"/>
  <c r="J92" i="13"/>
  <c r="K88" i="13"/>
  <c r="J43" i="13"/>
  <c r="K45" i="13" s="1"/>
  <c r="J40" i="13"/>
  <c r="K42" i="13" s="1"/>
  <c r="J37" i="13"/>
  <c r="J31" i="13"/>
  <c r="J28" i="13"/>
  <c r="J222" i="13"/>
  <c r="J219" i="13"/>
  <c r="J214" i="13"/>
  <c r="K216" i="13" s="1"/>
  <c r="J211" i="13"/>
  <c r="K211" i="13" s="1"/>
  <c r="J184" i="13"/>
  <c r="J165" i="13"/>
  <c r="J152" i="13"/>
  <c r="J133" i="13"/>
  <c r="K135" i="13" s="1"/>
  <c r="J121" i="13"/>
  <c r="J120" i="13"/>
  <c r="K120" i="13" s="1"/>
  <c r="J61" i="13"/>
  <c r="J55" i="13"/>
  <c r="K57" i="13" s="1"/>
  <c r="J52" i="13"/>
  <c r="K54" i="13" s="1"/>
  <c r="J46" i="13"/>
  <c r="J191" i="13"/>
  <c r="J188" i="13"/>
  <c r="I177" i="13"/>
  <c r="J177" i="13" s="1"/>
  <c r="J159" i="13"/>
  <c r="J156" i="13"/>
  <c r="K158" i="13" s="1"/>
  <c r="I145" i="13"/>
  <c r="J127" i="13"/>
  <c r="J124" i="13"/>
  <c r="I113" i="13"/>
  <c r="J113" i="13" s="1"/>
  <c r="J97" i="13"/>
  <c r="K98" i="13" s="1"/>
  <c r="I89" i="13"/>
  <c r="J89" i="13" s="1"/>
  <c r="J88" i="13"/>
  <c r="J85" i="13"/>
  <c r="K87" i="13" s="1"/>
  <c r="J79" i="13"/>
  <c r="J33" i="13"/>
  <c r="K34" i="13" s="1"/>
  <c r="J238" i="13"/>
  <c r="J224" i="13"/>
  <c r="J216" i="13"/>
  <c r="J208" i="13"/>
  <c r="K210" i="13" s="1"/>
  <c r="K207" i="13"/>
  <c r="J193" i="13"/>
  <c r="J192" i="13"/>
  <c r="J162" i="13"/>
  <c r="J161" i="13"/>
  <c r="K163" i="13" s="1"/>
  <c r="J160" i="13"/>
  <c r="K162" i="13" s="1"/>
  <c r="K152" i="13"/>
  <c r="K143" i="13"/>
  <c r="J130" i="13"/>
  <c r="J129" i="13"/>
  <c r="J128" i="13"/>
  <c r="K111" i="13"/>
  <c r="J103" i="13"/>
  <c r="K105" i="13" s="1"/>
  <c r="J100" i="13"/>
  <c r="K102" i="13" s="1"/>
  <c r="J94" i="13"/>
  <c r="K96" i="13" s="1"/>
  <c r="J58" i="13"/>
  <c r="J57" i="13"/>
  <c r="K58" i="13" s="1"/>
  <c r="J51" i="13"/>
  <c r="J48" i="13"/>
  <c r="J39" i="13"/>
  <c r="J36" i="13"/>
  <c r="J30" i="13"/>
  <c r="K32" i="13" s="1"/>
  <c r="J27" i="13"/>
  <c r="K28" i="13" s="1"/>
  <c r="J23" i="13"/>
  <c r="J22" i="13"/>
  <c r="J24" i="13"/>
  <c r="K26" i="13" s="1"/>
  <c r="I244" i="13"/>
  <c r="J229" i="13"/>
  <c r="J221" i="13"/>
  <c r="J213" i="13"/>
  <c r="J199" i="13"/>
  <c r="K201" i="13" s="1"/>
  <c r="I185" i="13"/>
  <c r="J185" i="13" s="1"/>
  <c r="J167" i="13"/>
  <c r="K169" i="13" s="1"/>
  <c r="J164" i="13"/>
  <c r="K166" i="13" s="1"/>
  <c r="I153" i="13"/>
  <c r="J135" i="13"/>
  <c r="K137" i="13" s="1"/>
  <c r="J132" i="13"/>
  <c r="K134" i="13" s="1"/>
  <c r="I121" i="13"/>
  <c r="I73" i="13"/>
  <c r="J69" i="13"/>
  <c r="J60" i="13"/>
  <c r="J54" i="13"/>
  <c r="J19" i="13"/>
  <c r="O1257" i="11"/>
  <c r="O1214" i="11"/>
  <c r="N1214" i="11"/>
  <c r="J1126" i="11"/>
  <c r="O138" i="11"/>
  <c r="N138" i="11"/>
  <c r="N1260" i="11"/>
  <c r="O1260" i="11"/>
  <c r="N1247" i="11"/>
  <c r="J1246" i="11"/>
  <c r="J1200" i="11"/>
  <c r="J1167" i="11"/>
  <c r="N1155" i="11"/>
  <c r="J1117" i="11"/>
  <c r="J1099" i="11"/>
  <c r="N1091" i="11"/>
  <c r="O1091" i="11"/>
  <c r="J1250" i="11"/>
  <c r="N1228" i="11"/>
  <c r="O1182" i="11"/>
  <c r="N1182" i="11"/>
  <c r="O1035" i="11"/>
  <c r="N1035" i="11"/>
  <c r="N382" i="11"/>
  <c r="O382" i="11"/>
  <c r="O13" i="11"/>
  <c r="J24" i="11"/>
  <c r="N7" i="11"/>
  <c r="N8" i="11"/>
  <c r="N12" i="11"/>
  <c r="N15" i="11"/>
  <c r="P26" i="11" s="1"/>
  <c r="N16" i="11"/>
  <c r="N1261" i="11"/>
  <c r="O1261" i="11"/>
  <c r="N1251" i="11"/>
  <c r="J1168" i="11"/>
  <c r="N1122" i="11"/>
  <c r="O1122" i="11"/>
  <c r="J17" i="11"/>
  <c r="J1260" i="11"/>
  <c r="O1068" i="11"/>
  <c r="N1068" i="11"/>
  <c r="N1090" i="11"/>
  <c r="O1090" i="11"/>
  <c r="N721" i="11"/>
  <c r="O721" i="11"/>
  <c r="J9" i="11"/>
  <c r="N27" i="11"/>
  <c r="N1256" i="11"/>
  <c r="O1256" i="11"/>
  <c r="J1254" i="11"/>
  <c r="J1241" i="11"/>
  <c r="J1231" i="11"/>
  <c r="N1219" i="11"/>
  <c r="N1123" i="11"/>
  <c r="O1123" i="11"/>
  <c r="N1104" i="11"/>
  <c r="O1104" i="11"/>
  <c r="J1085" i="11"/>
  <c r="N300" i="11"/>
  <c r="O300" i="11"/>
  <c r="J12" i="11"/>
  <c r="N29" i="11"/>
  <c r="P34" i="11" s="1"/>
  <c r="N20" i="11"/>
  <c r="O1246" i="11"/>
  <c r="N1246" i="11"/>
  <c r="J1222" i="11"/>
  <c r="N1215" i="11"/>
  <c r="J1213" i="11"/>
  <c r="J1209" i="11"/>
  <c r="J1195" i="11"/>
  <c r="K1205" i="11" s="1"/>
  <c r="J1190" i="11"/>
  <c r="N1183" i="11"/>
  <c r="J1181" i="11"/>
  <c r="J1177" i="11"/>
  <c r="J1163" i="11"/>
  <c r="J1158" i="11"/>
  <c r="N1144" i="11"/>
  <c r="J1135" i="11"/>
  <c r="J1130" i="11"/>
  <c r="J1121" i="11"/>
  <c r="J1112" i="11"/>
  <c r="N1110" i="11"/>
  <c r="J1098" i="11"/>
  <c r="N1075" i="11"/>
  <c r="O1075" i="11"/>
  <c r="N1058" i="11"/>
  <c r="O1058" i="11"/>
  <c r="N1052" i="11"/>
  <c r="N973" i="11"/>
  <c r="O973" i="11"/>
  <c r="J962" i="11"/>
  <c r="N945" i="11"/>
  <c r="N848" i="11"/>
  <c r="J10" i="11"/>
  <c r="J18" i="11"/>
  <c r="N24" i="11"/>
  <c r="N22" i="11"/>
  <c r="O1258" i="11"/>
  <c r="O1253" i="11"/>
  <c r="J1251" i="11"/>
  <c r="O1243" i="11"/>
  <c r="N1240" i="11"/>
  <c r="P1251" i="11" s="1"/>
  <c r="O1238" i="11"/>
  <c r="J1236" i="11"/>
  <c r="N1234" i="11"/>
  <c r="N1225" i="11"/>
  <c r="O1221" i="11"/>
  <c r="O1211" i="11"/>
  <c r="N1208" i="11"/>
  <c r="O1206" i="11"/>
  <c r="J1204" i="11"/>
  <c r="N1202" i="11"/>
  <c r="N1193" i="11"/>
  <c r="O1189" i="11"/>
  <c r="O1179" i="11"/>
  <c r="N1176" i="11"/>
  <c r="O1174" i="11"/>
  <c r="J1172" i="11"/>
  <c r="K1174" i="11" s="1"/>
  <c r="N1170" i="11"/>
  <c r="N1161" i="11"/>
  <c r="O1157" i="11"/>
  <c r="O1153" i="11"/>
  <c r="J1147" i="11"/>
  <c r="O1145" i="11"/>
  <c r="O1142" i="11"/>
  <c r="N1141" i="11"/>
  <c r="O1134" i="11"/>
  <c r="N1129" i="11"/>
  <c r="N1128" i="11"/>
  <c r="J1127" i="11"/>
  <c r="N1116" i="11"/>
  <c r="N1115" i="11"/>
  <c r="N1111" i="11"/>
  <c r="O1102" i="11"/>
  <c r="Q1105" i="11" s="1"/>
  <c r="J1100" i="11"/>
  <c r="N1097" i="11"/>
  <c r="N1096" i="11"/>
  <c r="J1095" i="11"/>
  <c r="N1084" i="11"/>
  <c r="N1083" i="11"/>
  <c r="N1076" i="11"/>
  <c r="O1062" i="11"/>
  <c r="Q1075" i="11" s="1"/>
  <c r="N937" i="11"/>
  <c r="N836" i="11"/>
  <c r="J1237" i="11"/>
  <c r="J1233" i="11"/>
  <c r="J1214" i="11"/>
  <c r="J1205" i="11"/>
  <c r="J1201" i="11"/>
  <c r="J1182" i="11"/>
  <c r="K1187" i="11" s="1"/>
  <c r="J1173" i="11"/>
  <c r="J1169" i="11"/>
  <c r="J1122" i="11"/>
  <c r="J1104" i="11"/>
  <c r="J1090" i="11"/>
  <c r="N1005" i="11"/>
  <c r="O1005" i="11"/>
  <c r="J8" i="11"/>
  <c r="K18" i="11" s="1"/>
  <c r="J16" i="11"/>
  <c r="J20" i="11"/>
  <c r="J23" i="11"/>
  <c r="N28" i="11"/>
  <c r="N26" i="11"/>
  <c r="N21" i="11"/>
  <c r="N19" i="11"/>
  <c r="J1261" i="11"/>
  <c r="K1261" i="11" s="1"/>
  <c r="J1257" i="11"/>
  <c r="N1249" i="11"/>
  <c r="O1245" i="11"/>
  <c r="J1243" i="11"/>
  <c r="O1235" i="11"/>
  <c r="O1230" i="11"/>
  <c r="J1228" i="11"/>
  <c r="N1226" i="11"/>
  <c r="P1233" i="11" s="1"/>
  <c r="N1217" i="11"/>
  <c r="O1213" i="11"/>
  <c r="O1203" i="11"/>
  <c r="O1198" i="11"/>
  <c r="J1196" i="11"/>
  <c r="N1194" i="11"/>
  <c r="N1185" i="11"/>
  <c r="O1181" i="11"/>
  <c r="O1171" i="11"/>
  <c r="O1166" i="11"/>
  <c r="J1164" i="11"/>
  <c r="N1162" i="11"/>
  <c r="J1148" i="11"/>
  <c r="J1144" i="11"/>
  <c r="J1136" i="11"/>
  <c r="O1126" i="11"/>
  <c r="Q1137" i="11" s="1"/>
  <c r="N1120" i="11"/>
  <c r="J1119" i="11"/>
  <c r="N1107" i="11"/>
  <c r="O1094" i="11"/>
  <c r="J1092" i="11"/>
  <c r="N1088" i="11"/>
  <c r="J1087" i="11"/>
  <c r="N1063" i="11"/>
  <c r="O1045" i="11"/>
  <c r="O1030" i="11"/>
  <c r="N1030" i="11"/>
  <c r="J922" i="11"/>
  <c r="N828" i="11"/>
  <c r="J1238" i="11"/>
  <c r="J1229" i="11"/>
  <c r="J1225" i="11"/>
  <c r="K1236" i="11" s="1"/>
  <c r="J1206" i="11"/>
  <c r="J1197" i="11"/>
  <c r="J1193" i="11"/>
  <c r="J1174" i="11"/>
  <c r="J1165" i="11"/>
  <c r="J1161" i="11"/>
  <c r="J1141" i="11"/>
  <c r="J1128" i="11"/>
  <c r="J1096" i="11"/>
  <c r="N1056" i="11"/>
  <c r="O1056" i="11"/>
  <c r="J940" i="11"/>
  <c r="J6" i="11"/>
  <c r="J14" i="11"/>
  <c r="N18" i="11"/>
  <c r="J26" i="11"/>
  <c r="K35" i="11" s="1"/>
  <c r="J28" i="11"/>
  <c r="J31" i="11"/>
  <c r="N30" i="11"/>
  <c r="N1255" i="11"/>
  <c r="O1254" i="11"/>
  <c r="J1252" i="11"/>
  <c r="N1250" i="11"/>
  <c r="N1241" i="11"/>
  <c r="J1235" i="11"/>
  <c r="O1227" i="11"/>
  <c r="O1222" i="11"/>
  <c r="J1220" i="11"/>
  <c r="N1218" i="11"/>
  <c r="N1209" i="11"/>
  <c r="O1190" i="11"/>
  <c r="J1188" i="11"/>
  <c r="N1186" i="11"/>
  <c r="N1177" i="11"/>
  <c r="O1158" i="11"/>
  <c r="J1156" i="11"/>
  <c r="N1154" i="11"/>
  <c r="N1150" i="11"/>
  <c r="N1135" i="11"/>
  <c r="N1131" i="11"/>
  <c r="J1116" i="11"/>
  <c r="N1112" i="11"/>
  <c r="J1111" i="11"/>
  <c r="N1099" i="11"/>
  <c r="J1084" i="11"/>
  <c r="N1080" i="11"/>
  <c r="J1069" i="11"/>
  <c r="O1048" i="11"/>
  <c r="N1048" i="11"/>
  <c r="N1031" i="11"/>
  <c r="O1031" i="11"/>
  <c r="J976" i="11"/>
  <c r="J5" i="11"/>
  <c r="J13" i="11"/>
  <c r="J19" i="11"/>
  <c r="O25" i="11"/>
  <c r="J1259" i="11"/>
  <c r="J1253" i="11"/>
  <c r="J1249" i="11"/>
  <c r="O1242" i="11"/>
  <c r="N1237" i="11"/>
  <c r="J1230" i="11"/>
  <c r="O1224" i="11"/>
  <c r="J1221" i="11"/>
  <c r="K1231" i="11" s="1"/>
  <c r="J1217" i="11"/>
  <c r="O1210" i="11"/>
  <c r="N1205" i="11"/>
  <c r="P1218" i="11" s="1"/>
  <c r="J1203" i="11"/>
  <c r="K1216" i="11" s="1"/>
  <c r="J1198" i="11"/>
  <c r="O1192" i="11"/>
  <c r="N1191" i="11"/>
  <c r="J1189" i="11"/>
  <c r="J1185" i="11"/>
  <c r="O1178" i="11"/>
  <c r="N1173" i="11"/>
  <c r="J1171" i="11"/>
  <c r="J1166" i="11"/>
  <c r="O1160" i="11"/>
  <c r="N1159" i="11"/>
  <c r="P1172" i="11" s="1"/>
  <c r="J1157" i="11"/>
  <c r="J1153" i="11"/>
  <c r="O1140" i="11"/>
  <c r="N1139" i="11"/>
  <c r="O1132" i="11"/>
  <c r="J1120" i="11"/>
  <c r="O1113" i="11"/>
  <c r="O1100" i="11"/>
  <c r="J1097" i="11"/>
  <c r="O1095" i="11"/>
  <c r="J1088" i="11"/>
  <c r="N1086" i="11"/>
  <c r="O1081" i="11"/>
  <c r="O1071" i="11"/>
  <c r="N1067" i="11"/>
  <c r="O1015" i="11"/>
  <c r="N972" i="11"/>
  <c r="O972" i="11"/>
  <c r="O1057" i="11"/>
  <c r="J1047" i="11"/>
  <c r="J1040" i="11"/>
  <c r="J1028" i="11"/>
  <c r="J1025" i="11"/>
  <c r="O1022" i="11"/>
  <c r="J1020" i="11"/>
  <c r="J1017" i="11"/>
  <c r="O1014" i="11"/>
  <c r="J1012" i="11"/>
  <c r="N1006" i="11"/>
  <c r="J1003" i="11"/>
  <c r="O992" i="11"/>
  <c r="J990" i="11"/>
  <c r="O988" i="11"/>
  <c r="O987" i="11"/>
  <c r="N984" i="11"/>
  <c r="N983" i="11"/>
  <c r="O982" i="11"/>
  <c r="J980" i="11"/>
  <c r="N974" i="11"/>
  <c r="J971" i="11"/>
  <c r="O960" i="11"/>
  <c r="J958" i="11"/>
  <c r="O956" i="11"/>
  <c r="O955" i="11"/>
  <c r="N952" i="11"/>
  <c r="N951" i="11"/>
  <c r="O950" i="11"/>
  <c r="J948" i="11"/>
  <c r="N946" i="11"/>
  <c r="N934" i="11"/>
  <c r="J933" i="11"/>
  <c r="J923" i="11"/>
  <c r="J921" i="11"/>
  <c r="O919" i="11"/>
  <c r="O915" i="11"/>
  <c r="J914" i="11"/>
  <c r="J912" i="11"/>
  <c r="O907" i="11"/>
  <c r="J906" i="11"/>
  <c r="J904" i="11"/>
  <c r="O899" i="11"/>
  <c r="J898" i="11"/>
  <c r="J896" i="11"/>
  <c r="O891" i="11"/>
  <c r="J890" i="11"/>
  <c r="J888" i="11"/>
  <c r="O883" i="11"/>
  <c r="J882" i="11"/>
  <c r="J880" i="11"/>
  <c r="O875" i="11"/>
  <c r="J874" i="11"/>
  <c r="J872" i="11"/>
  <c r="N866" i="11"/>
  <c r="J863" i="11"/>
  <c r="O859" i="11"/>
  <c r="J858" i="11"/>
  <c r="J857" i="11"/>
  <c r="O855" i="11"/>
  <c r="N854" i="11"/>
  <c r="J853" i="11"/>
  <c r="O816" i="11"/>
  <c r="N816" i="11"/>
  <c r="N792" i="11"/>
  <c r="J780" i="11"/>
  <c r="N769" i="11"/>
  <c r="O769" i="11"/>
  <c r="N712" i="11"/>
  <c r="J544" i="11"/>
  <c r="O1054" i="11"/>
  <c r="N1049" i="11"/>
  <c r="J1048" i="11"/>
  <c r="O1027" i="11"/>
  <c r="N1023" i="11"/>
  <c r="O1019" i="11"/>
  <c r="N1015" i="11"/>
  <c r="N1011" i="11"/>
  <c r="J1009" i="11"/>
  <c r="O1007" i="11"/>
  <c r="O1002" i="11"/>
  <c r="N997" i="11"/>
  <c r="N979" i="11"/>
  <c r="J977" i="11"/>
  <c r="O975" i="11"/>
  <c r="O970" i="11"/>
  <c r="N965" i="11"/>
  <c r="N947" i="11"/>
  <c r="J944" i="11"/>
  <c r="J936" i="11"/>
  <c r="J931" i="11"/>
  <c r="J926" i="11"/>
  <c r="J909" i="11"/>
  <c r="J905" i="11"/>
  <c r="J901" i="11"/>
  <c r="K911" i="11" s="1"/>
  <c r="J893" i="11"/>
  <c r="J885" i="11"/>
  <c r="J877" i="11"/>
  <c r="J869" i="11"/>
  <c r="J865" i="11"/>
  <c r="J864" i="11"/>
  <c r="J854" i="11"/>
  <c r="J827" i="11"/>
  <c r="J768" i="11"/>
  <c r="N745" i="11"/>
  <c r="O745" i="11"/>
  <c r="N733" i="11"/>
  <c r="N696" i="11"/>
  <c r="J652" i="11"/>
  <c r="N644" i="11"/>
  <c r="J595" i="11"/>
  <c r="N867" i="11"/>
  <c r="N722" i="11"/>
  <c r="O722" i="11"/>
  <c r="N584" i="11"/>
  <c r="O584" i="11"/>
  <c r="J1076" i="11"/>
  <c r="N1072" i="11"/>
  <c r="J1071" i="11"/>
  <c r="N1059" i="11"/>
  <c r="N1042" i="11"/>
  <c r="N1039" i="11"/>
  <c r="O1038" i="11"/>
  <c r="O1028" i="11"/>
  <c r="O1024" i="11"/>
  <c r="J1023" i="11"/>
  <c r="O1016" i="11"/>
  <c r="J1015" i="11"/>
  <c r="J1001" i="11"/>
  <c r="J973" i="11"/>
  <c r="J969" i="11"/>
  <c r="N935" i="11"/>
  <c r="J934" i="11"/>
  <c r="J932" i="11"/>
  <c r="J918" i="11"/>
  <c r="K927" i="11" s="1"/>
  <c r="N916" i="11"/>
  <c r="N908" i="11"/>
  <c r="N900" i="11"/>
  <c r="N892" i="11"/>
  <c r="N884" i="11"/>
  <c r="N876" i="11"/>
  <c r="N868" i="11"/>
  <c r="J808" i="11"/>
  <c r="N761" i="11"/>
  <c r="O761" i="11"/>
  <c r="N749" i="11"/>
  <c r="O749" i="11"/>
  <c r="N664" i="11"/>
  <c r="J1080" i="11"/>
  <c r="O1073" i="11"/>
  <c r="J1066" i="11"/>
  <c r="J1057" i="11"/>
  <c r="O1055" i="11"/>
  <c r="O1051" i="11"/>
  <c r="N1047" i="11"/>
  <c r="O1043" i="11"/>
  <c r="J1038" i="11"/>
  <c r="N1032" i="11"/>
  <c r="O1021" i="11"/>
  <c r="O1013" i="11"/>
  <c r="O1008" i="11"/>
  <c r="O1003" i="11"/>
  <c r="N999" i="11"/>
  <c r="O998" i="11"/>
  <c r="J996" i="11"/>
  <c r="N994" i="11"/>
  <c r="J987" i="11"/>
  <c r="K998" i="11" s="1"/>
  <c r="O981" i="11"/>
  <c r="O976" i="11"/>
  <c r="J974" i="11"/>
  <c r="O971" i="11"/>
  <c r="N967" i="11"/>
  <c r="O966" i="11"/>
  <c r="J964" i="11"/>
  <c r="J955" i="11"/>
  <c r="K964" i="11" s="1"/>
  <c r="O949" i="11"/>
  <c r="J942" i="11"/>
  <c r="O940" i="11"/>
  <c r="J939" i="11"/>
  <c r="O936" i="11"/>
  <c r="O933" i="11"/>
  <c r="J927" i="11"/>
  <c r="J910" i="11"/>
  <c r="J902" i="11"/>
  <c r="J894" i="11"/>
  <c r="J886" i="11"/>
  <c r="J878" i="11"/>
  <c r="J870" i="11"/>
  <c r="N860" i="11"/>
  <c r="J852" i="11"/>
  <c r="J816" i="11"/>
  <c r="K828" i="11" s="1"/>
  <c r="J772" i="11"/>
  <c r="O765" i="11"/>
  <c r="J760" i="11"/>
  <c r="N737" i="11"/>
  <c r="O737" i="11"/>
  <c r="J705" i="11"/>
  <c r="N648" i="11"/>
  <c r="N610" i="11"/>
  <c r="P613" i="11" s="1"/>
  <c r="O610" i="11"/>
  <c r="N1064" i="11"/>
  <c r="J1063" i="11"/>
  <c r="J997" i="11"/>
  <c r="J860" i="11"/>
  <c r="J689" i="11"/>
  <c r="J587" i="11"/>
  <c r="O1079" i="11"/>
  <c r="Q1079" i="11" s="1"/>
  <c r="J1072" i="11"/>
  <c r="N1070" i="11"/>
  <c r="O1065" i="11"/>
  <c r="J1058" i="11"/>
  <c r="O1040" i="11"/>
  <c r="J1035" i="11"/>
  <c r="N1029" i="11"/>
  <c r="O1026" i="11"/>
  <c r="N1022" i="11"/>
  <c r="N1014" i="11"/>
  <c r="J1011" i="11"/>
  <c r="O1000" i="11"/>
  <c r="J998" i="11"/>
  <c r="O995" i="11"/>
  <c r="N992" i="11"/>
  <c r="N991" i="11"/>
  <c r="P992" i="11" s="1"/>
  <c r="O990" i="11"/>
  <c r="J988" i="11"/>
  <c r="N986" i="11"/>
  <c r="N982" i="11"/>
  <c r="J979" i="11"/>
  <c r="O968" i="11"/>
  <c r="O963" i="11"/>
  <c r="N960" i="11"/>
  <c r="N959" i="11"/>
  <c r="O958" i="11"/>
  <c r="J956" i="11"/>
  <c r="N954" i="11"/>
  <c r="N950" i="11"/>
  <c r="J947" i="11"/>
  <c r="O944" i="11"/>
  <c r="O931" i="11"/>
  <c r="N926" i="11"/>
  <c r="O923" i="11"/>
  <c r="J919" i="11"/>
  <c r="N909" i="11"/>
  <c r="N901" i="11"/>
  <c r="N893" i="11"/>
  <c r="N885" i="11"/>
  <c r="N877" i="11"/>
  <c r="N869" i="11"/>
  <c r="J855" i="11"/>
  <c r="N843" i="11"/>
  <c r="O840" i="11"/>
  <c r="J839" i="11"/>
  <c r="O832" i="11"/>
  <c r="J831" i="11"/>
  <c r="J826" i="11"/>
  <c r="K831" i="11" s="1"/>
  <c r="N753" i="11"/>
  <c r="O753" i="11"/>
  <c r="N729" i="11"/>
  <c r="J716" i="11"/>
  <c r="J673" i="11"/>
  <c r="J641" i="11"/>
  <c r="J823" i="11"/>
  <c r="N819" i="11"/>
  <c r="O800" i="11"/>
  <c r="J799" i="11"/>
  <c r="J794" i="11"/>
  <c r="N791" i="11"/>
  <c r="J790" i="11"/>
  <c r="N787" i="11"/>
  <c r="J785" i="11"/>
  <c r="O783" i="11"/>
  <c r="J781" i="11"/>
  <c r="N770" i="11"/>
  <c r="O754" i="11"/>
  <c r="O746" i="11"/>
  <c r="J741" i="11"/>
  <c r="O739" i="11"/>
  <c r="N730" i="11"/>
  <c r="N726" i="11"/>
  <c r="N714" i="11"/>
  <c r="J710" i="11"/>
  <c r="O708" i="11"/>
  <c r="J694" i="11"/>
  <c r="O692" i="11"/>
  <c r="J678" i="11"/>
  <c r="O676" i="11"/>
  <c r="J662" i="11"/>
  <c r="K672" i="11" s="1"/>
  <c r="O660" i="11"/>
  <c r="J647" i="11"/>
  <c r="N639" i="11"/>
  <c r="J638" i="11"/>
  <c r="O636" i="11"/>
  <c r="N635" i="11"/>
  <c r="N631" i="11"/>
  <c r="J630" i="11"/>
  <c r="J623" i="11"/>
  <c r="O614" i="11"/>
  <c r="O611" i="11"/>
  <c r="O607" i="11"/>
  <c r="N604" i="11"/>
  <c r="O600" i="11"/>
  <c r="J598" i="11"/>
  <c r="N592" i="11"/>
  <c r="J588" i="11"/>
  <c r="J583" i="11"/>
  <c r="N561" i="11"/>
  <c r="O561" i="11"/>
  <c r="J557" i="11"/>
  <c r="N542" i="11"/>
  <c r="J541" i="11"/>
  <c r="O530" i="11"/>
  <c r="N526" i="11"/>
  <c r="J525" i="11"/>
  <c r="N421" i="11"/>
  <c r="O245" i="11"/>
  <c r="N245" i="11"/>
  <c r="J786" i="11"/>
  <c r="J782" i="11"/>
  <c r="J777" i="11"/>
  <c r="J773" i="11"/>
  <c r="J711" i="11"/>
  <c r="J695" i="11"/>
  <c r="J679" i="11"/>
  <c r="J663" i="11"/>
  <c r="J609" i="11"/>
  <c r="J606" i="11"/>
  <c r="J411" i="11"/>
  <c r="N328" i="11"/>
  <c r="O328" i="11"/>
  <c r="O318" i="11"/>
  <c r="N301" i="11"/>
  <c r="O301" i="11"/>
  <c r="J818" i="11"/>
  <c r="N815" i="11"/>
  <c r="J814" i="11"/>
  <c r="K827" i="11" s="1"/>
  <c r="N810" i="11"/>
  <c r="O784" i="11"/>
  <c r="J783" i="11"/>
  <c r="J778" i="11"/>
  <c r="N776" i="11"/>
  <c r="N775" i="11"/>
  <c r="J774" i="11"/>
  <c r="N771" i="11"/>
  <c r="P781" i="11" s="1"/>
  <c r="J769" i="11"/>
  <c r="O767" i="11"/>
  <c r="J766" i="11"/>
  <c r="J765" i="11"/>
  <c r="J761" i="11"/>
  <c r="O759" i="11"/>
  <c r="J758" i="11"/>
  <c r="J757" i="11"/>
  <c r="J753" i="11"/>
  <c r="O751" i="11"/>
  <c r="J750" i="11"/>
  <c r="J749" i="11"/>
  <c r="J745" i="11"/>
  <c r="O743" i="11"/>
  <c r="J742" i="11"/>
  <c r="O740" i="11"/>
  <c r="J737" i="11"/>
  <c r="N731" i="11"/>
  <c r="J721" i="11"/>
  <c r="N715" i="11"/>
  <c r="J712" i="11"/>
  <c r="O709" i="11"/>
  <c r="N704" i="11"/>
  <c r="N703" i="11"/>
  <c r="P712" i="11" s="1"/>
  <c r="O699" i="11"/>
  <c r="J696" i="11"/>
  <c r="O693" i="11"/>
  <c r="N688" i="11"/>
  <c r="N687" i="11"/>
  <c r="O683" i="11"/>
  <c r="J680" i="11"/>
  <c r="O677" i="11"/>
  <c r="Q682" i="11" s="1"/>
  <c r="N672" i="11"/>
  <c r="N671" i="11"/>
  <c r="O667" i="11"/>
  <c r="J664" i="11"/>
  <c r="O661" i="11"/>
  <c r="N656" i="11"/>
  <c r="N655" i="11"/>
  <c r="O651" i="11"/>
  <c r="O641" i="11"/>
  <c r="J639" i="11"/>
  <c r="N637" i="11"/>
  <c r="J635" i="11"/>
  <c r="O632" i="11"/>
  <c r="J631" i="11"/>
  <c r="O629" i="11"/>
  <c r="N618" i="11"/>
  <c r="J616" i="11"/>
  <c r="J599" i="11"/>
  <c r="N578" i="11"/>
  <c r="J576" i="11"/>
  <c r="N571" i="11"/>
  <c r="J561" i="11"/>
  <c r="J551" i="11"/>
  <c r="N549" i="11"/>
  <c r="J536" i="11"/>
  <c r="N534" i="11"/>
  <c r="J533" i="11"/>
  <c r="N510" i="11"/>
  <c r="J493" i="11"/>
  <c r="N416" i="11"/>
  <c r="O416" i="11"/>
  <c r="J345" i="11"/>
  <c r="O329" i="11"/>
  <c r="J733" i="11"/>
  <c r="J729" i="11"/>
  <c r="J726" i="11"/>
  <c r="J607" i="11"/>
  <c r="N586" i="11"/>
  <c r="J584" i="11"/>
  <c r="N582" i="11"/>
  <c r="N579" i="11"/>
  <c r="J577" i="11"/>
  <c r="N562" i="11"/>
  <c r="N262" i="11"/>
  <c r="O262" i="11"/>
  <c r="O842" i="11"/>
  <c r="J819" i="11"/>
  <c r="J809" i="11"/>
  <c r="N802" i="11"/>
  <c r="O768" i="11"/>
  <c r="J767" i="11"/>
  <c r="O760" i="11"/>
  <c r="J759" i="11"/>
  <c r="O752" i="11"/>
  <c r="J751" i="11"/>
  <c r="J746" i="11"/>
  <c r="O744" i="11"/>
  <c r="J743" i="11"/>
  <c r="N741" i="11"/>
  <c r="J740" i="11"/>
  <c r="O736" i="11"/>
  <c r="J734" i="11"/>
  <c r="O732" i="11"/>
  <c r="J731" i="11"/>
  <c r="O720" i="11"/>
  <c r="J718" i="11"/>
  <c r="J715" i="11"/>
  <c r="J702" i="11"/>
  <c r="O700" i="11"/>
  <c r="J686" i="11"/>
  <c r="O684" i="11"/>
  <c r="J670" i="11"/>
  <c r="K680" i="11" s="1"/>
  <c r="O668" i="11"/>
  <c r="J654" i="11"/>
  <c r="O652" i="11"/>
  <c r="O638" i="11"/>
  <c r="O630" i="11"/>
  <c r="O627" i="11"/>
  <c r="J624" i="11"/>
  <c r="N619" i="11"/>
  <c r="J617" i="11"/>
  <c r="N615" i="11"/>
  <c r="J614" i="11"/>
  <c r="N594" i="11"/>
  <c r="J592" i="11"/>
  <c r="N590" i="11"/>
  <c r="N587" i="11"/>
  <c r="J537" i="11"/>
  <c r="K549" i="11" s="1"/>
  <c r="J513" i="11"/>
  <c r="N498" i="11"/>
  <c r="J497" i="11"/>
  <c r="N417" i="11"/>
  <c r="O417" i="11"/>
  <c r="J403" i="11"/>
  <c r="N391" i="11"/>
  <c r="N351" i="11"/>
  <c r="O351" i="11"/>
  <c r="J340" i="11"/>
  <c r="J806" i="11"/>
  <c r="J724" i="11"/>
  <c r="J719" i="11"/>
  <c r="J703" i="11"/>
  <c r="J687" i="11"/>
  <c r="J671" i="11"/>
  <c r="K684" i="11" s="1"/>
  <c r="J655" i="11"/>
  <c r="J618" i="11"/>
  <c r="J612" i="11"/>
  <c r="N602" i="11"/>
  <c r="J600" i="11"/>
  <c r="O583" i="11"/>
  <c r="N580" i="11"/>
  <c r="J574" i="11"/>
  <c r="K582" i="11" s="1"/>
  <c r="O566" i="11"/>
  <c r="O563" i="11"/>
  <c r="O557" i="11"/>
  <c r="N553" i="11"/>
  <c r="J540" i="11"/>
  <c r="O518" i="11"/>
  <c r="O502" i="11"/>
  <c r="N408" i="11"/>
  <c r="P418" i="11" s="1"/>
  <c r="J369" i="11"/>
  <c r="N850" i="11"/>
  <c r="J849" i="11"/>
  <c r="J845" i="11"/>
  <c r="O839" i="11"/>
  <c r="J837" i="11"/>
  <c r="O835" i="11"/>
  <c r="J833" i="11"/>
  <c r="J829" i="11"/>
  <c r="O808" i="11"/>
  <c r="J807" i="11"/>
  <c r="N803" i="11"/>
  <c r="O799" i="11"/>
  <c r="J797" i="11"/>
  <c r="N786" i="11"/>
  <c r="J732" i="11"/>
  <c r="K745" i="11" s="1"/>
  <c r="J727" i="11"/>
  <c r="N711" i="11"/>
  <c r="O707" i="11"/>
  <c r="J704" i="11"/>
  <c r="O701" i="11"/>
  <c r="N695" i="11"/>
  <c r="O691" i="11"/>
  <c r="J688" i="11"/>
  <c r="K695" i="11" s="1"/>
  <c r="O685" i="11"/>
  <c r="N679" i="11"/>
  <c r="O675" i="11"/>
  <c r="J672" i="11"/>
  <c r="O669" i="11"/>
  <c r="N663" i="11"/>
  <c r="O659" i="11"/>
  <c r="J656" i="11"/>
  <c r="K667" i="11" s="1"/>
  <c r="O653" i="11"/>
  <c r="J640" i="11"/>
  <c r="N634" i="11"/>
  <c r="J632" i="11"/>
  <c r="N623" i="11"/>
  <c r="J622" i="11"/>
  <c r="J619" i="11"/>
  <c r="N616" i="11"/>
  <c r="J615" i="11"/>
  <c r="J608" i="11"/>
  <c r="N603" i="11"/>
  <c r="O591" i="11"/>
  <c r="N588" i="11"/>
  <c r="N576" i="11"/>
  <c r="J572" i="11"/>
  <c r="O569" i="11"/>
  <c r="O548" i="11"/>
  <c r="O522" i="11"/>
  <c r="J332" i="11"/>
  <c r="N490" i="11"/>
  <c r="N486" i="11"/>
  <c r="J485" i="11"/>
  <c r="N482" i="11"/>
  <c r="J481" i="11"/>
  <c r="J477" i="11"/>
  <c r="N474" i="11"/>
  <c r="N470" i="11"/>
  <c r="J469" i="11"/>
  <c r="N466" i="11"/>
  <c r="J465" i="11"/>
  <c r="J461" i="11"/>
  <c r="N458" i="11"/>
  <c r="J457" i="11"/>
  <c r="J445" i="11"/>
  <c r="J441" i="11"/>
  <c r="N438" i="11"/>
  <c r="J437" i="11"/>
  <c r="J432" i="11"/>
  <c r="N426" i="11"/>
  <c r="N409" i="11"/>
  <c r="P422" i="11" s="1"/>
  <c r="J407" i="11"/>
  <c r="J398" i="11"/>
  <c r="N379" i="11"/>
  <c r="J378" i="11"/>
  <c r="N374" i="11"/>
  <c r="J373" i="11"/>
  <c r="N366" i="11"/>
  <c r="J362" i="11"/>
  <c r="N356" i="11"/>
  <c r="J344" i="11"/>
  <c r="J317" i="11"/>
  <c r="N314" i="11"/>
  <c r="J308" i="11"/>
  <c r="N302" i="11"/>
  <c r="N297" i="11"/>
  <c r="J290" i="11"/>
  <c r="K298" i="11" s="1"/>
  <c r="N279" i="11"/>
  <c r="N253" i="11"/>
  <c r="O253" i="11"/>
  <c r="J242" i="11"/>
  <c r="N220" i="11"/>
  <c r="N115" i="11"/>
  <c r="O115" i="11"/>
  <c r="N91" i="11"/>
  <c r="O91" i="11"/>
  <c r="N61" i="11"/>
  <c r="O61" i="11"/>
  <c r="O476" i="11"/>
  <c r="O472" i="11"/>
  <c r="O468" i="11"/>
  <c r="O464" i="11"/>
  <c r="O460" i="11"/>
  <c r="N446" i="11"/>
  <c r="N443" i="11"/>
  <c r="O440" i="11"/>
  <c r="N435" i="11"/>
  <c r="J429" i="11"/>
  <c r="N418" i="11"/>
  <c r="N401" i="11"/>
  <c r="J399" i="11"/>
  <c r="K411" i="11" s="1"/>
  <c r="J390" i="11"/>
  <c r="O376" i="11"/>
  <c r="N371" i="11"/>
  <c r="J370" i="11"/>
  <c r="J358" i="11"/>
  <c r="J350" i="11"/>
  <c r="O343" i="11"/>
  <c r="J337" i="11"/>
  <c r="N306" i="11"/>
  <c r="J291" i="11"/>
  <c r="J286" i="11"/>
  <c r="O284" i="11"/>
  <c r="O276" i="11"/>
  <c r="N275" i="11"/>
  <c r="J274" i="11"/>
  <c r="N259" i="11"/>
  <c r="N246" i="11"/>
  <c r="N237" i="11"/>
  <c r="N195" i="11"/>
  <c r="O156" i="11"/>
  <c r="N156" i="11"/>
  <c r="N103" i="11"/>
  <c r="J569" i="11"/>
  <c r="O559" i="11"/>
  <c r="N546" i="11"/>
  <c r="J545" i="11"/>
  <c r="O539" i="11"/>
  <c r="O535" i="11"/>
  <c r="J449" i="11"/>
  <c r="O436" i="11"/>
  <c r="O432" i="11"/>
  <c r="O431" i="11"/>
  <c r="Q442" i="11" s="1"/>
  <c r="N427" i="11"/>
  <c r="J426" i="11"/>
  <c r="N422" i="11"/>
  <c r="J421" i="11"/>
  <c r="N410" i="11"/>
  <c r="O402" i="11"/>
  <c r="O397" i="11"/>
  <c r="N393" i="11"/>
  <c r="P402" i="11" s="1"/>
  <c r="J391" i="11"/>
  <c r="J382" i="11"/>
  <c r="O372" i="11"/>
  <c r="N360" i="11"/>
  <c r="O357" i="11"/>
  <c r="O344" i="11"/>
  <c r="J341" i="11"/>
  <c r="J338" i="11"/>
  <c r="K351" i="11" s="1"/>
  <c r="J333" i="11"/>
  <c r="J330" i="11"/>
  <c r="N321" i="11"/>
  <c r="J318" i="11"/>
  <c r="N303" i="11"/>
  <c r="O285" i="11"/>
  <c r="J282" i="11"/>
  <c r="O277" i="11"/>
  <c r="N254" i="11"/>
  <c r="J223" i="11"/>
  <c r="N56" i="11"/>
  <c r="J562" i="11"/>
  <c r="J553" i="11"/>
  <c r="J549" i="11"/>
  <c r="J526" i="11"/>
  <c r="J522" i="11"/>
  <c r="K528" i="11" s="1"/>
  <c r="J518" i="11"/>
  <c r="J514" i="11"/>
  <c r="J502" i="11"/>
  <c r="J494" i="11"/>
  <c r="J486" i="11"/>
  <c r="J478" i="11"/>
  <c r="J470" i="11"/>
  <c r="J466" i="11"/>
  <c r="K472" i="11" s="1"/>
  <c r="J462" i="11"/>
  <c r="J452" i="11"/>
  <c r="O447" i="11"/>
  <c r="J438" i="11"/>
  <c r="O428" i="11"/>
  <c r="O423" i="11"/>
  <c r="J418" i="11"/>
  <c r="J413" i="11"/>
  <c r="O394" i="11"/>
  <c r="O389" i="11"/>
  <c r="J383" i="11"/>
  <c r="J374" i="11"/>
  <c r="J351" i="11"/>
  <c r="O349" i="11"/>
  <c r="O340" i="11"/>
  <c r="O332" i="11"/>
  <c r="N326" i="11"/>
  <c r="O322" i="11"/>
  <c r="N317" i="11"/>
  <c r="J314" i="11"/>
  <c r="O312" i="11"/>
  <c r="J311" i="11"/>
  <c r="O308" i="11"/>
  <c r="N299" i="11"/>
  <c r="P310" i="11" s="1"/>
  <c r="N298" i="11"/>
  <c r="N294" i="11"/>
  <c r="J279" i="11"/>
  <c r="O270" i="11"/>
  <c r="J240" i="11"/>
  <c r="N119" i="11"/>
  <c r="O119" i="11"/>
  <c r="J566" i="11"/>
  <c r="N560" i="11"/>
  <c r="O555" i="11"/>
  <c r="O547" i="11"/>
  <c r="J539" i="11"/>
  <c r="J224" i="11"/>
  <c r="J175" i="11"/>
  <c r="J142" i="11"/>
  <c r="N65" i="11"/>
  <c r="O65" i="11"/>
  <c r="N568" i="11"/>
  <c r="J564" i="11"/>
  <c r="J546" i="11"/>
  <c r="J543" i="11"/>
  <c r="N505" i="11"/>
  <c r="N497" i="11"/>
  <c r="N489" i="11"/>
  <c r="P494" i="11" s="1"/>
  <c r="N481" i="11"/>
  <c r="N473" i="11"/>
  <c r="N465" i="11"/>
  <c r="N457" i="11"/>
  <c r="J453" i="11"/>
  <c r="N451" i="11"/>
  <c r="N441" i="11"/>
  <c r="J439" i="11"/>
  <c r="N433" i="11"/>
  <c r="J422" i="11"/>
  <c r="N403" i="11"/>
  <c r="J402" i="11"/>
  <c r="N398" i="11"/>
  <c r="J397" i="11"/>
  <c r="N386" i="11"/>
  <c r="J360" i="11"/>
  <c r="N345" i="11"/>
  <c r="J342" i="11"/>
  <c r="J334" i="11"/>
  <c r="J325" i="11"/>
  <c r="J322" i="11"/>
  <c r="J312" i="11"/>
  <c r="J307" i="11"/>
  <c r="N304" i="11"/>
  <c r="P314" i="11" s="1"/>
  <c r="O296" i="11"/>
  <c r="J263" i="11"/>
  <c r="N261" i="11"/>
  <c r="O261" i="11"/>
  <c r="O236" i="11"/>
  <c r="N236" i="11"/>
  <c r="J227" i="11"/>
  <c r="J218" i="11"/>
  <c r="J199" i="11"/>
  <c r="N179" i="11"/>
  <c r="N171" i="11"/>
  <c r="O171" i="11"/>
  <c r="J555" i="11"/>
  <c r="J550" i="11"/>
  <c r="J547" i="11"/>
  <c r="K553" i="11" s="1"/>
  <c r="N541" i="11"/>
  <c r="J451" i="11"/>
  <c r="N445" i="11"/>
  <c r="O442" i="11"/>
  <c r="O434" i="11"/>
  <c r="O429" i="11"/>
  <c r="N425" i="11"/>
  <c r="J423" i="11"/>
  <c r="J414" i="11"/>
  <c r="O404" i="11"/>
  <c r="O399" i="11"/>
  <c r="N395" i="11"/>
  <c r="J394" i="11"/>
  <c r="N390" i="11"/>
  <c r="J389" i="11"/>
  <c r="N378" i="11"/>
  <c r="O370" i="11"/>
  <c r="J357" i="11"/>
  <c r="J354" i="11"/>
  <c r="J353" i="11"/>
  <c r="O341" i="11"/>
  <c r="O324" i="11"/>
  <c r="N318" i="11"/>
  <c r="J304" i="11"/>
  <c r="J298" i="11"/>
  <c r="O291" i="11"/>
  <c r="O287" i="11"/>
  <c r="O282" i="11"/>
  <c r="J273" i="11"/>
  <c r="J241" i="11"/>
  <c r="J190" i="11"/>
  <c r="N123" i="11"/>
  <c r="O123" i="11"/>
  <c r="O267" i="11"/>
  <c r="N264" i="11"/>
  <c r="N255" i="11"/>
  <c r="J236" i="11"/>
  <c r="N234" i="11"/>
  <c r="O226" i="11"/>
  <c r="J219" i="11"/>
  <c r="N217" i="11"/>
  <c r="P226" i="11" s="1"/>
  <c r="J215" i="11"/>
  <c r="O212" i="11"/>
  <c r="J207" i="11"/>
  <c r="N204" i="11"/>
  <c r="J202" i="11"/>
  <c r="N196" i="11"/>
  <c r="O192" i="11"/>
  <c r="N176" i="11"/>
  <c r="N172" i="11"/>
  <c r="J170" i="11"/>
  <c r="N165" i="11"/>
  <c r="J163" i="11"/>
  <c r="O161" i="11"/>
  <c r="J160" i="11"/>
  <c r="O146" i="11"/>
  <c r="J145" i="11"/>
  <c r="N143" i="11"/>
  <c r="N132" i="11"/>
  <c r="N131" i="11"/>
  <c r="N128" i="11"/>
  <c r="J127" i="11"/>
  <c r="O124" i="11"/>
  <c r="J122" i="11"/>
  <c r="O116" i="11"/>
  <c r="O109" i="11"/>
  <c r="J108" i="11"/>
  <c r="N100" i="11"/>
  <c r="O96" i="11"/>
  <c r="J94" i="11"/>
  <c r="N92" i="11"/>
  <c r="O89" i="11"/>
  <c r="N80" i="11"/>
  <c r="P91" i="11" s="1"/>
  <c r="N79" i="11"/>
  <c r="J78" i="11"/>
  <c r="N75" i="11"/>
  <c r="J73" i="11"/>
  <c r="J69" i="11"/>
  <c r="N62" i="11"/>
  <c r="J58" i="11"/>
  <c r="J210" i="11"/>
  <c r="J194" i="11"/>
  <c r="J178" i="11"/>
  <c r="J149" i="11"/>
  <c r="J130" i="11"/>
  <c r="J102" i="11"/>
  <c r="J98" i="11"/>
  <c r="J59" i="11"/>
  <c r="O57" i="11"/>
  <c r="J50" i="11"/>
  <c r="J42" i="11"/>
  <c r="J34" i="11"/>
  <c r="N32" i="11"/>
  <c r="J258" i="11"/>
  <c r="N256" i="11"/>
  <c r="J254" i="11"/>
  <c r="N248" i="11"/>
  <c r="P258" i="11" s="1"/>
  <c r="J245" i="11"/>
  <c r="N239" i="11"/>
  <c r="J220" i="11"/>
  <c r="N218" i="11"/>
  <c r="O205" i="11"/>
  <c r="N201" i="11"/>
  <c r="N188" i="11"/>
  <c r="J186" i="11"/>
  <c r="N184" i="11"/>
  <c r="N173" i="11"/>
  <c r="J171" i="11"/>
  <c r="J168" i="11"/>
  <c r="N166" i="11"/>
  <c r="J156" i="11"/>
  <c r="J153" i="11"/>
  <c r="N151" i="11"/>
  <c r="P153" i="11" s="1"/>
  <c r="N147" i="11"/>
  <c r="N144" i="11"/>
  <c r="J143" i="11"/>
  <c r="O141" i="11"/>
  <c r="J138" i="11"/>
  <c r="J123" i="11"/>
  <c r="O121" i="11"/>
  <c r="N117" i="11"/>
  <c r="P127" i="11" s="1"/>
  <c r="J111" i="11"/>
  <c r="O93" i="11"/>
  <c r="J91" i="11"/>
  <c r="O77" i="11"/>
  <c r="N72" i="11"/>
  <c r="J65" i="11"/>
  <c r="N278" i="11"/>
  <c r="J267" i="11"/>
  <c r="K270" i="11" s="1"/>
  <c r="N249" i="11"/>
  <c r="N240" i="11"/>
  <c r="J237" i="11"/>
  <c r="O227" i="11"/>
  <c r="J212" i="11"/>
  <c r="O210" i="11"/>
  <c r="N209" i="11"/>
  <c r="J203" i="11"/>
  <c r="J200" i="11"/>
  <c r="O197" i="11"/>
  <c r="J195" i="11"/>
  <c r="O185" i="11"/>
  <c r="N181" i="11"/>
  <c r="J179" i="11"/>
  <c r="J176" i="11"/>
  <c r="N174" i="11"/>
  <c r="O167" i="11"/>
  <c r="J146" i="11"/>
  <c r="J131" i="11"/>
  <c r="N122" i="11"/>
  <c r="J103" i="11"/>
  <c r="O98" i="11"/>
  <c r="O81" i="11"/>
  <c r="J66" i="11"/>
  <c r="O60" i="11"/>
  <c r="O59" i="11"/>
  <c r="O54" i="11"/>
  <c r="N49" i="11"/>
  <c r="O46" i="11"/>
  <c r="N45" i="11"/>
  <c r="N41" i="11"/>
  <c r="O38" i="11"/>
  <c r="N37" i="11"/>
  <c r="N33" i="11"/>
  <c r="N270" i="11"/>
  <c r="J259" i="11"/>
  <c r="J251" i="11"/>
  <c r="O244" i="11"/>
  <c r="O241" i="11"/>
  <c r="J229" i="11"/>
  <c r="K236" i="11" s="1"/>
  <c r="O219" i="11"/>
  <c r="N215" i="11"/>
  <c r="O199" i="11"/>
  <c r="N194" i="11"/>
  <c r="J192" i="11"/>
  <c r="J187" i="11"/>
  <c r="O182" i="11"/>
  <c r="N178" i="11"/>
  <c r="O175" i="11"/>
  <c r="O170" i="11"/>
  <c r="J169" i="11"/>
  <c r="N152" i="11"/>
  <c r="N134" i="11"/>
  <c r="J132" i="11"/>
  <c r="J120" i="11"/>
  <c r="N118" i="11"/>
  <c r="P131" i="11" s="1"/>
  <c r="N114" i="11"/>
  <c r="N110" i="11"/>
  <c r="J109" i="11"/>
  <c r="J104" i="11"/>
  <c r="J95" i="11"/>
  <c r="N90" i="11"/>
  <c r="N87" i="11"/>
  <c r="J43" i="11"/>
  <c r="J35" i="11"/>
  <c r="J114" i="11"/>
  <c r="O280" i="11"/>
  <c r="N271" i="11"/>
  <c r="J269" i="11"/>
  <c r="J268" i="11"/>
  <c r="N266" i="11"/>
  <c r="O258" i="11"/>
  <c r="J252" i="11"/>
  <c r="O242" i="11"/>
  <c r="J235" i="11"/>
  <c r="N233" i="11"/>
  <c r="O228" i="11"/>
  <c r="O225" i="11"/>
  <c r="N216" i="11"/>
  <c r="J214" i="11"/>
  <c r="J213" i="11"/>
  <c r="N211" i="11"/>
  <c r="N207" i="11"/>
  <c r="N191" i="11"/>
  <c r="O186" i="11"/>
  <c r="O183" i="11"/>
  <c r="O168" i="11"/>
  <c r="N164" i="11"/>
  <c r="P176" i="11" s="1"/>
  <c r="O160" i="11"/>
  <c r="J159" i="11"/>
  <c r="N153" i="11"/>
  <c r="J148" i="11"/>
  <c r="N146" i="11"/>
  <c r="O135" i="11"/>
  <c r="O130" i="11"/>
  <c r="J129" i="11"/>
  <c r="K140" i="11" s="1"/>
  <c r="N127" i="11"/>
  <c r="J125" i="11"/>
  <c r="O111" i="11"/>
  <c r="O108" i="11"/>
  <c r="J101" i="11"/>
  <c r="N99" i="11"/>
  <c r="J93" i="11"/>
  <c r="O88" i="11"/>
  <c r="J84" i="11"/>
  <c r="O82" i="11"/>
  <c r="N78" i="11"/>
  <c r="N74" i="11"/>
  <c r="N70" i="11"/>
  <c r="N55" i="11"/>
  <c r="J54" i="11"/>
  <c r="N50" i="11"/>
  <c r="P57" i="11" s="1"/>
  <c r="J49" i="11"/>
  <c r="N47" i="11"/>
  <c r="J45" i="11"/>
  <c r="N42" i="11"/>
  <c r="J41" i="11"/>
  <c r="N39" i="11"/>
  <c r="J37" i="11"/>
  <c r="N34" i="11"/>
  <c r="K1211" i="11"/>
  <c r="P1164" i="11"/>
  <c r="P1223" i="11"/>
  <c r="P1219" i="11"/>
  <c r="P1213" i="11"/>
  <c r="P1214" i="11"/>
  <c r="P1161" i="11"/>
  <c r="K1235" i="11"/>
  <c r="P1224" i="11"/>
  <c r="P1210" i="11"/>
  <c r="K1176" i="11"/>
  <c r="K1171" i="11"/>
  <c r="P1169" i="11"/>
  <c r="K1217" i="11"/>
  <c r="P1215" i="11"/>
  <c r="P1211" i="11"/>
  <c r="R1211" i="11" s="1"/>
  <c r="P1174" i="11"/>
  <c r="P1173" i="11"/>
  <c r="P1168" i="11"/>
  <c r="P1225" i="11"/>
  <c r="P1220" i="11"/>
  <c r="K1218" i="11"/>
  <c r="R1218" i="11" s="1"/>
  <c r="P1216" i="11"/>
  <c r="R1216" i="11" s="1"/>
  <c r="K1215" i="11"/>
  <c r="K1214" i="11"/>
  <c r="P1170" i="11"/>
  <c r="P1165" i="11"/>
  <c r="P1166" i="11"/>
  <c r="P1209" i="11"/>
  <c r="K1220" i="11"/>
  <c r="P1207" i="11"/>
  <c r="K1177" i="11"/>
  <c r="P1175" i="11"/>
  <c r="P1171" i="11"/>
  <c r="R1171" i="11" s="1"/>
  <c r="K1253" i="11"/>
  <c r="K1219" i="11"/>
  <c r="P1217" i="11"/>
  <c r="R1217" i="11" s="1"/>
  <c r="P1212" i="11"/>
  <c r="K1210" i="11"/>
  <c r="P1208" i="11"/>
  <c r="P1176" i="11"/>
  <c r="K1175" i="11"/>
  <c r="K1213" i="11"/>
  <c r="P1221" i="11"/>
  <c r="P1222" i="11"/>
  <c r="K1212" i="11"/>
  <c r="P1167" i="11"/>
  <c r="N1147" i="11"/>
  <c r="J1113" i="11"/>
  <c r="N1102" i="11"/>
  <c r="N1093" i="11"/>
  <c r="P1101" i="11" s="1"/>
  <c r="O1093" i="11"/>
  <c r="J1145" i="11"/>
  <c r="N1143" i="11"/>
  <c r="P1156" i="11" s="1"/>
  <c r="N1137" i="11"/>
  <c r="O1127" i="11"/>
  <c r="N1126" i="11"/>
  <c r="J1114" i="11"/>
  <c r="J1105" i="11"/>
  <c r="N1094" i="11"/>
  <c r="N1085" i="11"/>
  <c r="O1085" i="11"/>
  <c r="Q1098" i="11" s="1"/>
  <c r="J1052" i="11"/>
  <c r="N1125" i="11"/>
  <c r="O1125" i="11"/>
  <c r="J1106" i="11"/>
  <c r="N1077" i="11"/>
  <c r="O1077" i="11"/>
  <c r="N1044" i="11"/>
  <c r="O1044" i="11"/>
  <c r="O1150" i="11"/>
  <c r="N1136" i="11"/>
  <c r="J1132" i="11"/>
  <c r="J1089" i="11"/>
  <c r="N1078" i="11"/>
  <c r="N1069" i="11"/>
  <c r="O1069" i="11"/>
  <c r="Q1076" i="11" s="1"/>
  <c r="N1051" i="11"/>
  <c r="N961" i="11"/>
  <c r="O961" i="11"/>
  <c r="Q696" i="11"/>
  <c r="Q695" i="11"/>
  <c r="Q694" i="11"/>
  <c r="O1249" i="11"/>
  <c r="Q1255" i="11" s="1"/>
  <c r="O1241" i="11"/>
  <c r="O1233" i="11"/>
  <c r="O1225" i="11"/>
  <c r="Q1232" i="11" s="1"/>
  <c r="O1217" i="11"/>
  <c r="O1209" i="11"/>
  <c r="O1201" i="11"/>
  <c r="O1193" i="11"/>
  <c r="O1185" i="11"/>
  <c r="O1177" i="11"/>
  <c r="O1169" i="11"/>
  <c r="P1162" i="11"/>
  <c r="O1161" i="11"/>
  <c r="J1154" i="11"/>
  <c r="N1061" i="11"/>
  <c r="O1061" i="11"/>
  <c r="N1101" i="11"/>
  <c r="O1101" i="11"/>
  <c r="Q1103" i="11" s="1"/>
  <c r="Q674" i="11"/>
  <c r="N1257" i="11"/>
  <c r="P1163" i="11"/>
  <c r="O1154" i="11"/>
  <c r="J1129" i="11"/>
  <c r="K1136" i="11"/>
  <c r="N1117" i="11"/>
  <c r="P1125" i="11" s="1"/>
  <c r="O1117" i="11"/>
  <c r="J1082" i="11"/>
  <c r="J1073" i="11"/>
  <c r="N1062" i="11"/>
  <c r="N1053" i="11"/>
  <c r="O1053" i="11"/>
  <c r="P668" i="11"/>
  <c r="P667" i="11"/>
  <c r="P666" i="11"/>
  <c r="O1149" i="11"/>
  <c r="J1146" i="11"/>
  <c r="K1153" i="11" s="1"/>
  <c r="J1143" i="11"/>
  <c r="N1142" i="11"/>
  <c r="J1138" i="11"/>
  <c r="J1137" i="11"/>
  <c r="N1133" i="11"/>
  <c r="O1133" i="11"/>
  <c r="J1124" i="11"/>
  <c r="N1118" i="11"/>
  <c r="N1109" i="11"/>
  <c r="O1109" i="11"/>
  <c r="P1111" i="11"/>
  <c r="Q1104" i="11"/>
  <c r="J1074" i="11"/>
  <c r="J1065" i="11"/>
  <c r="N1054" i="11"/>
  <c r="J1045" i="11"/>
  <c r="N1041" i="11"/>
  <c r="P1047" i="11" s="1"/>
  <c r="O1029" i="11"/>
  <c r="N1027" i="11"/>
  <c r="J966" i="11"/>
  <c r="K973" i="11" s="1"/>
  <c r="J965" i="11"/>
  <c r="N962" i="11"/>
  <c r="N953" i="11"/>
  <c r="O953" i="11"/>
  <c r="Q959" i="11" s="1"/>
  <c r="J1033" i="11"/>
  <c r="N1009" i="11"/>
  <c r="O1009" i="11"/>
  <c r="J1037" i="11"/>
  <c r="J1021" i="11"/>
  <c r="J1013" i="11"/>
  <c r="N1010" i="11"/>
  <c r="N1001" i="11"/>
  <c r="O1001" i="11"/>
  <c r="Q1012" i="11" s="1"/>
  <c r="J950" i="11"/>
  <c r="J949" i="11"/>
  <c r="O1050" i="11"/>
  <c r="J1036" i="11"/>
  <c r="N1026" i="11"/>
  <c r="J1022" i="11"/>
  <c r="N1019" i="11"/>
  <c r="O1018" i="11"/>
  <c r="J1014" i="11"/>
  <c r="J1005" i="11"/>
  <c r="N1002" i="11"/>
  <c r="Q1007" i="11"/>
  <c r="N993" i="11"/>
  <c r="O993" i="11"/>
  <c r="J938" i="11"/>
  <c r="N927" i="11"/>
  <c r="O927" i="11"/>
  <c r="N862" i="11"/>
  <c r="O862" i="11"/>
  <c r="J1051" i="11"/>
  <c r="K1064" i="11" s="1"/>
  <c r="O1042" i="11"/>
  <c r="J1041" i="11"/>
  <c r="O1037" i="11"/>
  <c r="O1033" i="11"/>
  <c r="N1025" i="11"/>
  <c r="O1025" i="11"/>
  <c r="N1017" i="11"/>
  <c r="O1017" i="11"/>
  <c r="Q1024" i="11" s="1"/>
  <c r="J1006" i="11"/>
  <c r="N985" i="11"/>
  <c r="O985" i="11"/>
  <c r="O1046" i="11"/>
  <c r="Q1052" i="11"/>
  <c r="O1036" i="11"/>
  <c r="J1030" i="11"/>
  <c r="J1029" i="11"/>
  <c r="N977" i="11"/>
  <c r="O977" i="11"/>
  <c r="J1043" i="11"/>
  <c r="K1056" i="11" s="1"/>
  <c r="J982" i="11"/>
  <c r="J981" i="11"/>
  <c r="N978" i="11"/>
  <c r="N969" i="11"/>
  <c r="O969" i="11"/>
  <c r="N925" i="11"/>
  <c r="K935" i="11"/>
  <c r="J873" i="11"/>
  <c r="N870" i="11"/>
  <c r="O870" i="11"/>
  <c r="O943" i="11"/>
  <c r="N941" i="11"/>
  <c r="N939" i="11"/>
  <c r="J935" i="11"/>
  <c r="O924" i="11"/>
  <c r="J881" i="11"/>
  <c r="N878" i="11"/>
  <c r="O878" i="11"/>
  <c r="N838" i="11"/>
  <c r="O838" i="11"/>
  <c r="J889" i="11"/>
  <c r="N886" i="11"/>
  <c r="O886" i="11"/>
  <c r="O1032" i="11"/>
  <c r="O935" i="11"/>
  <c r="N933" i="11"/>
  <c r="J929" i="11"/>
  <c r="J928" i="11"/>
  <c r="O917" i="11"/>
  <c r="O909" i="11"/>
  <c r="J897" i="11"/>
  <c r="N894" i="11"/>
  <c r="O894" i="11"/>
  <c r="J937" i="11"/>
  <c r="N902" i="11"/>
  <c r="O902" i="11"/>
  <c r="N849" i="11"/>
  <c r="O849" i="11"/>
  <c r="O942" i="11"/>
  <c r="N918" i="11"/>
  <c r="O918" i="11"/>
  <c r="J913" i="11"/>
  <c r="N910" i="11"/>
  <c r="O910" i="11"/>
  <c r="O861" i="11"/>
  <c r="Q872" i="11" s="1"/>
  <c r="O932" i="11"/>
  <c r="Q896" i="11"/>
  <c r="O869" i="11"/>
  <c r="N851" i="11"/>
  <c r="J850" i="11"/>
  <c r="N840" i="11"/>
  <c r="N834" i="11"/>
  <c r="J803" i="11"/>
  <c r="J795" i="11"/>
  <c r="K804" i="11" s="1"/>
  <c r="J787" i="11"/>
  <c r="J779" i="11"/>
  <c r="J771" i="11"/>
  <c r="J763" i="11"/>
  <c r="O914" i="11"/>
  <c r="O906" i="11"/>
  <c r="O898" i="11"/>
  <c r="Q908" i="11" s="1"/>
  <c r="O890" i="11"/>
  <c r="O882" i="11"/>
  <c r="O874" i="11"/>
  <c r="O866" i="11"/>
  <c r="O858" i="11"/>
  <c r="J843" i="11"/>
  <c r="K802" i="11"/>
  <c r="N734" i="11"/>
  <c r="O734" i="11"/>
  <c r="J846" i="11"/>
  <c r="J842" i="11"/>
  <c r="J835" i="11"/>
  <c r="J830" i="11"/>
  <c r="O826" i="11"/>
  <c r="N814" i="11"/>
  <c r="O814" i="11"/>
  <c r="N742" i="11"/>
  <c r="O742" i="11"/>
  <c r="O847" i="11"/>
  <c r="J838" i="11"/>
  <c r="N827" i="11"/>
  <c r="O827" i="11"/>
  <c r="N824" i="11"/>
  <c r="P836" i="11" s="1"/>
  <c r="N750" i="11"/>
  <c r="O750" i="11"/>
  <c r="O727" i="11"/>
  <c r="O854" i="11"/>
  <c r="O852" i="11"/>
  <c r="K826" i="11"/>
  <c r="N806" i="11"/>
  <c r="O806" i="11"/>
  <c r="N758" i="11"/>
  <c r="O758" i="11"/>
  <c r="J851" i="11"/>
  <c r="N839" i="11"/>
  <c r="N835" i="11"/>
  <c r="O831" i="11"/>
  <c r="O823" i="11"/>
  <c r="N822" i="11"/>
  <c r="O822" i="11"/>
  <c r="J810" i="11"/>
  <c r="N798" i="11"/>
  <c r="P805" i="11" s="1"/>
  <c r="O798" i="11"/>
  <c r="N790" i="11"/>
  <c r="O790" i="11"/>
  <c r="N782" i="11"/>
  <c r="O782" i="11"/>
  <c r="N774" i="11"/>
  <c r="O774" i="11"/>
  <c r="N766" i="11"/>
  <c r="P776" i="11" s="1"/>
  <c r="O766" i="11"/>
  <c r="J754" i="11"/>
  <c r="K761" i="11" s="1"/>
  <c r="N751" i="11"/>
  <c r="N846" i="11"/>
  <c r="P855" i="11" s="1"/>
  <c r="O846" i="11"/>
  <c r="N830" i="11"/>
  <c r="P838" i="11" s="1"/>
  <c r="O830" i="11"/>
  <c r="J770" i="11"/>
  <c r="J762" i="11"/>
  <c r="N759" i="11"/>
  <c r="J747" i="11"/>
  <c r="O802" i="11"/>
  <c r="O794" i="11"/>
  <c r="O786" i="11"/>
  <c r="O778" i="11"/>
  <c r="O770" i="11"/>
  <c r="O762" i="11"/>
  <c r="J739" i="11"/>
  <c r="K751" i="11" s="1"/>
  <c r="J735" i="11"/>
  <c r="J728" i="11"/>
  <c r="K740" i="11" s="1"/>
  <c r="Q700" i="11"/>
  <c r="P696" i="11"/>
  <c r="Q683" i="11"/>
  <c r="Q668" i="11"/>
  <c r="P664" i="11"/>
  <c r="O819" i="11"/>
  <c r="O811" i="11"/>
  <c r="O803" i="11"/>
  <c r="O795" i="11"/>
  <c r="O787" i="11"/>
  <c r="O779" i="11"/>
  <c r="O771" i="11"/>
  <c r="O763" i="11"/>
  <c r="O755" i="11"/>
  <c r="O747" i="11"/>
  <c r="Q757" i="11" s="1"/>
  <c r="O741" i="11"/>
  <c r="N738" i="11"/>
  <c r="J723" i="11"/>
  <c r="Q713" i="11"/>
  <c r="Q697" i="11"/>
  <c r="Q681" i="11"/>
  <c r="Q665" i="11"/>
  <c r="P660" i="11"/>
  <c r="N717" i="11"/>
  <c r="O715" i="11"/>
  <c r="P713" i="11"/>
  <c r="P702" i="11"/>
  <c r="P687" i="11"/>
  <c r="P686" i="11"/>
  <c r="P685" i="11"/>
  <c r="P681" i="11"/>
  <c r="P671" i="11"/>
  <c r="P670" i="11"/>
  <c r="P669" i="11"/>
  <c r="P665" i="11"/>
  <c r="K662" i="11"/>
  <c r="Q714" i="11"/>
  <c r="Q702" i="11"/>
  <c r="K703" i="11"/>
  <c r="K702" i="11"/>
  <c r="Q698" i="11"/>
  <c r="P692" i="11"/>
  <c r="P691" i="11"/>
  <c r="P690" i="11"/>
  <c r="Q686" i="11"/>
  <c r="P674" i="11"/>
  <c r="Q671" i="11"/>
  <c r="P657" i="11"/>
  <c r="N719" i="11"/>
  <c r="P722" i="11" s="1"/>
  <c r="N716" i="11"/>
  <c r="Q709" i="11"/>
  <c r="Q707" i="11"/>
  <c r="P704" i="11"/>
  <c r="Q693" i="11"/>
  <c r="P688" i="11"/>
  <c r="Q676" i="11"/>
  <c r="Q675" i="11"/>
  <c r="P672" i="11"/>
  <c r="N735" i="11"/>
  <c r="N732" i="11"/>
  <c r="O726" i="11"/>
  <c r="N724" i="11"/>
  <c r="O723" i="11"/>
  <c r="K707" i="11"/>
  <c r="K706" i="11"/>
  <c r="K705" i="11"/>
  <c r="O731" i="11"/>
  <c r="Q741" i="11" s="1"/>
  <c r="P721" i="11"/>
  <c r="K704" i="11"/>
  <c r="P695" i="11"/>
  <c r="P694" i="11"/>
  <c r="P693" i="11"/>
  <c r="P689" i="11"/>
  <c r="P679" i="11"/>
  <c r="P678" i="11"/>
  <c r="P677" i="11"/>
  <c r="K676" i="11"/>
  <c r="P673" i="11"/>
  <c r="P659" i="11"/>
  <c r="P658" i="11"/>
  <c r="P663" i="11"/>
  <c r="P662" i="11"/>
  <c r="P661" i="11"/>
  <c r="K661" i="11"/>
  <c r="O646" i="11"/>
  <c r="O637" i="11"/>
  <c r="N589" i="11"/>
  <c r="O589" i="11"/>
  <c r="K552" i="11"/>
  <c r="N643" i="11"/>
  <c r="J642" i="11"/>
  <c r="K653" i="11" s="1"/>
  <c r="O639" i="11"/>
  <c r="N630" i="11"/>
  <c r="N629" i="11"/>
  <c r="N621" i="11"/>
  <c r="O621" i="11"/>
  <c r="J585" i="11"/>
  <c r="N613" i="11"/>
  <c r="P624" i="11" s="1"/>
  <c r="O613" i="11"/>
  <c r="N597" i="11"/>
  <c r="O597" i="11"/>
  <c r="N565" i="11"/>
  <c r="O565" i="11"/>
  <c r="N558" i="11"/>
  <c r="O558" i="11"/>
  <c r="J626" i="11"/>
  <c r="J625" i="11"/>
  <c r="K635" i="11" s="1"/>
  <c r="J594" i="11"/>
  <c r="J593" i="11"/>
  <c r="O647" i="11"/>
  <c r="Q660" i="11" s="1"/>
  <c r="N605" i="11"/>
  <c r="O605" i="11"/>
  <c r="N598" i="11"/>
  <c r="N573" i="11"/>
  <c r="O573" i="11"/>
  <c r="N566" i="11"/>
  <c r="P574" i="11" s="1"/>
  <c r="J634" i="11"/>
  <c r="J610" i="11"/>
  <c r="K616" i="11" s="1"/>
  <c r="J602" i="11"/>
  <c r="J570" i="11"/>
  <c r="N638" i="11"/>
  <c r="K627" i="11"/>
  <c r="N606" i="11"/>
  <c r="N581" i="11"/>
  <c r="P588" i="11" s="1"/>
  <c r="O581" i="11"/>
  <c r="N574" i="11"/>
  <c r="O631" i="11"/>
  <c r="O623" i="11"/>
  <c r="O622" i="11"/>
  <c r="O608" i="11"/>
  <c r="J578" i="11"/>
  <c r="O485" i="11"/>
  <c r="N485" i="11"/>
  <c r="N547" i="11"/>
  <c r="N543" i="11"/>
  <c r="P555" i="11" s="1"/>
  <c r="N539" i="11"/>
  <c r="J529" i="11"/>
  <c r="O509" i="11"/>
  <c r="N509" i="11"/>
  <c r="N506" i="11"/>
  <c r="O493" i="11"/>
  <c r="N493" i="11"/>
  <c r="J489" i="11"/>
  <c r="N478" i="11"/>
  <c r="P491" i="11" s="1"/>
  <c r="J474" i="11"/>
  <c r="J455" i="11"/>
  <c r="J530" i="11"/>
  <c r="N513" i="11"/>
  <c r="O513" i="11"/>
  <c r="O501" i="11"/>
  <c r="N501" i="11"/>
  <c r="J482" i="11"/>
  <c r="K489" i="11" s="1"/>
  <c r="N363" i="11"/>
  <c r="O363" i="11"/>
  <c r="J554" i="11"/>
  <c r="O550" i="11"/>
  <c r="J534" i="11"/>
  <c r="O517" i="11"/>
  <c r="N517" i="11"/>
  <c r="N514" i="11"/>
  <c r="J505" i="11"/>
  <c r="N494" i="11"/>
  <c r="J490" i="11"/>
  <c r="O454" i="11"/>
  <c r="N454" i="11"/>
  <c r="O628" i="11"/>
  <c r="O620" i="11"/>
  <c r="Q627" i="11" s="1"/>
  <c r="O612" i="11"/>
  <c r="O604" i="11"/>
  <c r="O596" i="11"/>
  <c r="O588" i="11"/>
  <c r="O580" i="11"/>
  <c r="Q587" i="11" s="1"/>
  <c r="O572" i="11"/>
  <c r="O564" i="11"/>
  <c r="J558" i="11"/>
  <c r="K571" i="11" s="1"/>
  <c r="O549" i="11"/>
  <c r="O546" i="11"/>
  <c r="O545" i="11"/>
  <c r="O542" i="11"/>
  <c r="O541" i="11"/>
  <c r="N538" i="11"/>
  <c r="N537" i="11"/>
  <c r="O537" i="11"/>
  <c r="Q544" i="11" s="1"/>
  <c r="N521" i="11"/>
  <c r="O521" i="11"/>
  <c r="N518" i="11"/>
  <c r="J509" i="11"/>
  <c r="J506" i="11"/>
  <c r="K517" i="11" s="1"/>
  <c r="N502" i="11"/>
  <c r="J498" i="11"/>
  <c r="J450" i="11"/>
  <c r="O525" i="11"/>
  <c r="N525" i="11"/>
  <c r="J510" i="11"/>
  <c r="O461" i="11"/>
  <c r="N461" i="11"/>
  <c r="N529" i="11"/>
  <c r="O529" i="11"/>
  <c r="O469" i="11"/>
  <c r="N469" i="11"/>
  <c r="P476" i="11" s="1"/>
  <c r="N554" i="11"/>
  <c r="P565" i="11" s="1"/>
  <c r="J538" i="11"/>
  <c r="K551" i="11" s="1"/>
  <c r="O533" i="11"/>
  <c r="N533" i="11"/>
  <c r="N530" i="11"/>
  <c r="J521" i="11"/>
  <c r="O477" i="11"/>
  <c r="N477" i="11"/>
  <c r="P485" i="11" s="1"/>
  <c r="J473" i="11"/>
  <c r="N462" i="11"/>
  <c r="J458" i="11"/>
  <c r="J456" i="11"/>
  <c r="N436" i="11"/>
  <c r="K407" i="11"/>
  <c r="J368" i="11"/>
  <c r="K379" i="11" s="1"/>
  <c r="O449" i="11"/>
  <c r="J448" i="11"/>
  <c r="J447" i="11"/>
  <c r="N430" i="11"/>
  <c r="P443" i="11" s="1"/>
  <c r="J424" i="11"/>
  <c r="K432" i="11" s="1"/>
  <c r="J416" i="11"/>
  <c r="J408" i="11"/>
  <c r="K414" i="11" s="1"/>
  <c r="J400" i="11"/>
  <c r="J392" i="11"/>
  <c r="J384" i="11"/>
  <c r="J376" i="11"/>
  <c r="O505" i="11"/>
  <c r="O497" i="11"/>
  <c r="O489" i="11"/>
  <c r="Q501" i="11" s="1"/>
  <c r="O481" i="11"/>
  <c r="O473" i="11"/>
  <c r="O465" i="11"/>
  <c r="O457" i="11"/>
  <c r="K400" i="11"/>
  <c r="O455" i="11"/>
  <c r="O446" i="11"/>
  <c r="J434" i="11"/>
  <c r="J454" i="11"/>
  <c r="O445" i="11"/>
  <c r="J442" i="11"/>
  <c r="J431" i="11"/>
  <c r="O427" i="11"/>
  <c r="O419" i="11"/>
  <c r="O411" i="11"/>
  <c r="O403" i="11"/>
  <c r="O395" i="11"/>
  <c r="O387" i="11"/>
  <c r="O379" i="11"/>
  <c r="Q386" i="11" s="1"/>
  <c r="O371" i="11"/>
  <c r="K419" i="11"/>
  <c r="O365" i="11"/>
  <c r="N365" i="11"/>
  <c r="N452" i="11"/>
  <c r="N450" i="11"/>
  <c r="N444" i="11"/>
  <c r="N428" i="11"/>
  <c r="P430" i="11" s="1"/>
  <c r="N420" i="11"/>
  <c r="N412" i="11"/>
  <c r="P424" i="11" s="1"/>
  <c r="N404" i="11"/>
  <c r="N396" i="11"/>
  <c r="N388" i="11"/>
  <c r="N380" i="11"/>
  <c r="P386" i="11" s="1"/>
  <c r="N372" i="11"/>
  <c r="J359" i="11"/>
  <c r="N355" i="11"/>
  <c r="O355" i="11"/>
  <c r="N347" i="11"/>
  <c r="O347" i="11"/>
  <c r="Q354" i="11" s="1"/>
  <c r="N323" i="11"/>
  <c r="O323" i="11"/>
  <c r="O257" i="11"/>
  <c r="N257" i="11"/>
  <c r="P264" i="11" s="1"/>
  <c r="O369" i="11"/>
  <c r="N340" i="11"/>
  <c r="N324" i="11"/>
  <c r="P325" i="11"/>
  <c r="P318" i="11"/>
  <c r="J365" i="11"/>
  <c r="N364" i="11"/>
  <c r="J336" i="11"/>
  <c r="J335" i="11"/>
  <c r="J328" i="11"/>
  <c r="K336" i="11" s="1"/>
  <c r="J327" i="11"/>
  <c r="O273" i="11"/>
  <c r="N273" i="11"/>
  <c r="P280" i="11" s="1"/>
  <c r="O356" i="11"/>
  <c r="J352" i="11"/>
  <c r="K359" i="11" s="1"/>
  <c r="N339" i="11"/>
  <c r="O339" i="11"/>
  <c r="Q350" i="11"/>
  <c r="O334" i="11"/>
  <c r="O333" i="11"/>
  <c r="J320" i="11"/>
  <c r="N348" i="11"/>
  <c r="N331" i="11"/>
  <c r="O331" i="11"/>
  <c r="O265" i="11"/>
  <c r="N265" i="11"/>
  <c r="O315" i="11"/>
  <c r="N296" i="11"/>
  <c r="O295" i="11"/>
  <c r="Q295" i="11" s="1"/>
  <c r="J256" i="11"/>
  <c r="J278" i="11"/>
  <c r="P287" i="11"/>
  <c r="J270" i="11"/>
  <c r="P279" i="11"/>
  <c r="J262" i="11"/>
  <c r="K271" i="11" s="1"/>
  <c r="P39" i="11"/>
  <c r="J316" i="11"/>
  <c r="J310" i="11"/>
  <c r="K317" i="11" s="1"/>
  <c r="J302" i="11"/>
  <c r="N288" i="11"/>
  <c r="O303" i="11"/>
  <c r="Q313" i="11" s="1"/>
  <c r="N290" i="11"/>
  <c r="N311" i="11"/>
  <c r="O311" i="11"/>
  <c r="J300" i="11"/>
  <c r="P282" i="11"/>
  <c r="O313" i="11"/>
  <c r="O305" i="11"/>
  <c r="P281" i="11"/>
  <c r="P283" i="11"/>
  <c r="J294" i="11"/>
  <c r="O281" i="11"/>
  <c r="Q294" i="11" s="1"/>
  <c r="N202" i="11"/>
  <c r="O202" i="11"/>
  <c r="J253" i="11"/>
  <c r="Q205" i="11"/>
  <c r="N137" i="11"/>
  <c r="O137" i="11"/>
  <c r="O279" i="11"/>
  <c r="O271" i="11"/>
  <c r="O263" i="11"/>
  <c r="O256" i="11"/>
  <c r="O252" i="11"/>
  <c r="O251" i="11"/>
  <c r="O272" i="11"/>
  <c r="O264" i="11"/>
  <c r="J255" i="11"/>
  <c r="O250" i="11"/>
  <c r="N250" i="11"/>
  <c r="J247" i="11"/>
  <c r="J246" i="11"/>
  <c r="N243" i="11"/>
  <c r="J239" i="11"/>
  <c r="J238" i="11"/>
  <c r="N235" i="11"/>
  <c r="J231" i="11"/>
  <c r="J230" i="11"/>
  <c r="N227" i="11"/>
  <c r="P234" i="11" s="1"/>
  <c r="J222" i="11"/>
  <c r="N219" i="11"/>
  <c r="Q178" i="11"/>
  <c r="Q172" i="11"/>
  <c r="O208" i="11"/>
  <c r="O184" i="11"/>
  <c r="Q187" i="11" s="1"/>
  <c r="J181" i="11"/>
  <c r="J180" i="11"/>
  <c r="N177" i="11"/>
  <c r="Q180" i="11"/>
  <c r="Q179" i="11"/>
  <c r="O154" i="11"/>
  <c r="N154" i="11"/>
  <c r="J189" i="11"/>
  <c r="J188" i="11"/>
  <c r="N185" i="11"/>
  <c r="J165" i="11"/>
  <c r="J164" i="11"/>
  <c r="K170" i="11" s="1"/>
  <c r="Q175" i="11"/>
  <c r="Q174" i="11"/>
  <c r="N200" i="11"/>
  <c r="Q176" i="11"/>
  <c r="Q120" i="11"/>
  <c r="O232" i="11"/>
  <c r="O224" i="11"/>
  <c r="Q230" i="11" s="1"/>
  <c r="O216" i="11"/>
  <c r="Q226" i="11" s="1"/>
  <c r="J197" i="11"/>
  <c r="J196" i="11"/>
  <c r="K205" i="11" s="1"/>
  <c r="Q181" i="11"/>
  <c r="Q182" i="11"/>
  <c r="O249" i="11"/>
  <c r="J208" i="11"/>
  <c r="J204" i="11"/>
  <c r="K187" i="11"/>
  <c r="J173" i="11"/>
  <c r="J172" i="11"/>
  <c r="K184" i="11" s="1"/>
  <c r="N169" i="11"/>
  <c r="Q177" i="11"/>
  <c r="O209" i="11"/>
  <c r="N193" i="11"/>
  <c r="P199" i="11" s="1"/>
  <c r="Q183" i="11"/>
  <c r="O153" i="11"/>
  <c r="O136" i="11"/>
  <c r="N129" i="11"/>
  <c r="O129" i="11"/>
  <c r="P143" i="11"/>
  <c r="N159" i="11"/>
  <c r="N112" i="11"/>
  <c r="O112" i="11"/>
  <c r="J155" i="11"/>
  <c r="N145" i="11"/>
  <c r="O145" i="11"/>
  <c r="O158" i="11"/>
  <c r="J141" i="11"/>
  <c r="P144" i="11"/>
  <c r="J151" i="11"/>
  <c r="O128" i="11"/>
  <c r="O155" i="11"/>
  <c r="P145" i="11"/>
  <c r="P146" i="11"/>
  <c r="P134" i="11"/>
  <c r="J119" i="11"/>
  <c r="K123" i="11" s="1"/>
  <c r="O100" i="11"/>
  <c r="Q109" i="11" s="1"/>
  <c r="N109" i="11"/>
  <c r="N107" i="11"/>
  <c r="N81" i="11"/>
  <c r="J61" i="11"/>
  <c r="O150" i="11"/>
  <c r="O142" i="11"/>
  <c r="O134" i="11"/>
  <c r="Q143" i="11" s="1"/>
  <c r="O126" i="11"/>
  <c r="O120" i="11"/>
  <c r="O117" i="11"/>
  <c r="J68" i="11"/>
  <c r="J105" i="11"/>
  <c r="K118" i="11" s="1"/>
  <c r="O101" i="11"/>
  <c r="N67" i="11"/>
  <c r="O67" i="11"/>
  <c r="O114" i="11"/>
  <c r="O110" i="11"/>
  <c r="K60" i="11"/>
  <c r="J89" i="11"/>
  <c r="O79" i="11"/>
  <c r="O64" i="11"/>
  <c r="O62" i="11"/>
  <c r="J44" i="11"/>
  <c r="J36" i="11"/>
  <c r="O32" i="11"/>
  <c r="N94" i="11"/>
  <c r="N93" i="11"/>
  <c r="N86" i="11"/>
  <c r="P95" i="11" s="1"/>
  <c r="N48" i="11"/>
  <c r="N40" i="11"/>
  <c r="J82" i="11"/>
  <c r="J75" i="11"/>
  <c r="N71" i="11"/>
  <c r="J90" i="11"/>
  <c r="O50" i="11"/>
  <c r="O42" i="11"/>
  <c r="Q49" i="11" s="1"/>
  <c r="O34" i="11"/>
  <c r="O92" i="11"/>
  <c r="O75" i="11"/>
  <c r="J74" i="11"/>
  <c r="J67" i="11"/>
  <c r="N63" i="11"/>
  <c r="O72" i="11"/>
  <c r="O70" i="11"/>
  <c r="Q79" i="11" s="1"/>
  <c r="O55" i="11"/>
  <c r="P22" i="11"/>
  <c r="O28" i="11"/>
  <c r="O24" i="11"/>
  <c r="O20" i="11"/>
  <c r="Q19" i="11"/>
  <c r="O30" i="11"/>
  <c r="O18" i="11"/>
  <c r="K160" i="14" l="1"/>
  <c r="L160" i="14" s="1"/>
  <c r="K156" i="14"/>
  <c r="L156" i="14" s="1"/>
  <c r="K188" i="14"/>
  <c r="L188" i="14" s="1"/>
  <c r="K88" i="14"/>
  <c r="L88" i="14" s="1"/>
  <c r="K139" i="14"/>
  <c r="L139" i="14" s="1"/>
  <c r="K52" i="14"/>
  <c r="L52" i="14" s="1"/>
  <c r="K253" i="14"/>
  <c r="L253" i="14" s="1"/>
  <c r="K260" i="14"/>
  <c r="L260" i="14" s="1"/>
  <c r="K267" i="14"/>
  <c r="L267" i="14" s="1"/>
  <c r="K71" i="14"/>
  <c r="L71" i="14" s="1"/>
  <c r="K284" i="14"/>
  <c r="L284" i="14" s="1"/>
  <c r="K154" i="14"/>
  <c r="L154" i="14" s="1"/>
  <c r="K72" i="14"/>
  <c r="L72" i="14" s="1"/>
  <c r="K262" i="14"/>
  <c r="L262" i="14" s="1"/>
  <c r="K76" i="14"/>
  <c r="L76" i="14" s="1"/>
  <c r="K318" i="14"/>
  <c r="L318" i="14" s="1"/>
  <c r="K48" i="14"/>
  <c r="L48" i="14" s="1"/>
  <c r="K268" i="14"/>
  <c r="L268" i="14" s="1"/>
  <c r="K155" i="14"/>
  <c r="L155" i="14" s="1"/>
  <c r="K291" i="14"/>
  <c r="L291" i="14" s="1"/>
  <c r="K111" i="14"/>
  <c r="L111" i="14" s="1"/>
  <c r="K42" i="14"/>
  <c r="L42" i="14" s="1"/>
  <c r="K179" i="14"/>
  <c r="L179" i="14" s="1"/>
  <c r="K220" i="14"/>
  <c r="L220" i="14" s="1"/>
  <c r="K269" i="14"/>
  <c r="L269" i="14" s="1"/>
  <c r="K246" i="14"/>
  <c r="L246" i="14" s="1"/>
  <c r="K192" i="14"/>
  <c r="L192" i="14" s="1"/>
  <c r="K380" i="14"/>
  <c r="L380" i="14" s="1"/>
  <c r="K59" i="14"/>
  <c r="L59" i="14" s="1"/>
  <c r="K309" i="14"/>
  <c r="L309" i="14" s="1"/>
  <c r="K143" i="14"/>
  <c r="L143" i="14" s="1"/>
  <c r="K112" i="14"/>
  <c r="L112" i="14" s="1"/>
  <c r="K1049" i="14"/>
  <c r="L1049" i="14" s="1"/>
  <c r="K884" i="14"/>
  <c r="L884" i="14" s="1"/>
  <c r="K1152" i="14"/>
  <c r="L1152" i="14" s="1"/>
  <c r="K521" i="14"/>
  <c r="L521" i="14" s="1"/>
  <c r="K945" i="14"/>
  <c r="L945" i="14" s="1"/>
  <c r="K353" i="14"/>
  <c r="L353" i="14" s="1"/>
  <c r="K406" i="14"/>
  <c r="L406" i="14" s="1"/>
  <c r="K31" i="14"/>
  <c r="L31" i="14" s="1"/>
  <c r="K127" i="14"/>
  <c r="L127" i="14" s="1"/>
  <c r="K233" i="14"/>
  <c r="L233" i="14" s="1"/>
  <c r="K364" i="14"/>
  <c r="L364" i="14" s="1"/>
  <c r="K26" i="14"/>
  <c r="L26" i="14" s="1"/>
  <c r="K53" i="14"/>
  <c r="L53" i="14" s="1"/>
  <c r="K337" i="14"/>
  <c r="L337" i="14" s="1"/>
  <c r="K32" i="14"/>
  <c r="L32" i="14" s="1"/>
  <c r="K129" i="14"/>
  <c r="L129" i="14" s="1"/>
  <c r="K180" i="14"/>
  <c r="L180" i="14" s="1"/>
  <c r="K248" i="14"/>
  <c r="L248" i="14" s="1"/>
  <c r="K332" i="14"/>
  <c r="L332" i="14" s="1"/>
  <c r="K376" i="14"/>
  <c r="L376" i="14" s="1"/>
  <c r="K123" i="14"/>
  <c r="L123" i="14" s="1"/>
  <c r="K229" i="14"/>
  <c r="L229" i="14" s="1"/>
  <c r="K249" i="14"/>
  <c r="L249" i="14" s="1"/>
  <c r="K163" i="14"/>
  <c r="L163" i="14" s="1"/>
  <c r="K450" i="14"/>
  <c r="L450" i="14" s="1"/>
  <c r="K531" i="14"/>
  <c r="L531" i="14" s="1"/>
  <c r="K807" i="14"/>
  <c r="L807" i="14" s="1"/>
  <c r="K912" i="14"/>
  <c r="L912" i="14" s="1"/>
  <c r="K1196" i="14"/>
  <c r="L1196" i="14" s="1"/>
  <c r="K736" i="14"/>
  <c r="L736" i="14" s="1"/>
  <c r="K1121" i="14"/>
  <c r="L1121" i="14" s="1"/>
  <c r="K1120" i="14"/>
  <c r="L1120" i="14" s="1"/>
  <c r="K1156" i="14"/>
  <c r="L1156" i="14" s="1"/>
  <c r="K1186" i="14"/>
  <c r="L1186" i="14" s="1"/>
  <c r="K393" i="14"/>
  <c r="L393" i="14" s="1"/>
  <c r="K504" i="14"/>
  <c r="L504" i="14" s="1"/>
  <c r="K859" i="14"/>
  <c r="L859" i="14" s="1"/>
  <c r="K894" i="14"/>
  <c r="L894" i="14" s="1"/>
  <c r="K1122" i="14"/>
  <c r="L1122" i="14" s="1"/>
  <c r="K1246" i="14"/>
  <c r="L1246" i="14" s="1"/>
  <c r="K501" i="14"/>
  <c r="L501" i="14" s="1"/>
  <c r="K758" i="14"/>
  <c r="L758" i="14" s="1"/>
  <c r="K145" i="14"/>
  <c r="L145" i="14" s="1"/>
  <c r="K519" i="14"/>
  <c r="L519" i="14" s="1"/>
  <c r="K714" i="14"/>
  <c r="L714" i="14" s="1"/>
  <c r="K915" i="14"/>
  <c r="L915" i="14" s="1"/>
  <c r="K989" i="14"/>
  <c r="L989" i="14" s="1"/>
  <c r="K395" i="14"/>
  <c r="L395" i="14" s="1"/>
  <c r="K550" i="14"/>
  <c r="L550" i="14" s="1"/>
  <c r="K700" i="14"/>
  <c r="L700" i="14" s="1"/>
  <c r="K723" i="14"/>
  <c r="L723" i="14" s="1"/>
  <c r="K1215" i="14"/>
  <c r="L1215" i="14" s="1"/>
  <c r="K631" i="14"/>
  <c r="L631" i="14" s="1"/>
  <c r="K655" i="14"/>
  <c r="L655" i="14" s="1"/>
  <c r="K1153" i="14"/>
  <c r="L1153" i="14" s="1"/>
  <c r="K1189" i="14"/>
  <c r="L1189" i="14" s="1"/>
  <c r="K119" i="14"/>
  <c r="L119" i="14" s="1"/>
  <c r="K397" i="14"/>
  <c r="L397" i="14" s="1"/>
  <c r="K640" i="14"/>
  <c r="L640" i="14" s="1"/>
  <c r="K797" i="14"/>
  <c r="L797" i="14" s="1"/>
  <c r="K821" i="14"/>
  <c r="L821" i="14" s="1"/>
  <c r="K1154" i="14"/>
  <c r="L1154" i="14" s="1"/>
  <c r="K282" i="14"/>
  <c r="L282" i="14" s="1"/>
  <c r="K142" i="14"/>
  <c r="L142" i="14" s="1"/>
  <c r="K366" i="14"/>
  <c r="L366" i="14" s="1"/>
  <c r="K34" i="14"/>
  <c r="L34" i="14" s="1"/>
  <c r="K224" i="14"/>
  <c r="L224" i="14" s="1"/>
  <c r="K30" i="14"/>
  <c r="L30" i="14" s="1"/>
  <c r="K57" i="14"/>
  <c r="L57" i="14" s="1"/>
  <c r="K101" i="14"/>
  <c r="L101" i="14" s="1"/>
  <c r="K126" i="14"/>
  <c r="L126" i="14" s="1"/>
  <c r="K152" i="14"/>
  <c r="L152" i="14" s="1"/>
  <c r="K252" i="14"/>
  <c r="L252" i="14" s="1"/>
  <c r="K82" i="14"/>
  <c r="L82" i="14" s="1"/>
  <c r="K108" i="14"/>
  <c r="L108" i="14" s="1"/>
  <c r="K219" i="14"/>
  <c r="L219" i="14" s="1"/>
  <c r="K239" i="14"/>
  <c r="L239" i="14" s="1"/>
  <c r="K274" i="14"/>
  <c r="L274" i="14" s="1"/>
  <c r="K301" i="14"/>
  <c r="L301" i="14" s="1"/>
  <c r="K342" i="14"/>
  <c r="L342" i="14" s="1"/>
  <c r="K385" i="14"/>
  <c r="L385" i="14" s="1"/>
  <c r="K141" i="14"/>
  <c r="L141" i="14" s="1"/>
  <c r="K166" i="14"/>
  <c r="L166" i="14" s="1"/>
  <c r="K193" i="14"/>
  <c r="L193" i="14" s="1"/>
  <c r="K343" i="14"/>
  <c r="L343" i="14" s="1"/>
  <c r="K135" i="14"/>
  <c r="L135" i="14" s="1"/>
  <c r="K206" i="14"/>
  <c r="L206" i="14" s="1"/>
  <c r="K276" i="14"/>
  <c r="L276" i="14" s="1"/>
  <c r="K360" i="14"/>
  <c r="L360" i="14" s="1"/>
  <c r="K22" i="14"/>
  <c r="L22" i="14" s="1"/>
  <c r="K49" i="14"/>
  <c r="L49" i="14" s="1"/>
  <c r="K78" i="14"/>
  <c r="L78" i="14" s="1"/>
  <c r="K104" i="14"/>
  <c r="L104" i="14" s="1"/>
  <c r="K235" i="14"/>
  <c r="L235" i="14" s="1"/>
  <c r="K315" i="14"/>
  <c r="L315" i="14" s="1"/>
  <c r="K55" i="14"/>
  <c r="L55" i="14" s="1"/>
  <c r="K169" i="14"/>
  <c r="L169" i="14" s="1"/>
  <c r="K223" i="14"/>
  <c r="L223" i="14" s="1"/>
  <c r="K257" i="14"/>
  <c r="L257" i="14" s="1"/>
  <c r="K278" i="14"/>
  <c r="L278" i="14" s="1"/>
  <c r="K144" i="14"/>
  <c r="L144" i="14" s="1"/>
  <c r="K189" i="14"/>
  <c r="L189" i="14" s="1"/>
  <c r="K279" i="14"/>
  <c r="L279" i="14" s="1"/>
  <c r="K562" i="14"/>
  <c r="L562" i="14" s="1"/>
  <c r="K658" i="14"/>
  <c r="L658" i="14" s="1"/>
  <c r="K545" i="14"/>
  <c r="L545" i="14" s="1"/>
  <c r="K926" i="14"/>
  <c r="L926" i="14" s="1"/>
  <c r="K1155" i="14"/>
  <c r="L1155" i="14" s="1"/>
  <c r="K1172" i="14"/>
  <c r="L1172" i="14" s="1"/>
  <c r="K837" i="14"/>
  <c r="L837" i="14" s="1"/>
  <c r="K1081" i="14"/>
  <c r="L1081" i="14" s="1"/>
  <c r="K1098" i="14"/>
  <c r="L1098" i="14" s="1"/>
  <c r="K1224" i="14"/>
  <c r="L1224" i="14" s="1"/>
  <c r="K601" i="14"/>
  <c r="L601" i="14" s="1"/>
  <c r="K620" i="14"/>
  <c r="L620" i="14" s="1"/>
  <c r="K809" i="14"/>
  <c r="L809" i="14" s="1"/>
  <c r="K982" i="14"/>
  <c r="L982" i="14" s="1"/>
  <c r="K1014" i="14"/>
  <c r="L1014" i="14" s="1"/>
  <c r="K1093" i="14"/>
  <c r="L1093" i="14" s="1"/>
  <c r="K1187" i="14"/>
  <c r="L1187" i="14" s="1"/>
  <c r="K1209" i="14"/>
  <c r="L1209" i="14" s="1"/>
  <c r="K1208" i="14"/>
  <c r="L1208" i="14" s="1"/>
  <c r="K649" i="14"/>
  <c r="L649" i="14" s="1"/>
  <c r="K895" i="14"/>
  <c r="L895" i="14" s="1"/>
  <c r="K1077" i="14"/>
  <c r="L1077" i="14" s="1"/>
  <c r="K798" i="14"/>
  <c r="L798" i="14" s="1"/>
  <c r="K132" i="14"/>
  <c r="L132" i="14" s="1"/>
  <c r="K345" i="14"/>
  <c r="L345" i="14" s="1"/>
  <c r="K527" i="14"/>
  <c r="L527" i="14" s="1"/>
  <c r="K654" i="14"/>
  <c r="L654" i="14" s="1"/>
  <c r="K847" i="14"/>
  <c r="L847" i="14" s="1"/>
  <c r="K868" i="14"/>
  <c r="L868" i="14" s="1"/>
  <c r="K1159" i="14"/>
  <c r="L1159" i="14" s="1"/>
  <c r="K339" i="14"/>
  <c r="L339" i="14" s="1"/>
  <c r="K507" i="14"/>
  <c r="L507" i="14" s="1"/>
  <c r="K528" i="14"/>
  <c r="L528" i="14" s="1"/>
  <c r="K764" i="14"/>
  <c r="L764" i="14" s="1"/>
  <c r="K788" i="14"/>
  <c r="L788" i="14" s="1"/>
  <c r="K903" i="14"/>
  <c r="L903" i="14" s="1"/>
  <c r="K924" i="14"/>
  <c r="L924" i="14" s="1"/>
  <c r="K952" i="14"/>
  <c r="L952" i="14" s="1"/>
  <c r="K1089" i="14"/>
  <c r="L1089" i="14" s="1"/>
  <c r="K560" i="14"/>
  <c r="L560" i="14" s="1"/>
  <c r="K672" i="14"/>
  <c r="L672" i="14" s="1"/>
  <c r="K696" i="14"/>
  <c r="L696" i="14" s="1"/>
  <c r="K883" i="14"/>
  <c r="L883" i="14" s="1"/>
  <c r="K925" i="14"/>
  <c r="L925" i="14" s="1"/>
  <c r="K530" i="14"/>
  <c r="L530" i="14" s="1"/>
  <c r="K75" i="14"/>
  <c r="L75" i="14" s="1"/>
  <c r="K290" i="14"/>
  <c r="L290" i="14" s="1"/>
  <c r="K168" i="14"/>
  <c r="L168" i="14" s="1"/>
  <c r="K66" i="14"/>
  <c r="L66" i="14" s="1"/>
  <c r="K202" i="14"/>
  <c r="L202" i="14" s="1"/>
  <c r="K363" i="14"/>
  <c r="L363" i="14" s="1"/>
  <c r="K734" i="14"/>
  <c r="L734" i="14" s="1"/>
  <c r="K107" i="14"/>
  <c r="L107" i="14" s="1"/>
  <c r="K204" i="14"/>
  <c r="L204" i="14" s="1"/>
  <c r="K281" i="14"/>
  <c r="L281" i="14" s="1"/>
  <c r="K306" i="14"/>
  <c r="L306" i="14" s="1"/>
  <c r="K341" i="14"/>
  <c r="L341" i="14" s="1"/>
  <c r="K374" i="14"/>
  <c r="L374" i="14" s="1"/>
  <c r="K63" i="14"/>
  <c r="L63" i="14" s="1"/>
  <c r="K153" i="14"/>
  <c r="L153" i="14" s="1"/>
  <c r="K178" i="14"/>
  <c r="L178" i="14" s="1"/>
  <c r="K198" i="14"/>
  <c r="L198" i="14" s="1"/>
  <c r="K307" i="14"/>
  <c r="L307" i="14" s="1"/>
  <c r="K369" i="14"/>
  <c r="L369" i="14" s="1"/>
  <c r="K58" i="14"/>
  <c r="L58" i="14" s="1"/>
  <c r="K147" i="14"/>
  <c r="L147" i="14" s="1"/>
  <c r="K199" i="14"/>
  <c r="L199" i="14" s="1"/>
  <c r="K227" i="14"/>
  <c r="L227" i="14" s="1"/>
  <c r="K296" i="14"/>
  <c r="L296" i="14" s="1"/>
  <c r="K325" i="14"/>
  <c r="L325" i="14" s="1"/>
  <c r="K43" i="14"/>
  <c r="L43" i="14" s="1"/>
  <c r="K65" i="14"/>
  <c r="L65" i="14" s="1"/>
  <c r="K90" i="14"/>
  <c r="L90" i="14" s="1"/>
  <c r="K116" i="14"/>
  <c r="L116" i="14" s="1"/>
  <c r="K234" i="14"/>
  <c r="L234" i="14" s="1"/>
  <c r="K255" i="14"/>
  <c r="L255" i="14" s="1"/>
  <c r="K297" i="14"/>
  <c r="L297" i="14" s="1"/>
  <c r="K320" i="14"/>
  <c r="L320" i="14" s="1"/>
  <c r="K344" i="14"/>
  <c r="L344" i="14" s="1"/>
  <c r="K381" i="14"/>
  <c r="L381" i="14" s="1"/>
  <c r="K149" i="14"/>
  <c r="L149" i="14" s="1"/>
  <c r="K174" i="14"/>
  <c r="L174" i="14" s="1"/>
  <c r="K194" i="14"/>
  <c r="L194" i="14" s="1"/>
  <c r="K214" i="14"/>
  <c r="L214" i="14" s="1"/>
  <c r="K256" i="14"/>
  <c r="L256" i="14" s="1"/>
  <c r="K338" i="14"/>
  <c r="L338" i="14" s="1"/>
  <c r="K382" i="14"/>
  <c r="L382" i="14" s="1"/>
  <c r="K28" i="14"/>
  <c r="L28" i="14" s="1"/>
  <c r="K98" i="14"/>
  <c r="L98" i="14" s="1"/>
  <c r="K263" i="14"/>
  <c r="L263" i="14" s="1"/>
  <c r="K298" i="14"/>
  <c r="L298" i="14" s="1"/>
  <c r="K45" i="14"/>
  <c r="L45" i="14" s="1"/>
  <c r="K93" i="14"/>
  <c r="L93" i="14" s="1"/>
  <c r="K118" i="14"/>
  <c r="L118" i="14" s="1"/>
  <c r="K209" i="14"/>
  <c r="L209" i="14" s="1"/>
  <c r="K230" i="14"/>
  <c r="L230" i="14" s="1"/>
  <c r="K311" i="14"/>
  <c r="L311" i="14" s="1"/>
  <c r="K100" i="14"/>
  <c r="L100" i="14" s="1"/>
  <c r="K455" i="14"/>
  <c r="L455" i="14" s="1"/>
  <c r="K509" i="14"/>
  <c r="L509" i="14" s="1"/>
  <c r="K538" i="14"/>
  <c r="L538" i="14" s="1"/>
  <c r="K690" i="14"/>
  <c r="L690" i="14" s="1"/>
  <c r="K815" i="14"/>
  <c r="L815" i="14" s="1"/>
  <c r="K892" i="14"/>
  <c r="L892" i="14" s="1"/>
  <c r="K920" i="14"/>
  <c r="L920" i="14" s="1"/>
  <c r="K940" i="14"/>
  <c r="L940" i="14" s="1"/>
  <c r="K961" i="14"/>
  <c r="L961" i="14" s="1"/>
  <c r="K1179" i="14"/>
  <c r="L1179" i="14" s="1"/>
  <c r="K417" i="14"/>
  <c r="L417" i="14" s="1"/>
  <c r="K445" i="14"/>
  <c r="L445" i="14" s="1"/>
  <c r="K539" i="14"/>
  <c r="L539" i="14" s="1"/>
  <c r="K816" i="14"/>
  <c r="L816" i="14" s="1"/>
  <c r="K1053" i="14"/>
  <c r="L1053" i="14" s="1"/>
  <c r="K1207" i="14"/>
  <c r="L1207" i="14" s="1"/>
  <c r="K231" i="14"/>
  <c r="L231" i="14" s="1"/>
  <c r="K446" i="14"/>
  <c r="L446" i="14" s="1"/>
  <c r="K490" i="14"/>
  <c r="L490" i="14" s="1"/>
  <c r="K817" i="14"/>
  <c r="L817" i="14" s="1"/>
  <c r="K845" i="14"/>
  <c r="L845" i="14" s="1"/>
  <c r="K866" i="14"/>
  <c r="L866" i="14" s="1"/>
  <c r="K907" i="14"/>
  <c r="L907" i="14" s="1"/>
  <c r="K956" i="14"/>
  <c r="L956" i="14" s="1"/>
  <c r="K1133" i="14"/>
  <c r="L1133" i="14" s="1"/>
  <c r="K1132" i="14"/>
  <c r="L1132" i="14" s="1"/>
  <c r="K537" i="14"/>
  <c r="L537" i="14" s="1"/>
  <c r="K484" i="14"/>
  <c r="L484" i="14" s="1"/>
  <c r="K505" i="14"/>
  <c r="L505" i="14" s="1"/>
  <c r="K693" i="14"/>
  <c r="L693" i="14" s="1"/>
  <c r="K722" i="14"/>
  <c r="L722" i="14" s="1"/>
  <c r="K794" i="14"/>
  <c r="L794" i="14" s="1"/>
  <c r="K846" i="14"/>
  <c r="L846" i="14" s="1"/>
  <c r="K867" i="14"/>
  <c r="L867" i="14" s="1"/>
  <c r="K1220" i="14"/>
  <c r="L1220" i="14" s="1"/>
  <c r="K203" i="14"/>
  <c r="L203" i="14" s="1"/>
  <c r="K426" i="14"/>
  <c r="L426" i="14" s="1"/>
  <c r="K902" i="14"/>
  <c r="L902" i="14" s="1"/>
  <c r="K1061" i="14"/>
  <c r="L1061" i="14" s="1"/>
  <c r="K663" i="14"/>
  <c r="L663" i="14" s="1"/>
  <c r="K716" i="14"/>
  <c r="L716" i="14" s="1"/>
  <c r="K875" i="14"/>
  <c r="L875" i="14" s="1"/>
  <c r="K1034" i="14"/>
  <c r="L1034" i="14" s="1"/>
  <c r="K183" i="14"/>
  <c r="L183" i="14" s="1"/>
  <c r="K648" i="14"/>
  <c r="L648" i="14" s="1"/>
  <c r="K749" i="14"/>
  <c r="L749" i="14" s="1"/>
  <c r="K828" i="14"/>
  <c r="L828" i="14" s="1"/>
  <c r="K1223" i="14"/>
  <c r="L1223" i="14" s="1"/>
  <c r="K25" i="14"/>
  <c r="L25" i="14" s="1"/>
  <c r="K273" i="14"/>
  <c r="L273" i="14" s="1"/>
  <c r="K121" i="14"/>
  <c r="L121" i="14" s="1"/>
  <c r="K314" i="14"/>
  <c r="L314" i="14" s="1"/>
  <c r="K117" i="14"/>
  <c r="L117" i="14" s="1"/>
  <c r="K23" i="14"/>
  <c r="L23" i="14" s="1"/>
  <c r="K86" i="14"/>
  <c r="L86" i="14" s="1"/>
  <c r="K19" i="14"/>
  <c r="L19" i="14" s="1"/>
  <c r="K62" i="14"/>
  <c r="L62" i="14" s="1"/>
  <c r="K259" i="14"/>
  <c r="L259" i="14" s="1"/>
  <c r="K422" i="14"/>
  <c r="L422" i="14" s="1"/>
  <c r="K36" i="14"/>
  <c r="L36" i="14" s="1"/>
  <c r="K159" i="14"/>
  <c r="L159" i="14" s="1"/>
  <c r="K391" i="14"/>
  <c r="L391" i="14" s="1"/>
  <c r="K37" i="14"/>
  <c r="L37" i="14" s="1"/>
  <c r="K77" i="14"/>
  <c r="L77" i="14" s="1"/>
  <c r="K102" i="14"/>
  <c r="L102" i="14" s="1"/>
  <c r="K128" i="14"/>
  <c r="L128" i="14" s="1"/>
  <c r="K275" i="14"/>
  <c r="L275" i="14" s="1"/>
  <c r="K386" i="14"/>
  <c r="L386" i="14" s="1"/>
  <c r="K161" i="14"/>
  <c r="L161" i="14" s="1"/>
  <c r="K186" i="14"/>
  <c r="L186" i="14" s="1"/>
  <c r="K283" i="14"/>
  <c r="L283" i="14" s="1"/>
  <c r="K277" i="14"/>
  <c r="L277" i="14" s="1"/>
  <c r="K303" i="14"/>
  <c r="L303" i="14" s="1"/>
  <c r="K79" i="14"/>
  <c r="L79" i="14" s="1"/>
  <c r="K130" i="14"/>
  <c r="L130" i="14" s="1"/>
  <c r="K316" i="14"/>
  <c r="L316" i="14" s="1"/>
  <c r="K99" i="14"/>
  <c r="L99" i="14" s="1"/>
  <c r="K1103" i="14"/>
  <c r="L1103" i="14" s="1"/>
  <c r="K434" i="14"/>
  <c r="L434" i="14" s="1"/>
  <c r="K460" i="14"/>
  <c r="L460" i="14" s="1"/>
  <c r="K488" i="14"/>
  <c r="L488" i="14" s="1"/>
  <c r="K642" i="14"/>
  <c r="L642" i="14" s="1"/>
  <c r="K767" i="14"/>
  <c r="L767" i="14" s="1"/>
  <c r="K1185" i="14"/>
  <c r="L1185" i="14" s="1"/>
  <c r="K1212" i="14"/>
  <c r="L1212" i="14" s="1"/>
  <c r="K510" i="14"/>
  <c r="L510" i="14" s="1"/>
  <c r="K563" i="14"/>
  <c r="L563" i="14" s="1"/>
  <c r="K643" i="14"/>
  <c r="L643" i="14" s="1"/>
  <c r="K667" i="14"/>
  <c r="L667" i="14" s="1"/>
  <c r="K768" i="14"/>
  <c r="L768" i="14" s="1"/>
  <c r="K844" i="14"/>
  <c r="L844" i="14" s="1"/>
  <c r="K948" i="14"/>
  <c r="L948" i="14" s="1"/>
  <c r="K975" i="14"/>
  <c r="L975" i="14" s="1"/>
  <c r="K1000" i="14"/>
  <c r="L1000" i="14" s="1"/>
  <c r="K1025" i="14"/>
  <c r="L1025" i="14" s="1"/>
  <c r="K487" i="14"/>
  <c r="L487" i="14" s="1"/>
  <c r="K641" i="14"/>
  <c r="L641" i="14" s="1"/>
  <c r="K328" i="14"/>
  <c r="L328" i="14" s="1"/>
  <c r="K793" i="14"/>
  <c r="L793" i="14" s="1"/>
  <c r="K988" i="14"/>
  <c r="L988" i="14" s="1"/>
  <c r="K1157" i="14"/>
  <c r="L1157" i="14" s="1"/>
  <c r="K431" i="14"/>
  <c r="L431" i="14" s="1"/>
  <c r="K40" i="14"/>
  <c r="L40" i="14" s="1"/>
  <c r="K402" i="14"/>
  <c r="L402" i="14" s="1"/>
  <c r="K513" i="14"/>
  <c r="L513" i="14" s="1"/>
  <c r="K638" i="14"/>
  <c r="L638" i="14" s="1"/>
  <c r="K755" i="14"/>
  <c r="L755" i="14" s="1"/>
  <c r="K197" i="14"/>
  <c r="L197" i="14" s="1"/>
  <c r="K437" i="14"/>
  <c r="L437" i="14" s="1"/>
  <c r="K984" i="14"/>
  <c r="L984" i="14" s="1"/>
  <c r="K1062" i="14"/>
  <c r="L1062" i="14" s="1"/>
  <c r="K265" i="14"/>
  <c r="L265" i="14" s="1"/>
  <c r="K486" i="14"/>
  <c r="L486" i="14" s="1"/>
  <c r="K544" i="14"/>
  <c r="L544" i="14" s="1"/>
  <c r="K568" i="14"/>
  <c r="L568" i="14" s="1"/>
  <c r="K985" i="14"/>
  <c r="L985" i="14" s="1"/>
  <c r="K1017" i="14"/>
  <c r="L1017" i="14" s="1"/>
  <c r="K1040" i="14"/>
  <c r="L1040" i="14" s="1"/>
  <c r="K1102" i="14"/>
  <c r="L1102" i="14" s="1"/>
  <c r="K146" i="14"/>
  <c r="L146" i="14" s="1"/>
  <c r="K115" i="14"/>
  <c r="L115" i="14" s="1"/>
  <c r="K84" i="14"/>
  <c r="L84" i="14" s="1"/>
  <c r="K44" i="14"/>
  <c r="L44" i="14" s="1"/>
  <c r="K61" i="14"/>
  <c r="L61" i="14" s="1"/>
  <c r="K1094" i="14"/>
  <c r="L1094" i="14" s="1"/>
  <c r="K574" i="14"/>
  <c r="L574" i="14" s="1"/>
  <c r="K469" i="14"/>
  <c r="L469" i="14" s="1"/>
  <c r="K584" i="14"/>
  <c r="L584" i="14" s="1"/>
  <c r="K972" i="14"/>
  <c r="L972" i="14" s="1"/>
  <c r="K41" i="14"/>
  <c r="L41" i="14" s="1"/>
  <c r="K133" i="14"/>
  <c r="L133" i="14" s="1"/>
  <c r="K158" i="14"/>
  <c r="L158" i="14" s="1"/>
  <c r="K184" i="14"/>
  <c r="L184" i="14" s="1"/>
  <c r="K211" i="14"/>
  <c r="L211" i="14" s="1"/>
  <c r="K288" i="14"/>
  <c r="L288" i="14" s="1"/>
  <c r="K347" i="14"/>
  <c r="L347" i="14" s="1"/>
  <c r="K89" i="14"/>
  <c r="L89" i="14" s="1"/>
  <c r="K114" i="14"/>
  <c r="L114" i="14" s="1"/>
  <c r="K140" i="14"/>
  <c r="L140" i="14" s="1"/>
  <c r="K289" i="14"/>
  <c r="L289" i="14" s="1"/>
  <c r="K348" i="14"/>
  <c r="L348" i="14" s="1"/>
  <c r="K375" i="14"/>
  <c r="L375" i="14" s="1"/>
  <c r="K83" i="14"/>
  <c r="L83" i="14" s="1"/>
  <c r="K173" i="14"/>
  <c r="L173" i="14" s="1"/>
  <c r="K254" i="14"/>
  <c r="L254" i="14" s="1"/>
  <c r="K331" i="14"/>
  <c r="L331" i="14" s="1"/>
  <c r="K167" i="14"/>
  <c r="L167" i="14" s="1"/>
  <c r="K221" i="14"/>
  <c r="L221" i="14" s="1"/>
  <c r="K302" i="14"/>
  <c r="L302" i="14" s="1"/>
  <c r="K349" i="14"/>
  <c r="L349" i="14" s="1"/>
  <c r="K387" i="14"/>
  <c r="L387" i="14" s="1"/>
  <c r="K33" i="14"/>
  <c r="L33" i="14" s="1"/>
  <c r="K85" i="14"/>
  <c r="L85" i="14" s="1"/>
  <c r="K110" i="14"/>
  <c r="L110" i="14" s="1"/>
  <c r="K136" i="14"/>
  <c r="L136" i="14" s="1"/>
  <c r="K39" i="14"/>
  <c r="L39" i="14" s="1"/>
  <c r="K105" i="14"/>
  <c r="L105" i="14" s="1"/>
  <c r="K208" i="14"/>
  <c r="L208" i="14" s="1"/>
  <c r="K236" i="14"/>
  <c r="L236" i="14" s="1"/>
  <c r="K285" i="14"/>
  <c r="L285" i="14" s="1"/>
  <c r="K50" i="14"/>
  <c r="L50" i="14" s="1"/>
  <c r="K80" i="14"/>
  <c r="L80" i="14" s="1"/>
  <c r="K150" i="14"/>
  <c r="L150" i="14" s="1"/>
  <c r="K176" i="14"/>
  <c r="L176" i="14" s="1"/>
  <c r="K216" i="14"/>
  <c r="L216" i="14" s="1"/>
  <c r="K264" i="14"/>
  <c r="L264" i="14" s="1"/>
  <c r="K334" i="14"/>
  <c r="L334" i="14" s="1"/>
  <c r="K384" i="14"/>
  <c r="L384" i="14" s="1"/>
  <c r="K495" i="14"/>
  <c r="L495" i="14" s="1"/>
  <c r="K570" i="14"/>
  <c r="L570" i="14" s="1"/>
  <c r="K618" i="14"/>
  <c r="L618" i="14" s="1"/>
  <c r="K850" i="14"/>
  <c r="L850" i="14" s="1"/>
  <c r="K878" i="14"/>
  <c r="L878" i="14" s="1"/>
  <c r="K927" i="14"/>
  <c r="L927" i="14" s="1"/>
  <c r="K993" i="14"/>
  <c r="L993" i="14" s="1"/>
  <c r="K822" i="14"/>
  <c r="L822" i="14" s="1"/>
  <c r="K489" i="14"/>
  <c r="L489" i="14" s="1"/>
  <c r="K691" i="14"/>
  <c r="L691" i="14" s="1"/>
  <c r="K800" i="14"/>
  <c r="L800" i="14" s="1"/>
  <c r="K1114" i="14"/>
  <c r="L1114" i="14" s="1"/>
  <c r="K572" i="14"/>
  <c r="L572" i="14" s="1"/>
  <c r="K769" i="14"/>
  <c r="L769" i="14" s="1"/>
  <c r="K942" i="14"/>
  <c r="L942" i="14" s="1"/>
  <c r="K1192" i="14"/>
  <c r="L1192" i="14" s="1"/>
  <c r="K1137" i="14"/>
  <c r="L1137" i="14" s="1"/>
  <c r="K629" i="14"/>
  <c r="L629" i="14" s="1"/>
  <c r="K825" i="14"/>
  <c r="L825" i="14" s="1"/>
  <c r="K976" i="14"/>
  <c r="L976" i="14" s="1"/>
  <c r="K1226" i="14"/>
  <c r="L1226" i="14" s="1"/>
  <c r="K481" i="14"/>
  <c r="L481" i="14" s="1"/>
  <c r="K492" i="14"/>
  <c r="L492" i="14" s="1"/>
  <c r="K787" i="14"/>
  <c r="L787" i="14" s="1"/>
  <c r="K443" i="14"/>
  <c r="L443" i="14" s="1"/>
  <c r="K567" i="14"/>
  <c r="L567" i="14" s="1"/>
  <c r="K695" i="14"/>
  <c r="L695" i="14" s="1"/>
  <c r="K855" i="14"/>
  <c r="L855" i="14" s="1"/>
  <c r="K1016" i="14"/>
  <c r="L1016" i="14" s="1"/>
  <c r="K624" i="14"/>
  <c r="L624" i="14" s="1"/>
  <c r="K733" i="14"/>
  <c r="L733" i="14" s="1"/>
  <c r="K757" i="14"/>
  <c r="L757" i="14" s="1"/>
  <c r="K835" i="14"/>
  <c r="L835" i="14" s="1"/>
  <c r="K1073" i="14"/>
  <c r="L1073" i="14" s="1"/>
  <c r="K1261" i="14"/>
  <c r="L1261" i="14" s="1"/>
  <c r="K165" i="14"/>
  <c r="L165" i="14" s="1"/>
  <c r="K172" i="14"/>
  <c r="L172" i="14" s="1"/>
  <c r="K261" i="14"/>
  <c r="L261" i="14" s="1"/>
  <c r="K228" i="14"/>
  <c r="L228" i="14" s="1"/>
  <c r="K182" i="14"/>
  <c r="L182" i="14" s="1"/>
  <c r="K476" i="14"/>
  <c r="L476" i="14" s="1"/>
  <c r="K565" i="14"/>
  <c r="L565" i="14" s="1"/>
  <c r="K829" i="14"/>
  <c r="L829" i="14" s="1"/>
  <c r="K324" i="14"/>
  <c r="L324" i="14" s="1"/>
  <c r="K47" i="14"/>
  <c r="L47" i="14" s="1"/>
  <c r="K95" i="14"/>
  <c r="L95" i="14" s="1"/>
  <c r="K185" i="14"/>
  <c r="L185" i="14" s="1"/>
  <c r="K205" i="14"/>
  <c r="L205" i="14" s="1"/>
  <c r="K226" i="14"/>
  <c r="L226" i="14" s="1"/>
  <c r="K295" i="14"/>
  <c r="L295" i="14" s="1"/>
  <c r="K359" i="14"/>
  <c r="L359" i="14" s="1"/>
  <c r="K64" i="14"/>
  <c r="L64" i="14" s="1"/>
  <c r="K308" i="14"/>
  <c r="L308" i="14" s="1"/>
  <c r="K354" i="14"/>
  <c r="L354" i="14" s="1"/>
  <c r="K27" i="14"/>
  <c r="L27" i="14" s="1"/>
  <c r="K97" i="14"/>
  <c r="L97" i="14" s="1"/>
  <c r="K122" i="14"/>
  <c r="L122" i="14" s="1"/>
  <c r="K148" i="14"/>
  <c r="L148" i="14" s="1"/>
  <c r="K241" i="14"/>
  <c r="L241" i="14" s="1"/>
  <c r="K371" i="14"/>
  <c r="L371" i="14" s="1"/>
  <c r="K91" i="14"/>
  <c r="L91" i="14" s="1"/>
  <c r="K181" i="14"/>
  <c r="L181" i="14" s="1"/>
  <c r="K201" i="14"/>
  <c r="L201" i="14" s="1"/>
  <c r="K222" i="14"/>
  <c r="L222" i="14" s="1"/>
  <c r="K242" i="14"/>
  <c r="L242" i="14" s="1"/>
  <c r="K321" i="14"/>
  <c r="L321" i="14" s="1"/>
  <c r="K356" i="14"/>
  <c r="L356" i="14" s="1"/>
  <c r="K398" i="14"/>
  <c r="L398" i="14" s="1"/>
  <c r="K304" i="14"/>
  <c r="L304" i="14" s="1"/>
  <c r="K29" i="14"/>
  <c r="L29" i="14" s="1"/>
  <c r="K125" i="14"/>
  <c r="L125" i="14" s="1"/>
  <c r="K271" i="14"/>
  <c r="L271" i="14" s="1"/>
  <c r="K293" i="14"/>
  <c r="L293" i="14" s="1"/>
  <c r="K164" i="14"/>
  <c r="L164" i="14" s="1"/>
  <c r="K439" i="14"/>
  <c r="L439" i="14" s="1"/>
  <c r="K466" i="14"/>
  <c r="L466" i="14" s="1"/>
  <c r="K594" i="14"/>
  <c r="L594" i="14" s="1"/>
  <c r="K743" i="14"/>
  <c r="L743" i="14" s="1"/>
  <c r="K775" i="14"/>
  <c r="L775" i="14" s="1"/>
  <c r="K1024" i="14"/>
  <c r="L1024" i="14" s="1"/>
  <c r="K1115" i="14"/>
  <c r="L1115" i="14" s="1"/>
  <c r="K1218" i="14"/>
  <c r="L1218" i="14" s="1"/>
  <c r="K849" i="14"/>
  <c r="L849" i="14" s="1"/>
  <c r="K472" i="14"/>
  <c r="L472" i="14" s="1"/>
  <c r="K571" i="14"/>
  <c r="L571" i="14" s="1"/>
  <c r="K619" i="14"/>
  <c r="L619" i="14" s="1"/>
  <c r="K411" i="14"/>
  <c r="L411" i="14" s="1"/>
  <c r="K681" i="14"/>
  <c r="L681" i="14" s="1"/>
  <c r="K814" i="14"/>
  <c r="L814" i="14" s="1"/>
  <c r="K379" i="14"/>
  <c r="L379" i="14" s="1"/>
  <c r="K652" i="14"/>
  <c r="L652" i="14" s="1"/>
  <c r="K1076" i="14"/>
  <c r="L1076" i="14" s="1"/>
  <c r="K1144" i="14"/>
  <c r="L1144" i="14" s="1"/>
  <c r="K444" i="14"/>
  <c r="L444" i="14" s="1"/>
  <c r="K300" i="14"/>
  <c r="L300" i="14" s="1"/>
  <c r="K414" i="14"/>
  <c r="L414" i="14" s="1"/>
  <c r="K605" i="14"/>
  <c r="L605" i="14" s="1"/>
  <c r="K950" i="14"/>
  <c r="L950" i="14" s="1"/>
  <c r="K1236" i="14"/>
  <c r="L1236" i="14" s="1"/>
  <c r="K1253" i="14"/>
  <c r="L1253" i="14" s="1"/>
  <c r="K1252" i="14"/>
  <c r="L1252" i="14" s="1"/>
  <c r="K258" i="14"/>
  <c r="L258" i="14" s="1"/>
  <c r="K593" i="14"/>
  <c r="L593" i="14" s="1"/>
  <c r="K590" i="14"/>
  <c r="L590" i="14" s="1"/>
  <c r="K763" i="14"/>
  <c r="L763" i="14" s="1"/>
  <c r="K990" i="14"/>
  <c r="L990" i="14" s="1"/>
  <c r="K1044" i="14"/>
  <c r="L1044" i="14" s="1"/>
  <c r="K543" i="14"/>
  <c r="L543" i="14" s="1"/>
  <c r="K591" i="14"/>
  <c r="L591" i="14" s="1"/>
  <c r="K827" i="14"/>
  <c r="L827" i="14" s="1"/>
  <c r="K493" i="14"/>
  <c r="L493" i="14" s="1"/>
  <c r="K576" i="14"/>
  <c r="L576" i="14" s="1"/>
  <c r="K966" i="14"/>
  <c r="L966" i="14" s="1"/>
  <c r="K1113" i="14"/>
  <c r="L1113" i="14" s="1"/>
  <c r="K1018" i="14"/>
  <c r="L1018" i="14" s="1"/>
  <c r="K294" i="14"/>
  <c r="L294" i="14" s="1"/>
  <c r="K212" i="14"/>
  <c r="L212" i="14" s="1"/>
  <c r="K92" i="14"/>
  <c r="L92" i="14" s="1"/>
  <c r="K292" i="14"/>
  <c r="L292" i="14" s="1"/>
  <c r="K131" i="14"/>
  <c r="L131" i="14" s="1"/>
  <c r="K251" i="14"/>
  <c r="L251" i="14" s="1"/>
  <c r="K870" i="14"/>
  <c r="L870" i="14" s="1"/>
  <c r="K46" i="14"/>
  <c r="L46" i="14" s="1"/>
  <c r="K69" i="14"/>
  <c r="L69" i="14" s="1"/>
  <c r="K94" i="14"/>
  <c r="L94" i="14" s="1"/>
  <c r="K120" i="14"/>
  <c r="L120" i="14" s="1"/>
  <c r="K191" i="14"/>
  <c r="L191" i="14" s="1"/>
  <c r="K238" i="14"/>
  <c r="L238" i="14" s="1"/>
  <c r="K335" i="14"/>
  <c r="L335" i="14" s="1"/>
  <c r="K20" i="14"/>
  <c r="L20" i="14" s="1"/>
  <c r="K266" i="14"/>
  <c r="L266" i="14" s="1"/>
  <c r="K313" i="14"/>
  <c r="L313" i="14" s="1"/>
  <c r="K336" i="14"/>
  <c r="L336" i="14" s="1"/>
  <c r="K21" i="14"/>
  <c r="L21" i="14" s="1"/>
  <c r="K109" i="14"/>
  <c r="L109" i="14" s="1"/>
  <c r="K213" i="14"/>
  <c r="L213" i="14" s="1"/>
  <c r="K319" i="14"/>
  <c r="L319" i="14" s="1"/>
  <c r="K200" i="14"/>
  <c r="L200" i="14" s="1"/>
  <c r="K38" i="14"/>
  <c r="L38" i="14" s="1"/>
  <c r="K187" i="14"/>
  <c r="L187" i="14" s="1"/>
  <c r="K207" i="14"/>
  <c r="L207" i="14" s="1"/>
  <c r="K137" i="14"/>
  <c r="L137" i="14" s="1"/>
  <c r="K162" i="14"/>
  <c r="L162" i="14" s="1"/>
  <c r="K215" i="14"/>
  <c r="L215" i="14" s="1"/>
  <c r="K243" i="14"/>
  <c r="L243" i="14" s="1"/>
  <c r="K244" i="14"/>
  <c r="L244" i="14" s="1"/>
  <c r="K322" i="14"/>
  <c r="L322" i="14" s="1"/>
  <c r="K1200" i="14"/>
  <c r="L1200" i="14" s="1"/>
  <c r="K399" i="14"/>
  <c r="L399" i="14" s="1"/>
  <c r="K626" i="14"/>
  <c r="L626" i="14" s="1"/>
  <c r="K830" i="14"/>
  <c r="L830" i="14" s="1"/>
  <c r="K857" i="14"/>
  <c r="L857" i="14" s="1"/>
  <c r="K1006" i="14"/>
  <c r="L1006" i="14" s="1"/>
  <c r="K1149" i="14"/>
  <c r="L1149" i="14" s="1"/>
  <c r="K625" i="14"/>
  <c r="L625" i="14" s="1"/>
  <c r="K378" i="14"/>
  <c r="L378" i="14" s="1"/>
  <c r="K704" i="14"/>
  <c r="L704" i="14" s="1"/>
  <c r="K752" i="14"/>
  <c r="L752" i="14" s="1"/>
  <c r="K900" i="14"/>
  <c r="L900" i="14" s="1"/>
  <c r="K413" i="14"/>
  <c r="L413" i="14" s="1"/>
  <c r="K556" i="14"/>
  <c r="L556" i="14" s="1"/>
  <c r="K580" i="14"/>
  <c r="L580" i="14" s="1"/>
  <c r="K684" i="14"/>
  <c r="L684" i="14" s="1"/>
  <c r="K887" i="14"/>
  <c r="L887" i="14" s="1"/>
  <c r="K1166" i="14"/>
  <c r="L1166" i="14" s="1"/>
  <c r="K1164" i="14"/>
  <c r="L1164" i="14" s="1"/>
  <c r="K1244" i="14"/>
  <c r="L1244" i="14" s="1"/>
  <c r="K138" i="14"/>
  <c r="L138" i="14" s="1"/>
  <c r="K329" i="14"/>
  <c r="L329" i="14" s="1"/>
  <c r="K738" i="14"/>
  <c r="L738" i="14" s="1"/>
  <c r="K762" i="14"/>
  <c r="L762" i="14" s="1"/>
  <c r="K929" i="14"/>
  <c r="L929" i="14" s="1"/>
  <c r="K1065" i="14"/>
  <c r="L1065" i="14" s="1"/>
  <c r="K1181" i="14"/>
  <c r="L1181" i="14" s="1"/>
  <c r="K408" i="14"/>
  <c r="L408" i="14" s="1"/>
  <c r="K542" i="14"/>
  <c r="L542" i="14" s="1"/>
  <c r="K670" i="14"/>
  <c r="L670" i="14" s="1"/>
  <c r="K739" i="14"/>
  <c r="L739" i="14" s="1"/>
  <c r="K944" i="14"/>
  <c r="L944" i="14" s="1"/>
  <c r="K964" i="14"/>
  <c r="L964" i="14" s="1"/>
  <c r="K647" i="14"/>
  <c r="L647" i="14" s="1"/>
  <c r="K1254" i="14"/>
  <c r="L1254" i="14" s="1"/>
  <c r="K68" i="14"/>
  <c r="L68" i="14" s="1"/>
  <c r="K454" i="14"/>
  <c r="L454" i="14" s="1"/>
  <c r="K608" i="14"/>
  <c r="L608" i="14" s="1"/>
  <c r="K632" i="14"/>
  <c r="L632" i="14" s="1"/>
  <c r="K765" i="14"/>
  <c r="L765" i="14" s="1"/>
  <c r="K813" i="14"/>
  <c r="L813" i="14" s="1"/>
  <c r="K1090" i="14"/>
  <c r="L1090" i="14" s="1"/>
  <c r="K1177" i="14"/>
  <c r="L1177" i="14" s="1"/>
  <c r="K1217" i="14"/>
  <c r="L1217" i="14" s="1"/>
  <c r="K939" i="14"/>
  <c r="L939" i="14" s="1"/>
  <c r="K1256" i="14"/>
  <c r="L1256" i="14" s="1"/>
  <c r="K602" i="14"/>
  <c r="L602" i="14" s="1"/>
  <c r="K666" i="14"/>
  <c r="L666" i="14" s="1"/>
  <c r="K899" i="14"/>
  <c r="L899" i="14" s="1"/>
  <c r="K1031" i="14"/>
  <c r="L1031" i="14" s="1"/>
  <c r="K1097" i="14"/>
  <c r="L1097" i="14" s="1"/>
  <c r="K1167" i="14"/>
  <c r="L1167" i="14" s="1"/>
  <c r="K1235" i="14"/>
  <c r="L1235" i="14" s="1"/>
  <c r="K742" i="14"/>
  <c r="L742" i="14" s="1"/>
  <c r="K1204" i="14"/>
  <c r="L1204" i="14" s="1"/>
  <c r="K245" i="14"/>
  <c r="L245" i="14" s="1"/>
  <c r="K456" i="14"/>
  <c r="L456" i="14" s="1"/>
  <c r="K760" i="14"/>
  <c r="L760" i="14" s="1"/>
  <c r="K824" i="14"/>
  <c r="L824" i="14" s="1"/>
  <c r="K960" i="14"/>
  <c r="L960" i="14" s="1"/>
  <c r="K87" i="14"/>
  <c r="L87" i="14" s="1"/>
  <c r="K357" i="14"/>
  <c r="L357" i="14" s="1"/>
  <c r="K511" i="14"/>
  <c r="L511" i="14" s="1"/>
  <c r="K644" i="14"/>
  <c r="L644" i="14" s="1"/>
  <c r="K729" i="14"/>
  <c r="L729" i="14" s="1"/>
  <c r="K963" i="14"/>
  <c r="L963" i="14" s="1"/>
  <c r="K1032" i="14"/>
  <c r="L1032" i="14" s="1"/>
  <c r="K1111" i="14"/>
  <c r="L1111" i="14" s="1"/>
  <c r="K177" i="14"/>
  <c r="L177" i="14" s="1"/>
  <c r="K471" i="14"/>
  <c r="L471" i="14" s="1"/>
  <c r="K1229" i="14"/>
  <c r="L1229" i="14" s="1"/>
  <c r="K18" i="14"/>
  <c r="L18" i="14" s="1"/>
  <c r="K217" i="14"/>
  <c r="L217" i="14" s="1"/>
  <c r="K358" i="14"/>
  <c r="L358" i="14" s="1"/>
  <c r="K468" i="14"/>
  <c r="L468" i="14" s="1"/>
  <c r="K491" i="14"/>
  <c r="L491" i="14" s="1"/>
  <c r="K526" i="14"/>
  <c r="L526" i="14" s="1"/>
  <c r="K589" i="14"/>
  <c r="L589" i="14" s="1"/>
  <c r="K653" i="14"/>
  <c r="L653" i="14" s="1"/>
  <c r="K786" i="14"/>
  <c r="L786" i="14" s="1"/>
  <c r="K853" i="14"/>
  <c r="L853" i="14" s="1"/>
  <c r="K936" i="14"/>
  <c r="L936" i="14" s="1"/>
  <c r="K1055" i="14"/>
  <c r="L1055" i="14" s="1"/>
  <c r="K1134" i="14"/>
  <c r="L1134" i="14" s="1"/>
  <c r="K367" i="14"/>
  <c r="L367" i="14" s="1"/>
  <c r="K415" i="14"/>
  <c r="L415" i="14" s="1"/>
  <c r="K499" i="14"/>
  <c r="L499" i="14" s="1"/>
  <c r="K534" i="14"/>
  <c r="L534" i="14" s="1"/>
  <c r="K598" i="14"/>
  <c r="L598" i="14" s="1"/>
  <c r="K662" i="14"/>
  <c r="L662" i="14" s="1"/>
  <c r="K747" i="14"/>
  <c r="L747" i="14" s="1"/>
  <c r="K811" i="14"/>
  <c r="L811" i="14" s="1"/>
  <c r="K1095" i="14"/>
  <c r="L1095" i="14" s="1"/>
  <c r="K1117" i="14"/>
  <c r="L1117" i="14" s="1"/>
  <c r="K287" i="14"/>
  <c r="L287" i="14" s="1"/>
  <c r="K403" i="14"/>
  <c r="L403" i="14" s="1"/>
  <c r="K427" i="14"/>
  <c r="L427" i="14" s="1"/>
  <c r="K480" i="14"/>
  <c r="L480" i="14" s="1"/>
  <c r="K724" i="14"/>
  <c r="L724" i="14" s="1"/>
  <c r="K882" i="14"/>
  <c r="L882" i="14" s="1"/>
  <c r="K978" i="14"/>
  <c r="L978" i="14" s="1"/>
  <c r="K997" i="14"/>
  <c r="L997" i="14" s="1"/>
  <c r="K368" i="14"/>
  <c r="L368" i="14" s="1"/>
  <c r="K416" i="14"/>
  <c r="L416" i="14" s="1"/>
  <c r="K470" i="14"/>
  <c r="L470" i="14" s="1"/>
  <c r="K904" i="14"/>
  <c r="L904" i="14" s="1"/>
  <c r="K998" i="14"/>
  <c r="L998" i="14" s="1"/>
  <c r="K1101" i="14"/>
  <c r="L1101" i="14" s="1"/>
  <c r="K113" i="14"/>
  <c r="L113" i="14" s="1"/>
  <c r="K428" i="14"/>
  <c r="L428" i="14" s="1"/>
  <c r="K657" i="14"/>
  <c r="L657" i="14" s="1"/>
  <c r="K973" i="14"/>
  <c r="L973" i="14" s="1"/>
  <c r="K1190" i="14"/>
  <c r="L1190" i="14" s="1"/>
  <c r="K440" i="14"/>
  <c r="L440" i="14" s="1"/>
  <c r="K477" i="14"/>
  <c r="L477" i="14" s="1"/>
  <c r="K496" i="14"/>
  <c r="L496" i="14" s="1"/>
  <c r="K587" i="14"/>
  <c r="L587" i="14" s="1"/>
  <c r="K651" i="14"/>
  <c r="L651" i="14" s="1"/>
  <c r="K720" i="14"/>
  <c r="L720" i="14" s="1"/>
  <c r="K784" i="14"/>
  <c r="L784" i="14" s="1"/>
  <c r="K865" i="14"/>
  <c r="L865" i="14" s="1"/>
  <c r="K886" i="14"/>
  <c r="L886" i="14" s="1"/>
  <c r="K906" i="14"/>
  <c r="L906" i="14" s="1"/>
  <c r="K962" i="14"/>
  <c r="L962" i="14" s="1"/>
  <c r="K981" i="14"/>
  <c r="L981" i="14" s="1"/>
  <c r="K1162" i="14"/>
  <c r="L1162" i="14" s="1"/>
  <c r="K1257" i="14"/>
  <c r="L1257" i="14" s="1"/>
  <c r="K726" i="14"/>
  <c r="L726" i="14" s="1"/>
  <c r="K1112" i="14"/>
  <c r="L1112" i="14" s="1"/>
  <c r="K462" i="14"/>
  <c r="L462" i="14" s="1"/>
  <c r="K540" i="14"/>
  <c r="L540" i="14" s="1"/>
  <c r="K604" i="14"/>
  <c r="L604" i="14" s="1"/>
  <c r="K668" i="14"/>
  <c r="L668" i="14" s="1"/>
  <c r="K753" i="14"/>
  <c r="L753" i="14" s="1"/>
  <c r="K921" i="14"/>
  <c r="L921" i="14" s="1"/>
  <c r="K1225" i="14"/>
  <c r="L1225" i="14" s="1"/>
  <c r="K1258" i="14"/>
  <c r="L1258" i="14" s="1"/>
  <c r="K56" i="14"/>
  <c r="L56" i="14" s="1"/>
  <c r="K577" i="14"/>
  <c r="L577" i="14" s="1"/>
  <c r="K452" i="14"/>
  <c r="L452" i="14" s="1"/>
  <c r="K549" i="14"/>
  <c r="L549" i="14" s="1"/>
  <c r="K613" i="14"/>
  <c r="L613" i="14" s="1"/>
  <c r="K677" i="14"/>
  <c r="L677" i="14" s="1"/>
  <c r="K746" i="14"/>
  <c r="L746" i="14" s="1"/>
  <c r="K810" i="14"/>
  <c r="L810" i="14" s="1"/>
  <c r="K873" i="14"/>
  <c r="L873" i="14" s="1"/>
  <c r="K901" i="14"/>
  <c r="L901" i="14" s="1"/>
  <c r="K983" i="14"/>
  <c r="L983" i="14" s="1"/>
  <c r="K1008" i="14"/>
  <c r="L1008" i="14" s="1"/>
  <c r="K1027" i="14"/>
  <c r="L1027" i="14" s="1"/>
  <c r="K1158" i="14"/>
  <c r="L1158" i="14" s="1"/>
  <c r="K1214" i="14"/>
  <c r="L1214" i="14" s="1"/>
  <c r="K1242" i="14"/>
  <c r="L1242" i="14" s="1"/>
  <c r="K1259" i="14"/>
  <c r="L1259" i="14" s="1"/>
  <c r="K710" i="14"/>
  <c r="L710" i="14" s="1"/>
  <c r="K458" i="14"/>
  <c r="L458" i="14" s="1"/>
  <c r="K558" i="14"/>
  <c r="L558" i="14" s="1"/>
  <c r="K622" i="14"/>
  <c r="L622" i="14" s="1"/>
  <c r="K686" i="14"/>
  <c r="L686" i="14" s="1"/>
  <c r="K707" i="14"/>
  <c r="L707" i="14" s="1"/>
  <c r="K771" i="14"/>
  <c r="L771" i="14" s="1"/>
  <c r="K833" i="14"/>
  <c r="L833" i="14" s="1"/>
  <c r="K854" i="14"/>
  <c r="L854" i="14" s="1"/>
  <c r="K874" i="14"/>
  <c r="L874" i="14" s="1"/>
  <c r="K923" i="14"/>
  <c r="L923" i="14" s="1"/>
  <c r="K951" i="14"/>
  <c r="L951" i="14" s="1"/>
  <c r="K996" i="14"/>
  <c r="L996" i="14" s="1"/>
  <c r="K1022" i="14"/>
  <c r="L1022" i="14" s="1"/>
  <c r="K1067" i="14"/>
  <c r="L1067" i="14" s="1"/>
  <c r="K1141" i="14"/>
  <c r="L1141" i="14" s="1"/>
  <c r="K1194" i="14"/>
  <c r="L1194" i="14" s="1"/>
  <c r="K1124" i="14"/>
  <c r="L1124" i="14" s="1"/>
  <c r="K464" i="14"/>
  <c r="L464" i="14" s="1"/>
  <c r="K551" i="14"/>
  <c r="L551" i="14" s="1"/>
  <c r="K615" i="14"/>
  <c r="L615" i="14" s="1"/>
  <c r="K679" i="14"/>
  <c r="L679" i="14" s="1"/>
  <c r="K748" i="14"/>
  <c r="L748" i="14" s="1"/>
  <c r="K812" i="14"/>
  <c r="L812" i="14" s="1"/>
  <c r="K910" i="14"/>
  <c r="L910" i="14" s="1"/>
  <c r="K1023" i="14"/>
  <c r="L1023" i="14" s="1"/>
  <c r="K1045" i="14"/>
  <c r="L1045" i="14" s="1"/>
  <c r="K1130" i="14"/>
  <c r="L1130" i="14" s="1"/>
  <c r="K1195" i="14"/>
  <c r="L1195" i="14" s="1"/>
  <c r="K383" i="14"/>
  <c r="L383" i="14" s="1"/>
  <c r="K508" i="14"/>
  <c r="L508" i="14" s="1"/>
  <c r="K529" i="14"/>
  <c r="L529" i="14" s="1"/>
  <c r="K592" i="14"/>
  <c r="L592" i="14" s="1"/>
  <c r="K656" i="14"/>
  <c r="L656" i="14" s="1"/>
  <c r="K717" i="14"/>
  <c r="L717" i="14" s="1"/>
  <c r="K781" i="14"/>
  <c r="L781" i="14" s="1"/>
  <c r="K841" i="14"/>
  <c r="L841" i="14" s="1"/>
  <c r="K869" i="14"/>
  <c r="L869" i="14" s="1"/>
  <c r="K1046" i="14"/>
  <c r="L1046" i="14" s="1"/>
  <c r="K1125" i="14"/>
  <c r="L1125" i="14" s="1"/>
  <c r="K1222" i="14"/>
  <c r="L1222" i="14" s="1"/>
  <c r="K1239" i="14"/>
  <c r="L1239" i="14" s="1"/>
  <c r="K766" i="14"/>
  <c r="L766" i="14" s="1"/>
  <c r="K1250" i="14"/>
  <c r="L1250" i="14" s="1"/>
  <c r="K250" i="14"/>
  <c r="L250" i="14" s="1"/>
  <c r="K299" i="14"/>
  <c r="L299" i="14" s="1"/>
  <c r="K1136" i="14"/>
  <c r="L1136" i="14" s="1"/>
  <c r="K312" i="14"/>
  <c r="L312" i="14" s="1"/>
  <c r="K377" i="14"/>
  <c r="L377" i="14" s="1"/>
  <c r="K405" i="14"/>
  <c r="L405" i="14" s="1"/>
  <c r="K586" i="14"/>
  <c r="L586" i="14" s="1"/>
  <c r="K650" i="14"/>
  <c r="L650" i="14" s="1"/>
  <c r="K735" i="14"/>
  <c r="L735" i="14" s="1"/>
  <c r="K799" i="14"/>
  <c r="L799" i="14" s="1"/>
  <c r="K843" i="14"/>
  <c r="L843" i="14" s="1"/>
  <c r="K885" i="14"/>
  <c r="L885" i="14" s="1"/>
  <c r="K947" i="14"/>
  <c r="L947" i="14" s="1"/>
  <c r="K1012" i="14"/>
  <c r="L1012" i="14" s="1"/>
  <c r="K1036" i="14"/>
  <c r="L1036" i="14" s="1"/>
  <c r="K1127" i="14"/>
  <c r="L1127" i="14" s="1"/>
  <c r="K1191" i="14"/>
  <c r="L1191" i="14" s="1"/>
  <c r="K665" i="14"/>
  <c r="L665" i="14" s="1"/>
  <c r="K350" i="14"/>
  <c r="L350" i="14" s="1"/>
  <c r="K424" i="14"/>
  <c r="L424" i="14" s="1"/>
  <c r="K461" i="14"/>
  <c r="L461" i="14" s="1"/>
  <c r="K517" i="14"/>
  <c r="L517" i="14" s="1"/>
  <c r="K547" i="14"/>
  <c r="L547" i="14" s="1"/>
  <c r="K611" i="14"/>
  <c r="L611" i="14" s="1"/>
  <c r="K675" i="14"/>
  <c r="L675" i="14" s="1"/>
  <c r="K744" i="14"/>
  <c r="L744" i="14" s="1"/>
  <c r="K808" i="14"/>
  <c r="L808" i="14" s="1"/>
  <c r="K831" i="14"/>
  <c r="L831" i="14" s="1"/>
  <c r="K1007" i="14"/>
  <c r="L1007" i="14" s="1"/>
  <c r="K1042" i="14"/>
  <c r="L1042" i="14" s="1"/>
  <c r="K1059" i="14"/>
  <c r="L1059" i="14" s="1"/>
  <c r="K1087" i="14"/>
  <c r="L1087" i="14" s="1"/>
  <c r="K1104" i="14"/>
  <c r="L1104" i="14" s="1"/>
  <c r="K1139" i="14"/>
  <c r="L1139" i="14" s="1"/>
  <c r="K1203" i="14"/>
  <c r="L1203" i="14" s="1"/>
  <c r="K891" i="14"/>
  <c r="L891" i="14" s="1"/>
  <c r="K1178" i="14"/>
  <c r="L1178" i="14" s="1"/>
  <c r="K1176" i="14"/>
  <c r="L1176" i="14" s="1"/>
  <c r="K497" i="14"/>
  <c r="L497" i="14" s="1"/>
  <c r="K564" i="14"/>
  <c r="L564" i="14" s="1"/>
  <c r="K628" i="14"/>
  <c r="L628" i="14" s="1"/>
  <c r="K692" i="14"/>
  <c r="L692" i="14" s="1"/>
  <c r="K713" i="14"/>
  <c r="L713" i="14" s="1"/>
  <c r="K737" i="14"/>
  <c r="L737" i="14" s="1"/>
  <c r="K777" i="14"/>
  <c r="L777" i="14" s="1"/>
  <c r="K801" i="14"/>
  <c r="L801" i="14" s="1"/>
  <c r="K832" i="14"/>
  <c r="L832" i="14" s="1"/>
  <c r="K852" i="14"/>
  <c r="L852" i="14" s="1"/>
  <c r="K949" i="14"/>
  <c r="L949" i="14" s="1"/>
  <c r="K969" i="14"/>
  <c r="L969" i="14" s="1"/>
  <c r="K1020" i="14"/>
  <c r="L1020" i="14" s="1"/>
  <c r="K1037" i="14"/>
  <c r="L1037" i="14" s="1"/>
  <c r="K1145" i="14"/>
  <c r="L1145" i="14" s="1"/>
  <c r="K362" i="14"/>
  <c r="L362" i="14" s="1"/>
  <c r="K806" i="14"/>
  <c r="L806" i="14" s="1"/>
  <c r="K946" i="14"/>
  <c r="L946" i="14" s="1"/>
  <c r="K1052" i="14"/>
  <c r="L1052" i="14" s="1"/>
  <c r="K394" i="14"/>
  <c r="L394" i="14" s="1"/>
  <c r="K436" i="14"/>
  <c r="L436" i="14" s="1"/>
  <c r="K473" i="14"/>
  <c r="L473" i="14" s="1"/>
  <c r="K512" i="14"/>
  <c r="L512" i="14" s="1"/>
  <c r="K573" i="14"/>
  <c r="L573" i="14" s="1"/>
  <c r="K637" i="14"/>
  <c r="L637" i="14" s="1"/>
  <c r="K706" i="14"/>
  <c r="L706" i="14" s="1"/>
  <c r="K770" i="14"/>
  <c r="L770" i="14" s="1"/>
  <c r="K839" i="14"/>
  <c r="L839" i="14" s="1"/>
  <c r="K922" i="14"/>
  <c r="L922" i="14" s="1"/>
  <c r="K943" i="14"/>
  <c r="L943" i="14" s="1"/>
  <c r="K1060" i="14"/>
  <c r="L1060" i="14" s="1"/>
  <c r="K1105" i="14"/>
  <c r="L1105" i="14" s="1"/>
  <c r="K433" i="14"/>
  <c r="L433" i="14" s="1"/>
  <c r="K523" i="14"/>
  <c r="L523" i="14" s="1"/>
  <c r="K842" i="14"/>
  <c r="L842" i="14" s="1"/>
  <c r="K954" i="14"/>
  <c r="L954" i="14" s="1"/>
  <c r="K74" i="14"/>
  <c r="L74" i="14" s="1"/>
  <c r="K323" i="14"/>
  <c r="L323" i="14" s="1"/>
  <c r="K520" i="14"/>
  <c r="L520" i="14" s="1"/>
  <c r="K582" i="14"/>
  <c r="L582" i="14" s="1"/>
  <c r="K646" i="14"/>
  <c r="L646" i="14" s="1"/>
  <c r="K731" i="14"/>
  <c r="L731" i="14" s="1"/>
  <c r="K795" i="14"/>
  <c r="L795" i="14" s="1"/>
  <c r="K971" i="14"/>
  <c r="L971" i="14" s="1"/>
  <c r="K1100" i="14"/>
  <c r="L1100" i="14" s="1"/>
  <c r="K1170" i="14"/>
  <c r="L1170" i="14" s="1"/>
  <c r="K1221" i="14"/>
  <c r="L1221" i="14" s="1"/>
  <c r="K1243" i="14"/>
  <c r="L1243" i="14" s="1"/>
  <c r="K1188" i="14"/>
  <c r="L1188" i="14" s="1"/>
  <c r="K346" i="14"/>
  <c r="L346" i="14" s="1"/>
  <c r="K448" i="14"/>
  <c r="L448" i="14" s="1"/>
  <c r="K485" i="14"/>
  <c r="L485" i="14" s="1"/>
  <c r="K514" i="14"/>
  <c r="L514" i="14" s="1"/>
  <c r="K575" i="14"/>
  <c r="L575" i="14" s="1"/>
  <c r="K639" i="14"/>
  <c r="L639" i="14" s="1"/>
  <c r="K708" i="14"/>
  <c r="L708" i="14" s="1"/>
  <c r="K772" i="14"/>
  <c r="L772" i="14" s="1"/>
  <c r="K834" i="14"/>
  <c r="L834" i="14" s="1"/>
  <c r="K862" i="14"/>
  <c r="L862" i="14" s="1"/>
  <c r="K931" i="14"/>
  <c r="L931" i="14" s="1"/>
  <c r="K1107" i="14"/>
  <c r="L1107" i="14" s="1"/>
  <c r="K1171" i="14"/>
  <c r="L1171" i="14" s="1"/>
  <c r="K1238" i="14"/>
  <c r="L1238" i="14" s="1"/>
  <c r="K1234" i="14"/>
  <c r="L1234" i="14" s="1"/>
  <c r="K404" i="14"/>
  <c r="L404" i="14" s="1"/>
  <c r="K438" i="14"/>
  <c r="L438" i="14" s="1"/>
  <c r="K552" i="14"/>
  <c r="L552" i="14" s="1"/>
  <c r="K616" i="14"/>
  <c r="L616" i="14" s="1"/>
  <c r="K680" i="14"/>
  <c r="L680" i="14" s="1"/>
  <c r="K741" i="14"/>
  <c r="L741" i="14" s="1"/>
  <c r="K805" i="14"/>
  <c r="L805" i="14" s="1"/>
  <c r="K890" i="14"/>
  <c r="L890" i="14" s="1"/>
  <c r="K911" i="14"/>
  <c r="L911" i="14" s="1"/>
  <c r="K953" i="14"/>
  <c r="L953" i="14" s="1"/>
  <c r="K1029" i="14"/>
  <c r="L1029" i="14" s="1"/>
  <c r="K170" i="14"/>
  <c r="L170" i="14" s="1"/>
  <c r="K569" i="14"/>
  <c r="L569" i="14" s="1"/>
  <c r="K967" i="14"/>
  <c r="L967" i="14" s="1"/>
  <c r="K1047" i="14"/>
  <c r="L1047" i="14" s="1"/>
  <c r="K73" i="14"/>
  <c r="L73" i="14" s="1"/>
  <c r="K124" i="14"/>
  <c r="L124" i="14" s="1"/>
  <c r="K195" i="14"/>
  <c r="L195" i="14" s="1"/>
  <c r="K270" i="14"/>
  <c r="L270" i="14" s="1"/>
  <c r="K196" i="14"/>
  <c r="L196" i="14" s="1"/>
  <c r="K1168" i="14"/>
  <c r="L1168" i="14" s="1"/>
  <c r="K482" i="14"/>
  <c r="L482" i="14" s="1"/>
  <c r="K524" i="14"/>
  <c r="L524" i="14" s="1"/>
  <c r="K546" i="14"/>
  <c r="L546" i="14" s="1"/>
  <c r="K674" i="14"/>
  <c r="L674" i="14" s="1"/>
  <c r="K759" i="14"/>
  <c r="L759" i="14" s="1"/>
  <c r="K823" i="14"/>
  <c r="L823" i="14" s="1"/>
  <c r="K974" i="14"/>
  <c r="L974" i="14" s="1"/>
  <c r="K1173" i="14"/>
  <c r="L1173" i="14" s="1"/>
  <c r="K1245" i="14"/>
  <c r="L1245" i="14" s="1"/>
  <c r="K782" i="14"/>
  <c r="L782" i="14" s="1"/>
  <c r="K483" i="14"/>
  <c r="L483" i="14" s="1"/>
  <c r="K635" i="14"/>
  <c r="L635" i="14" s="1"/>
  <c r="K851" i="14"/>
  <c r="L851" i="14" s="1"/>
  <c r="K913" i="14"/>
  <c r="L913" i="14" s="1"/>
  <c r="K941" i="14"/>
  <c r="L941" i="14" s="1"/>
  <c r="K1230" i="14"/>
  <c r="L1230" i="14" s="1"/>
  <c r="K516" i="14"/>
  <c r="L516" i="14" s="1"/>
  <c r="K999" i="14"/>
  <c r="L999" i="14" s="1"/>
  <c r="K151" i="14"/>
  <c r="L151" i="14" s="1"/>
  <c r="K372" i="14"/>
  <c r="L372" i="14" s="1"/>
  <c r="K430" i="14"/>
  <c r="L430" i="14" s="1"/>
  <c r="K518" i="14"/>
  <c r="L518" i="14" s="1"/>
  <c r="K588" i="14"/>
  <c r="L588" i="14" s="1"/>
  <c r="K880" i="14"/>
  <c r="L880" i="14" s="1"/>
  <c r="K995" i="14"/>
  <c r="L995" i="14" s="1"/>
  <c r="K1163" i="14"/>
  <c r="L1163" i="14" s="1"/>
  <c r="K420" i="14"/>
  <c r="L420" i="14" s="1"/>
  <c r="K533" i="14"/>
  <c r="L533" i="14" s="1"/>
  <c r="K597" i="14"/>
  <c r="L597" i="14" s="1"/>
  <c r="K661" i="14"/>
  <c r="L661" i="14" s="1"/>
  <c r="K730" i="14"/>
  <c r="L730" i="14" s="1"/>
  <c r="K860" i="14"/>
  <c r="L860" i="14" s="1"/>
  <c r="K970" i="14"/>
  <c r="L970" i="14" s="1"/>
  <c r="K1038" i="14"/>
  <c r="L1038" i="14" s="1"/>
  <c r="K1083" i="14"/>
  <c r="L1083" i="14" s="1"/>
  <c r="K1193" i="14"/>
  <c r="L1193" i="14" s="1"/>
  <c r="K1057" i="14"/>
  <c r="L1057" i="14" s="1"/>
  <c r="K1184" i="14"/>
  <c r="L1184" i="14" s="1"/>
  <c r="K373" i="14"/>
  <c r="L373" i="14" s="1"/>
  <c r="K474" i="14"/>
  <c r="L474" i="14" s="1"/>
  <c r="K606" i="14"/>
  <c r="L606" i="14" s="1"/>
  <c r="K779" i="14"/>
  <c r="L779" i="14" s="1"/>
  <c r="K819" i="14"/>
  <c r="L819" i="14" s="1"/>
  <c r="K881" i="14"/>
  <c r="L881" i="14" s="1"/>
  <c r="K909" i="14"/>
  <c r="L909" i="14" s="1"/>
  <c r="K977" i="14"/>
  <c r="L977" i="14" s="1"/>
  <c r="K1033" i="14"/>
  <c r="L1033" i="14" s="1"/>
  <c r="K1050" i="14"/>
  <c r="L1050" i="14" s="1"/>
  <c r="K1072" i="14"/>
  <c r="L1072" i="14" s="1"/>
  <c r="K1129" i="14"/>
  <c r="L1129" i="14" s="1"/>
  <c r="K272" i="14"/>
  <c r="L272" i="14" s="1"/>
  <c r="K409" i="14"/>
  <c r="L409" i="14" s="1"/>
  <c r="K432" i="14"/>
  <c r="L432" i="14" s="1"/>
  <c r="K535" i="14"/>
  <c r="L535" i="14" s="1"/>
  <c r="K599" i="14"/>
  <c r="L599" i="14" s="1"/>
  <c r="K732" i="14"/>
  <c r="L732" i="14" s="1"/>
  <c r="K796" i="14"/>
  <c r="L796" i="14" s="1"/>
  <c r="K889" i="14"/>
  <c r="L889" i="14" s="1"/>
  <c r="K959" i="14"/>
  <c r="L959" i="14" s="1"/>
  <c r="K1010" i="14"/>
  <c r="L1010" i="14" s="1"/>
  <c r="K1028" i="14"/>
  <c r="L1028" i="14" s="1"/>
  <c r="K1079" i="14"/>
  <c r="L1079" i="14" s="1"/>
  <c r="K1205" i="14"/>
  <c r="L1205" i="14" s="1"/>
  <c r="K515" i="14"/>
  <c r="L515" i="14" s="1"/>
  <c r="K701" i="14"/>
  <c r="L701" i="14" s="1"/>
  <c r="K932" i="14"/>
  <c r="L932" i="14" s="1"/>
  <c r="K979" i="14"/>
  <c r="L979" i="14" s="1"/>
  <c r="K1004" i="14"/>
  <c r="L1004" i="14" s="1"/>
  <c r="K494" i="14"/>
  <c r="L494" i="14" s="1"/>
  <c r="K697" i="14"/>
  <c r="L697" i="14" s="1"/>
  <c r="K634" i="14"/>
  <c r="L634" i="14" s="1"/>
  <c r="K698" i="14"/>
  <c r="L698" i="14" s="1"/>
  <c r="K719" i="14"/>
  <c r="L719" i="14" s="1"/>
  <c r="K783" i="14"/>
  <c r="L783" i="14" s="1"/>
  <c r="K871" i="14"/>
  <c r="L871" i="14" s="1"/>
  <c r="K933" i="14"/>
  <c r="L933" i="14" s="1"/>
  <c r="K1041" i="14"/>
  <c r="L1041" i="14" s="1"/>
  <c r="K1064" i="14"/>
  <c r="L1064" i="14" s="1"/>
  <c r="K1086" i="14"/>
  <c r="L1086" i="14" s="1"/>
  <c r="K1109" i="14"/>
  <c r="L1109" i="14" s="1"/>
  <c r="K1197" i="14"/>
  <c r="L1197" i="14" s="1"/>
  <c r="K449" i="14"/>
  <c r="L449" i="14" s="1"/>
  <c r="K585" i="14"/>
  <c r="L585" i="14" s="1"/>
  <c r="K1126" i="14"/>
  <c r="L1126" i="14" s="1"/>
  <c r="K24" i="14"/>
  <c r="L24" i="14" s="1"/>
  <c r="K429" i="14"/>
  <c r="L429" i="14" s="1"/>
  <c r="K467" i="14"/>
  <c r="L467" i="14" s="1"/>
  <c r="K503" i="14"/>
  <c r="L503" i="14" s="1"/>
  <c r="K595" i="14"/>
  <c r="L595" i="14" s="1"/>
  <c r="K659" i="14"/>
  <c r="L659" i="14" s="1"/>
  <c r="K728" i="14"/>
  <c r="L728" i="14" s="1"/>
  <c r="K792" i="14"/>
  <c r="L792" i="14" s="1"/>
  <c r="K872" i="14"/>
  <c r="L872" i="14" s="1"/>
  <c r="K893" i="14"/>
  <c r="L893" i="14" s="1"/>
  <c r="K968" i="14"/>
  <c r="L968" i="14" s="1"/>
  <c r="K994" i="14"/>
  <c r="L994" i="14" s="1"/>
  <c r="K1013" i="14"/>
  <c r="L1013" i="14" s="1"/>
  <c r="K1070" i="14"/>
  <c r="L1070" i="14" s="1"/>
  <c r="K1092" i="14"/>
  <c r="L1092" i="14" s="1"/>
  <c r="K1110" i="14"/>
  <c r="L1110" i="14" s="1"/>
  <c r="K1150" i="14"/>
  <c r="L1150" i="14" s="1"/>
  <c r="K1174" i="14"/>
  <c r="L1174" i="14" s="1"/>
  <c r="K1213" i="14"/>
  <c r="L1213" i="14" s="1"/>
  <c r="K774" i="14"/>
  <c r="L774" i="14" s="1"/>
  <c r="K1085" i="14"/>
  <c r="L1085" i="14" s="1"/>
  <c r="K351" i="14"/>
  <c r="L351" i="14" s="1"/>
  <c r="K400" i="14"/>
  <c r="L400" i="14" s="1"/>
  <c r="K478" i="14"/>
  <c r="L478" i="14" s="1"/>
  <c r="K548" i="14"/>
  <c r="L548" i="14" s="1"/>
  <c r="K612" i="14"/>
  <c r="L612" i="14" s="1"/>
  <c r="K676" i="14"/>
  <c r="L676" i="14" s="1"/>
  <c r="K721" i="14"/>
  <c r="L721" i="14" s="1"/>
  <c r="K761" i="14"/>
  <c r="L761" i="14" s="1"/>
  <c r="K785" i="14"/>
  <c r="L785" i="14" s="1"/>
  <c r="K838" i="14"/>
  <c r="L838" i="14" s="1"/>
  <c r="K935" i="14"/>
  <c r="L935" i="14" s="1"/>
  <c r="K1001" i="14"/>
  <c r="L1001" i="14" s="1"/>
  <c r="K1071" i="14"/>
  <c r="L1071" i="14" s="1"/>
  <c r="K1198" i="14"/>
  <c r="L1198" i="14" s="1"/>
  <c r="K1231" i="14"/>
  <c r="L1231" i="14" s="1"/>
  <c r="K106" i="14"/>
  <c r="L106" i="14" s="1"/>
  <c r="K423" i="14"/>
  <c r="L423" i="14" s="1"/>
  <c r="K609" i="14"/>
  <c r="L609" i="14" s="1"/>
  <c r="K718" i="14"/>
  <c r="L718" i="14" s="1"/>
  <c r="K1080" i="14"/>
  <c r="L1080" i="14" s="1"/>
  <c r="K1148" i="14"/>
  <c r="L1148" i="14" s="1"/>
  <c r="K210" i="14"/>
  <c r="L210" i="14" s="1"/>
  <c r="K225" i="14"/>
  <c r="L225" i="14" s="1"/>
  <c r="K352" i="14"/>
  <c r="L352" i="14" s="1"/>
  <c r="K441" i="14"/>
  <c r="L441" i="14" s="1"/>
  <c r="K479" i="14"/>
  <c r="L479" i="14" s="1"/>
  <c r="K498" i="14"/>
  <c r="L498" i="14" s="1"/>
  <c r="K557" i="14"/>
  <c r="L557" i="14" s="1"/>
  <c r="K621" i="14"/>
  <c r="L621" i="14" s="1"/>
  <c r="K685" i="14"/>
  <c r="L685" i="14" s="1"/>
  <c r="K754" i="14"/>
  <c r="L754" i="14" s="1"/>
  <c r="K818" i="14"/>
  <c r="L818" i="14" s="1"/>
  <c r="K888" i="14"/>
  <c r="L888" i="14" s="1"/>
  <c r="K908" i="14"/>
  <c r="L908" i="14" s="1"/>
  <c r="K1015" i="14"/>
  <c r="L1015" i="14" s="1"/>
  <c r="K1169" i="14"/>
  <c r="L1169" i="14" s="1"/>
  <c r="K1247" i="14"/>
  <c r="L1247" i="14" s="1"/>
  <c r="K750" i="14"/>
  <c r="L750" i="14" s="1"/>
  <c r="K1216" i="14"/>
  <c r="L1216" i="14" s="1"/>
  <c r="K506" i="14"/>
  <c r="L506" i="14" s="1"/>
  <c r="K566" i="14"/>
  <c r="L566" i="14" s="1"/>
  <c r="K630" i="14"/>
  <c r="L630" i="14" s="1"/>
  <c r="K694" i="14"/>
  <c r="L694" i="14" s="1"/>
  <c r="K715" i="14"/>
  <c r="L715" i="14" s="1"/>
  <c r="K840" i="14"/>
  <c r="L840" i="14" s="1"/>
  <c r="K861" i="14"/>
  <c r="L861" i="14" s="1"/>
  <c r="K930" i="14"/>
  <c r="L930" i="14" s="1"/>
  <c r="K958" i="14"/>
  <c r="L958" i="14" s="1"/>
  <c r="K1003" i="14"/>
  <c r="L1003" i="14" s="1"/>
  <c r="K1106" i="14"/>
  <c r="L1106" i="14" s="1"/>
  <c r="K1147" i="14"/>
  <c r="L1147" i="14" s="1"/>
  <c r="K1210" i="14"/>
  <c r="L1210" i="14" s="1"/>
  <c r="K1227" i="14"/>
  <c r="L1227" i="14" s="1"/>
  <c r="K453" i="14"/>
  <c r="L453" i="14" s="1"/>
  <c r="K559" i="14"/>
  <c r="L559" i="14" s="1"/>
  <c r="K623" i="14"/>
  <c r="L623" i="14" s="1"/>
  <c r="K687" i="14"/>
  <c r="L687" i="14" s="1"/>
  <c r="K756" i="14"/>
  <c r="L756" i="14" s="1"/>
  <c r="K820" i="14"/>
  <c r="L820" i="14" s="1"/>
  <c r="K917" i="14"/>
  <c r="L917" i="14" s="1"/>
  <c r="K1051" i="14"/>
  <c r="L1051" i="14" s="1"/>
  <c r="K1118" i="14"/>
  <c r="L1118" i="14" s="1"/>
  <c r="K1142" i="14"/>
  <c r="L1142" i="14" s="1"/>
  <c r="K1183" i="14"/>
  <c r="L1183" i="14" s="1"/>
  <c r="K361" i="14"/>
  <c r="L361" i="14" s="1"/>
  <c r="K389" i="14"/>
  <c r="L389" i="14" s="1"/>
  <c r="K410" i="14"/>
  <c r="L410" i="14" s="1"/>
  <c r="K536" i="14"/>
  <c r="L536" i="14" s="1"/>
  <c r="K600" i="14"/>
  <c r="L600" i="14" s="1"/>
  <c r="K664" i="14"/>
  <c r="L664" i="14" s="1"/>
  <c r="K725" i="14"/>
  <c r="L725" i="14" s="1"/>
  <c r="K789" i="14"/>
  <c r="L789" i="14" s="1"/>
  <c r="K856" i="14"/>
  <c r="L856" i="14" s="1"/>
  <c r="K876" i="14"/>
  <c r="L876" i="14" s="1"/>
  <c r="K1063" i="14"/>
  <c r="L1063" i="14" s="1"/>
  <c r="K1131" i="14"/>
  <c r="L1131" i="14" s="1"/>
  <c r="K1165" i="14"/>
  <c r="L1165" i="14" s="1"/>
  <c r="K1206" i="14"/>
  <c r="L1206" i="14" s="1"/>
  <c r="K35" i="14"/>
  <c r="L35" i="14" s="1"/>
  <c r="K790" i="14"/>
  <c r="L790" i="14" s="1"/>
  <c r="K898" i="14"/>
  <c r="L898" i="14" s="1"/>
  <c r="K992" i="14"/>
  <c r="L992" i="14" s="1"/>
  <c r="K1074" i="14"/>
  <c r="L1074" i="14" s="1"/>
  <c r="K1201" i="14"/>
  <c r="L1201" i="14" s="1"/>
  <c r="K60" i="14"/>
  <c r="L60" i="14" s="1"/>
  <c r="K175" i="14"/>
  <c r="L175" i="14" s="1"/>
  <c r="K310" i="14"/>
  <c r="L310" i="14" s="1"/>
  <c r="K67" i="14"/>
  <c r="L67" i="14" s="1"/>
  <c r="K157" i="14"/>
  <c r="L157" i="14" s="1"/>
  <c r="K237" i="14"/>
  <c r="L237" i="14" s="1"/>
  <c r="K1232" i="14"/>
  <c r="L1232" i="14" s="1"/>
  <c r="K412" i="14"/>
  <c r="L412" i="14" s="1"/>
  <c r="K955" i="14"/>
  <c r="L955" i="14" s="1"/>
  <c r="K1019" i="14"/>
  <c r="L1019" i="14" s="1"/>
  <c r="K1161" i="14"/>
  <c r="L1161" i="14" s="1"/>
  <c r="K1251" i="14"/>
  <c r="L1251" i="14" s="1"/>
  <c r="K702" i="14"/>
  <c r="L702" i="14" s="1"/>
  <c r="K1108" i="14"/>
  <c r="L1108" i="14" s="1"/>
  <c r="K451" i="14"/>
  <c r="L451" i="14" s="1"/>
  <c r="K532" i="14"/>
  <c r="L532" i="14" s="1"/>
  <c r="K555" i="14"/>
  <c r="L555" i="14" s="1"/>
  <c r="K683" i="14"/>
  <c r="L683" i="14" s="1"/>
  <c r="K1048" i="14"/>
  <c r="L1048" i="14" s="1"/>
  <c r="K465" i="14"/>
  <c r="L465" i="14" s="1"/>
  <c r="K919" i="14"/>
  <c r="L919" i="14" s="1"/>
  <c r="K407" i="14"/>
  <c r="L407" i="14" s="1"/>
  <c r="K636" i="14"/>
  <c r="L636" i="14" s="1"/>
  <c r="K699" i="14"/>
  <c r="L699" i="14" s="1"/>
  <c r="K1043" i="14"/>
  <c r="L1043" i="14" s="1"/>
  <c r="K1151" i="14"/>
  <c r="L1151" i="14" s="1"/>
  <c r="K1175" i="14"/>
  <c r="L1175" i="14" s="1"/>
  <c r="K1005" i="14"/>
  <c r="L1005" i="14" s="1"/>
  <c r="K1180" i="14"/>
  <c r="L1180" i="14" s="1"/>
  <c r="K81" i="14"/>
  <c r="L81" i="14" s="1"/>
  <c r="K401" i="14"/>
  <c r="L401" i="14" s="1"/>
  <c r="K425" i="14"/>
  <c r="L425" i="14" s="1"/>
  <c r="K463" i="14"/>
  <c r="L463" i="14" s="1"/>
  <c r="K581" i="14"/>
  <c r="L581" i="14" s="1"/>
  <c r="K645" i="14"/>
  <c r="L645" i="14" s="1"/>
  <c r="K778" i="14"/>
  <c r="L778" i="14" s="1"/>
  <c r="K1066" i="14"/>
  <c r="L1066" i="14" s="1"/>
  <c r="K1088" i="14"/>
  <c r="L1088" i="14" s="1"/>
  <c r="K1146" i="14"/>
  <c r="L1146" i="14" s="1"/>
  <c r="K553" i="14"/>
  <c r="L553" i="14" s="1"/>
  <c r="K986" i="14"/>
  <c r="L986" i="14" s="1"/>
  <c r="K1248" i="14"/>
  <c r="L1248" i="14" s="1"/>
  <c r="K442" i="14"/>
  <c r="L442" i="14" s="1"/>
  <c r="K803" i="14"/>
  <c r="L803" i="14" s="1"/>
  <c r="K1078" i="14"/>
  <c r="L1078" i="14" s="1"/>
  <c r="K190" i="14"/>
  <c r="L190" i="14" s="1"/>
  <c r="K317" i="14"/>
  <c r="L317" i="14" s="1"/>
  <c r="K475" i="14"/>
  <c r="L475" i="14" s="1"/>
  <c r="K500" i="14"/>
  <c r="L500" i="14" s="1"/>
  <c r="K583" i="14"/>
  <c r="L583" i="14" s="1"/>
  <c r="K848" i="14"/>
  <c r="L848" i="14" s="1"/>
  <c r="K965" i="14"/>
  <c r="L965" i="14" s="1"/>
  <c r="K1084" i="14"/>
  <c r="L1084" i="14" s="1"/>
  <c r="K1249" i="14"/>
  <c r="L1249" i="14" s="1"/>
  <c r="K1128" i="14"/>
  <c r="L1128" i="14" s="1"/>
  <c r="K773" i="14"/>
  <c r="L773" i="14" s="1"/>
  <c r="K897" i="14"/>
  <c r="L897" i="14" s="1"/>
  <c r="K938" i="14"/>
  <c r="L938" i="14" s="1"/>
  <c r="K1035" i="14"/>
  <c r="L1035" i="14" s="1"/>
  <c r="K1255" i="14"/>
  <c r="L1255" i="14" s="1"/>
  <c r="K617" i="14"/>
  <c r="L617" i="14" s="1"/>
  <c r="K1116" i="14"/>
  <c r="L1116" i="14" s="1"/>
  <c r="K286" i="14"/>
  <c r="L286" i="14" s="1"/>
  <c r="K305" i="14"/>
  <c r="L305" i="14" s="1"/>
  <c r="K340" i="14"/>
  <c r="L340" i="14" s="1"/>
  <c r="K682" i="14"/>
  <c r="L682" i="14" s="1"/>
  <c r="K703" i="14"/>
  <c r="L703" i="14" s="1"/>
  <c r="K1069" i="14"/>
  <c r="L1069" i="14" s="1"/>
  <c r="K1202" i="14"/>
  <c r="L1202" i="14" s="1"/>
  <c r="K1140" i="14"/>
  <c r="L1140" i="14" s="1"/>
  <c r="K435" i="14"/>
  <c r="L435" i="14" s="1"/>
  <c r="K776" i="14"/>
  <c r="L776" i="14" s="1"/>
  <c r="K858" i="14"/>
  <c r="L858" i="14" s="1"/>
  <c r="K879" i="14"/>
  <c r="L879" i="14" s="1"/>
  <c r="K928" i="14"/>
  <c r="L928" i="14" s="1"/>
  <c r="K1219" i="14"/>
  <c r="L1219" i="14" s="1"/>
  <c r="K1241" i="14"/>
  <c r="L1241" i="14" s="1"/>
  <c r="K51" i="14"/>
  <c r="L51" i="14" s="1"/>
  <c r="K525" i="14"/>
  <c r="L525" i="14" s="1"/>
  <c r="K596" i="14"/>
  <c r="L596" i="14" s="1"/>
  <c r="K660" i="14"/>
  <c r="L660" i="14" s="1"/>
  <c r="K705" i="14"/>
  <c r="L705" i="14" s="1"/>
  <c r="K745" i="14"/>
  <c r="L745" i="14" s="1"/>
  <c r="K914" i="14"/>
  <c r="L914" i="14" s="1"/>
  <c r="K1099" i="14"/>
  <c r="L1099" i="14" s="1"/>
  <c r="K1228" i="14"/>
  <c r="L1228" i="14" s="1"/>
  <c r="K447" i="14"/>
  <c r="L447" i="14" s="1"/>
  <c r="K541" i="14"/>
  <c r="L541" i="14" s="1"/>
  <c r="K669" i="14"/>
  <c r="L669" i="14" s="1"/>
  <c r="K802" i="14"/>
  <c r="L802" i="14" s="1"/>
  <c r="K1002" i="14"/>
  <c r="L1002" i="14" s="1"/>
  <c r="K1021" i="14"/>
  <c r="L1021" i="14" s="1"/>
  <c r="K1123" i="14"/>
  <c r="L1123" i="14" s="1"/>
  <c r="K1199" i="14"/>
  <c r="L1199" i="14" s="1"/>
  <c r="K673" i="14"/>
  <c r="L673" i="14" s="1"/>
  <c r="K1091" i="14"/>
  <c r="L1091" i="14" s="1"/>
  <c r="K388" i="14"/>
  <c r="L388" i="14" s="1"/>
  <c r="K614" i="14"/>
  <c r="L614" i="14" s="1"/>
  <c r="K678" i="14"/>
  <c r="L678" i="14" s="1"/>
  <c r="K826" i="14"/>
  <c r="L826" i="14" s="1"/>
  <c r="K896" i="14"/>
  <c r="L896" i="14" s="1"/>
  <c r="K916" i="14"/>
  <c r="L916" i="14" s="1"/>
  <c r="K1009" i="14"/>
  <c r="L1009" i="14" s="1"/>
  <c r="K1039" i="14"/>
  <c r="L1039" i="14" s="1"/>
  <c r="K1135" i="14"/>
  <c r="L1135" i="14" s="1"/>
  <c r="K1182" i="14"/>
  <c r="L1182" i="14" s="1"/>
  <c r="K280" i="14"/>
  <c r="L280" i="14" s="1"/>
  <c r="K396" i="14"/>
  <c r="L396" i="14" s="1"/>
  <c r="K421" i="14"/>
  <c r="L421" i="14" s="1"/>
  <c r="K459" i="14"/>
  <c r="L459" i="14" s="1"/>
  <c r="K607" i="14"/>
  <c r="L607" i="14" s="1"/>
  <c r="K671" i="14"/>
  <c r="L671" i="14" s="1"/>
  <c r="K740" i="14"/>
  <c r="L740" i="14" s="1"/>
  <c r="K804" i="14"/>
  <c r="L804" i="14" s="1"/>
  <c r="K991" i="14"/>
  <c r="L991" i="14" s="1"/>
  <c r="K1056" i="14"/>
  <c r="L1056" i="14" s="1"/>
  <c r="K1211" i="14"/>
  <c r="L1211" i="14" s="1"/>
  <c r="K1160" i="14"/>
  <c r="L1160" i="14" s="1"/>
  <c r="K522" i="14"/>
  <c r="L522" i="14" s="1"/>
  <c r="K709" i="14"/>
  <c r="L709" i="14" s="1"/>
  <c r="K863" i="14"/>
  <c r="L863" i="14" s="1"/>
  <c r="K1011" i="14"/>
  <c r="L1011" i="14" s="1"/>
  <c r="K1068" i="14"/>
  <c r="L1068" i="14" s="1"/>
  <c r="K1096" i="14"/>
  <c r="L1096" i="14" s="1"/>
  <c r="K1119" i="14"/>
  <c r="L1119" i="14" s="1"/>
  <c r="K1143" i="14"/>
  <c r="L1143" i="14" s="1"/>
  <c r="K1233" i="14"/>
  <c r="L1233" i="14" s="1"/>
  <c r="K333" i="14"/>
  <c r="L333" i="14" s="1"/>
  <c r="K394" i="13"/>
  <c r="K392" i="13"/>
  <c r="K986" i="13"/>
  <c r="K984" i="13"/>
  <c r="K49" i="13"/>
  <c r="J64" i="13"/>
  <c r="K66" i="13" s="1"/>
  <c r="K192" i="13"/>
  <c r="K306" i="13"/>
  <c r="K381" i="13"/>
  <c r="J440" i="13"/>
  <c r="K462" i="13"/>
  <c r="J333" i="13"/>
  <c r="K335" i="13" s="1"/>
  <c r="K463" i="13"/>
  <c r="K422" i="13"/>
  <c r="J284" i="13"/>
  <c r="K420" i="13"/>
  <c r="K628" i="13"/>
  <c r="K704" i="13"/>
  <c r="J779" i="13"/>
  <c r="K779" i="13" s="1"/>
  <c r="J772" i="13"/>
  <c r="K718" i="13"/>
  <c r="K821" i="13"/>
  <c r="J936" i="13"/>
  <c r="K937" i="13" s="1"/>
  <c r="K834" i="13"/>
  <c r="K1059" i="13"/>
  <c r="K1018" i="13"/>
  <c r="K1161" i="13"/>
  <c r="J1052" i="13"/>
  <c r="K1054" i="13" s="1"/>
  <c r="K950" i="13"/>
  <c r="K1162" i="13"/>
  <c r="J1113" i="13"/>
  <c r="J918" i="13"/>
  <c r="K919" i="13" s="1"/>
  <c r="J1111" i="13"/>
  <c r="K1111" i="13" s="1"/>
  <c r="K1238" i="13"/>
  <c r="K206" i="13"/>
  <c r="J489" i="13"/>
  <c r="J260" i="13"/>
  <c r="J427" i="13"/>
  <c r="J351" i="13"/>
  <c r="K935" i="13"/>
  <c r="J903" i="13"/>
  <c r="J902" i="13"/>
  <c r="J1034" i="13"/>
  <c r="J871" i="13"/>
  <c r="K873" i="13" s="1"/>
  <c r="J888" i="13"/>
  <c r="J886" i="13"/>
  <c r="J1122" i="13"/>
  <c r="K1124" i="13" s="1"/>
  <c r="J1130" i="13"/>
  <c r="K1131" i="13" s="1"/>
  <c r="J785" i="13"/>
  <c r="J786" i="13"/>
  <c r="J1018" i="13"/>
  <c r="K1020" i="13" s="1"/>
  <c r="J1243" i="13"/>
  <c r="K1243" i="13" s="1"/>
  <c r="K1156" i="13"/>
  <c r="J196" i="13"/>
  <c r="J194" i="13"/>
  <c r="K196" i="13" s="1"/>
  <c r="J70" i="13"/>
  <c r="K48" i="13"/>
  <c r="K46" i="13"/>
  <c r="J261" i="13"/>
  <c r="K243" i="13"/>
  <c r="K313" i="13"/>
  <c r="K139" i="13"/>
  <c r="K255" i="13"/>
  <c r="K296" i="13"/>
  <c r="K37" i="13"/>
  <c r="K455" i="13"/>
  <c r="K460" i="13"/>
  <c r="K582" i="13"/>
  <c r="J638" i="13"/>
  <c r="K786" i="13"/>
  <c r="J780" i="13"/>
  <c r="K782" i="13" s="1"/>
  <c r="K745" i="13"/>
  <c r="K879" i="13"/>
  <c r="K799" i="13"/>
  <c r="K907" i="13"/>
  <c r="J940" i="13"/>
  <c r="K941" i="13" s="1"/>
  <c r="K1034" i="13"/>
  <c r="J1167" i="13"/>
  <c r="K1168" i="13" s="1"/>
  <c r="J919" i="13"/>
  <c r="K1155" i="13"/>
  <c r="J1231" i="13"/>
  <c r="K1233" i="13" s="1"/>
  <c r="J1168" i="13"/>
  <c r="K1170" i="13" s="1"/>
  <c r="K1206" i="13"/>
  <c r="J496" i="13"/>
  <c r="J350" i="13"/>
  <c r="K958" i="13"/>
  <c r="J591" i="13"/>
  <c r="J417" i="13"/>
  <c r="K418" i="13" s="1"/>
  <c r="J1066" i="13"/>
  <c r="J957" i="13"/>
  <c r="K957" i="13" s="1"/>
  <c r="J588" i="13"/>
  <c r="K589" i="13" s="1"/>
  <c r="J1145" i="13"/>
  <c r="J1022" i="13"/>
  <c r="K966" i="13"/>
  <c r="K129" i="13"/>
  <c r="K27" i="13"/>
  <c r="K281" i="13"/>
  <c r="K339" i="13"/>
  <c r="K202" i="13"/>
  <c r="K414" i="13"/>
  <c r="K501" i="13"/>
  <c r="J518" i="13"/>
  <c r="K519" i="13" s="1"/>
  <c r="K597" i="13"/>
  <c r="J490" i="13"/>
  <c r="K661" i="13"/>
  <c r="K770" i="13"/>
  <c r="K802" i="13"/>
  <c r="K789" i="13"/>
  <c r="K869" i="13"/>
  <c r="K970" i="13"/>
  <c r="K1151" i="13"/>
  <c r="K944" i="13"/>
  <c r="K1086" i="13"/>
  <c r="K1179" i="13"/>
  <c r="J1011" i="13"/>
  <c r="K1067" i="13"/>
  <c r="K1142" i="13"/>
  <c r="J1180" i="13"/>
  <c r="J302" i="13"/>
  <c r="K304" i="13" s="1"/>
  <c r="J422" i="13"/>
  <c r="J346" i="13"/>
  <c r="K348" i="13" s="1"/>
  <c r="J636" i="13"/>
  <c r="J592" i="13"/>
  <c r="J1118" i="13"/>
  <c r="J1110" i="13"/>
  <c r="J599" i="13"/>
  <c r="J1082" i="13"/>
  <c r="K1084" i="13" s="1"/>
  <c r="J1087" i="13"/>
  <c r="K261" i="13"/>
  <c r="K215" i="13"/>
  <c r="K81" i="13"/>
  <c r="K219" i="13"/>
  <c r="K295" i="13"/>
  <c r="J483" i="13"/>
  <c r="K484" i="13" s="1"/>
  <c r="K505" i="13"/>
  <c r="J484" i="13"/>
  <c r="K486" i="13" s="1"/>
  <c r="K600" i="13"/>
  <c r="K669" i="13"/>
  <c r="K699" i="13"/>
  <c r="K778" i="13"/>
  <c r="J645" i="13"/>
  <c r="K829" i="13"/>
  <c r="K835" i="13"/>
  <c r="K744" i="13"/>
  <c r="J952" i="13"/>
  <c r="K559" i="13"/>
  <c r="K1079" i="13"/>
  <c r="K1153" i="13"/>
  <c r="K1066" i="13"/>
  <c r="K990" i="13"/>
  <c r="K1102" i="13"/>
  <c r="K1186" i="13"/>
  <c r="K1145" i="13"/>
  <c r="K1106" i="13"/>
  <c r="K964" i="13"/>
  <c r="J1181" i="13"/>
  <c r="J1254" i="13"/>
  <c r="J1255" i="13"/>
  <c r="K1257" i="13" s="1"/>
  <c r="J1230" i="13"/>
  <c r="K1230" i="13" s="1"/>
  <c r="J450" i="13"/>
  <c r="J173" i="13"/>
  <c r="K175" i="13" s="1"/>
  <c r="J497" i="13"/>
  <c r="K499" i="13" s="1"/>
  <c r="J340" i="13"/>
  <c r="J317" i="13"/>
  <c r="K318" i="13" s="1"/>
  <c r="J1051" i="13"/>
  <c r="K721" i="13"/>
  <c r="J996" i="13"/>
  <c r="J582" i="13"/>
  <c r="J402" i="13"/>
  <c r="K404" i="13" s="1"/>
  <c r="J1060" i="13"/>
  <c r="J449" i="13"/>
  <c r="K450" i="13" s="1"/>
  <c r="K449" i="13"/>
  <c r="K483" i="13"/>
  <c r="K872" i="13"/>
  <c r="J423" i="13"/>
  <c r="K56" i="13"/>
  <c r="K223" i="13"/>
  <c r="K38" i="13"/>
  <c r="K218" i="13"/>
  <c r="K33" i="13"/>
  <c r="K266" i="13"/>
  <c r="K342" i="13"/>
  <c r="K259" i="13"/>
  <c r="K291" i="13"/>
  <c r="J353" i="13"/>
  <c r="K355" i="13" s="1"/>
  <c r="K310" i="13"/>
  <c r="K430" i="13"/>
  <c r="K405" i="13"/>
  <c r="K469" i="13"/>
  <c r="K504" i="13"/>
  <c r="K552" i="13"/>
  <c r="J516" i="13"/>
  <c r="K517" i="13" s="1"/>
  <c r="J631" i="13"/>
  <c r="K733" i="13"/>
  <c r="K702" i="13"/>
  <c r="K708" i="13"/>
  <c r="K686" i="13"/>
  <c r="K841" i="13"/>
  <c r="K903" i="13"/>
  <c r="K838" i="13"/>
  <c r="K847" i="13"/>
  <c r="K836" i="13"/>
  <c r="K931" i="13"/>
  <c r="K887" i="13"/>
  <c r="K1091" i="13"/>
  <c r="K1174" i="13"/>
  <c r="K1082" i="13"/>
  <c r="K1006" i="13"/>
  <c r="J1114" i="13"/>
  <c r="J1017" i="13"/>
  <c r="K1019" i="13" s="1"/>
  <c r="J1081" i="13"/>
  <c r="J1120" i="13"/>
  <c r="K1137" i="13"/>
  <c r="K1211" i="13"/>
  <c r="K1249" i="13"/>
  <c r="J131" i="13"/>
  <c r="J250" i="13"/>
  <c r="K250" i="13" s="1"/>
  <c r="K359" i="13"/>
  <c r="J671" i="13"/>
  <c r="K671" i="13" s="1"/>
  <c r="J433" i="13"/>
  <c r="K926" i="13"/>
  <c r="J972" i="13"/>
  <c r="K974" i="13" s="1"/>
  <c r="J579" i="13"/>
  <c r="K580" i="13" s="1"/>
  <c r="J1211" i="13"/>
  <c r="K444" i="13"/>
  <c r="K1158" i="13"/>
  <c r="K41" i="13"/>
  <c r="K89" i="13"/>
  <c r="K160" i="13"/>
  <c r="J71" i="13"/>
  <c r="K177" i="13"/>
  <c r="K275" i="13"/>
  <c r="K337" i="13"/>
  <c r="K300" i="13"/>
  <c r="K315" i="13"/>
  <c r="K357" i="13"/>
  <c r="K340" i="13"/>
  <c r="K433" i="13"/>
  <c r="K489" i="13"/>
  <c r="J617" i="13"/>
  <c r="K619" i="13" s="1"/>
  <c r="K555" i="13"/>
  <c r="K636" i="13"/>
  <c r="K461" i="13"/>
  <c r="K739" i="13"/>
  <c r="K674" i="13"/>
  <c r="K737" i="13"/>
  <c r="K749" i="13"/>
  <c r="K684" i="13"/>
  <c r="K855" i="13"/>
  <c r="K913" i="13"/>
  <c r="K844" i="13"/>
  <c r="K947" i="13"/>
  <c r="K848" i="13"/>
  <c r="K809" i="13"/>
  <c r="K859" i="13"/>
  <c r="K896" i="13"/>
  <c r="K1098" i="13"/>
  <c r="K1022" i="13"/>
  <c r="K1118" i="13"/>
  <c r="K818" i="13"/>
  <c r="K1023" i="13"/>
  <c r="K1087" i="13"/>
  <c r="K1092" i="13"/>
  <c r="K1261" i="13"/>
  <c r="K1237" i="13"/>
  <c r="K1195" i="13"/>
  <c r="K1236" i="13"/>
  <c r="J268" i="13"/>
  <c r="K270" i="13" s="1"/>
  <c r="J474" i="13"/>
  <c r="J434" i="13"/>
  <c r="K434" i="13" s="1"/>
  <c r="J1050" i="13"/>
  <c r="K1052" i="13" s="1"/>
  <c r="J1010" i="13"/>
  <c r="K1011" i="13" s="1"/>
  <c r="J472" i="13"/>
  <c r="K474" i="13" s="1"/>
  <c r="J1148" i="13"/>
  <c r="K1148" i="13" s="1"/>
  <c r="J994" i="13"/>
  <c r="K994" i="13" s="1"/>
  <c r="J1227" i="13"/>
  <c r="K1227" i="13" s="1"/>
  <c r="K1047" i="13"/>
  <c r="K50" i="13"/>
  <c r="K130" i="13"/>
  <c r="K284" i="13"/>
  <c r="K279" i="13"/>
  <c r="K257" i="13"/>
  <c r="K249" i="13"/>
  <c r="K371" i="13"/>
  <c r="K545" i="13"/>
  <c r="K561" i="13"/>
  <c r="K546" i="13"/>
  <c r="K659" i="13"/>
  <c r="K785" i="13"/>
  <c r="K627" i="13"/>
  <c r="K765" i="13"/>
  <c r="J758" i="13"/>
  <c r="K758" i="13" s="1"/>
  <c r="K856" i="13"/>
  <c r="J951" i="13"/>
  <c r="K904" i="13"/>
  <c r="K852" i="13"/>
  <c r="K1043" i="13"/>
  <c r="K1107" i="13"/>
  <c r="K971" i="13"/>
  <c r="K1038" i="13"/>
  <c r="K1035" i="13"/>
  <c r="J1024" i="13"/>
  <c r="K1187" i="13"/>
  <c r="K1260" i="13"/>
  <c r="K1138" i="13"/>
  <c r="K423" i="13"/>
  <c r="J285" i="13"/>
  <c r="K285" i="13" s="1"/>
  <c r="J62" i="13"/>
  <c r="K62" i="13" s="1"/>
  <c r="K183" i="13"/>
  <c r="J172" i="13"/>
  <c r="K174" i="13" s="1"/>
  <c r="J59" i="13"/>
  <c r="J276" i="13"/>
  <c r="K276" i="13" s="1"/>
  <c r="J323" i="13"/>
  <c r="K323" i="13" s="1"/>
  <c r="J451" i="13"/>
  <c r="J236" i="13"/>
  <c r="K238" i="13" s="1"/>
  <c r="J1012" i="13"/>
  <c r="J934" i="13"/>
  <c r="K936" i="13" s="1"/>
  <c r="J1042" i="13"/>
  <c r="K1044" i="13" s="1"/>
  <c r="J20" i="13"/>
  <c r="K21" i="13" s="1"/>
  <c r="K1176" i="13"/>
  <c r="J1128" i="13"/>
  <c r="K1129" i="13" s="1"/>
  <c r="J1259" i="13"/>
  <c r="P1045" i="11"/>
  <c r="P28" i="11"/>
  <c r="P56" i="11"/>
  <c r="K36" i="11"/>
  <c r="P152" i="11"/>
  <c r="Q118" i="11"/>
  <c r="S118" i="11" s="1"/>
  <c r="P128" i="11"/>
  <c r="Q207" i="11"/>
  <c r="S207" i="11" s="1"/>
  <c r="P174" i="11"/>
  <c r="Q202" i="11"/>
  <c r="P216" i="11"/>
  <c r="K311" i="11"/>
  <c r="Q296" i="11"/>
  <c r="P32" i="11"/>
  <c r="P308" i="11"/>
  <c r="P342" i="11"/>
  <c r="P358" i="11"/>
  <c r="Q441" i="11"/>
  <c r="K409" i="11"/>
  <c r="K383" i="11"/>
  <c r="Q410" i="11"/>
  <c r="K504" i="11"/>
  <c r="P548" i="11"/>
  <c r="Q575" i="11"/>
  <c r="K502" i="11"/>
  <c r="Q564" i="11"/>
  <c r="K673" i="11"/>
  <c r="K728" i="11"/>
  <c r="S707" i="11"/>
  <c r="K669" i="11"/>
  <c r="Q687" i="11"/>
  <c r="K681" i="11"/>
  <c r="S681" i="11" s="1"/>
  <c r="Q802" i="11"/>
  <c r="Q684" i="11"/>
  <c r="K829" i="11"/>
  <c r="Q902" i="11"/>
  <c r="P933" i="11"/>
  <c r="Q1074" i="11"/>
  <c r="Q1184" i="11"/>
  <c r="Q1091" i="11"/>
  <c r="S1091" i="11" s="1"/>
  <c r="P1227" i="11"/>
  <c r="R1176" i="11"/>
  <c r="P1226" i="11"/>
  <c r="P1198" i="11"/>
  <c r="Q1183" i="11"/>
  <c r="K133" i="11"/>
  <c r="K135" i="11"/>
  <c r="Q1131" i="11"/>
  <c r="S1131" i="11" s="1"/>
  <c r="Q1048" i="11"/>
  <c r="P31" i="11"/>
  <c r="P20" i="11"/>
  <c r="P65" i="11"/>
  <c r="P42" i="11"/>
  <c r="K50" i="11"/>
  <c r="P85" i="11"/>
  <c r="P123" i="11"/>
  <c r="R123" i="11" s="1"/>
  <c r="Q204" i="11"/>
  <c r="Q201" i="11"/>
  <c r="Q218" i="11"/>
  <c r="P262" i="11"/>
  <c r="P217" i="11"/>
  <c r="Q293" i="11"/>
  <c r="Q315" i="11"/>
  <c r="Q297" i="11"/>
  <c r="S297" i="11" s="1"/>
  <c r="P316" i="11"/>
  <c r="P33" i="11"/>
  <c r="Q301" i="11"/>
  <c r="K349" i="11"/>
  <c r="P395" i="11"/>
  <c r="Q424" i="11"/>
  <c r="Q444" i="11"/>
  <c r="K415" i="11"/>
  <c r="K524" i="11"/>
  <c r="P493" i="11"/>
  <c r="Q581" i="11"/>
  <c r="Q512" i="11"/>
  <c r="R662" i="11"/>
  <c r="K674" i="11"/>
  <c r="K671" i="11"/>
  <c r="Q688" i="11"/>
  <c r="P706" i="11"/>
  <c r="K668" i="11"/>
  <c r="Q685" i="11"/>
  <c r="Q853" i="11"/>
  <c r="P780" i="11"/>
  <c r="K825" i="11"/>
  <c r="P924" i="11"/>
  <c r="P901" i="11"/>
  <c r="R901" i="11" s="1"/>
  <c r="P884" i="11"/>
  <c r="Q979" i="11"/>
  <c r="K958" i="11"/>
  <c r="Q1111" i="11"/>
  <c r="Q678" i="11"/>
  <c r="P1072" i="11"/>
  <c r="Q1198" i="11"/>
  <c r="Q1099" i="11"/>
  <c r="S1099" i="11" s="1"/>
  <c r="Q1115" i="11"/>
  <c r="P1231" i="11"/>
  <c r="K1178" i="11"/>
  <c r="K1239" i="11"/>
  <c r="P1192" i="11"/>
  <c r="Q1148" i="11"/>
  <c r="K716" i="11"/>
  <c r="R694" i="11"/>
  <c r="Q18" i="11"/>
  <c r="P27" i="11"/>
  <c r="P24" i="11"/>
  <c r="K103" i="11"/>
  <c r="K59" i="11"/>
  <c r="Q73" i="11"/>
  <c r="P129" i="11"/>
  <c r="Q222" i="11"/>
  <c r="Q203" i="11"/>
  <c r="Q199" i="11"/>
  <c r="P236" i="11"/>
  <c r="Q241" i="11"/>
  <c r="Q299" i="11"/>
  <c r="P36" i="11"/>
  <c r="Q248" i="11"/>
  <c r="K357" i="11"/>
  <c r="P374" i="11"/>
  <c r="Q361" i="11"/>
  <c r="Q385" i="11"/>
  <c r="K382" i="11"/>
  <c r="K403" i="11"/>
  <c r="K454" i="11"/>
  <c r="P446" i="11"/>
  <c r="Q481" i="11"/>
  <c r="K547" i="11"/>
  <c r="Q526" i="11"/>
  <c r="P492" i="11"/>
  <c r="P587" i="11"/>
  <c r="K573" i="11"/>
  <c r="K708" i="11"/>
  <c r="K675" i="11"/>
  <c r="Q677" i="11"/>
  <c r="K727" i="11"/>
  <c r="P707" i="11"/>
  <c r="K696" i="11"/>
  <c r="K697" i="11"/>
  <c r="K722" i="11"/>
  <c r="Q956" i="11"/>
  <c r="K996" i="11"/>
  <c r="Q958" i="11"/>
  <c r="S958" i="11" s="1"/>
  <c r="Q679" i="11"/>
  <c r="Q1084" i="11"/>
  <c r="Q1083" i="11"/>
  <c r="P711" i="11"/>
  <c r="Q690" i="11"/>
  <c r="K1251" i="11"/>
  <c r="P1248" i="11"/>
  <c r="S187" i="11"/>
  <c r="P23" i="11"/>
  <c r="P29" i="11"/>
  <c r="K84" i="11"/>
  <c r="K34" i="11"/>
  <c r="K106" i="11"/>
  <c r="K61" i="11"/>
  <c r="P133" i="11"/>
  <c r="R133" i="11" s="1"/>
  <c r="K136" i="11"/>
  <c r="R136" i="11" s="1"/>
  <c r="K134" i="11"/>
  <c r="P159" i="11"/>
  <c r="Q200" i="11"/>
  <c r="P197" i="11"/>
  <c r="Q185" i="11"/>
  <c r="K268" i="11"/>
  <c r="P284" i="11"/>
  <c r="P317" i="11"/>
  <c r="R317" i="11" s="1"/>
  <c r="P291" i="11"/>
  <c r="P37" i="11"/>
  <c r="K293" i="11"/>
  <c r="Q247" i="11"/>
  <c r="P355" i="11"/>
  <c r="Q369" i="11"/>
  <c r="K373" i="11"/>
  <c r="Q300" i="11"/>
  <c r="P365" i="11"/>
  <c r="K408" i="11"/>
  <c r="K387" i="11"/>
  <c r="Q384" i="11"/>
  <c r="Q432" i="11"/>
  <c r="Q430" i="11"/>
  <c r="Q411" i="11"/>
  <c r="S411" i="11" s="1"/>
  <c r="Q529" i="11"/>
  <c r="P572" i="11"/>
  <c r="P629" i="11"/>
  <c r="P596" i="11"/>
  <c r="K686" i="11"/>
  <c r="P710" i="11"/>
  <c r="Q689" i="11"/>
  <c r="P733" i="11"/>
  <c r="P717" i="11"/>
  <c r="K694" i="11"/>
  <c r="K699" i="11"/>
  <c r="K777" i="11"/>
  <c r="P793" i="11"/>
  <c r="Q756" i="11"/>
  <c r="P890" i="11"/>
  <c r="K832" i="11"/>
  <c r="K997" i="11"/>
  <c r="Q957" i="11"/>
  <c r="Q680" i="11"/>
  <c r="Q1101" i="11"/>
  <c r="Q1097" i="11"/>
  <c r="K1180" i="11"/>
  <c r="P1230" i="11"/>
  <c r="P1184" i="11"/>
  <c r="K710" i="11"/>
  <c r="K980" i="11"/>
  <c r="K110" i="11"/>
  <c r="P19" i="11"/>
  <c r="P25" i="11"/>
  <c r="Q88" i="11"/>
  <c r="K139" i="11"/>
  <c r="K107" i="11"/>
  <c r="P180" i="11"/>
  <c r="K188" i="11"/>
  <c r="P177" i="11"/>
  <c r="P219" i="11"/>
  <c r="K248" i="11"/>
  <c r="Q289" i="11"/>
  <c r="K320" i="11"/>
  <c r="Q298" i="11"/>
  <c r="P304" i="11"/>
  <c r="R304" i="11" s="1"/>
  <c r="P35" i="11"/>
  <c r="P271" i="11"/>
  <c r="R271" i="11" s="1"/>
  <c r="P311" i="11"/>
  <c r="K368" i="11"/>
  <c r="P408" i="11"/>
  <c r="R408" i="11" s="1"/>
  <c r="Q437" i="11"/>
  <c r="K436" i="11"/>
  <c r="K406" i="11"/>
  <c r="P535" i="11"/>
  <c r="P500" i="11"/>
  <c r="K563" i="11"/>
  <c r="K626" i="11"/>
  <c r="P621" i="11"/>
  <c r="K720" i="11"/>
  <c r="K690" i="11"/>
  <c r="Q738" i="11"/>
  <c r="Q691" i="11"/>
  <c r="K718" i="11"/>
  <c r="R671" i="11"/>
  <c r="K700" i="11"/>
  <c r="K658" i="11"/>
  <c r="Q805" i="11"/>
  <c r="P756" i="11"/>
  <c r="K905" i="11"/>
  <c r="Q1050" i="11"/>
  <c r="K999" i="11"/>
  <c r="K979" i="11"/>
  <c r="P1229" i="11"/>
  <c r="K1249" i="11"/>
  <c r="K1172" i="11"/>
  <c r="R1172" i="11" s="1"/>
  <c r="P1132" i="11"/>
  <c r="P563" i="11"/>
  <c r="R563" i="11" s="1"/>
  <c r="P30" i="11"/>
  <c r="P21" i="11"/>
  <c r="Q94" i="11"/>
  <c r="K112" i="11"/>
  <c r="Q128" i="11"/>
  <c r="K137" i="11"/>
  <c r="K138" i="11"/>
  <c r="Q252" i="11"/>
  <c r="S252" i="11" s="1"/>
  <c r="P126" i="11"/>
  <c r="K196" i="11"/>
  <c r="K190" i="11"/>
  <c r="K230" i="11"/>
  <c r="K252" i="11"/>
  <c r="K299" i="11"/>
  <c r="P303" i="11"/>
  <c r="P306" i="11"/>
  <c r="P38" i="11"/>
  <c r="K297" i="11"/>
  <c r="K316" i="11"/>
  <c r="K412" i="11"/>
  <c r="P454" i="11"/>
  <c r="K381" i="11"/>
  <c r="Q443" i="11"/>
  <c r="Q536" i="11"/>
  <c r="Q532" i="11"/>
  <c r="P606" i="11"/>
  <c r="P738" i="11"/>
  <c r="K632" i="11"/>
  <c r="K685" i="11"/>
  <c r="K719" i="11"/>
  <c r="K665" i="11"/>
  <c r="S665" i="11" s="1"/>
  <c r="K713" i="11"/>
  <c r="P829" i="11"/>
  <c r="R829" i="11" s="1"/>
  <c r="Q746" i="11"/>
  <c r="Q890" i="11"/>
  <c r="P897" i="11"/>
  <c r="K987" i="11"/>
  <c r="Q1009" i="11"/>
  <c r="Q1156" i="11"/>
  <c r="Q1123" i="11"/>
  <c r="Q1102" i="11"/>
  <c r="Q1228" i="11"/>
  <c r="K1101" i="11"/>
  <c r="K1173" i="11"/>
  <c r="P1235" i="11"/>
  <c r="R1235" i="11" s="1"/>
  <c r="K1179" i="11"/>
  <c r="P1228" i="11"/>
  <c r="R1228" i="11" s="1"/>
  <c r="P1182" i="11"/>
  <c r="K721" i="11"/>
  <c r="R721" i="11" s="1"/>
  <c r="K955" i="11"/>
  <c r="P1051" i="11"/>
  <c r="P1118" i="11"/>
  <c r="Q21" i="11"/>
  <c r="Q68" i="11"/>
  <c r="P107" i="11"/>
  <c r="R107" i="11" s="1"/>
  <c r="P113" i="11"/>
  <c r="K163" i="11"/>
  <c r="P158" i="11"/>
  <c r="Q184" i="11"/>
  <c r="K186" i="11"/>
  <c r="Q240" i="11"/>
  <c r="P253" i="11"/>
  <c r="K263" i="11"/>
  <c r="P305" i="11"/>
  <c r="K337" i="11"/>
  <c r="P382" i="11"/>
  <c r="R382" i="11" s="1"/>
  <c r="K416" i="11"/>
  <c r="Q408" i="11"/>
  <c r="S408" i="11" s="1"/>
  <c r="K450" i="11"/>
  <c r="Q507" i="11"/>
  <c r="K425" i="11"/>
  <c r="Q402" i="11"/>
  <c r="K474" i="11"/>
  <c r="K643" i="11"/>
  <c r="R673" i="11"/>
  <c r="P748" i="11"/>
  <c r="K712" i="11"/>
  <c r="P800" i="11"/>
  <c r="P895" i="11"/>
  <c r="K936" i="11"/>
  <c r="K995" i="11"/>
  <c r="Q1051" i="11"/>
  <c r="P1028" i="11"/>
  <c r="Q1090" i="11"/>
  <c r="Q1087" i="11"/>
  <c r="P1232" i="11"/>
  <c r="P880" i="11"/>
  <c r="P932" i="11"/>
  <c r="K976" i="13"/>
  <c r="K1188" i="13"/>
  <c r="K324" i="13"/>
  <c r="K691" i="13"/>
  <c r="K1184" i="13"/>
  <c r="K1030" i="13"/>
  <c r="K126" i="13"/>
  <c r="K30" i="13"/>
  <c r="J234" i="13"/>
  <c r="J235" i="13"/>
  <c r="K237" i="13" s="1"/>
  <c r="K242" i="13"/>
  <c r="K314" i="13"/>
  <c r="K138" i="13"/>
  <c r="K333" i="13"/>
  <c r="K331" i="13"/>
  <c r="K252" i="13"/>
  <c r="K351" i="13"/>
  <c r="K349" i="13"/>
  <c r="K86" i="13"/>
  <c r="K294" i="13"/>
  <c r="K311" i="13"/>
  <c r="J399" i="13"/>
  <c r="K401" i="13" s="1"/>
  <c r="K350" i="13"/>
  <c r="J494" i="13"/>
  <c r="K496" i="13" s="1"/>
  <c r="J493" i="13"/>
  <c r="K495" i="13" s="1"/>
  <c r="K341" i="13"/>
  <c r="K416" i="13"/>
  <c r="J534" i="13"/>
  <c r="K536" i="13" s="1"/>
  <c r="J533" i="13"/>
  <c r="J614" i="13"/>
  <c r="J613" i="13"/>
  <c r="K445" i="13"/>
  <c r="K603" i="13"/>
  <c r="K488" i="13"/>
  <c r="K601" i="13"/>
  <c r="J509" i="13"/>
  <c r="K511" i="13" s="1"/>
  <c r="K757" i="13"/>
  <c r="K623" i="13"/>
  <c r="K694" i="13"/>
  <c r="J648" i="13"/>
  <c r="K650" i="13" s="1"/>
  <c r="K719" i="13"/>
  <c r="K763" i="13"/>
  <c r="K563" i="13"/>
  <c r="K709" i="13"/>
  <c r="J759" i="13"/>
  <c r="K761" i="13" s="1"/>
  <c r="K963" i="13"/>
  <c r="K743" i="13"/>
  <c r="K820" i="13"/>
  <c r="K917" i="13"/>
  <c r="K788" i="13"/>
  <c r="K875" i="13"/>
  <c r="K560" i="13"/>
  <c r="K858" i="13"/>
  <c r="K902" i="13"/>
  <c r="K946" i="13"/>
  <c r="K1050" i="13"/>
  <c r="K1061" i="13"/>
  <c r="K1116" i="13"/>
  <c r="K819" i="13"/>
  <c r="K1000" i="13"/>
  <c r="K1122" i="13"/>
  <c r="K965" i="13"/>
  <c r="K1033" i="13"/>
  <c r="K1097" i="13"/>
  <c r="K1178" i="13"/>
  <c r="K1069" i="13"/>
  <c r="K1173" i="13"/>
  <c r="K1101" i="13"/>
  <c r="K1252" i="13"/>
  <c r="K1216" i="13"/>
  <c r="K1036" i="13"/>
  <c r="K1207" i="13"/>
  <c r="K1245" i="13"/>
  <c r="K481" i="13"/>
  <c r="K480" i="13"/>
  <c r="K760" i="13"/>
  <c r="J1197" i="13"/>
  <c r="K1199" i="13" s="1"/>
  <c r="J155" i="13"/>
  <c r="K157" i="13" s="1"/>
  <c r="J154" i="13"/>
  <c r="K231" i="13"/>
  <c r="K94" i="13"/>
  <c r="K64" i="13"/>
  <c r="K127" i="13"/>
  <c r="K191" i="13"/>
  <c r="K55" i="13"/>
  <c r="K288" i="13"/>
  <c r="K338" i="13"/>
  <c r="K264" i="13"/>
  <c r="K229" i="13"/>
  <c r="K442" i="13"/>
  <c r="J366" i="13"/>
  <c r="K425" i="13"/>
  <c r="K502" i="13"/>
  <c r="K539" i="13"/>
  <c r="J606" i="13"/>
  <c r="J605" i="13"/>
  <c r="K606" i="13" s="1"/>
  <c r="K487" i="13"/>
  <c r="J492" i="13"/>
  <c r="K494" i="13" s="1"/>
  <c r="J542" i="13"/>
  <c r="K544" i="13" s="1"/>
  <c r="J541" i="13"/>
  <c r="K543" i="13" s="1"/>
  <c r="K602" i="13"/>
  <c r="K594" i="13"/>
  <c r="K793" i="13"/>
  <c r="K624" i="13"/>
  <c r="K657" i="13"/>
  <c r="K583" i="13"/>
  <c r="K715" i="13"/>
  <c r="K714" i="13"/>
  <c r="K791" i="13"/>
  <c r="K853" i="13"/>
  <c r="K868" i="13"/>
  <c r="K997" i="13"/>
  <c r="K995" i="13"/>
  <c r="K840" i="13"/>
  <c r="K923" i="13"/>
  <c r="K878" i="13"/>
  <c r="K31" i="13"/>
  <c r="K882" i="13"/>
  <c r="K928" i="13"/>
  <c r="K828" i="13"/>
  <c r="K943" i="13"/>
  <c r="K1057" i="13"/>
  <c r="K1121" i="13"/>
  <c r="K1064" i="13"/>
  <c r="K911" i="13"/>
  <c r="K851" i="13"/>
  <c r="K1160" i="13"/>
  <c r="K800" i="13"/>
  <c r="K1046" i="13"/>
  <c r="K1110" i="13"/>
  <c r="K1109" i="13"/>
  <c r="K1204" i="13"/>
  <c r="K1193" i="13"/>
  <c r="K982" i="13"/>
  <c r="K1180" i="13"/>
  <c r="K1005" i="13"/>
  <c r="K1085" i="13"/>
  <c r="K1255" i="13"/>
  <c r="K326" i="13"/>
  <c r="K268" i="13"/>
  <c r="K65" i="13"/>
  <c r="J246" i="13"/>
  <c r="K248" i="13" s="1"/>
  <c r="J245" i="13"/>
  <c r="K247" i="13" s="1"/>
  <c r="K47" i="13"/>
  <c r="J147" i="13"/>
  <c r="K149" i="13" s="1"/>
  <c r="J146" i="13"/>
  <c r="K148" i="13" s="1"/>
  <c r="K208" i="13"/>
  <c r="K39" i="13"/>
  <c r="K97" i="13"/>
  <c r="K136" i="13"/>
  <c r="K200" i="13"/>
  <c r="K209" i="13"/>
  <c r="K321" i="13"/>
  <c r="K140" i="13"/>
  <c r="K280" i="13"/>
  <c r="K203" i="13"/>
  <c r="K274" i="13"/>
  <c r="K365" i="13"/>
  <c r="K447" i="13"/>
  <c r="K366" i="13"/>
  <c r="K438" i="13"/>
  <c r="K437" i="13"/>
  <c r="J530" i="13"/>
  <c r="J528" i="13"/>
  <c r="K528" i="13" s="1"/>
  <c r="K372" i="13"/>
  <c r="K432" i="13"/>
  <c r="K507" i="13"/>
  <c r="K500" i="13"/>
  <c r="K635" i="13"/>
  <c r="K611" i="13"/>
  <c r="K558" i="13"/>
  <c r="J508" i="13"/>
  <c r="K510" i="13" s="1"/>
  <c r="K604" i="13"/>
  <c r="K547" i="13"/>
  <c r="J641" i="13"/>
  <c r="K643" i="13" s="1"/>
  <c r="J640" i="13"/>
  <c r="K642" i="13" s="1"/>
  <c r="J524" i="13"/>
  <c r="K526" i="13" s="1"/>
  <c r="K599" i="13"/>
  <c r="K581" i="13"/>
  <c r="K724" i="13"/>
  <c r="K722" i="13"/>
  <c r="J644" i="13"/>
  <c r="K646" i="13" s="1"/>
  <c r="K773" i="13"/>
  <c r="K631" i="13"/>
  <c r="K716" i="13"/>
  <c r="K670" i="13"/>
  <c r="J766" i="13"/>
  <c r="K768" i="13" s="1"/>
  <c r="J616" i="13"/>
  <c r="K618" i="13" s="1"/>
  <c r="K792" i="13"/>
  <c r="K922" i="13"/>
  <c r="K812" i="13"/>
  <c r="K764" i="13"/>
  <c r="K865" i="13"/>
  <c r="K939" i="13"/>
  <c r="K845" i="13"/>
  <c r="K811" i="13"/>
  <c r="K271" i="13"/>
  <c r="K772" i="13"/>
  <c r="K900" i="13"/>
  <c r="K962" i="13"/>
  <c r="K864" i="13"/>
  <c r="K956" i="13"/>
  <c r="K1013" i="13"/>
  <c r="K1077" i="13"/>
  <c r="K1134" i="13"/>
  <c r="K1001" i="13"/>
  <c r="K884" i="13"/>
  <c r="K1152" i="13"/>
  <c r="K1026" i="13"/>
  <c r="K889" i="13"/>
  <c r="K905" i="13"/>
  <c r="K985" i="13"/>
  <c r="K1049" i="13"/>
  <c r="K1182" i="13"/>
  <c r="K1149" i="13"/>
  <c r="K1004" i="13"/>
  <c r="K1181" i="13"/>
  <c r="K1251" i="13"/>
  <c r="K1248" i="13"/>
  <c r="K1143" i="13"/>
  <c r="K1213" i="13"/>
  <c r="K1258" i="13"/>
  <c r="J115" i="13"/>
  <c r="K117" i="13" s="1"/>
  <c r="J114" i="13"/>
  <c r="K114" i="13" s="1"/>
  <c r="K756" i="13"/>
  <c r="K164" i="13"/>
  <c r="K63" i="13"/>
  <c r="K213" i="13"/>
  <c r="K103" i="13"/>
  <c r="K214" i="13"/>
  <c r="K67" i="13"/>
  <c r="K212" i="13"/>
  <c r="K108" i="13"/>
  <c r="K322" i="13"/>
  <c r="K343" i="13"/>
  <c r="K362" i="13"/>
  <c r="K361" i="13"/>
  <c r="K282" i="13"/>
  <c r="K43" i="13"/>
  <c r="K258" i="13"/>
  <c r="K128" i="13"/>
  <c r="K297" i="13"/>
  <c r="K363" i="13"/>
  <c r="K204" i="13"/>
  <c r="K278" i="13"/>
  <c r="K227" i="13"/>
  <c r="K458" i="13"/>
  <c r="K378" i="13"/>
  <c r="K421" i="13"/>
  <c r="K506" i="13"/>
  <c r="K427" i="13"/>
  <c r="K254" i="13"/>
  <c r="K352" i="13"/>
  <c r="J367" i="13"/>
  <c r="K369" i="13" s="1"/>
  <c r="K441" i="13"/>
  <c r="K80" i="13"/>
  <c r="K373" i="13"/>
  <c r="K436" i="13"/>
  <c r="K554" i="13"/>
  <c r="J540" i="13"/>
  <c r="K540" i="13" s="1"/>
  <c r="K570" i="13"/>
  <c r="K625" i="13"/>
  <c r="K665" i="13"/>
  <c r="J532" i="13"/>
  <c r="J607" i="13"/>
  <c r="K553" i="13"/>
  <c r="K336" i="13"/>
  <c r="J639" i="13"/>
  <c r="J653" i="13"/>
  <c r="K655" i="13" s="1"/>
  <c r="K705" i="13"/>
  <c r="K725" i="13"/>
  <c r="J573" i="13"/>
  <c r="K575" i="13" s="1"/>
  <c r="J647" i="13"/>
  <c r="K649" i="13" s="1"/>
  <c r="J632" i="13"/>
  <c r="K634" i="13" s="1"/>
  <c r="K717" i="13"/>
  <c r="J677" i="13"/>
  <c r="K679" i="13" s="1"/>
  <c r="K771" i="13"/>
  <c r="K644" i="13"/>
  <c r="K804" i="13"/>
  <c r="K916" i="13"/>
  <c r="J775" i="13"/>
  <c r="K777" i="13" s="1"/>
  <c r="K874" i="13"/>
  <c r="K945" i="13"/>
  <c r="J751" i="13"/>
  <c r="K753" i="13" s="1"/>
  <c r="K827" i="13"/>
  <c r="K877" i="13"/>
  <c r="K742" i="13"/>
  <c r="K857" i="13"/>
  <c r="K831" i="13"/>
  <c r="K897" i="13"/>
  <c r="K277" i="13"/>
  <c r="K801" i="13"/>
  <c r="K968" i="13"/>
  <c r="K866" i="13"/>
  <c r="K959" i="13"/>
  <c r="K1009" i="13"/>
  <c r="K1073" i="13"/>
  <c r="K698" i="13"/>
  <c r="K1016" i="13"/>
  <c r="K1080" i="13"/>
  <c r="K1141" i="13"/>
  <c r="K940" i="13"/>
  <c r="K1008" i="13"/>
  <c r="K1042" i="13"/>
  <c r="K989" i="13"/>
  <c r="K920" i="13"/>
  <c r="K988" i="13"/>
  <c r="K1062" i="13"/>
  <c r="K1126" i="13"/>
  <c r="K1125" i="13"/>
  <c r="K998" i="13"/>
  <c r="K1183" i="13"/>
  <c r="K1177" i="13"/>
  <c r="K1053" i="13"/>
  <c r="K1254" i="13"/>
  <c r="K1037" i="13"/>
  <c r="K1146" i="13"/>
  <c r="K1223" i="13"/>
  <c r="J514" i="13"/>
  <c r="J513" i="13"/>
  <c r="K1094" i="13"/>
  <c r="J75" i="13"/>
  <c r="K77" i="13" s="1"/>
  <c r="J74" i="13"/>
  <c r="J187" i="13"/>
  <c r="K189" i="13" s="1"/>
  <c r="J186" i="13"/>
  <c r="K23" i="13"/>
  <c r="K22" i="13"/>
  <c r="K24" i="13"/>
  <c r="K53" i="13"/>
  <c r="K226" i="13"/>
  <c r="K161" i="13"/>
  <c r="J153" i="13"/>
  <c r="K79" i="13"/>
  <c r="J145" i="13"/>
  <c r="K146" i="13" s="1"/>
  <c r="K222" i="13"/>
  <c r="K68" i="13"/>
  <c r="K217" i="13"/>
  <c r="J328" i="13"/>
  <c r="K330" i="13" s="1"/>
  <c r="J327" i="13"/>
  <c r="K312" i="13"/>
  <c r="K95" i="13"/>
  <c r="K44" i="13"/>
  <c r="K267" i="13"/>
  <c r="K165" i="13"/>
  <c r="K298" i="13"/>
  <c r="K230" i="13"/>
  <c r="K283" i="13"/>
  <c r="K485" i="13"/>
  <c r="K379" i="13"/>
  <c r="K424" i="13"/>
  <c r="K431" i="13"/>
  <c r="K360" i="13"/>
  <c r="K396" i="13"/>
  <c r="K454" i="13"/>
  <c r="K453" i="13"/>
  <c r="K376" i="13"/>
  <c r="K448" i="13"/>
  <c r="J520" i="13"/>
  <c r="K520" i="13" s="1"/>
  <c r="K557" i="13"/>
  <c r="J523" i="13"/>
  <c r="K525" i="13" s="1"/>
  <c r="K556" i="13"/>
  <c r="K651" i="13"/>
  <c r="K562" i="13"/>
  <c r="K380" i="13"/>
  <c r="K668" i="13"/>
  <c r="K734" i="13"/>
  <c r="K731" i="13"/>
  <c r="K578" i="13"/>
  <c r="K660" i="13"/>
  <c r="K723" i="13"/>
  <c r="K569" i="13"/>
  <c r="J750" i="13"/>
  <c r="K752" i="13" s="1"/>
  <c r="J652" i="13"/>
  <c r="K654" i="13" s="1"/>
  <c r="J651" i="13"/>
  <c r="K653" i="13" s="1"/>
  <c r="K747" i="13"/>
  <c r="K746" i="13"/>
  <c r="K805" i="13"/>
  <c r="K955" i="13"/>
  <c r="K892" i="13"/>
  <c r="K803" i="13"/>
  <c r="K883" i="13"/>
  <c r="K871" i="13"/>
  <c r="K954" i="13"/>
  <c r="K906" i="13"/>
  <c r="K287" i="13"/>
  <c r="K909" i="13"/>
  <c r="J767" i="13"/>
  <c r="K769" i="13" s="1"/>
  <c r="K899" i="13"/>
  <c r="K996" i="13"/>
  <c r="K1114" i="13"/>
  <c r="K1167" i="13"/>
  <c r="K854" i="13"/>
  <c r="K1029" i="13"/>
  <c r="K1093" i="13"/>
  <c r="K960" i="13"/>
  <c r="K1076" i="13"/>
  <c r="K1058" i="13"/>
  <c r="K921" i="13"/>
  <c r="K992" i="13"/>
  <c r="K991" i="13"/>
  <c r="K1065" i="13"/>
  <c r="K1024" i="13"/>
  <c r="K1240" i="13"/>
  <c r="K1247" i="13"/>
  <c r="K1212" i="13"/>
  <c r="K1219" i="13"/>
  <c r="K1139" i="13"/>
  <c r="K1154" i="13"/>
  <c r="K1150" i="13"/>
  <c r="K1147" i="13"/>
  <c r="K584" i="13"/>
  <c r="K595" i="13"/>
  <c r="K198" i="13"/>
  <c r="K25" i="13"/>
  <c r="K59" i="13"/>
  <c r="K131" i="13"/>
  <c r="K184" i="13"/>
  <c r="K240" i="13"/>
  <c r="J91" i="13"/>
  <c r="K93" i="13" s="1"/>
  <c r="J90" i="13"/>
  <c r="K92" i="13" s="1"/>
  <c r="J179" i="13"/>
  <c r="K181" i="13" s="1"/>
  <c r="J178" i="13"/>
  <c r="K178" i="13" s="1"/>
  <c r="J73" i="13"/>
  <c r="K167" i="13"/>
  <c r="K221" i="13"/>
  <c r="K51" i="13"/>
  <c r="K185" i="13"/>
  <c r="J83" i="13"/>
  <c r="K85" i="13" s="1"/>
  <c r="J82" i="13"/>
  <c r="K159" i="13"/>
  <c r="K241" i="13"/>
  <c r="K220" i="13"/>
  <c r="K263" i="13"/>
  <c r="K293" i="13"/>
  <c r="K61" i="13"/>
  <c r="K251" i="13"/>
  <c r="K317" i="13"/>
  <c r="K133" i="13"/>
  <c r="K170" i="13"/>
  <c r="K292" i="13"/>
  <c r="K316" i="13"/>
  <c r="K503" i="13"/>
  <c r="K382" i="13"/>
  <c r="K428" i="13"/>
  <c r="K197" i="13"/>
  <c r="K443" i="13"/>
  <c r="K325" i="13"/>
  <c r="K383" i="13"/>
  <c r="K457" i="13"/>
  <c r="K377" i="13"/>
  <c r="K452" i="13"/>
  <c r="K479" i="13"/>
  <c r="J521" i="13"/>
  <c r="K393" i="13"/>
  <c r="K576" i="13"/>
  <c r="K476" i="13"/>
  <c r="K429" i="13"/>
  <c r="J566" i="13"/>
  <c r="K568" i="13" s="1"/>
  <c r="J565" i="13"/>
  <c r="K567" i="13" s="1"/>
  <c r="K466" i="13"/>
  <c r="K412" i="13"/>
  <c r="J548" i="13"/>
  <c r="K548" i="13" s="1"/>
  <c r="K590" i="13"/>
  <c r="K700" i="13"/>
  <c r="J795" i="13"/>
  <c r="K797" i="13" s="1"/>
  <c r="J794" i="13"/>
  <c r="K796" i="13" s="1"/>
  <c r="K735" i="13"/>
  <c r="J608" i="13"/>
  <c r="K610" i="13" s="1"/>
  <c r="K726" i="13"/>
  <c r="K663" i="13"/>
  <c r="K748" i="13"/>
  <c r="K598" i="13"/>
  <c r="K685" i="13"/>
  <c r="K755" i="13"/>
  <c r="J774" i="13"/>
  <c r="K776" i="13" s="1"/>
  <c r="K673" i="13"/>
  <c r="K790" i="13"/>
  <c r="K813" i="13"/>
  <c r="K683" i="13"/>
  <c r="K901" i="13"/>
  <c r="K658" i="13"/>
  <c r="K808" i="13"/>
  <c r="K783" i="13"/>
  <c r="K881" i="13"/>
  <c r="J977" i="13"/>
  <c r="J978" i="13"/>
  <c r="K980" i="13" s="1"/>
  <c r="K849" i="13"/>
  <c r="K932" i="13"/>
  <c r="K364" i="13"/>
  <c r="K843" i="13"/>
  <c r="K915" i="13"/>
  <c r="J822" i="13"/>
  <c r="K822" i="13" s="1"/>
  <c r="K912" i="13"/>
  <c r="K1159" i="13"/>
  <c r="K729" i="13"/>
  <c r="K967" i="13"/>
  <c r="K1025" i="13"/>
  <c r="K1089" i="13"/>
  <c r="K1169" i="13"/>
  <c r="K880" i="13"/>
  <c r="K1032" i="13"/>
  <c r="K1096" i="13"/>
  <c r="K1166" i="13"/>
  <c r="K1099" i="13"/>
  <c r="K927" i="13"/>
  <c r="K1074" i="13"/>
  <c r="K1060" i="13"/>
  <c r="K1014" i="13"/>
  <c r="K1078" i="13"/>
  <c r="K1135" i="13"/>
  <c r="K1104" i="13"/>
  <c r="K1259" i="13"/>
  <c r="K1205" i="13"/>
  <c r="K1228" i="13"/>
  <c r="K1222" i="13"/>
  <c r="K1172" i="13"/>
  <c r="K1165" i="13"/>
  <c r="K1229" i="13"/>
  <c r="K1202" i="13"/>
  <c r="K193" i="13"/>
  <c r="K121" i="13"/>
  <c r="K113" i="13"/>
  <c r="K617" i="13"/>
  <c r="K908" i="13"/>
  <c r="J1190" i="13"/>
  <c r="K1192" i="13" s="1"/>
  <c r="J1189" i="13"/>
  <c r="K1191" i="13" s="1"/>
  <c r="J123" i="13"/>
  <c r="K125" i="13" s="1"/>
  <c r="J122" i="13"/>
  <c r="K122" i="13" s="1"/>
  <c r="K29" i="13"/>
  <c r="K60" i="13"/>
  <c r="K132" i="13"/>
  <c r="K194" i="13"/>
  <c r="K35" i="13"/>
  <c r="K99" i="13"/>
  <c r="K190" i="13"/>
  <c r="K112" i="13"/>
  <c r="K176" i="13"/>
  <c r="K224" i="13"/>
  <c r="K52" i="13"/>
  <c r="K91" i="13"/>
  <c r="K168" i="13"/>
  <c r="K40" i="13"/>
  <c r="K104" i="13"/>
  <c r="K225" i="13"/>
  <c r="K272" i="13"/>
  <c r="J233" i="13"/>
  <c r="K100" i="13"/>
  <c r="K260" i="13"/>
  <c r="K171" i="13"/>
  <c r="K239" i="13"/>
  <c r="K307" i="13"/>
  <c r="K36" i="13"/>
  <c r="J244" i="13"/>
  <c r="K301" i="13"/>
  <c r="K410" i="13"/>
  <c r="K440" i="13"/>
  <c r="K262" i="13"/>
  <c r="K459" i="13"/>
  <c r="K334" i="13"/>
  <c r="K386" i="13"/>
  <c r="K406" i="13"/>
  <c r="K475" i="13"/>
  <c r="K319" i="13"/>
  <c r="K387" i="13"/>
  <c r="K464" i="13"/>
  <c r="K482" i="13"/>
  <c r="K527" i="13"/>
  <c r="K588" i="13"/>
  <c r="J398" i="13"/>
  <c r="K400" i="13" s="1"/>
  <c r="J512" i="13"/>
  <c r="K667" i="13"/>
  <c r="J529" i="13"/>
  <c r="K531" i="13" s="1"/>
  <c r="J612" i="13"/>
  <c r="K614" i="13" s="1"/>
  <c r="K468" i="13"/>
  <c r="K571" i="13"/>
  <c r="K467" i="13"/>
  <c r="J572" i="13"/>
  <c r="K574" i="13" s="1"/>
  <c r="K591" i="13"/>
  <c r="K701" i="13"/>
  <c r="J549" i="13"/>
  <c r="K551" i="13" s="1"/>
  <c r="K736" i="13"/>
  <c r="K692" i="13"/>
  <c r="K690" i="13"/>
  <c r="K626" i="13"/>
  <c r="K727" i="13"/>
  <c r="J676" i="13"/>
  <c r="K678" i="13" s="1"/>
  <c r="K621" i="13"/>
  <c r="K759" i="13"/>
  <c r="K703" i="13"/>
  <c r="K706" i="13"/>
  <c r="K850" i="13"/>
  <c r="K953" i="13"/>
  <c r="K833" i="13"/>
  <c r="K697" i="13"/>
  <c r="K842" i="13"/>
  <c r="K784" i="13"/>
  <c r="K890" i="13"/>
  <c r="K682" i="13"/>
  <c r="K863" i="13"/>
  <c r="K938" i="13"/>
  <c r="K413" i="13"/>
  <c r="K846" i="13"/>
  <c r="K918" i="13"/>
  <c r="K832" i="13"/>
  <c r="K942" i="13"/>
  <c r="J823" i="13"/>
  <c r="K825" i="13" s="1"/>
  <c r="K893" i="13"/>
  <c r="K1045" i="13"/>
  <c r="K1100" i="13"/>
  <c r="K817" i="13"/>
  <c r="K981" i="13"/>
  <c r="K952" i="13"/>
  <c r="K1090" i="13"/>
  <c r="K1088" i="13"/>
  <c r="K951" i="13"/>
  <c r="K1017" i="13"/>
  <c r="K1081" i="13"/>
  <c r="K1068" i="13"/>
  <c r="K1217" i="13"/>
  <c r="K1021" i="13"/>
  <c r="K1215" i="13"/>
  <c r="K1244" i="13"/>
  <c r="K1157" i="13"/>
  <c r="K1194" i="13"/>
  <c r="J1196" i="13"/>
  <c r="K1197" i="13" s="1"/>
  <c r="K1220" i="13"/>
  <c r="K1185" i="13"/>
  <c r="K1239" i="13"/>
  <c r="K1203" i="13"/>
  <c r="P296" i="11"/>
  <c r="P877" i="11"/>
  <c r="P876" i="11"/>
  <c r="P869" i="11"/>
  <c r="P879" i="11"/>
  <c r="K1200" i="11"/>
  <c r="K1202" i="11"/>
  <c r="K1196" i="11"/>
  <c r="K1197" i="11"/>
  <c r="K1195" i="11"/>
  <c r="K1199" i="11"/>
  <c r="R1199" i="11" s="1"/>
  <c r="K1201" i="11"/>
  <c r="Q25" i="11"/>
  <c r="Q57" i="11"/>
  <c r="P97" i="11"/>
  <c r="P103" i="11"/>
  <c r="R103" i="11" s="1"/>
  <c r="Q153" i="11"/>
  <c r="K53" i="11"/>
  <c r="P135" i="11"/>
  <c r="R135" i="11" s="1"/>
  <c r="Q168" i="11"/>
  <c r="P138" i="11"/>
  <c r="R138" i="11" s="1"/>
  <c r="Q132" i="11"/>
  <c r="P156" i="11"/>
  <c r="P187" i="11"/>
  <c r="R187" i="11" s="1"/>
  <c r="T187" i="11" s="1"/>
  <c r="P130" i="11"/>
  <c r="K179" i="11"/>
  <c r="S179" i="11" s="1"/>
  <c r="Q280" i="11"/>
  <c r="P289" i="11"/>
  <c r="Q358" i="11"/>
  <c r="P320" i="11"/>
  <c r="P337" i="11"/>
  <c r="P312" i="11"/>
  <c r="P364" i="11"/>
  <c r="P392" i="11"/>
  <c r="P389" i="11"/>
  <c r="K354" i="11"/>
  <c r="Q431" i="11"/>
  <c r="K521" i="11"/>
  <c r="K522" i="11"/>
  <c r="Q464" i="11"/>
  <c r="K515" i="11"/>
  <c r="Q371" i="11"/>
  <c r="P524" i="11"/>
  <c r="K554" i="11"/>
  <c r="P632" i="11"/>
  <c r="R632" i="11" s="1"/>
  <c r="K557" i="11"/>
  <c r="P622" i="11"/>
  <c r="Q651" i="11"/>
  <c r="S702" i="11"/>
  <c r="R713" i="11"/>
  <c r="K737" i="11"/>
  <c r="K729" i="11"/>
  <c r="Q815" i="11"/>
  <c r="P980" i="11"/>
  <c r="R980" i="11" s="1"/>
  <c r="K1020" i="11"/>
  <c r="K1022" i="11"/>
  <c r="K663" i="11"/>
  <c r="K872" i="11"/>
  <c r="K870" i="11"/>
  <c r="K865" i="11"/>
  <c r="K877" i="11"/>
  <c r="K871" i="11"/>
  <c r="K866" i="11"/>
  <c r="K869" i="11"/>
  <c r="R869" i="11" s="1"/>
  <c r="K912" i="11"/>
  <c r="K909" i="11"/>
  <c r="P1024" i="11"/>
  <c r="P1027" i="11"/>
  <c r="P1026" i="11"/>
  <c r="P1025" i="11"/>
  <c r="P1017" i="11"/>
  <c r="P48" i="11"/>
  <c r="P49" i="11"/>
  <c r="P114" i="11"/>
  <c r="K54" i="11"/>
  <c r="P139" i="11"/>
  <c r="R139" i="11" s="1"/>
  <c r="P136" i="11"/>
  <c r="P155" i="11"/>
  <c r="P185" i="11"/>
  <c r="P184" i="11"/>
  <c r="R184" i="11" s="1"/>
  <c r="T184" i="11" s="1"/>
  <c r="Q208" i="11"/>
  <c r="P292" i="11"/>
  <c r="K308" i="11"/>
  <c r="Q307" i="11"/>
  <c r="P361" i="11"/>
  <c r="P321" i="11"/>
  <c r="P338" i="11"/>
  <c r="P357" i="11"/>
  <c r="R357" i="11" s="1"/>
  <c r="K376" i="11"/>
  <c r="K404" i="11"/>
  <c r="Q356" i="11"/>
  <c r="Q425" i="11"/>
  <c r="K356" i="11"/>
  <c r="Q413" i="11"/>
  <c r="P444" i="11"/>
  <c r="Q541" i="11"/>
  <c r="S541" i="11" s="1"/>
  <c r="P496" i="11"/>
  <c r="K523" i="11"/>
  <c r="Q595" i="11"/>
  <c r="Q597" i="11"/>
  <c r="K543" i="11"/>
  <c r="Q506" i="11"/>
  <c r="P568" i="11"/>
  <c r="Q574" i="11"/>
  <c r="P598" i="11"/>
  <c r="Q572" i="11"/>
  <c r="Q584" i="11"/>
  <c r="K648" i="11"/>
  <c r="K652" i="11"/>
  <c r="K650" i="11"/>
  <c r="P718" i="11"/>
  <c r="S872" i="11"/>
  <c r="R668" i="11"/>
  <c r="P700" i="11"/>
  <c r="P699" i="11"/>
  <c r="R699" i="11" s="1"/>
  <c r="P703" i="11"/>
  <c r="R703" i="11" s="1"/>
  <c r="P709" i="11"/>
  <c r="P698" i="11"/>
  <c r="P701" i="11"/>
  <c r="P705" i="11"/>
  <c r="R705" i="11" s="1"/>
  <c r="P697" i="11"/>
  <c r="P708" i="11"/>
  <c r="K1129" i="11"/>
  <c r="K1130" i="11"/>
  <c r="K1128" i="11"/>
  <c r="Q84" i="11"/>
  <c r="Q72" i="11"/>
  <c r="Q104" i="11"/>
  <c r="S104" i="11" s="1"/>
  <c r="P108" i="11"/>
  <c r="P110" i="11"/>
  <c r="R110" i="11" s="1"/>
  <c r="P141" i="11"/>
  <c r="P137" i="11"/>
  <c r="P157" i="11"/>
  <c r="S184" i="11"/>
  <c r="P182" i="11"/>
  <c r="P181" i="11"/>
  <c r="Q186" i="11"/>
  <c r="S186" i="11" s="1"/>
  <c r="K195" i="11"/>
  <c r="P223" i="11"/>
  <c r="Q214" i="11"/>
  <c r="P220" i="11"/>
  <c r="P260" i="11"/>
  <c r="P290" i="11"/>
  <c r="R290" i="11" s="1"/>
  <c r="T290" i="11" s="1"/>
  <c r="K261" i="11"/>
  <c r="P257" i="11"/>
  <c r="K315" i="11"/>
  <c r="K319" i="11"/>
  <c r="Q310" i="11"/>
  <c r="P302" i="11"/>
  <c r="P353" i="11"/>
  <c r="K377" i="11"/>
  <c r="P433" i="11"/>
  <c r="Q433" i="11"/>
  <c r="Q429" i="11"/>
  <c r="K493" i="11"/>
  <c r="P501" i="11"/>
  <c r="K526" i="11"/>
  <c r="S526" i="11" s="1"/>
  <c r="K491" i="11"/>
  <c r="K483" i="11"/>
  <c r="P528" i="11"/>
  <c r="P445" i="11"/>
  <c r="K492" i="11"/>
  <c r="R492" i="11" s="1"/>
  <c r="K488" i="11"/>
  <c r="Q576" i="11"/>
  <c r="P590" i="11"/>
  <c r="Q580" i="11"/>
  <c r="P611" i="11"/>
  <c r="R611" i="11" s="1"/>
  <c r="Q579" i="11"/>
  <c r="K637" i="11"/>
  <c r="R637" i="11" s="1"/>
  <c r="Q744" i="11"/>
  <c r="Q743" i="11"/>
  <c r="S671" i="11"/>
  <c r="Q800" i="11"/>
  <c r="Q797" i="11"/>
  <c r="P878" i="11"/>
  <c r="R878" i="11" s="1"/>
  <c r="P294" i="11"/>
  <c r="K617" i="11"/>
  <c r="K620" i="11"/>
  <c r="K1104" i="11"/>
  <c r="S1104" i="11" s="1"/>
  <c r="K1105" i="11"/>
  <c r="K1110" i="11"/>
  <c r="K1099" i="11"/>
  <c r="K1103" i="11"/>
  <c r="S1103" i="11" s="1"/>
  <c r="P79" i="11"/>
  <c r="P112" i="11"/>
  <c r="R112" i="11" s="1"/>
  <c r="Q110" i="11"/>
  <c r="S110" i="11" s="1"/>
  <c r="K66" i="11"/>
  <c r="P75" i="11"/>
  <c r="K113" i="11"/>
  <c r="R113" i="11" s="1"/>
  <c r="P183" i="11"/>
  <c r="P186" i="11"/>
  <c r="R186" i="11" s="1"/>
  <c r="T186" i="11" s="1"/>
  <c r="P178" i="11"/>
  <c r="P224" i="11"/>
  <c r="P221" i="11"/>
  <c r="K304" i="11"/>
  <c r="Q291" i="11"/>
  <c r="P341" i="11"/>
  <c r="K330" i="11"/>
  <c r="P313" i="11"/>
  <c r="Q370" i="11"/>
  <c r="S354" i="11"/>
  <c r="K361" i="11"/>
  <c r="P434" i="11"/>
  <c r="K371" i="11"/>
  <c r="P440" i="11"/>
  <c r="Q404" i="11"/>
  <c r="S404" i="11" s="1"/>
  <c r="Q468" i="11"/>
  <c r="K321" i="11"/>
  <c r="Q435" i="11"/>
  <c r="P495" i="11"/>
  <c r="Q521" i="11"/>
  <c r="S521" i="11" s="1"/>
  <c r="K510" i="11"/>
  <c r="P532" i="11"/>
  <c r="Q528" i="11"/>
  <c r="K473" i="11"/>
  <c r="Q588" i="11"/>
  <c r="K550" i="11"/>
  <c r="P599" i="11"/>
  <c r="K647" i="11"/>
  <c r="K646" i="11"/>
  <c r="K640" i="11"/>
  <c r="P597" i="11"/>
  <c r="R597" i="11" s="1"/>
  <c r="K619" i="11"/>
  <c r="R695" i="11"/>
  <c r="K651" i="11"/>
  <c r="K630" i="11"/>
  <c r="R674" i="11"/>
  <c r="K978" i="11"/>
  <c r="K971" i="11"/>
  <c r="K975" i="11"/>
  <c r="K968" i="11"/>
  <c r="K967" i="11"/>
  <c r="K624" i="11"/>
  <c r="Q732" i="11"/>
  <c r="P18" i="11"/>
  <c r="Q95" i="11"/>
  <c r="S315" i="11"/>
  <c r="K1229" i="11"/>
  <c r="K1233" i="11"/>
  <c r="K1230" i="11"/>
  <c r="K1226" i="11"/>
  <c r="K1227" i="11"/>
  <c r="R1227" i="11" s="1"/>
  <c r="K1224" i="11"/>
  <c r="K1223" i="11"/>
  <c r="K1221" i="11"/>
  <c r="K1222" i="11"/>
  <c r="K1228" i="11"/>
  <c r="S1228" i="11" s="1"/>
  <c r="K1225" i="11"/>
  <c r="K1234" i="11"/>
  <c r="K75" i="11"/>
  <c r="Q58" i="11"/>
  <c r="S58" i="11" s="1"/>
  <c r="K88" i="11"/>
  <c r="P105" i="11"/>
  <c r="K97" i="11"/>
  <c r="Q122" i="11"/>
  <c r="K64" i="11"/>
  <c r="P69" i="11"/>
  <c r="P116" i="11"/>
  <c r="P147" i="11"/>
  <c r="R147" i="11" s="1"/>
  <c r="T147" i="11" s="1"/>
  <c r="K115" i="11"/>
  <c r="K108" i="11"/>
  <c r="P189" i="11"/>
  <c r="K176" i="11"/>
  <c r="Q254" i="11"/>
  <c r="P196" i="11"/>
  <c r="P225" i="11"/>
  <c r="P298" i="11"/>
  <c r="R298" i="11" s="1"/>
  <c r="T298" i="11" s="1"/>
  <c r="P297" i="11"/>
  <c r="K327" i="11"/>
  <c r="P339" i="11"/>
  <c r="K353" i="11"/>
  <c r="K318" i="11"/>
  <c r="P354" i="11"/>
  <c r="R354" i="11" s="1"/>
  <c r="Q363" i="11"/>
  <c r="Q415" i="11"/>
  <c r="S415" i="11" s="1"/>
  <c r="Q412" i="11"/>
  <c r="S412" i="11" s="1"/>
  <c r="Q380" i="11"/>
  <c r="Q513" i="11"/>
  <c r="K525" i="11"/>
  <c r="P468" i="11"/>
  <c r="Q624" i="11"/>
  <c r="K498" i="11"/>
  <c r="P470" i="11"/>
  <c r="R470" i="11" s="1"/>
  <c r="P512" i="11"/>
  <c r="K487" i="11"/>
  <c r="Q600" i="11"/>
  <c r="Q573" i="11"/>
  <c r="S573" i="11" s="1"/>
  <c r="P615" i="11"/>
  <c r="K601" i="11"/>
  <c r="K548" i="11"/>
  <c r="P595" i="11"/>
  <c r="K645" i="11"/>
  <c r="K629" i="11"/>
  <c r="R629" i="11" s="1"/>
  <c r="S685" i="11"/>
  <c r="P852" i="11"/>
  <c r="K1097" i="11"/>
  <c r="K904" i="11"/>
  <c r="K906" i="11"/>
  <c r="Q1018" i="11"/>
  <c r="S1018" i="11" s="1"/>
  <c r="Q1016" i="11"/>
  <c r="Q1067" i="11"/>
  <c r="Q1068" i="11"/>
  <c r="P917" i="11"/>
  <c r="P916" i="11"/>
  <c r="K1004" i="11"/>
  <c r="K1003" i="11"/>
  <c r="K1001" i="11"/>
  <c r="K1002" i="11"/>
  <c r="K1238" i="11"/>
  <c r="K1240" i="11"/>
  <c r="K1250" i="11"/>
  <c r="K1247" i="11"/>
  <c r="K1237" i="11"/>
  <c r="K1246" i="11"/>
  <c r="R1246" i="11" s="1"/>
  <c r="K1241" i="11"/>
  <c r="K1242" i="11"/>
  <c r="K1248" i="11"/>
  <c r="P1205" i="11"/>
  <c r="R1205" i="11" s="1"/>
  <c r="P1202" i="11"/>
  <c r="P1195" i="11"/>
  <c r="R1195" i="11" s="1"/>
  <c r="P1201" i="11"/>
  <c r="R1201" i="11" s="1"/>
  <c r="P1206" i="11"/>
  <c r="P1200" i="11"/>
  <c r="R1200" i="11" s="1"/>
  <c r="P1196" i="11"/>
  <c r="P1193" i="11"/>
  <c r="P1194" i="11"/>
  <c r="P1203" i="11"/>
  <c r="P1197" i="11"/>
  <c r="P1245" i="11"/>
  <c r="P1247" i="11"/>
  <c r="R1247" i="11" s="1"/>
  <c r="T1247" i="11" s="1"/>
  <c r="P1246" i="11"/>
  <c r="P1243" i="11"/>
  <c r="P1241" i="11"/>
  <c r="P1238" i="11"/>
  <c r="P1237" i="11"/>
  <c r="P1242" i="11"/>
  <c r="P1244" i="11"/>
  <c r="P1236" i="11"/>
  <c r="R1236" i="11" s="1"/>
  <c r="P1234" i="11"/>
  <c r="R1234" i="11" s="1"/>
  <c r="P1239" i="11"/>
  <c r="R1239" i="11" s="1"/>
  <c r="P1240" i="11"/>
  <c r="R1240" i="11" s="1"/>
  <c r="K1120" i="11"/>
  <c r="K1121" i="11"/>
  <c r="K1117" i="11"/>
  <c r="K1122" i="11"/>
  <c r="K1125" i="11"/>
  <c r="R1125" i="11" s="1"/>
  <c r="K1183" i="11"/>
  <c r="K1188" i="11"/>
  <c r="K1182" i="11"/>
  <c r="R1182" i="11" s="1"/>
  <c r="K1181" i="11"/>
  <c r="K1193" i="11"/>
  <c r="K1194" i="11"/>
  <c r="K1185" i="11"/>
  <c r="K1191" i="11"/>
  <c r="R1191" i="11" s="1"/>
  <c r="K1192" i="11"/>
  <c r="K1190" i="11"/>
  <c r="K1186" i="11"/>
  <c r="K1189" i="11"/>
  <c r="K1245" i="11"/>
  <c r="K1098" i="11"/>
  <c r="K1096" i="11"/>
  <c r="K1089" i="11"/>
  <c r="K1259" i="11"/>
  <c r="K1258" i="11"/>
  <c r="K1254" i="11"/>
  <c r="K1256" i="11"/>
  <c r="K1255" i="11"/>
  <c r="K1257" i="11"/>
  <c r="K1260" i="11"/>
  <c r="P1092" i="11"/>
  <c r="P1094" i="11"/>
  <c r="P47" i="11"/>
  <c r="K556" i="11"/>
  <c r="P957" i="11"/>
  <c r="P956" i="11"/>
  <c r="P959" i="11"/>
  <c r="P955" i="11"/>
  <c r="R955" i="11" s="1"/>
  <c r="P958" i="11"/>
  <c r="K1168" i="11"/>
  <c r="K1169" i="11"/>
  <c r="K90" i="11"/>
  <c r="Q133" i="11"/>
  <c r="S133" i="11" s="1"/>
  <c r="K62" i="11"/>
  <c r="Q93" i="11"/>
  <c r="S93" i="11" s="1"/>
  <c r="P117" i="11"/>
  <c r="S230" i="11"/>
  <c r="K241" i="11"/>
  <c r="P228" i="11"/>
  <c r="Q359" i="11"/>
  <c r="S359" i="11" s="1"/>
  <c r="P293" i="11"/>
  <c r="R293" i="11" s="1"/>
  <c r="P388" i="11"/>
  <c r="P450" i="11"/>
  <c r="R450" i="11" s="1"/>
  <c r="Q423" i="11"/>
  <c r="P387" i="11"/>
  <c r="Q473" i="11"/>
  <c r="K527" i="11"/>
  <c r="Q516" i="11"/>
  <c r="S627" i="11"/>
  <c r="K475" i="11"/>
  <c r="Q524" i="11"/>
  <c r="Q520" i="11"/>
  <c r="K611" i="11"/>
  <c r="P562" i="11"/>
  <c r="R663" i="11"/>
  <c r="R722" i="11"/>
  <c r="T671" i="11"/>
  <c r="Q821" i="11"/>
  <c r="K944" i="11"/>
  <c r="K945" i="11"/>
  <c r="Q847" i="11"/>
  <c r="Q845" i="11"/>
  <c r="Q846" i="11"/>
  <c r="S695" i="11"/>
  <c r="S1183" i="11"/>
  <c r="K628" i="11"/>
  <c r="P676" i="11"/>
  <c r="P684" i="11"/>
  <c r="P675" i="11"/>
  <c r="R675" i="11" s="1"/>
  <c r="P683" i="11"/>
  <c r="P680" i="11"/>
  <c r="P682" i="11"/>
  <c r="Q704" i="11"/>
  <c r="S704" i="11" s="1"/>
  <c r="Q705" i="11"/>
  <c r="S705" i="11" s="1"/>
  <c r="Q711" i="11"/>
  <c r="Q703" i="11"/>
  <c r="Q710" i="11"/>
  <c r="Q712" i="11"/>
  <c r="S712" i="11" s="1"/>
  <c r="Q701" i="11"/>
  <c r="Q706" i="11"/>
  <c r="Q699" i="11"/>
  <c r="S699" i="11" s="1"/>
  <c r="Q708" i="11"/>
  <c r="S708" i="11" s="1"/>
  <c r="P821" i="11"/>
  <c r="P820" i="11"/>
  <c r="P823" i="11"/>
  <c r="P822" i="11"/>
  <c r="K631" i="11"/>
  <c r="Q666" i="11"/>
  <c r="Q661" i="11"/>
  <c r="Q673" i="11"/>
  <c r="S673" i="11" s="1"/>
  <c r="T673" i="11" s="1"/>
  <c r="Q664" i="11"/>
  <c r="Q663" i="11"/>
  <c r="S663" i="11" s="1"/>
  <c r="Q669" i="11"/>
  <c r="Q672" i="11"/>
  <c r="S672" i="11" s="1"/>
  <c r="Q662" i="11"/>
  <c r="Q667" i="11"/>
  <c r="S667" i="11" s="1"/>
  <c r="Q670" i="11"/>
  <c r="P723" i="11"/>
  <c r="P727" i="11"/>
  <c r="P715" i="11"/>
  <c r="P714" i="11"/>
  <c r="Q812" i="11"/>
  <c r="P960" i="11"/>
  <c r="P961" i="11"/>
  <c r="K1079" i="11"/>
  <c r="K1081" i="11"/>
  <c r="P1043" i="11"/>
  <c r="P1178" i="11"/>
  <c r="P1185" i="11"/>
  <c r="R1185" i="11" s="1"/>
  <c r="P1180" i="11"/>
  <c r="R1180" i="11" s="1"/>
  <c r="P1190" i="11"/>
  <c r="P1189" i="11"/>
  <c r="R1189" i="11" s="1"/>
  <c r="P1177" i="11"/>
  <c r="P1183" i="11"/>
  <c r="R1183" i="11" s="1"/>
  <c r="T1183" i="11" s="1"/>
  <c r="P1187" i="11"/>
  <c r="P1179" i="11"/>
  <c r="R1179" i="11" s="1"/>
  <c r="P1188" i="11"/>
  <c r="P1181" i="11"/>
  <c r="R1181" i="11" s="1"/>
  <c r="P1068" i="11"/>
  <c r="K1203" i="11"/>
  <c r="K1207" i="11"/>
  <c r="K1204" i="11"/>
  <c r="K1206" i="11"/>
  <c r="K1209" i="11"/>
  <c r="K1208" i="11"/>
  <c r="P1252" i="11"/>
  <c r="R1252" i="11" s="1"/>
  <c r="P1256" i="11"/>
  <c r="P1249" i="11"/>
  <c r="R1249" i="11" s="1"/>
  <c r="P1253" i="11"/>
  <c r="R1253" i="11" s="1"/>
  <c r="P1254" i="11"/>
  <c r="R1254" i="11" s="1"/>
  <c r="T1254" i="11" s="1"/>
  <c r="P1255" i="11"/>
  <c r="R1255" i="11" s="1"/>
  <c r="K33" i="11"/>
  <c r="R33" i="11" s="1"/>
  <c r="K37" i="11"/>
  <c r="Q96" i="11"/>
  <c r="Q102" i="11"/>
  <c r="K199" i="11"/>
  <c r="P300" i="11"/>
  <c r="P295" i="11"/>
  <c r="P458" i="11"/>
  <c r="P475" i="11"/>
  <c r="R475" i="11" s="1"/>
  <c r="K478" i="11"/>
  <c r="Q535" i="11"/>
  <c r="Q517" i="11"/>
  <c r="Q563" i="11"/>
  <c r="K481" i="11"/>
  <c r="S481" i="11" s="1"/>
  <c r="K618" i="11"/>
  <c r="S660" i="11"/>
  <c r="K613" i="11"/>
  <c r="R624" i="11"/>
  <c r="P639" i="11"/>
  <c r="R658" i="11"/>
  <c r="S675" i="11"/>
  <c r="T675" i="11" s="1"/>
  <c r="P633" i="11"/>
  <c r="R633" i="11" s="1"/>
  <c r="P791" i="11"/>
  <c r="P785" i="11"/>
  <c r="P782" i="11"/>
  <c r="P789" i="11"/>
  <c r="P1000" i="11"/>
  <c r="P999" i="11"/>
  <c r="R999" i="11" s="1"/>
  <c r="P995" i="11"/>
  <c r="R995" i="11" s="1"/>
  <c r="Q1128" i="11"/>
  <c r="S1128" i="11" s="1"/>
  <c r="Q1129" i="11"/>
  <c r="Q1126" i="11"/>
  <c r="Q1120" i="11"/>
  <c r="S1120" i="11" s="1"/>
  <c r="K1166" i="11"/>
  <c r="K1170" i="11"/>
  <c r="K1232" i="11"/>
  <c r="K1198" i="11"/>
  <c r="R1198" i="11" s="1"/>
  <c r="K350" i="11"/>
  <c r="S350" i="11" s="1"/>
  <c r="K657" i="11"/>
  <c r="K656" i="11"/>
  <c r="K660" i="11"/>
  <c r="K666" i="11"/>
  <c r="K664" i="11"/>
  <c r="R664" i="11" s="1"/>
  <c r="K691" i="11"/>
  <c r="S691" i="11" s="1"/>
  <c r="K689" i="11"/>
  <c r="S689" i="11" s="1"/>
  <c r="K688" i="11"/>
  <c r="K698" i="11"/>
  <c r="S698" i="11" s="1"/>
  <c r="K701" i="11"/>
  <c r="K844" i="11"/>
  <c r="K679" i="11"/>
  <c r="R679" i="11" s="1"/>
  <c r="K683" i="11"/>
  <c r="K682" i="11"/>
  <c r="R682" i="11" s="1"/>
  <c r="K670" i="11"/>
  <c r="R670" i="11" s="1"/>
  <c r="K678" i="11"/>
  <c r="R678" i="11" s="1"/>
  <c r="K744" i="11"/>
  <c r="K758" i="11"/>
  <c r="K743" i="11"/>
  <c r="Q843" i="11"/>
  <c r="K864" i="11"/>
  <c r="Q761" i="11"/>
  <c r="S761" i="11" s="1"/>
  <c r="K776" i="11"/>
  <c r="R776" i="11" s="1"/>
  <c r="P892" i="11"/>
  <c r="K929" i="11"/>
  <c r="P1020" i="11"/>
  <c r="R1020" i="11" s="1"/>
  <c r="P1067" i="11"/>
  <c r="K1151" i="11"/>
  <c r="S1105" i="11"/>
  <c r="P1124" i="11"/>
  <c r="P1258" i="11"/>
  <c r="Q1175" i="11"/>
  <c r="S1175" i="11" s="1"/>
  <c r="K1134" i="11"/>
  <c r="Q1089" i="11"/>
  <c r="K1115" i="11"/>
  <c r="S1115" i="11" s="1"/>
  <c r="K1157" i="11"/>
  <c r="Q1160" i="11"/>
  <c r="Q1256" i="11"/>
  <c r="S1256" i="11" s="1"/>
  <c r="K714" i="11"/>
  <c r="S714" i="11" s="1"/>
  <c r="P1204" i="11"/>
  <c r="K29" i="11"/>
  <c r="R29" i="11" s="1"/>
  <c r="Q725" i="11"/>
  <c r="Q749" i="11"/>
  <c r="P797" i="11"/>
  <c r="K762" i="11"/>
  <c r="Q897" i="11"/>
  <c r="K930" i="11"/>
  <c r="K1019" i="11"/>
  <c r="P1010" i="11"/>
  <c r="P1152" i="11"/>
  <c r="P1104" i="11"/>
  <c r="Q1151" i="11"/>
  <c r="S1151" i="11" s="1"/>
  <c r="K693" i="11"/>
  <c r="R693" i="11" s="1"/>
  <c r="K32" i="11"/>
  <c r="R32" i="11" s="1"/>
  <c r="K21" i="11"/>
  <c r="S21" i="11" s="1"/>
  <c r="K31" i="11"/>
  <c r="R31" i="11" s="1"/>
  <c r="K711" i="11"/>
  <c r="R711" i="11" s="1"/>
  <c r="K1052" i="11"/>
  <c r="Q1014" i="11"/>
  <c r="P1040" i="11"/>
  <c r="Q718" i="11"/>
  <c r="S1198" i="11"/>
  <c r="S1255" i="11"/>
  <c r="Q1107" i="11"/>
  <c r="R1222" i="11"/>
  <c r="P62" i="11"/>
  <c r="Q198" i="11"/>
  <c r="K1000" i="11"/>
  <c r="K1243" i="11"/>
  <c r="K26" i="11"/>
  <c r="R26" i="11" s="1"/>
  <c r="K23" i="11"/>
  <c r="R23" i="11" s="1"/>
  <c r="T23" i="11" s="1"/>
  <c r="Q578" i="11"/>
  <c r="R688" i="11"/>
  <c r="S687" i="11"/>
  <c r="S713" i="11"/>
  <c r="K760" i="11"/>
  <c r="K807" i="11"/>
  <c r="P854" i="11"/>
  <c r="K806" i="11"/>
  <c r="P828" i="11"/>
  <c r="P783" i="11"/>
  <c r="Q898" i="11"/>
  <c r="K796" i="11"/>
  <c r="P918" i="11"/>
  <c r="Q900" i="11"/>
  <c r="K897" i="11"/>
  <c r="P1009" i="11"/>
  <c r="Q960" i="11"/>
  <c r="K1027" i="11"/>
  <c r="K1078" i="11"/>
  <c r="Q1113" i="11"/>
  <c r="P1131" i="11"/>
  <c r="K1159" i="11"/>
  <c r="Q1093" i="11"/>
  <c r="Q1077" i="11"/>
  <c r="Q1206" i="11"/>
  <c r="S1206" i="11" s="1"/>
  <c r="K1164" i="11"/>
  <c r="Q1096" i="11"/>
  <c r="P1096" i="11"/>
  <c r="R1096" i="11" s="1"/>
  <c r="Q720" i="11"/>
  <c r="S720" i="11" s="1"/>
  <c r="R1221" i="11"/>
  <c r="T1221" i="11" s="1"/>
  <c r="Q1204" i="11"/>
  <c r="K717" i="11"/>
  <c r="K1184" i="11"/>
  <c r="S1184" i="11" s="1"/>
  <c r="P1250" i="11"/>
  <c r="R1250" i="11" s="1"/>
  <c r="K27" i="11"/>
  <c r="R27" i="11" s="1"/>
  <c r="K22" i="11"/>
  <c r="R22" i="11" s="1"/>
  <c r="K30" i="11"/>
  <c r="R30" i="11" s="1"/>
  <c r="T30" i="11" s="1"/>
  <c r="P759" i="11"/>
  <c r="P799" i="11"/>
  <c r="K928" i="11"/>
  <c r="P946" i="11"/>
  <c r="P948" i="11"/>
  <c r="P883" i="11"/>
  <c r="K1095" i="11"/>
  <c r="K1091" i="11"/>
  <c r="Q1214" i="11"/>
  <c r="S1214" i="11" s="1"/>
  <c r="K1051" i="11"/>
  <c r="S1051" i="11" s="1"/>
  <c r="Q1258" i="11"/>
  <c r="R1225" i="11"/>
  <c r="Q1157" i="11"/>
  <c r="K292" i="11"/>
  <c r="K677" i="11"/>
  <c r="P1186" i="11"/>
  <c r="K19" i="11"/>
  <c r="R19" i="11" s="1"/>
  <c r="K25" i="11"/>
  <c r="R25" i="11" s="1"/>
  <c r="K24" i="11"/>
  <c r="R24" i="11" s="1"/>
  <c r="Q734" i="11"/>
  <c r="P731" i="11"/>
  <c r="Q719" i="11"/>
  <c r="S719" i="11" s="1"/>
  <c r="R669" i="11"/>
  <c r="R686" i="11"/>
  <c r="Q716" i="11"/>
  <c r="S716" i="11" s="1"/>
  <c r="K775" i="11"/>
  <c r="Q745" i="11"/>
  <c r="P809" i="11"/>
  <c r="Q844" i="11"/>
  <c r="P754" i="11"/>
  <c r="P888" i="11"/>
  <c r="P941" i="11"/>
  <c r="P886" i="11"/>
  <c r="R886" i="11" s="1"/>
  <c r="Q931" i="11"/>
  <c r="K931" i="11"/>
  <c r="K884" i="11"/>
  <c r="Q982" i="11"/>
  <c r="Q978" i="11"/>
  <c r="S978" i="11" s="1"/>
  <c r="K959" i="11"/>
  <c r="P1023" i="11"/>
  <c r="P1046" i="11"/>
  <c r="Q1085" i="11"/>
  <c r="Q1122" i="11"/>
  <c r="Q1134" i="11"/>
  <c r="Q1118" i="11"/>
  <c r="Q1153" i="11"/>
  <c r="S1153" i="11" s="1"/>
  <c r="P1108" i="11"/>
  <c r="Q1092" i="11"/>
  <c r="K1167" i="11"/>
  <c r="R1167" i="11" s="1"/>
  <c r="Q1221" i="11"/>
  <c r="S1221" i="11" s="1"/>
  <c r="Q1094" i="11"/>
  <c r="R1231" i="11"/>
  <c r="R1226" i="11"/>
  <c r="R1230" i="11"/>
  <c r="T1230" i="11" s="1"/>
  <c r="Q173" i="11"/>
  <c r="K20" i="11"/>
  <c r="R20" i="11" s="1"/>
  <c r="S693" i="11"/>
  <c r="R687" i="11"/>
  <c r="K731" i="11"/>
  <c r="S684" i="11"/>
  <c r="Q717" i="11"/>
  <c r="Q806" i="11"/>
  <c r="S806" i="11" s="1"/>
  <c r="P893" i="11"/>
  <c r="P943" i="11"/>
  <c r="P887" i="11"/>
  <c r="P925" i="11"/>
  <c r="K933" i="11"/>
  <c r="R933" i="11" s="1"/>
  <c r="K938" i="11"/>
  <c r="P976" i="11"/>
  <c r="Q990" i="11"/>
  <c r="Q1008" i="11"/>
  <c r="P1007" i="11"/>
  <c r="Q1013" i="11"/>
  <c r="K1087" i="11"/>
  <c r="S1087" i="11" s="1"/>
  <c r="P1116" i="11"/>
  <c r="P1136" i="11"/>
  <c r="R1136" i="11" s="1"/>
  <c r="P1075" i="11"/>
  <c r="Q1121" i="11"/>
  <c r="Q1164" i="11"/>
  <c r="S1164" i="11" s="1"/>
  <c r="K1094" i="11"/>
  <c r="R1094" i="11" s="1"/>
  <c r="Q1230" i="11"/>
  <c r="S1230" i="11" s="1"/>
  <c r="Q1082" i="11"/>
  <c r="K1119" i="11"/>
  <c r="P1151" i="11"/>
  <c r="R1151" i="11" s="1"/>
  <c r="Q1095" i="11"/>
  <c r="S1095" i="11" s="1"/>
  <c r="R1208" i="11"/>
  <c r="Q1261" i="11"/>
  <c r="S1261" i="11" s="1"/>
  <c r="R1229" i="11"/>
  <c r="T1229" i="11" s="1"/>
  <c r="K709" i="11"/>
  <c r="S709" i="11" s="1"/>
  <c r="K868" i="11"/>
  <c r="K867" i="11"/>
  <c r="K28" i="11"/>
  <c r="R28" i="11" s="1"/>
  <c r="S84" i="11"/>
  <c r="Q50" i="11"/>
  <c r="S50" i="11" s="1"/>
  <c r="K154" i="11"/>
  <c r="K153" i="11"/>
  <c r="S153" i="11" s="1"/>
  <c r="K150" i="11"/>
  <c r="K152" i="11"/>
  <c r="K149" i="11"/>
  <c r="K151" i="11"/>
  <c r="K148" i="11"/>
  <c r="K143" i="11"/>
  <c r="S143" i="11" s="1"/>
  <c r="K146" i="11"/>
  <c r="R146" i="11" s="1"/>
  <c r="Q838" i="11"/>
  <c r="Q839" i="11"/>
  <c r="Q837" i="11"/>
  <c r="Q921" i="11"/>
  <c r="Q922" i="11"/>
  <c r="Q910" i="11"/>
  <c r="K1018" i="11"/>
  <c r="K1017" i="11"/>
  <c r="K1008" i="11"/>
  <c r="K1006" i="11"/>
  <c r="K1013" i="11"/>
  <c r="K1015" i="11"/>
  <c r="K1007" i="11"/>
  <c r="K1012" i="11"/>
  <c r="K1011" i="11"/>
  <c r="K1009" i="11"/>
  <c r="R1009" i="11" s="1"/>
  <c r="K1010" i="11"/>
  <c r="K1016" i="11"/>
  <c r="K39" i="11"/>
  <c r="P81" i="11"/>
  <c r="K42" i="11"/>
  <c r="R42" i="11" s="1"/>
  <c r="P50" i="11"/>
  <c r="R50" i="11" s="1"/>
  <c r="T50" i="11" s="1"/>
  <c r="P60" i="11"/>
  <c r="R60" i="11" s="1"/>
  <c r="P58" i="11"/>
  <c r="R58" i="11" s="1"/>
  <c r="T58" i="11" s="1"/>
  <c r="P61" i="11"/>
  <c r="R61" i="11" s="1"/>
  <c r="P59" i="11"/>
  <c r="R59" i="11" s="1"/>
  <c r="P55" i="11"/>
  <c r="K57" i="11"/>
  <c r="K56" i="11"/>
  <c r="R56" i="11" s="1"/>
  <c r="Q116" i="11"/>
  <c r="P63" i="11"/>
  <c r="P46" i="11"/>
  <c r="K78" i="11"/>
  <c r="K55" i="11"/>
  <c r="P115" i="11"/>
  <c r="R115" i="11" s="1"/>
  <c r="P54" i="11"/>
  <c r="R54" i="11" s="1"/>
  <c r="K156" i="11"/>
  <c r="K98" i="11"/>
  <c r="K70" i="11"/>
  <c r="K144" i="11"/>
  <c r="K214" i="11"/>
  <c r="S214" i="11" s="1"/>
  <c r="K213" i="11"/>
  <c r="K212" i="11"/>
  <c r="K216" i="11"/>
  <c r="K215" i="11"/>
  <c r="K217" i="11"/>
  <c r="K211" i="11"/>
  <c r="Q117" i="11"/>
  <c r="P165" i="11"/>
  <c r="Q157" i="11"/>
  <c r="K175" i="11"/>
  <c r="P240" i="11"/>
  <c r="P238" i="11"/>
  <c r="P233" i="11"/>
  <c r="P237" i="11"/>
  <c r="K259" i="11"/>
  <c r="K258" i="11"/>
  <c r="K257" i="11"/>
  <c r="R257" i="11" s="1"/>
  <c r="K254" i="11"/>
  <c r="K256" i="11"/>
  <c r="K234" i="11"/>
  <c r="Q267" i="11"/>
  <c r="Q161" i="11"/>
  <c r="P235" i="11"/>
  <c r="Q233" i="11"/>
  <c r="P268" i="11"/>
  <c r="R268" i="11" s="1"/>
  <c r="R297" i="11"/>
  <c r="K127" i="11"/>
  <c r="R320" i="11"/>
  <c r="P465" i="11"/>
  <c r="P464" i="11"/>
  <c r="P453" i="11"/>
  <c r="P459" i="11"/>
  <c r="K397" i="11"/>
  <c r="K394" i="11"/>
  <c r="K393" i="11"/>
  <c r="K392" i="11"/>
  <c r="K391" i="11"/>
  <c r="K388" i="11"/>
  <c r="K395" i="11"/>
  <c r="R395" i="11" s="1"/>
  <c r="K385" i="11"/>
  <c r="S385" i="11" s="1"/>
  <c r="K384" i="11"/>
  <c r="K390" i="11"/>
  <c r="P455" i="11"/>
  <c r="R500" i="11"/>
  <c r="K542" i="11"/>
  <c r="K540" i="11"/>
  <c r="K539" i="11"/>
  <c r="K531" i="11"/>
  <c r="K538" i="11"/>
  <c r="K529" i="11"/>
  <c r="K535" i="11"/>
  <c r="K541" i="11"/>
  <c r="K533" i="11"/>
  <c r="K530" i="11"/>
  <c r="K536" i="11"/>
  <c r="K537" i="11"/>
  <c r="P848" i="11"/>
  <c r="P844" i="11"/>
  <c r="R844" i="11" s="1"/>
  <c r="P845" i="11"/>
  <c r="P846" i="11"/>
  <c r="K792" i="11"/>
  <c r="K789" i="11"/>
  <c r="R789" i="11" s="1"/>
  <c r="K788" i="11"/>
  <c r="K787" i="11"/>
  <c r="K786" i="11"/>
  <c r="K790" i="11"/>
  <c r="K785" i="11"/>
  <c r="K782" i="11"/>
  <c r="R782" i="11" s="1"/>
  <c r="K791" i="11"/>
  <c r="R791" i="11" s="1"/>
  <c r="Q920" i="11"/>
  <c r="Q912" i="11"/>
  <c r="S912" i="11" s="1"/>
  <c r="P975" i="11"/>
  <c r="P968" i="11"/>
  <c r="R968" i="11" s="1"/>
  <c r="P969" i="11"/>
  <c r="P972" i="11"/>
  <c r="P967" i="11"/>
  <c r="R967" i="11" s="1"/>
  <c r="P971" i="11"/>
  <c r="P970" i="11"/>
  <c r="P963" i="11"/>
  <c r="P962" i="11"/>
  <c r="P1091" i="11"/>
  <c r="R1091" i="11" s="1"/>
  <c r="P1084" i="11"/>
  <c r="P1083" i="11"/>
  <c r="R1083" i="11" s="1"/>
  <c r="P1087" i="11"/>
  <c r="R1087" i="11" s="1"/>
  <c r="P1086" i="11"/>
  <c r="Q63" i="11"/>
  <c r="Q61" i="11"/>
  <c r="S61" i="11" s="1"/>
  <c r="Q56" i="11"/>
  <c r="S56" i="11" s="1"/>
  <c r="K94" i="11"/>
  <c r="S94" i="11" s="1"/>
  <c r="K93" i="11"/>
  <c r="K95" i="11"/>
  <c r="R95" i="11" s="1"/>
  <c r="K92" i="11"/>
  <c r="P72" i="11"/>
  <c r="Q65" i="11"/>
  <c r="P73" i="11"/>
  <c r="K96" i="11"/>
  <c r="K81" i="11"/>
  <c r="K89" i="11"/>
  <c r="Q170" i="11"/>
  <c r="S170" i="11" s="1"/>
  <c r="Q169" i="11"/>
  <c r="Q171" i="11"/>
  <c r="K71" i="11"/>
  <c r="K147" i="11"/>
  <c r="K221" i="11"/>
  <c r="K219" i="11"/>
  <c r="R219" i="11" s="1"/>
  <c r="K218" i="11"/>
  <c r="S218" i="11" s="1"/>
  <c r="Q131" i="11"/>
  <c r="K162" i="11"/>
  <c r="R241" i="11"/>
  <c r="Q211" i="11"/>
  <c r="Q274" i="11"/>
  <c r="Q276" i="11"/>
  <c r="Q273" i="11"/>
  <c r="Q272" i="11"/>
  <c r="Q266" i="11"/>
  <c r="Q275" i="11"/>
  <c r="Q165" i="11"/>
  <c r="P251" i="11"/>
  <c r="K266" i="11"/>
  <c r="K264" i="11"/>
  <c r="K265" i="11"/>
  <c r="K262" i="11"/>
  <c r="R262" i="11" s="1"/>
  <c r="Q234" i="11"/>
  <c r="S234" i="11" s="1"/>
  <c r="Q271" i="11"/>
  <c r="S271" i="11" s="1"/>
  <c r="T271" i="11" s="1"/>
  <c r="Q485" i="11"/>
  <c r="K471" i="11"/>
  <c r="K470" i="11"/>
  <c r="K823" i="11"/>
  <c r="K822" i="11"/>
  <c r="K821" i="11"/>
  <c r="K814" i="11"/>
  <c r="K820" i="11"/>
  <c r="K819" i="11"/>
  <c r="K818" i="11"/>
  <c r="K817" i="11"/>
  <c r="K815" i="11"/>
  <c r="K810" i="11"/>
  <c r="P991" i="11"/>
  <c r="P987" i="11"/>
  <c r="R987" i="11" s="1"/>
  <c r="P986" i="11"/>
  <c r="P984" i="11"/>
  <c r="Q952" i="11"/>
  <c r="S1134" i="11"/>
  <c r="T1255" i="11"/>
  <c r="R75" i="11"/>
  <c r="R221" i="11"/>
  <c r="K87" i="11"/>
  <c r="K86" i="11"/>
  <c r="K85" i="11"/>
  <c r="P64" i="11"/>
  <c r="K43" i="11"/>
  <c r="R57" i="11"/>
  <c r="S96" i="11"/>
  <c r="Q127" i="11"/>
  <c r="S127" i="11" s="1"/>
  <c r="Q126" i="11"/>
  <c r="K82" i="11"/>
  <c r="K83" i="11"/>
  <c r="K91" i="11"/>
  <c r="K124" i="11"/>
  <c r="P101" i="11"/>
  <c r="K69" i="11"/>
  <c r="R69" i="11" s="1"/>
  <c r="Q149" i="11"/>
  <c r="Q148" i="11"/>
  <c r="S148" i="11" s="1"/>
  <c r="R199" i="11"/>
  <c r="K185" i="11"/>
  <c r="S185" i="11" s="1"/>
  <c r="K183" i="11"/>
  <c r="K181" i="11"/>
  <c r="Q262" i="11"/>
  <c r="Q253" i="11"/>
  <c r="Q260" i="11"/>
  <c r="Q257" i="11"/>
  <c r="Q258" i="11"/>
  <c r="S258" i="11" s="1"/>
  <c r="Q249" i="11"/>
  <c r="Q255" i="11"/>
  <c r="Q250" i="11"/>
  <c r="Q256" i="11"/>
  <c r="S256" i="11" s="1"/>
  <c r="Q259" i="11"/>
  <c r="S259" i="11" s="1"/>
  <c r="K209" i="11"/>
  <c r="K207" i="11"/>
  <c r="K208" i="11"/>
  <c r="K206" i="11"/>
  <c r="S206" i="11" s="1"/>
  <c r="K203" i="11"/>
  <c r="K204" i="11"/>
  <c r="P168" i="11"/>
  <c r="K172" i="11"/>
  <c r="S172" i="11" s="1"/>
  <c r="K242" i="11"/>
  <c r="K225" i="11"/>
  <c r="R225" i="11" s="1"/>
  <c r="Q282" i="11"/>
  <c r="Q284" i="11"/>
  <c r="Q279" i="11"/>
  <c r="Q281" i="11"/>
  <c r="S241" i="11"/>
  <c r="Q261" i="11"/>
  <c r="S261" i="11" s="1"/>
  <c r="K291" i="11"/>
  <c r="K288" i="11"/>
  <c r="K279" i="11"/>
  <c r="K290" i="11"/>
  <c r="K278" i="11"/>
  <c r="K289" i="11"/>
  <c r="S289" i="11" s="1"/>
  <c r="K286" i="11"/>
  <c r="K285" i="11"/>
  <c r="K282" i="11"/>
  <c r="K287" i="11"/>
  <c r="K281" i="11"/>
  <c r="Q352" i="11"/>
  <c r="S352" i="11" s="1"/>
  <c r="Q351" i="11"/>
  <c r="S351" i="11" s="1"/>
  <c r="Q349" i="11"/>
  <c r="S349" i="11" s="1"/>
  <c r="Q348" i="11"/>
  <c r="Q330" i="11"/>
  <c r="S330" i="11" s="1"/>
  <c r="Q336" i="11"/>
  <c r="S336" i="11" s="1"/>
  <c r="Q335" i="11"/>
  <c r="Q333" i="11"/>
  <c r="Q329" i="11"/>
  <c r="Q334" i="11"/>
  <c r="Q332" i="11"/>
  <c r="Q331" i="11"/>
  <c r="K457" i="11"/>
  <c r="K459" i="11"/>
  <c r="K458" i="11"/>
  <c r="K460" i="11"/>
  <c r="K456" i="11"/>
  <c r="K464" i="11"/>
  <c r="R524" i="11"/>
  <c r="Q598" i="11"/>
  <c r="S743" i="11"/>
  <c r="S802" i="11"/>
  <c r="Q917" i="11"/>
  <c r="R897" i="11"/>
  <c r="K1014" i="11"/>
  <c r="K1005" i="11"/>
  <c r="P656" i="11"/>
  <c r="R656" i="11" s="1"/>
  <c r="P655" i="11"/>
  <c r="P654" i="11"/>
  <c r="P653" i="11"/>
  <c r="R653" i="11" s="1"/>
  <c r="P652" i="11"/>
  <c r="R652" i="11" s="1"/>
  <c r="Q83" i="11"/>
  <c r="Q82" i="11"/>
  <c r="S88" i="11"/>
  <c r="P71" i="11"/>
  <c r="R71" i="11" s="1"/>
  <c r="Q64" i="11"/>
  <c r="P99" i="11"/>
  <c r="P98" i="11"/>
  <c r="R98" i="11" s="1"/>
  <c r="P90" i="11"/>
  <c r="R90" i="11" s="1"/>
  <c r="P89" i="11"/>
  <c r="P88" i="11"/>
  <c r="R88" i="11" s="1"/>
  <c r="P87" i="11"/>
  <c r="P96" i="11"/>
  <c r="R96" i="11" s="1"/>
  <c r="T96" i="11" s="1"/>
  <c r="Q77" i="11"/>
  <c r="Q76" i="11"/>
  <c r="Q59" i="11"/>
  <c r="S59" i="11" s="1"/>
  <c r="Q114" i="11"/>
  <c r="Q86" i="11"/>
  <c r="K67" i="11"/>
  <c r="P121" i="11"/>
  <c r="P122" i="11"/>
  <c r="P109" i="11"/>
  <c r="K121" i="11"/>
  <c r="K122" i="11"/>
  <c r="S122" i="11" s="1"/>
  <c r="K210" i="11"/>
  <c r="P211" i="11"/>
  <c r="P213" i="11"/>
  <c r="P212" i="11"/>
  <c r="P207" i="11"/>
  <c r="R207" i="11" s="1"/>
  <c r="P210" i="11"/>
  <c r="R210" i="11" s="1"/>
  <c r="P209" i="11"/>
  <c r="R196" i="11"/>
  <c r="Q197" i="11"/>
  <c r="Q190" i="11"/>
  <c r="S190" i="11" s="1"/>
  <c r="Q196" i="11"/>
  <c r="S196" i="11" s="1"/>
  <c r="Q193" i="11"/>
  <c r="Q195" i="11"/>
  <c r="S195" i="11" s="1"/>
  <c r="Q192" i="11"/>
  <c r="Q188" i="11"/>
  <c r="S188" i="11" s="1"/>
  <c r="Q194" i="11"/>
  <c r="P239" i="11"/>
  <c r="Q290" i="11"/>
  <c r="S290" i="11" s="1"/>
  <c r="Q292" i="11"/>
  <c r="Q288" i="11"/>
  <c r="P227" i="11"/>
  <c r="Q189" i="11"/>
  <c r="P274" i="11"/>
  <c r="Q287" i="11"/>
  <c r="K447" i="11"/>
  <c r="K446" i="11"/>
  <c r="K445" i="11"/>
  <c r="R445" i="11" s="1"/>
  <c r="Q558" i="11"/>
  <c r="Q557" i="11"/>
  <c r="S557" i="11" s="1"/>
  <c r="Q556" i="11"/>
  <c r="S556" i="11" s="1"/>
  <c r="Q553" i="11"/>
  <c r="S553" i="11" s="1"/>
  <c r="Q609" i="11"/>
  <c r="Q608" i="11"/>
  <c r="Q603" i="11"/>
  <c r="Q606" i="11"/>
  <c r="Q607" i="11"/>
  <c r="Q604" i="11"/>
  <c r="Q605" i="11"/>
  <c r="Q599" i="11"/>
  <c r="P376" i="11"/>
  <c r="R376" i="11" s="1"/>
  <c r="P375" i="11"/>
  <c r="P363" i="11"/>
  <c r="P371" i="11"/>
  <c r="R371" i="11" s="1"/>
  <c r="P370" i="11"/>
  <c r="P369" i="11"/>
  <c r="P373" i="11"/>
  <c r="R373" i="11" s="1"/>
  <c r="P372" i="11"/>
  <c r="P819" i="11"/>
  <c r="R819" i="11" s="1"/>
  <c r="P818" i="11"/>
  <c r="R818" i="11" s="1"/>
  <c r="P815" i="11"/>
  <c r="R815" i="11" s="1"/>
  <c r="P817" i="11"/>
  <c r="R817" i="11" s="1"/>
  <c r="P812" i="11"/>
  <c r="P814" i="11"/>
  <c r="P816" i="11"/>
  <c r="P807" i="11"/>
  <c r="P808" i="11"/>
  <c r="P806" i="11"/>
  <c r="R806" i="11" s="1"/>
  <c r="T806" i="11" s="1"/>
  <c r="P813" i="11"/>
  <c r="P761" i="11"/>
  <c r="R761" i="11" s="1"/>
  <c r="K856" i="11"/>
  <c r="K852" i="11"/>
  <c r="Q927" i="11"/>
  <c r="S927" i="11" s="1"/>
  <c r="Q926" i="11"/>
  <c r="Q925" i="11"/>
  <c r="Q924" i="11"/>
  <c r="K812" i="11"/>
  <c r="K926" i="11"/>
  <c r="K924" i="11"/>
  <c r="R924" i="11" s="1"/>
  <c r="K925" i="11"/>
  <c r="K920" i="11"/>
  <c r="K923" i="11"/>
  <c r="K922" i="11"/>
  <c r="K917" i="11"/>
  <c r="K921" i="11"/>
  <c r="K914" i="11"/>
  <c r="K916" i="11"/>
  <c r="R916" i="11" s="1"/>
  <c r="K919" i="11"/>
  <c r="K913" i="11"/>
  <c r="K915" i="11"/>
  <c r="K918" i="11"/>
  <c r="R918" i="11" s="1"/>
  <c r="P915" i="11"/>
  <c r="R915" i="11" s="1"/>
  <c r="P913" i="11"/>
  <c r="R913" i="11" s="1"/>
  <c r="P911" i="11"/>
  <c r="R911" i="11" s="1"/>
  <c r="P910" i="11"/>
  <c r="P912" i="11"/>
  <c r="R912" i="11" s="1"/>
  <c r="T912" i="11" s="1"/>
  <c r="P914" i="11"/>
  <c r="P908" i="11"/>
  <c r="P909" i="11"/>
  <c r="R909" i="11" s="1"/>
  <c r="K902" i="11"/>
  <c r="K895" i="11"/>
  <c r="K900" i="11"/>
  <c r="S900" i="11" s="1"/>
  <c r="K896" i="11"/>
  <c r="K899" i="11"/>
  <c r="K901" i="11"/>
  <c r="K898" i="11"/>
  <c r="S898" i="11" s="1"/>
  <c r="Q1037" i="11"/>
  <c r="Q1038" i="11"/>
  <c r="Q1033" i="11"/>
  <c r="Q1036" i="11"/>
  <c r="Q1032" i="11"/>
  <c r="Q1034" i="11"/>
  <c r="Q1028" i="11"/>
  <c r="Q1026" i="11"/>
  <c r="P875" i="11"/>
  <c r="P873" i="11"/>
  <c r="P865" i="11"/>
  <c r="R865" i="11" s="1"/>
  <c r="P871" i="11"/>
  <c r="R871" i="11" s="1"/>
  <c r="P874" i="11"/>
  <c r="P870" i="11"/>
  <c r="R870" i="11" s="1"/>
  <c r="P868" i="11"/>
  <c r="R868" i="11" s="1"/>
  <c r="P867" i="11"/>
  <c r="R867" i="11" s="1"/>
  <c r="P872" i="11"/>
  <c r="R872" i="11" s="1"/>
  <c r="P866" i="11"/>
  <c r="Q1006" i="11"/>
  <c r="S1006" i="11" s="1"/>
  <c r="Q1003" i="11"/>
  <c r="S1003" i="11" s="1"/>
  <c r="Q999" i="11"/>
  <c r="S999" i="11" s="1"/>
  <c r="Q1001" i="11"/>
  <c r="Q1005" i="11"/>
  <c r="S1005" i="11" s="1"/>
  <c r="Q1000" i="11"/>
  <c r="Q1002" i="11"/>
  <c r="S1002" i="11" s="1"/>
  <c r="K1150" i="11"/>
  <c r="K1149" i="11"/>
  <c r="K1147" i="11"/>
  <c r="K1148" i="11"/>
  <c r="K1146" i="11"/>
  <c r="Q1169" i="11"/>
  <c r="S1169" i="11" s="1"/>
  <c r="P1079" i="11"/>
  <c r="R1079" i="11" s="1"/>
  <c r="S1232" i="11"/>
  <c r="Q55" i="11"/>
  <c r="S55" i="11" s="1"/>
  <c r="Q54" i="11"/>
  <c r="S54" i="11" s="1"/>
  <c r="Q51" i="11"/>
  <c r="Q53" i="11"/>
  <c r="Q52" i="11"/>
  <c r="S52" i="11" s="1"/>
  <c r="P255" i="11"/>
  <c r="P256" i="11"/>
  <c r="R256" i="11" s="1"/>
  <c r="T256" i="11" s="1"/>
  <c r="P254" i="11"/>
  <c r="R254" i="11" s="1"/>
  <c r="P250" i="11"/>
  <c r="P249" i="11"/>
  <c r="P252" i="11"/>
  <c r="R252" i="11" s="1"/>
  <c r="K863" i="11"/>
  <c r="K862" i="11"/>
  <c r="K861" i="11"/>
  <c r="K860" i="11"/>
  <c r="Q1066" i="11"/>
  <c r="Q1064" i="11"/>
  <c r="S1064" i="11" s="1"/>
  <c r="Q1065" i="11"/>
  <c r="Q974" i="11"/>
  <c r="Q973" i="11"/>
  <c r="S973" i="11" s="1"/>
  <c r="Q972" i="11"/>
  <c r="Q967" i="11"/>
  <c r="S967" i="11" s="1"/>
  <c r="Q971" i="11"/>
  <c r="Q964" i="11"/>
  <c r="S964" i="11" s="1"/>
  <c r="Q961" i="11"/>
  <c r="Q969" i="11"/>
  <c r="Q970" i="11"/>
  <c r="Q962" i="11"/>
  <c r="Q968" i="11"/>
  <c r="S968" i="11" s="1"/>
  <c r="Q85" i="11"/>
  <c r="S85" i="11" s="1"/>
  <c r="Q105" i="11"/>
  <c r="Q98" i="11"/>
  <c r="S98" i="11" s="1"/>
  <c r="Q103" i="11"/>
  <c r="S103" i="11" s="1"/>
  <c r="T103" i="11" s="1"/>
  <c r="Q99" i="11"/>
  <c r="Q101" i="11"/>
  <c r="Q97" i="11"/>
  <c r="S97" i="11" s="1"/>
  <c r="Q81" i="11"/>
  <c r="S81" i="11" s="1"/>
  <c r="K44" i="11"/>
  <c r="Q74" i="11"/>
  <c r="K51" i="11"/>
  <c r="P106" i="11"/>
  <c r="R106" i="11" s="1"/>
  <c r="P104" i="11"/>
  <c r="R104" i="11" s="1"/>
  <c r="T104" i="11" s="1"/>
  <c r="P102" i="11"/>
  <c r="P100" i="11"/>
  <c r="K72" i="11"/>
  <c r="Q60" i="11"/>
  <c r="S60" i="11" s="1"/>
  <c r="Q80" i="11"/>
  <c r="Q78" i="11"/>
  <c r="S78" i="11" s="1"/>
  <c r="P86" i="11"/>
  <c r="R86" i="11" s="1"/>
  <c r="Q138" i="11"/>
  <c r="S138" i="11" s="1"/>
  <c r="T138" i="11" s="1"/>
  <c r="Q139" i="11"/>
  <c r="S139" i="11" s="1"/>
  <c r="Q136" i="11"/>
  <c r="Q135" i="11"/>
  <c r="S135" i="11" s="1"/>
  <c r="T135" i="11" s="1"/>
  <c r="Q134" i="11"/>
  <c r="S134" i="11" s="1"/>
  <c r="Q70" i="11"/>
  <c r="Q100" i="11"/>
  <c r="Q67" i="11"/>
  <c r="S67" i="11" s="1"/>
  <c r="Q137" i="11"/>
  <c r="S137" i="11" s="1"/>
  <c r="P208" i="11"/>
  <c r="R208" i="11" s="1"/>
  <c r="K173" i="11"/>
  <c r="S173" i="11" s="1"/>
  <c r="Q228" i="11"/>
  <c r="Q227" i="11"/>
  <c r="Q229" i="11"/>
  <c r="Q223" i="11"/>
  <c r="Q225" i="11"/>
  <c r="Q224" i="11"/>
  <c r="P244" i="11"/>
  <c r="K245" i="11"/>
  <c r="Q150" i="11"/>
  <c r="Q191" i="11"/>
  <c r="K267" i="11"/>
  <c r="Q324" i="11"/>
  <c r="Q323" i="11"/>
  <c r="Q322" i="11"/>
  <c r="Q320" i="11"/>
  <c r="S320" i="11" s="1"/>
  <c r="Q319" i="11"/>
  <c r="S319" i="11" s="1"/>
  <c r="Q321" i="11"/>
  <c r="S321" i="11" s="1"/>
  <c r="Q317" i="11"/>
  <c r="S317" i="11" s="1"/>
  <c r="R316" i="11"/>
  <c r="Q327" i="11"/>
  <c r="S327" i="11" s="1"/>
  <c r="Q340" i="11"/>
  <c r="K435" i="11"/>
  <c r="Q400" i="11"/>
  <c r="S400" i="11" s="1"/>
  <c r="Q395" i="11"/>
  <c r="S395" i="11" s="1"/>
  <c r="Q399" i="11"/>
  <c r="Q394" i="11"/>
  <c r="S394" i="11" s="1"/>
  <c r="Q398" i="11"/>
  <c r="Q396" i="11"/>
  <c r="S396" i="11" s="1"/>
  <c r="Q390" i="11"/>
  <c r="S390" i="11" s="1"/>
  <c r="Q393" i="11"/>
  <c r="S393" i="11" s="1"/>
  <c r="Q397" i="11"/>
  <c r="S397" i="11" s="1"/>
  <c r="Q388" i="11"/>
  <c r="K444" i="11"/>
  <c r="R444" i="11" s="1"/>
  <c r="K443" i="11"/>
  <c r="R443" i="11" s="1"/>
  <c r="K440" i="11"/>
  <c r="K441" i="11"/>
  <c r="K442" i="11"/>
  <c r="S442" i="11" s="1"/>
  <c r="K439" i="11"/>
  <c r="K438" i="11"/>
  <c r="K433" i="11"/>
  <c r="S433" i="11" s="1"/>
  <c r="P490" i="11"/>
  <c r="P489" i="11"/>
  <c r="R489" i="11" s="1"/>
  <c r="P487" i="11"/>
  <c r="R487" i="11" s="1"/>
  <c r="P484" i="11"/>
  <c r="P486" i="11"/>
  <c r="P488" i="11"/>
  <c r="R488" i="11" s="1"/>
  <c r="R528" i="11"/>
  <c r="P517" i="11"/>
  <c r="R517" i="11" s="1"/>
  <c r="P483" i="11"/>
  <c r="S821" i="11"/>
  <c r="Q774" i="11"/>
  <c r="Q849" i="11"/>
  <c r="Q779" i="11"/>
  <c r="Q778" i="11"/>
  <c r="Q777" i="11"/>
  <c r="S777" i="11" s="1"/>
  <c r="K857" i="11"/>
  <c r="K1042" i="11"/>
  <c r="K1040" i="11"/>
  <c r="K1041" i="11"/>
  <c r="K1039" i="11"/>
  <c r="K1037" i="11"/>
  <c r="K1031" i="11"/>
  <c r="K1036" i="11"/>
  <c r="K1038" i="11"/>
  <c r="K963" i="11"/>
  <c r="K957" i="11"/>
  <c r="K953" i="11"/>
  <c r="K961" i="11"/>
  <c r="R961" i="11" s="1"/>
  <c r="K956" i="11"/>
  <c r="Q947" i="11"/>
  <c r="Q1236" i="11"/>
  <c r="S1236" i="11" s="1"/>
  <c r="T1151" i="11"/>
  <c r="R234" i="11"/>
  <c r="T234" i="11" s="1"/>
  <c r="P278" i="11"/>
  <c r="R278" i="11" s="1"/>
  <c r="P277" i="11"/>
  <c r="P265" i="11"/>
  <c r="P273" i="11"/>
  <c r="P275" i="11"/>
  <c r="P267" i="11"/>
  <c r="P266" i="11"/>
  <c r="R266" i="11" s="1"/>
  <c r="P272" i="11"/>
  <c r="Q498" i="11"/>
  <c r="S498" i="11" s="1"/>
  <c r="Q497" i="11"/>
  <c r="Q496" i="11"/>
  <c r="Q495" i="11"/>
  <c r="P1088" i="11"/>
  <c r="Q66" i="11"/>
  <c r="S66" i="11" s="1"/>
  <c r="Q46" i="11"/>
  <c r="Q47" i="11"/>
  <c r="P53" i="11"/>
  <c r="P51" i="11"/>
  <c r="P52" i="11"/>
  <c r="R52" i="11" s="1"/>
  <c r="T52" i="11" s="1"/>
  <c r="P41" i="11"/>
  <c r="P43" i="11"/>
  <c r="R43" i="11" s="1"/>
  <c r="P44" i="11"/>
  <c r="R44" i="11" s="1"/>
  <c r="Q90" i="11"/>
  <c r="S90" i="11" s="1"/>
  <c r="Q92" i="11"/>
  <c r="S92" i="11" s="1"/>
  <c r="Q91" i="11"/>
  <c r="S91" i="11" s="1"/>
  <c r="Q89" i="11"/>
  <c r="Q87" i="11"/>
  <c r="P80" i="11"/>
  <c r="P78" i="11"/>
  <c r="R78" i="11" s="1"/>
  <c r="S95" i="11"/>
  <c r="Q147" i="11"/>
  <c r="S147" i="11" s="1"/>
  <c r="Q146" i="11"/>
  <c r="Q145" i="11"/>
  <c r="K74" i="11"/>
  <c r="K63" i="11"/>
  <c r="K68" i="11"/>
  <c r="S68" i="11" s="1"/>
  <c r="K65" i="11"/>
  <c r="R65" i="11" s="1"/>
  <c r="Q62" i="11"/>
  <c r="S62" i="11" s="1"/>
  <c r="K73" i="11"/>
  <c r="S73" i="11" s="1"/>
  <c r="R153" i="11"/>
  <c r="R137" i="11"/>
  <c r="T137" i="11" s="1"/>
  <c r="K141" i="11"/>
  <c r="R141" i="11" s="1"/>
  <c r="Q144" i="11"/>
  <c r="S144" i="11" s="1"/>
  <c r="R143" i="11"/>
  <c r="S204" i="11"/>
  <c r="R176" i="11"/>
  <c r="Q236" i="11"/>
  <c r="S236" i="11" s="1"/>
  <c r="Q235" i="11"/>
  <c r="Q237" i="11"/>
  <c r="Q232" i="11"/>
  <c r="Q231" i="11"/>
  <c r="K180" i="11"/>
  <c r="K202" i="11"/>
  <c r="S202" i="11" s="1"/>
  <c r="K197" i="11"/>
  <c r="R197" i="11" s="1"/>
  <c r="K198" i="11"/>
  <c r="S198" i="11" s="1"/>
  <c r="P202" i="11"/>
  <c r="K251" i="11"/>
  <c r="K250" i="11"/>
  <c r="K249" i="11"/>
  <c r="K247" i="11"/>
  <c r="S247" i="11" s="1"/>
  <c r="K246" i="11"/>
  <c r="S246" i="11" s="1"/>
  <c r="Q216" i="11"/>
  <c r="S216" i="11" s="1"/>
  <c r="K253" i="11"/>
  <c r="R253" i="11" s="1"/>
  <c r="P229" i="11"/>
  <c r="K220" i="11"/>
  <c r="P276" i="11"/>
  <c r="K255" i="11"/>
  <c r="Q283" i="11"/>
  <c r="P40" i="11"/>
  <c r="S248" i="11"/>
  <c r="K429" i="11"/>
  <c r="K426" i="11"/>
  <c r="K428" i="11"/>
  <c r="S428" i="11" s="1"/>
  <c r="K423" i="11"/>
  <c r="S423" i="11" s="1"/>
  <c r="K417" i="11"/>
  <c r="K427" i="11"/>
  <c r="K424" i="11"/>
  <c r="K420" i="11"/>
  <c r="K422" i="11"/>
  <c r="R422" i="11" s="1"/>
  <c r="Q487" i="11"/>
  <c r="S487" i="11" s="1"/>
  <c r="S528" i="11"/>
  <c r="P522" i="11"/>
  <c r="R522" i="11" s="1"/>
  <c r="P521" i="11"/>
  <c r="R521" i="11" s="1"/>
  <c r="T521" i="11" s="1"/>
  <c r="P510" i="11"/>
  <c r="R510" i="11" s="1"/>
  <c r="P518" i="11"/>
  <c r="P509" i="11"/>
  <c r="P516" i="11"/>
  <c r="P520" i="11"/>
  <c r="Q644" i="11"/>
  <c r="Q643" i="11"/>
  <c r="S643" i="11" s="1"/>
  <c r="Q642" i="11"/>
  <c r="Q638" i="11"/>
  <c r="Q764" i="11"/>
  <c r="Q830" i="11"/>
  <c r="Q782" i="11"/>
  <c r="Q771" i="11"/>
  <c r="Q769" i="11"/>
  <c r="Q770" i="11"/>
  <c r="Q765" i="11"/>
  <c r="K849" i="11"/>
  <c r="P739" i="11"/>
  <c r="Q762" i="11"/>
  <c r="R925" i="11"/>
  <c r="K894" i="11"/>
  <c r="K890" i="11"/>
  <c r="S890" i="11" s="1"/>
  <c r="K891" i="11"/>
  <c r="K889" i="11"/>
  <c r="K887" i="11"/>
  <c r="K893" i="11"/>
  <c r="K892" i="11"/>
  <c r="K888" i="11"/>
  <c r="P988" i="11"/>
  <c r="K1047" i="11"/>
  <c r="R1047" i="11" s="1"/>
  <c r="K1049" i="11"/>
  <c r="K1048" i="11"/>
  <c r="S1048" i="11" s="1"/>
  <c r="K1044" i="11"/>
  <c r="Q1035" i="11"/>
  <c r="Q1182" i="11"/>
  <c r="S1182" i="11" s="1"/>
  <c r="Q1178" i="11"/>
  <c r="S1178" i="11" s="1"/>
  <c r="Q1179" i="11"/>
  <c r="S1179" i="11" s="1"/>
  <c r="T1179" i="11" s="1"/>
  <c r="Q1177" i="11"/>
  <c r="S1177" i="11" s="1"/>
  <c r="Q1176" i="11"/>
  <c r="S1176" i="11" s="1"/>
  <c r="Q1180" i="11"/>
  <c r="S1180" i="11" s="1"/>
  <c r="Q1181" i="11"/>
  <c r="S1181" i="11" s="1"/>
  <c r="Q1246" i="11"/>
  <c r="Q1242" i="11"/>
  <c r="Q1244" i="11"/>
  <c r="S1244" i="11" s="1"/>
  <c r="Q1243" i="11"/>
  <c r="S1243" i="11" s="1"/>
  <c r="Q1245" i="11"/>
  <c r="S1245" i="11" s="1"/>
  <c r="Q1239" i="11"/>
  <c r="S1239" i="11" s="1"/>
  <c r="Q1241" i="11"/>
  <c r="S1241" i="11" s="1"/>
  <c r="P1080" i="11"/>
  <c r="S1079" i="11"/>
  <c r="Q1240" i="11"/>
  <c r="S1240" i="11" s="1"/>
  <c r="T1240" i="11" s="1"/>
  <c r="S1157" i="11"/>
  <c r="K80" i="11"/>
  <c r="K77" i="11"/>
  <c r="K79" i="11"/>
  <c r="S79" i="11" s="1"/>
  <c r="K76" i="11"/>
  <c r="K46" i="11"/>
  <c r="K38" i="11"/>
  <c r="K49" i="11"/>
  <c r="R49" i="11" s="1"/>
  <c r="K41" i="11"/>
  <c r="K47" i="11"/>
  <c r="R47" i="11" s="1"/>
  <c r="K48" i="11"/>
  <c r="P169" i="11"/>
  <c r="P171" i="11"/>
  <c r="P172" i="11"/>
  <c r="P163" i="11"/>
  <c r="R163" i="11" s="1"/>
  <c r="P170" i="11"/>
  <c r="R170" i="11" s="1"/>
  <c r="T170" i="11" s="1"/>
  <c r="P161" i="11"/>
  <c r="P166" i="11"/>
  <c r="P160" i="11"/>
  <c r="P162" i="11"/>
  <c r="Q156" i="11"/>
  <c r="S156" i="11" s="1"/>
  <c r="Q160" i="11"/>
  <c r="S291" i="11"/>
  <c r="K598" i="11"/>
  <c r="R598" i="11" s="1"/>
  <c r="K596" i="11"/>
  <c r="R596" i="11" s="1"/>
  <c r="K595" i="11"/>
  <c r="R595" i="11" s="1"/>
  <c r="K592" i="11"/>
  <c r="K597" i="11"/>
  <c r="K585" i="11"/>
  <c r="K594" i="11"/>
  <c r="K593" i="11"/>
  <c r="S956" i="11"/>
  <c r="Q951" i="11"/>
  <c r="P76" i="11"/>
  <c r="P68" i="11"/>
  <c r="R68" i="11" s="1"/>
  <c r="P70" i="11"/>
  <c r="P66" i="11"/>
  <c r="R66" i="11" s="1"/>
  <c r="P67" i="11"/>
  <c r="R67" i="11" s="1"/>
  <c r="K45" i="11"/>
  <c r="Q48" i="11"/>
  <c r="S48" i="11" s="1"/>
  <c r="P82" i="11"/>
  <c r="R82" i="11" s="1"/>
  <c r="P83" i="11"/>
  <c r="R83" i="11" s="1"/>
  <c r="P84" i="11"/>
  <c r="R84" i="11" s="1"/>
  <c r="T84" i="11" s="1"/>
  <c r="S57" i="11"/>
  <c r="Q34" i="11"/>
  <c r="S34" i="11" s="1"/>
  <c r="Q42" i="11"/>
  <c r="S42" i="11" s="1"/>
  <c r="Q33" i="11"/>
  <c r="S33" i="11" s="1"/>
  <c r="Q41" i="11"/>
  <c r="Q32" i="11"/>
  <c r="Q40" i="11"/>
  <c r="Q35" i="11"/>
  <c r="S35" i="11" s="1"/>
  <c r="Q43" i="11"/>
  <c r="S43" i="11" s="1"/>
  <c r="Q38" i="11"/>
  <c r="S38" i="11" s="1"/>
  <c r="Q39" i="11"/>
  <c r="S39" i="11" s="1"/>
  <c r="Q36" i="11"/>
  <c r="S36" i="11" s="1"/>
  <c r="Q44" i="11"/>
  <c r="S44" i="11" s="1"/>
  <c r="Q37" i="11"/>
  <c r="S37" i="11" s="1"/>
  <c r="Q45" i="11"/>
  <c r="K102" i="11"/>
  <c r="S102" i="11" s="1"/>
  <c r="K99" i="11"/>
  <c r="K100" i="11"/>
  <c r="K101" i="11"/>
  <c r="R97" i="11"/>
  <c r="T97" i="11" s="1"/>
  <c r="K40" i="11"/>
  <c r="R91" i="11"/>
  <c r="T91" i="11" s="1"/>
  <c r="Q155" i="11"/>
  <c r="S155" i="11" s="1"/>
  <c r="Q151" i="11"/>
  <c r="S151" i="11" s="1"/>
  <c r="Q152" i="11"/>
  <c r="S152" i="11" s="1"/>
  <c r="P77" i="11"/>
  <c r="R77" i="11" s="1"/>
  <c r="K132" i="11"/>
  <c r="S132" i="11" s="1"/>
  <c r="K131" i="11"/>
  <c r="K119" i="11"/>
  <c r="K130" i="11"/>
  <c r="R130" i="11" s="1"/>
  <c r="K129" i="11"/>
  <c r="K120" i="11"/>
  <c r="S120" i="11" s="1"/>
  <c r="K126" i="11"/>
  <c r="R126" i="11" s="1"/>
  <c r="K125" i="11"/>
  <c r="K128" i="11"/>
  <c r="S128" i="11" s="1"/>
  <c r="P74" i="11"/>
  <c r="R74" i="11" s="1"/>
  <c r="Q154" i="11"/>
  <c r="S154" i="11" s="1"/>
  <c r="K164" i="11"/>
  <c r="K161" i="11"/>
  <c r="K157" i="11"/>
  <c r="K159" i="11"/>
  <c r="R159" i="11" s="1"/>
  <c r="K158" i="11"/>
  <c r="R158" i="11" s="1"/>
  <c r="K155" i="11"/>
  <c r="K160" i="11"/>
  <c r="K142" i="11"/>
  <c r="Q124" i="11"/>
  <c r="S124" i="11" s="1"/>
  <c r="K145" i="11"/>
  <c r="S183" i="11"/>
  <c r="R181" i="11"/>
  <c r="R127" i="11"/>
  <c r="Q212" i="11"/>
  <c r="K182" i="11"/>
  <c r="S182" i="11" s="1"/>
  <c r="K235" i="11"/>
  <c r="K232" i="11"/>
  <c r="K224" i="11"/>
  <c r="K233" i="11"/>
  <c r="K231" i="11"/>
  <c r="K222" i="11"/>
  <c r="K227" i="11"/>
  <c r="K223" i="11"/>
  <c r="R223" i="11" s="1"/>
  <c r="K229" i="11"/>
  <c r="K226" i="11"/>
  <c r="S226" i="11" s="1"/>
  <c r="K228" i="11"/>
  <c r="R228" i="11" s="1"/>
  <c r="Q217" i="11"/>
  <c r="S217" i="11" s="1"/>
  <c r="S208" i="11"/>
  <c r="Q159" i="11"/>
  <c r="S159" i="11" s="1"/>
  <c r="R236" i="11"/>
  <c r="T236" i="11" s="1"/>
  <c r="Q251" i="11"/>
  <c r="S251" i="11" s="1"/>
  <c r="K200" i="11"/>
  <c r="S200" i="11" s="1"/>
  <c r="P247" i="11"/>
  <c r="P45" i="11"/>
  <c r="R45" i="11" s="1"/>
  <c r="R279" i="11"/>
  <c r="Q347" i="11"/>
  <c r="Q337" i="11"/>
  <c r="S337" i="11" s="1"/>
  <c r="K284" i="11"/>
  <c r="R284" i="11" s="1"/>
  <c r="R388" i="11"/>
  <c r="R454" i="11"/>
  <c r="Q488" i="11"/>
  <c r="S488" i="11" s="1"/>
  <c r="S535" i="11"/>
  <c r="Q776" i="11"/>
  <c r="Q773" i="11"/>
  <c r="Q791" i="11"/>
  <c r="S791" i="11" s="1"/>
  <c r="Q788" i="11"/>
  <c r="S788" i="11" s="1"/>
  <c r="Q790" i="11"/>
  <c r="S790" i="11" s="1"/>
  <c r="Q789" i="11"/>
  <c r="Q780" i="11"/>
  <c r="P772" i="11"/>
  <c r="P767" i="11"/>
  <c r="Q865" i="11"/>
  <c r="S865" i="11" s="1"/>
  <c r="Q864" i="11"/>
  <c r="S864" i="11" s="1"/>
  <c r="Q863" i="11"/>
  <c r="S863" i="11" s="1"/>
  <c r="Q860" i="11"/>
  <c r="S860" i="11" s="1"/>
  <c r="Q848" i="11"/>
  <c r="R895" i="11"/>
  <c r="Q943" i="11"/>
  <c r="Q945" i="11"/>
  <c r="S945" i="11" s="1"/>
  <c r="Q938" i="11"/>
  <c r="S938" i="11" s="1"/>
  <c r="Q942" i="11"/>
  <c r="Q936" i="11"/>
  <c r="S936" i="11" s="1"/>
  <c r="Q941" i="11"/>
  <c r="Q944" i="11"/>
  <c r="Q949" i="11"/>
  <c r="Q1045" i="11"/>
  <c r="Q1044" i="11"/>
  <c r="S1044" i="11" s="1"/>
  <c r="Q1043" i="11"/>
  <c r="K886" i="11"/>
  <c r="K883" i="11"/>
  <c r="K879" i="11"/>
  <c r="K876" i="11"/>
  <c r="K873" i="11"/>
  <c r="K875" i="11"/>
  <c r="K874" i="11"/>
  <c r="K882" i="11"/>
  <c r="K880" i="11"/>
  <c r="R880" i="11" s="1"/>
  <c r="K885" i="11"/>
  <c r="R885" i="11" s="1"/>
  <c r="K881" i="11"/>
  <c r="K878" i="11"/>
  <c r="Q995" i="11"/>
  <c r="S995" i="11" s="1"/>
  <c r="R1010" i="11"/>
  <c r="T995" i="11"/>
  <c r="Q1004" i="11"/>
  <c r="S1004" i="11" s="1"/>
  <c r="Q963" i="11"/>
  <c r="S963" i="11" s="1"/>
  <c r="S718" i="11"/>
  <c r="K1145" i="11"/>
  <c r="K1143" i="11"/>
  <c r="K1144" i="11"/>
  <c r="R281" i="11"/>
  <c r="K312" i="11"/>
  <c r="R312" i="11" s="1"/>
  <c r="K313" i="11"/>
  <c r="S313" i="11" s="1"/>
  <c r="K310" i="11"/>
  <c r="S310" i="11" s="1"/>
  <c r="Q314" i="11"/>
  <c r="Q316" i="11"/>
  <c r="S316" i="11" s="1"/>
  <c r="Q312" i="11"/>
  <c r="Q305" i="11"/>
  <c r="R34" i="11"/>
  <c r="P349" i="11"/>
  <c r="R349" i="11" s="1"/>
  <c r="K328" i="11"/>
  <c r="R321" i="11"/>
  <c r="T321" i="11" s="1"/>
  <c r="P351" i="11"/>
  <c r="R351" i="11" s="1"/>
  <c r="T351" i="11" s="1"/>
  <c r="P352" i="11"/>
  <c r="R352" i="11" s="1"/>
  <c r="T352" i="11" s="1"/>
  <c r="Q309" i="11"/>
  <c r="K340" i="11"/>
  <c r="K338" i="11"/>
  <c r="R338" i="11" s="1"/>
  <c r="R318" i="11"/>
  <c r="R337" i="11"/>
  <c r="T337" i="11" s="1"/>
  <c r="P336" i="11"/>
  <c r="R336" i="11" s="1"/>
  <c r="T336" i="11" s="1"/>
  <c r="P335" i="11"/>
  <c r="R291" i="11"/>
  <c r="T291" i="11" s="1"/>
  <c r="P331" i="11"/>
  <c r="P401" i="11"/>
  <c r="P399" i="11"/>
  <c r="P417" i="11"/>
  <c r="P415" i="11"/>
  <c r="P405" i="11"/>
  <c r="S424" i="11"/>
  <c r="K455" i="11"/>
  <c r="Q383" i="11"/>
  <c r="S383" i="11" s="1"/>
  <c r="Q406" i="11"/>
  <c r="S406" i="11" s="1"/>
  <c r="Q459" i="11"/>
  <c r="S459" i="11" s="1"/>
  <c r="P396" i="11"/>
  <c r="R396" i="11" s="1"/>
  <c r="T396" i="11" s="1"/>
  <c r="P411" i="11"/>
  <c r="R411" i="11" s="1"/>
  <c r="T411" i="11" s="1"/>
  <c r="P427" i="11"/>
  <c r="Q470" i="11"/>
  <c r="S470" i="11" s="1"/>
  <c r="Q403" i="11"/>
  <c r="S403" i="11" s="1"/>
  <c r="S435" i="11"/>
  <c r="K461" i="11"/>
  <c r="Q379" i="11"/>
  <c r="S379" i="11" s="1"/>
  <c r="K452" i="11"/>
  <c r="Q490" i="11"/>
  <c r="P543" i="11"/>
  <c r="R543" i="11" s="1"/>
  <c r="Q475" i="11"/>
  <c r="S475" i="11" s="1"/>
  <c r="T475" i="11" s="1"/>
  <c r="R548" i="11"/>
  <c r="S517" i="11"/>
  <c r="P540" i="11"/>
  <c r="R540" i="11" s="1"/>
  <c r="Q559" i="11"/>
  <c r="Q617" i="11"/>
  <c r="S617" i="11" s="1"/>
  <c r="Q612" i="11"/>
  <c r="Q515" i="11"/>
  <c r="S515" i="11" s="1"/>
  <c r="P536" i="11"/>
  <c r="P442" i="11"/>
  <c r="P523" i="11"/>
  <c r="R523" i="11" s="1"/>
  <c r="K546" i="11"/>
  <c r="K482" i="11"/>
  <c r="Q522" i="11"/>
  <c r="S522" i="11" s="1"/>
  <c r="P552" i="11"/>
  <c r="R552" i="11" s="1"/>
  <c r="Q484" i="11"/>
  <c r="K501" i="11"/>
  <c r="S501" i="11" s="1"/>
  <c r="K591" i="11"/>
  <c r="K588" i="11"/>
  <c r="R613" i="11"/>
  <c r="P600" i="11"/>
  <c r="P651" i="11"/>
  <c r="R651" i="11" s="1"/>
  <c r="K603" i="11"/>
  <c r="P579" i="11"/>
  <c r="K575" i="11"/>
  <c r="K561" i="11"/>
  <c r="K574" i="11"/>
  <c r="P603" i="11"/>
  <c r="Q626" i="11"/>
  <c r="S626" i="11" s="1"/>
  <c r="K599" i="11"/>
  <c r="R599" i="11" s="1"/>
  <c r="R661" i="11"/>
  <c r="S676" i="11"/>
  <c r="Q654" i="11"/>
  <c r="T687" i="11"/>
  <c r="K735" i="11"/>
  <c r="R660" i="11"/>
  <c r="Q726" i="11"/>
  <c r="Q784" i="11"/>
  <c r="Q799" i="11"/>
  <c r="Q731" i="11"/>
  <c r="S731" i="11" s="1"/>
  <c r="K763" i="11"/>
  <c r="P779" i="11"/>
  <c r="P778" i="11"/>
  <c r="Q803" i="11"/>
  <c r="P753" i="11"/>
  <c r="P771" i="11"/>
  <c r="P770" i="11"/>
  <c r="Q867" i="11"/>
  <c r="S867" i="11" s="1"/>
  <c r="Q866" i="11"/>
  <c r="S866" i="11" s="1"/>
  <c r="P757" i="11"/>
  <c r="Q801" i="11"/>
  <c r="P719" i="11"/>
  <c r="R719" i="11" s="1"/>
  <c r="P760" i="11"/>
  <c r="R760" i="11" s="1"/>
  <c r="Q810" i="11"/>
  <c r="S810" i="11" s="1"/>
  <c r="K843" i="11"/>
  <c r="S843" i="11" s="1"/>
  <c r="Q871" i="11"/>
  <c r="S871" i="11" s="1"/>
  <c r="Q870" i="11"/>
  <c r="S870" i="11" s="1"/>
  <c r="P766" i="11"/>
  <c r="K795" i="11"/>
  <c r="K816" i="11"/>
  <c r="P864" i="11"/>
  <c r="R864" i="11" s="1"/>
  <c r="T864" i="11" s="1"/>
  <c r="P863" i="11"/>
  <c r="R863" i="11" s="1"/>
  <c r="T863" i="11" s="1"/>
  <c r="S896" i="11"/>
  <c r="Q850" i="11"/>
  <c r="S931" i="11"/>
  <c r="Q798" i="11"/>
  <c r="S798" i="11" s="1"/>
  <c r="Q901" i="11"/>
  <c r="S901" i="11" s="1"/>
  <c r="P804" i="11"/>
  <c r="R804" i="11" s="1"/>
  <c r="P906" i="11"/>
  <c r="R906" i="11" s="1"/>
  <c r="K858" i="11"/>
  <c r="P898" i="11"/>
  <c r="R898" i="11" s="1"/>
  <c r="K753" i="11"/>
  <c r="K836" i="11"/>
  <c r="R836" i="11" s="1"/>
  <c r="P861" i="11"/>
  <c r="R861" i="11" s="1"/>
  <c r="R890" i="11"/>
  <c r="Q913" i="11"/>
  <c r="S913" i="11" s="1"/>
  <c r="Q946" i="11"/>
  <c r="Q981" i="11"/>
  <c r="T999" i="11"/>
  <c r="K1043" i="11"/>
  <c r="Q989" i="11"/>
  <c r="R1007" i="11"/>
  <c r="P1036" i="11"/>
  <c r="R1036" i="11" s="1"/>
  <c r="P1037" i="11"/>
  <c r="R1037" i="11" s="1"/>
  <c r="P1038" i="11"/>
  <c r="R1038" i="11" s="1"/>
  <c r="P1006" i="11"/>
  <c r="R1006" i="11" s="1"/>
  <c r="P1005" i="11"/>
  <c r="R1005" i="11" s="1"/>
  <c r="T1005" i="11" s="1"/>
  <c r="K1023" i="11"/>
  <c r="Q1063" i="11"/>
  <c r="Q953" i="11"/>
  <c r="S953" i="11" s="1"/>
  <c r="Q996" i="11"/>
  <c r="S996" i="11" s="1"/>
  <c r="K1021" i="11"/>
  <c r="S957" i="11"/>
  <c r="Q976" i="11"/>
  <c r="P1012" i="11"/>
  <c r="R1012" i="11" s="1"/>
  <c r="R956" i="11"/>
  <c r="T956" i="11" s="1"/>
  <c r="Q1020" i="11"/>
  <c r="S1020" i="11" s="1"/>
  <c r="T1020" i="11" s="1"/>
  <c r="S678" i="11"/>
  <c r="P1066" i="11"/>
  <c r="P1065" i="11"/>
  <c r="P1119" i="11"/>
  <c r="R1119" i="11" s="1"/>
  <c r="K1140" i="11"/>
  <c r="K1141" i="11"/>
  <c r="K1142" i="11"/>
  <c r="P1042" i="11"/>
  <c r="R1042" i="11" s="1"/>
  <c r="Q1190" i="11"/>
  <c r="Q1254" i="11"/>
  <c r="S1254" i="11" s="1"/>
  <c r="S696" i="11"/>
  <c r="P974" i="11"/>
  <c r="P973" i="11"/>
  <c r="R973" i="11" s="1"/>
  <c r="T973" i="11" s="1"/>
  <c r="P1064" i="11"/>
  <c r="R1064" i="11" s="1"/>
  <c r="P1063" i="11"/>
  <c r="P1062" i="11"/>
  <c r="P1060" i="11"/>
  <c r="P1126" i="11"/>
  <c r="P1149" i="11"/>
  <c r="R700" i="11"/>
  <c r="S1096" i="11"/>
  <c r="Q1057" i="11"/>
  <c r="Q1080" i="11"/>
  <c r="K1093" i="11"/>
  <c r="K1113" i="11"/>
  <c r="Q1138" i="11"/>
  <c r="Q1133" i="11"/>
  <c r="S664" i="11"/>
  <c r="P1053" i="11"/>
  <c r="Q1088" i="11"/>
  <c r="Q1125" i="11"/>
  <c r="Q722" i="11"/>
  <c r="S722" i="11" s="1"/>
  <c r="P1048" i="11"/>
  <c r="R1048" i="11" s="1"/>
  <c r="P1095" i="11"/>
  <c r="K1109" i="11"/>
  <c r="P1143" i="11"/>
  <c r="R1143" i="11" s="1"/>
  <c r="Q1144" i="11"/>
  <c r="S1144" i="11" s="1"/>
  <c r="Q1218" i="11"/>
  <c r="S1218" i="11" s="1"/>
  <c r="Q1185" i="11"/>
  <c r="S1185" i="11" s="1"/>
  <c r="T1185" i="11" s="1"/>
  <c r="Q1211" i="11"/>
  <c r="S1211" i="11" s="1"/>
  <c r="T1211" i="11" s="1"/>
  <c r="T1239" i="11"/>
  <c r="P1261" i="11"/>
  <c r="R1261" i="11" s="1"/>
  <c r="T1261" i="11" s="1"/>
  <c r="Q1143" i="11"/>
  <c r="S1143" i="11" s="1"/>
  <c r="Q1253" i="11"/>
  <c r="S1253" i="11" s="1"/>
  <c r="Q1234" i="11"/>
  <c r="S1234" i="11" s="1"/>
  <c r="T1234" i="11" s="1"/>
  <c r="Q1257" i="11"/>
  <c r="S1257" i="11" s="1"/>
  <c r="Q1188" i="11"/>
  <c r="R1224" i="11"/>
  <c r="Q1247" i="11"/>
  <c r="S1247" i="11" s="1"/>
  <c r="Q1210" i="11"/>
  <c r="S1210" i="11" s="1"/>
  <c r="Q1233" i="11"/>
  <c r="S1233" i="11" s="1"/>
  <c r="R36" i="11"/>
  <c r="T36" i="11" s="1"/>
  <c r="R39" i="11"/>
  <c r="T39" i="11" s="1"/>
  <c r="R258" i="11"/>
  <c r="T258" i="11" s="1"/>
  <c r="K275" i="11"/>
  <c r="K272" i="11"/>
  <c r="K269" i="11"/>
  <c r="P340" i="11"/>
  <c r="K333" i="11"/>
  <c r="K332" i="11"/>
  <c r="K326" i="11"/>
  <c r="R313" i="11"/>
  <c r="K341" i="11"/>
  <c r="R341" i="11" s="1"/>
  <c r="K324" i="11"/>
  <c r="R311" i="11"/>
  <c r="S356" i="11"/>
  <c r="T408" i="11"/>
  <c r="R424" i="11"/>
  <c r="T424" i="11" s="1"/>
  <c r="R440" i="11"/>
  <c r="S384" i="11"/>
  <c r="P406" i="11"/>
  <c r="P429" i="11"/>
  <c r="R429" i="11" s="1"/>
  <c r="Q454" i="11"/>
  <c r="S454" i="11" s="1"/>
  <c r="Q458" i="11"/>
  <c r="S458" i="11" s="1"/>
  <c r="Q407" i="11"/>
  <c r="S407" i="11" s="1"/>
  <c r="P412" i="11"/>
  <c r="R412" i="11" s="1"/>
  <c r="T412" i="11" s="1"/>
  <c r="P428" i="11"/>
  <c r="Q478" i="11"/>
  <c r="S478" i="11" s="1"/>
  <c r="K405" i="11"/>
  <c r="K402" i="11"/>
  <c r="S402" i="11" s="1"/>
  <c r="K437" i="11"/>
  <c r="S437" i="11" s="1"/>
  <c r="K434" i="11"/>
  <c r="R434" i="11" s="1"/>
  <c r="Q462" i="11"/>
  <c r="Q461" i="11"/>
  <c r="Q460" i="11"/>
  <c r="S460" i="11" s="1"/>
  <c r="K469" i="11"/>
  <c r="Q476" i="11"/>
  <c r="P545" i="11"/>
  <c r="P546" i="11"/>
  <c r="K448" i="11"/>
  <c r="R493" i="11"/>
  <c r="K463" i="11"/>
  <c r="Q489" i="11"/>
  <c r="S489" i="11" s="1"/>
  <c r="K519" i="11"/>
  <c r="Q545" i="11"/>
  <c r="Q560" i="11"/>
  <c r="Q562" i="11"/>
  <c r="Q625" i="11"/>
  <c r="P467" i="11"/>
  <c r="P506" i="11"/>
  <c r="P505" i="11"/>
  <c r="Q523" i="11"/>
  <c r="S523" i="11" s="1"/>
  <c r="P556" i="11"/>
  <c r="R556" i="11" s="1"/>
  <c r="T556" i="11" s="1"/>
  <c r="P554" i="11"/>
  <c r="R554" i="11" s="1"/>
  <c r="P503" i="11"/>
  <c r="Q614" i="11"/>
  <c r="P553" i="11"/>
  <c r="R553" i="11" s="1"/>
  <c r="T553" i="11" s="1"/>
  <c r="K583" i="11"/>
  <c r="K580" i="11"/>
  <c r="S580" i="11" s="1"/>
  <c r="P605" i="11"/>
  <c r="P580" i="11"/>
  <c r="K577" i="11"/>
  <c r="P604" i="11"/>
  <c r="P626" i="11"/>
  <c r="R626" i="11" s="1"/>
  <c r="T626" i="11" s="1"/>
  <c r="P625" i="11"/>
  <c r="K576" i="11"/>
  <c r="S576" i="11" s="1"/>
  <c r="Q634" i="11"/>
  <c r="K566" i="11"/>
  <c r="Q602" i="11"/>
  <c r="Q623" i="11"/>
  <c r="R657" i="11"/>
  <c r="R690" i="11"/>
  <c r="S703" i="11"/>
  <c r="T703" i="11" s="1"/>
  <c r="Q656" i="11"/>
  <c r="S656" i="11" s="1"/>
  <c r="S697" i="11"/>
  <c r="K736" i="11"/>
  <c r="Q792" i="11"/>
  <c r="S792" i="11" s="1"/>
  <c r="R696" i="11"/>
  <c r="Q807" i="11"/>
  <c r="Q796" i="11"/>
  <c r="P842" i="11"/>
  <c r="P843" i="11"/>
  <c r="S745" i="11"/>
  <c r="P764" i="11"/>
  <c r="P803" i="11"/>
  <c r="P802" i="11"/>
  <c r="R802" i="11" s="1"/>
  <c r="T802" i="11" s="1"/>
  <c r="R852" i="11"/>
  <c r="K755" i="11"/>
  <c r="K774" i="11"/>
  <c r="P801" i="11"/>
  <c r="R828" i="11"/>
  <c r="P720" i="11"/>
  <c r="R720" i="11" s="1"/>
  <c r="T720" i="11" s="1"/>
  <c r="Q763" i="11"/>
  <c r="P837" i="11"/>
  <c r="P741" i="11"/>
  <c r="Q747" i="11"/>
  <c r="Q767" i="11"/>
  <c r="Q818" i="11"/>
  <c r="S818" i="11" s="1"/>
  <c r="Q879" i="11"/>
  <c r="S879" i="11" s="1"/>
  <c r="Q878" i="11"/>
  <c r="S878" i="11" s="1"/>
  <c r="K726" i="11"/>
  <c r="K770" i="11"/>
  <c r="P831" i="11"/>
  <c r="R831" i="11" s="1"/>
  <c r="S897" i="11"/>
  <c r="P928" i="11"/>
  <c r="R928" i="11" s="1"/>
  <c r="P929" i="11"/>
  <c r="R929" i="11" s="1"/>
  <c r="P930" i="11"/>
  <c r="P931" i="11"/>
  <c r="R931" i="11" s="1"/>
  <c r="R877" i="11"/>
  <c r="K840" i="11"/>
  <c r="Q907" i="11"/>
  <c r="Q906" i="11"/>
  <c r="S906" i="11" s="1"/>
  <c r="Q929" i="11"/>
  <c r="S929" i="11" s="1"/>
  <c r="Q930" i="11"/>
  <c r="K805" i="11"/>
  <c r="R805" i="11" s="1"/>
  <c r="P860" i="11"/>
  <c r="R860" i="11" s="1"/>
  <c r="T860" i="11" s="1"/>
  <c r="K838" i="11"/>
  <c r="R838" i="11" s="1"/>
  <c r="K994" i="11"/>
  <c r="K992" i="11"/>
  <c r="R992" i="11" s="1"/>
  <c r="Q987" i="11"/>
  <c r="S987" i="11" s="1"/>
  <c r="Q1049" i="11"/>
  <c r="S1049" i="11" s="1"/>
  <c r="Q1047" i="11"/>
  <c r="P945" i="11"/>
  <c r="R945" i="11" s="1"/>
  <c r="T945" i="11" s="1"/>
  <c r="R1008" i="11"/>
  <c r="Q1046" i="11"/>
  <c r="P889" i="11"/>
  <c r="R889" i="11" s="1"/>
  <c r="S1007" i="11"/>
  <c r="Q954" i="11"/>
  <c r="S954" i="11" s="1"/>
  <c r="R1023" i="11"/>
  <c r="P896" i="11"/>
  <c r="R896" i="11" s="1"/>
  <c r="S959" i="11"/>
  <c r="Q977" i="11"/>
  <c r="S1013" i="11"/>
  <c r="P1011" i="11"/>
  <c r="R1011" i="11" s="1"/>
  <c r="Q1060" i="11"/>
  <c r="P1155" i="11"/>
  <c r="P1154" i="11"/>
  <c r="P1153" i="11"/>
  <c r="R1153" i="11" s="1"/>
  <c r="P1019" i="11"/>
  <c r="R1019" i="11" s="1"/>
  <c r="K1086" i="11"/>
  <c r="K1084" i="11"/>
  <c r="S1084" i="11" s="1"/>
  <c r="S1121" i="11"/>
  <c r="P1041" i="11"/>
  <c r="R1041" i="11" s="1"/>
  <c r="Q975" i="11"/>
  <c r="P1049" i="11"/>
  <c r="R1049" i="11" s="1"/>
  <c r="T1049" i="11" s="1"/>
  <c r="P1074" i="11"/>
  <c r="P1073" i="11"/>
  <c r="P1127" i="11"/>
  <c r="P983" i="11"/>
  <c r="Q1127" i="11"/>
  <c r="Q1163" i="11"/>
  <c r="S1163" i="11" s="1"/>
  <c r="P1110" i="11"/>
  <c r="R1110" i="11" s="1"/>
  <c r="P1057" i="11"/>
  <c r="Q1081" i="11"/>
  <c r="Q1117" i="11"/>
  <c r="S1117" i="11" s="1"/>
  <c r="P1138" i="11"/>
  <c r="P1137" i="11"/>
  <c r="K1055" i="11"/>
  <c r="S1089" i="11"/>
  <c r="K1106" i="11"/>
  <c r="K1127" i="11"/>
  <c r="K1073" i="11"/>
  <c r="K1112" i="11"/>
  <c r="P1160" i="11"/>
  <c r="P1159" i="11"/>
  <c r="K1092" i="11"/>
  <c r="S1092" i="11" s="1"/>
  <c r="Q1172" i="11"/>
  <c r="S1172" i="11" s="1"/>
  <c r="T1172" i="11" s="1"/>
  <c r="R1244" i="11"/>
  <c r="T1244" i="11" s="1"/>
  <c r="Q1191" i="11"/>
  <c r="K1161" i="11"/>
  <c r="R1161" i="11" s="1"/>
  <c r="Q1216" i="11"/>
  <c r="S1216" i="11" s="1"/>
  <c r="T1216" i="11" s="1"/>
  <c r="P1260" i="11"/>
  <c r="R1260" i="11" s="1"/>
  <c r="P1158" i="11"/>
  <c r="P1257" i="11"/>
  <c r="R1257" i="11" s="1"/>
  <c r="R1241" i="11"/>
  <c r="T1241" i="11" s="1"/>
  <c r="P1157" i="11"/>
  <c r="R1157" i="11" s="1"/>
  <c r="Q1252" i="11"/>
  <c r="S1252" i="11" s="1"/>
  <c r="K1116" i="11"/>
  <c r="R1116" i="11" s="1"/>
  <c r="K1163" i="11"/>
  <c r="R1187" i="11"/>
  <c r="R1214" i="11"/>
  <c r="Q1259" i="11"/>
  <c r="S1259" i="11" s="1"/>
  <c r="K347" i="11"/>
  <c r="K348" i="11"/>
  <c r="R348" i="11" s="1"/>
  <c r="K343" i="11"/>
  <c r="K339" i="11"/>
  <c r="R339" i="11" s="1"/>
  <c r="P385" i="11"/>
  <c r="P383" i="11"/>
  <c r="R383" i="11" s="1"/>
  <c r="S361" i="11"/>
  <c r="P378" i="11"/>
  <c r="S409" i="11"/>
  <c r="S441" i="11"/>
  <c r="K467" i="11"/>
  <c r="K466" i="11"/>
  <c r="K344" i="11"/>
  <c r="R387" i="11"/>
  <c r="S429" i="11"/>
  <c r="Q486" i="11"/>
  <c r="Q457" i="11"/>
  <c r="K346" i="11"/>
  <c r="Q477" i="11"/>
  <c r="Q546" i="11"/>
  <c r="Q543" i="11"/>
  <c r="S543" i="11" s="1"/>
  <c r="R501" i="11"/>
  <c r="Q451" i="11"/>
  <c r="P474" i="11"/>
  <c r="R474" i="11" s="1"/>
  <c r="P473" i="11"/>
  <c r="R535" i="11"/>
  <c r="T535" i="11" s="1"/>
  <c r="Q550" i="11"/>
  <c r="S550" i="11" s="1"/>
  <c r="Q547" i="11"/>
  <c r="S547" i="11" s="1"/>
  <c r="Q633" i="11"/>
  <c r="S633" i="11" s="1"/>
  <c r="T633" i="11" s="1"/>
  <c r="Q628" i="11"/>
  <c r="Q632" i="11"/>
  <c r="S632" i="11" s="1"/>
  <c r="T632" i="11" s="1"/>
  <c r="Q467" i="11"/>
  <c r="Q466" i="11"/>
  <c r="K518" i="11"/>
  <c r="K512" i="11"/>
  <c r="R512" i="11" s="1"/>
  <c r="R446" i="11"/>
  <c r="P526" i="11"/>
  <c r="P525" i="11"/>
  <c r="R525" i="11" s="1"/>
  <c r="R491" i="11"/>
  <c r="S524" i="11"/>
  <c r="P560" i="11"/>
  <c r="P559" i="11"/>
  <c r="P558" i="11"/>
  <c r="P557" i="11"/>
  <c r="R557" i="11" s="1"/>
  <c r="T557" i="11" s="1"/>
  <c r="Q504" i="11"/>
  <c r="S504" i="11" s="1"/>
  <c r="Q621" i="11"/>
  <c r="Q619" i="11"/>
  <c r="S619" i="11" s="1"/>
  <c r="Q620" i="11"/>
  <c r="S620" i="11" s="1"/>
  <c r="K558" i="11"/>
  <c r="K606" i="11"/>
  <c r="R606" i="11" s="1"/>
  <c r="K604" i="11"/>
  <c r="P578" i="11"/>
  <c r="P577" i="11"/>
  <c r="R577" i="11" s="1"/>
  <c r="Q610" i="11"/>
  <c r="Q629" i="11"/>
  <c r="S629" i="11" s="1"/>
  <c r="K602" i="11"/>
  <c r="P631" i="11"/>
  <c r="R631" i="11" s="1"/>
  <c r="P634" i="11"/>
  <c r="P575" i="11"/>
  <c r="R575" i="11" s="1"/>
  <c r="P602" i="11"/>
  <c r="P601" i="11"/>
  <c r="R601" i="11" s="1"/>
  <c r="T663" i="11"/>
  <c r="T695" i="11"/>
  <c r="Q736" i="11"/>
  <c r="S736" i="11" s="1"/>
  <c r="Q735" i="11"/>
  <c r="R676" i="11"/>
  <c r="T676" i="11" s="1"/>
  <c r="R718" i="11"/>
  <c r="T718" i="11" s="1"/>
  <c r="P627" i="11"/>
  <c r="R627" i="11" s="1"/>
  <c r="P646" i="11"/>
  <c r="R646" i="11" s="1"/>
  <c r="K741" i="11"/>
  <c r="S741" i="11" s="1"/>
  <c r="K738" i="11"/>
  <c r="R738" i="11" s="1"/>
  <c r="S815" i="11"/>
  <c r="Q787" i="11"/>
  <c r="S787" i="11" s="1"/>
  <c r="Q835" i="11"/>
  <c r="Q829" i="11"/>
  <c r="S829" i="11" s="1"/>
  <c r="T829" i="11" s="1"/>
  <c r="P763" i="11"/>
  <c r="P762" i="11"/>
  <c r="R762" i="11" s="1"/>
  <c r="Q785" i="11"/>
  <c r="S785" i="11" s="1"/>
  <c r="Q840" i="11"/>
  <c r="S840" i="11" s="1"/>
  <c r="P742" i="11"/>
  <c r="R823" i="11"/>
  <c r="K848" i="11"/>
  <c r="K846" i="11"/>
  <c r="P747" i="11"/>
  <c r="P746" i="11"/>
  <c r="Q825" i="11"/>
  <c r="S825" i="11" s="1"/>
  <c r="Q887" i="11"/>
  <c r="S887" i="11" s="1"/>
  <c r="Q886" i="11"/>
  <c r="S886" i="11" s="1"/>
  <c r="K800" i="11"/>
  <c r="K797" i="11"/>
  <c r="R797" i="11" s="1"/>
  <c r="P832" i="11"/>
  <c r="R832" i="11" s="1"/>
  <c r="K772" i="11"/>
  <c r="Q882" i="11"/>
  <c r="S882" i="11" s="1"/>
  <c r="Q854" i="11"/>
  <c r="R887" i="11"/>
  <c r="Q826" i="11"/>
  <c r="S826" i="11" s="1"/>
  <c r="S902" i="11"/>
  <c r="K841" i="11"/>
  <c r="Q873" i="11"/>
  <c r="P907" i="11"/>
  <c r="Q813" i="11"/>
  <c r="R892" i="11"/>
  <c r="K768" i="11"/>
  <c r="Q932" i="11"/>
  <c r="Q937" i="11"/>
  <c r="Q935" i="11"/>
  <c r="S935" i="11" s="1"/>
  <c r="K839" i="11"/>
  <c r="R876" i="11"/>
  <c r="P982" i="11"/>
  <c r="P981" i="11"/>
  <c r="P920" i="11"/>
  <c r="R920" i="11" s="1"/>
  <c r="Q950" i="11"/>
  <c r="S1052" i="11"/>
  <c r="P942" i="11"/>
  <c r="Q998" i="11"/>
  <c r="S998" i="11" s="1"/>
  <c r="Q1030" i="11"/>
  <c r="Q1023" i="11"/>
  <c r="S1023" i="11" s="1"/>
  <c r="Q1025" i="11"/>
  <c r="Q988" i="11"/>
  <c r="K793" i="11"/>
  <c r="R793" i="11" s="1"/>
  <c r="P1004" i="11"/>
  <c r="R1004" i="11" s="1"/>
  <c r="T1004" i="11" s="1"/>
  <c r="Q905" i="11"/>
  <c r="K982" i="11"/>
  <c r="S982" i="11" s="1"/>
  <c r="Q1019" i="11"/>
  <c r="S1019" i="11" s="1"/>
  <c r="P881" i="11"/>
  <c r="R881" i="11" s="1"/>
  <c r="Q966" i="11"/>
  <c r="S1012" i="11"/>
  <c r="Q1042" i="11"/>
  <c r="S1042" i="11" s="1"/>
  <c r="Q1061" i="11"/>
  <c r="K1156" i="11"/>
  <c r="R1156" i="11" s="1"/>
  <c r="K1155" i="11"/>
  <c r="S680" i="11"/>
  <c r="Q1039" i="11"/>
  <c r="K1069" i="11"/>
  <c r="P1128" i="11"/>
  <c r="R1128" i="11" s="1"/>
  <c r="T1128" i="11" s="1"/>
  <c r="K1067" i="11"/>
  <c r="R1067" i="11" s="1"/>
  <c r="P1058" i="11"/>
  <c r="S1129" i="11"/>
  <c r="K649" i="11"/>
  <c r="P1055" i="11"/>
  <c r="Q992" i="11"/>
  <c r="Q1070" i="11"/>
  <c r="P1082" i="11"/>
  <c r="P1081" i="11"/>
  <c r="P1112" i="11"/>
  <c r="R1112" i="11" s="1"/>
  <c r="K1061" i="11"/>
  <c r="P1141" i="11"/>
  <c r="R1141" i="11" s="1"/>
  <c r="K1062" i="11"/>
  <c r="P1107" i="11"/>
  <c r="P1139" i="11"/>
  <c r="K1158" i="11"/>
  <c r="P1103" i="11"/>
  <c r="P1056" i="11"/>
  <c r="R1056" i="11" s="1"/>
  <c r="S1097" i="11"/>
  <c r="K1114" i="11"/>
  <c r="P1140" i="11"/>
  <c r="R1140" i="11" s="1"/>
  <c r="Q1171" i="11"/>
  <c r="S1171" i="11" s="1"/>
  <c r="Q1205" i="11"/>
  <c r="S1205" i="11" s="1"/>
  <c r="T1205" i="11" s="1"/>
  <c r="K1162" i="11"/>
  <c r="Q1194" i="11"/>
  <c r="S1194" i="11" s="1"/>
  <c r="Q1217" i="11"/>
  <c r="S1217" i="11" s="1"/>
  <c r="Q1173" i="11"/>
  <c r="S1173" i="11" s="1"/>
  <c r="K1165" i="11"/>
  <c r="R1220" i="11"/>
  <c r="Q1187" i="11"/>
  <c r="S1187" i="11" s="1"/>
  <c r="R1215" i="11"/>
  <c r="R1238" i="11"/>
  <c r="Q1165" i="11"/>
  <c r="S1148" i="11"/>
  <c r="R1213" i="11"/>
  <c r="R1164" i="11"/>
  <c r="T1164" i="11" s="1"/>
  <c r="R85" i="11"/>
  <c r="T85" i="11" s="1"/>
  <c r="Q162" i="11"/>
  <c r="Q163" i="11"/>
  <c r="S163" i="11" s="1"/>
  <c r="K114" i="11"/>
  <c r="R114" i="11" s="1"/>
  <c r="Q141" i="11"/>
  <c r="S141" i="11" s="1"/>
  <c r="K109" i="11"/>
  <c r="S109" i="11" s="1"/>
  <c r="Q140" i="11"/>
  <c r="S140" i="11" s="1"/>
  <c r="K117" i="11"/>
  <c r="R117" i="11" s="1"/>
  <c r="R132" i="11"/>
  <c r="Q125" i="11"/>
  <c r="P149" i="11"/>
  <c r="R128" i="11"/>
  <c r="Q166" i="11"/>
  <c r="P194" i="11"/>
  <c r="Q244" i="11"/>
  <c r="Q243" i="11"/>
  <c r="Q245" i="11"/>
  <c r="S245" i="11" s="1"/>
  <c r="P173" i="11"/>
  <c r="P192" i="11"/>
  <c r="P167" i="11"/>
  <c r="P164" i="11"/>
  <c r="R164" i="11" s="1"/>
  <c r="P190" i="11"/>
  <c r="R190" i="11" s="1"/>
  <c r="P188" i="11"/>
  <c r="R188" i="11" s="1"/>
  <c r="T188" i="11" s="1"/>
  <c r="P195" i="11"/>
  <c r="R195" i="11" s="1"/>
  <c r="K243" i="11"/>
  <c r="K260" i="11"/>
  <c r="R260" i="11" s="1"/>
  <c r="Q277" i="11"/>
  <c r="Q264" i="11"/>
  <c r="S264" i="11" s="1"/>
  <c r="P150" i="11"/>
  <c r="Q238" i="11"/>
  <c r="Q242" i="11"/>
  <c r="Q239" i="11"/>
  <c r="K295" i="11"/>
  <c r="S295" i="11" s="1"/>
  <c r="P324" i="11"/>
  <c r="R324" i="11" s="1"/>
  <c r="P323" i="11"/>
  <c r="P322" i="11"/>
  <c r="P319" i="11"/>
  <c r="R319" i="11" s="1"/>
  <c r="T319" i="11" s="1"/>
  <c r="S298" i="11"/>
  <c r="K309" i="11"/>
  <c r="R37" i="11"/>
  <c r="T37" i="11" s="1"/>
  <c r="Q306" i="11"/>
  <c r="K273" i="11"/>
  <c r="Q308" i="11"/>
  <c r="S308" i="11" s="1"/>
  <c r="Q303" i="11"/>
  <c r="Q304" i="11"/>
  <c r="S304" i="11" s="1"/>
  <c r="Q278" i="11"/>
  <c r="S278" i="11" s="1"/>
  <c r="Q343" i="11"/>
  <c r="S343" i="11" s="1"/>
  <c r="R361" i="11"/>
  <c r="T361" i="11" s="1"/>
  <c r="P329" i="11"/>
  <c r="K362" i="11"/>
  <c r="K364" i="11"/>
  <c r="R364" i="11" s="1"/>
  <c r="K365" i="11"/>
  <c r="R365" i="11" s="1"/>
  <c r="K363" i="11"/>
  <c r="S363" i="11" s="1"/>
  <c r="Q382" i="11"/>
  <c r="S382" i="11" s="1"/>
  <c r="T382" i="11" s="1"/>
  <c r="P315" i="11"/>
  <c r="R315" i="11" s="1"/>
  <c r="K358" i="11"/>
  <c r="R358" i="11" s="1"/>
  <c r="P332" i="11"/>
  <c r="R332" i="11" s="1"/>
  <c r="P441" i="11"/>
  <c r="R441" i="11" s="1"/>
  <c r="Q378" i="11"/>
  <c r="Q377" i="11"/>
  <c r="K345" i="11"/>
  <c r="P390" i="11"/>
  <c r="R390" i="11" s="1"/>
  <c r="P413" i="11"/>
  <c r="S432" i="11"/>
  <c r="Q311" i="11"/>
  <c r="S311" i="11" s="1"/>
  <c r="Q372" i="11"/>
  <c r="Q391" i="11"/>
  <c r="S391" i="11" s="1"/>
  <c r="Q414" i="11"/>
  <c r="S414" i="11" s="1"/>
  <c r="Q436" i="11"/>
  <c r="S436" i="11" s="1"/>
  <c r="P366" i="11"/>
  <c r="K401" i="11"/>
  <c r="P435" i="11"/>
  <c r="R435" i="11" s="1"/>
  <c r="Q494" i="11"/>
  <c r="K413" i="11"/>
  <c r="S413" i="11" s="1"/>
  <c r="K410" i="11"/>
  <c r="S410" i="11" s="1"/>
  <c r="Q418" i="11"/>
  <c r="Q445" i="11"/>
  <c r="P439" i="11"/>
  <c r="R439" i="11" s="1"/>
  <c r="K480" i="11"/>
  <c r="Q525" i="11"/>
  <c r="Q548" i="11"/>
  <c r="S548" i="11" s="1"/>
  <c r="P482" i="11"/>
  <c r="R482" i="11" s="1"/>
  <c r="P481" i="11"/>
  <c r="P502" i="11"/>
  <c r="R502" i="11" s="1"/>
  <c r="Q449" i="11"/>
  <c r="Q474" i="11"/>
  <c r="S474" i="11" s="1"/>
  <c r="P538" i="11"/>
  <c r="R538" i="11" s="1"/>
  <c r="P537" i="11"/>
  <c r="R537" i="11" s="1"/>
  <c r="P471" i="11"/>
  <c r="R471" i="11" s="1"/>
  <c r="K497" i="11"/>
  <c r="K516" i="11"/>
  <c r="S516" i="11" s="1"/>
  <c r="P549" i="11"/>
  <c r="R549" i="11" s="1"/>
  <c r="P550" i="11"/>
  <c r="R550" i="11" s="1"/>
  <c r="T550" i="11" s="1"/>
  <c r="Q577" i="11"/>
  <c r="S577" i="11" s="1"/>
  <c r="Q641" i="11"/>
  <c r="Q639" i="11"/>
  <c r="Q640" i="11"/>
  <c r="S640" i="11" s="1"/>
  <c r="Q471" i="11"/>
  <c r="S471" i="11" s="1"/>
  <c r="K503" i="11"/>
  <c r="P527" i="11"/>
  <c r="R527" i="11" s="1"/>
  <c r="Q549" i="11"/>
  <c r="S549" i="11" s="1"/>
  <c r="Q450" i="11"/>
  <c r="S450" i="11" s="1"/>
  <c r="K490" i="11"/>
  <c r="P508" i="11"/>
  <c r="Q527" i="11"/>
  <c r="S527" i="11" s="1"/>
  <c r="Q492" i="11"/>
  <c r="S492" i="11" s="1"/>
  <c r="K509" i="11"/>
  <c r="K449" i="11"/>
  <c r="Q491" i="11"/>
  <c r="S491" i="11" s="1"/>
  <c r="Q511" i="11"/>
  <c r="K578" i="11"/>
  <c r="S578" i="11" s="1"/>
  <c r="Q622" i="11"/>
  <c r="K559" i="11"/>
  <c r="R588" i="11"/>
  <c r="Q613" i="11"/>
  <c r="S613" i="11" s="1"/>
  <c r="K562" i="11"/>
  <c r="R562" i="11" s="1"/>
  <c r="K586" i="11"/>
  <c r="K615" i="11"/>
  <c r="R615" i="11" s="1"/>
  <c r="K612" i="11"/>
  <c r="K614" i="11"/>
  <c r="P645" i="11"/>
  <c r="R645" i="11" s="1"/>
  <c r="Q586" i="11"/>
  <c r="P612" i="11"/>
  <c r="R612" i="11" s="1"/>
  <c r="Q561" i="11"/>
  <c r="K581" i="11"/>
  <c r="S581" i="11" s="1"/>
  <c r="K607" i="11"/>
  <c r="P630" i="11"/>
  <c r="R630" i="11" s="1"/>
  <c r="P564" i="11"/>
  <c r="P583" i="11"/>
  <c r="R583" i="11" s="1"/>
  <c r="P610" i="11"/>
  <c r="P609" i="11"/>
  <c r="Q630" i="11"/>
  <c r="S630" i="11" s="1"/>
  <c r="K587" i="11"/>
  <c r="R587" i="11" s="1"/>
  <c r="P641" i="11"/>
  <c r="P638" i="11"/>
  <c r="P642" i="11"/>
  <c r="P576" i="11"/>
  <c r="R576" i="11" s="1"/>
  <c r="P607" i="11"/>
  <c r="Q650" i="11"/>
  <c r="S650" i="11" s="1"/>
  <c r="Q649" i="11"/>
  <c r="S649" i="11" s="1"/>
  <c r="Q648" i="11"/>
  <c r="Q647" i="11"/>
  <c r="S647" i="11" s="1"/>
  <c r="P737" i="11"/>
  <c r="R737" i="11" s="1"/>
  <c r="P734" i="11"/>
  <c r="P735" i="11"/>
  <c r="R735" i="11" s="1"/>
  <c r="P736" i="11"/>
  <c r="R736" i="11" s="1"/>
  <c r="K644" i="11"/>
  <c r="P729" i="11"/>
  <c r="R729" i="11" s="1"/>
  <c r="P728" i="11"/>
  <c r="R728" i="11" s="1"/>
  <c r="P635" i="11"/>
  <c r="R635" i="11" s="1"/>
  <c r="R692" i="11"/>
  <c r="R706" i="11"/>
  <c r="P724" i="11"/>
  <c r="R724" i="11" s="1"/>
  <c r="R697" i="11"/>
  <c r="T697" i="11" s="1"/>
  <c r="P725" i="11"/>
  <c r="P628" i="11"/>
  <c r="P751" i="11"/>
  <c r="R751" i="11" s="1"/>
  <c r="P750" i="11"/>
  <c r="P749" i="11"/>
  <c r="Q808" i="11"/>
  <c r="S668" i="11"/>
  <c r="T668" i="11" s="1"/>
  <c r="S700" i="11"/>
  <c r="K748" i="11"/>
  <c r="R748" i="11" s="1"/>
  <c r="K734" i="11"/>
  <c r="S734" i="11" s="1"/>
  <c r="K764" i="11"/>
  <c r="K799" i="11"/>
  <c r="R799" i="11" s="1"/>
  <c r="R820" i="11"/>
  <c r="Q752" i="11"/>
  <c r="K767" i="11"/>
  <c r="K765" i="11"/>
  <c r="P787" i="11"/>
  <c r="R787" i="11" s="1"/>
  <c r="T787" i="11" s="1"/>
  <c r="P786" i="11"/>
  <c r="R786" i="11" s="1"/>
  <c r="Q811" i="11"/>
  <c r="P834" i="11"/>
  <c r="P830" i="11"/>
  <c r="P835" i="11"/>
  <c r="K723" i="11"/>
  <c r="R723" i="11" s="1"/>
  <c r="P777" i="11"/>
  <c r="R777" i="11" s="1"/>
  <c r="T777" i="11" s="1"/>
  <c r="Q740" i="11"/>
  <c r="S740" i="11" s="1"/>
  <c r="K766" i="11"/>
  <c r="P790" i="11"/>
  <c r="R790" i="11" s="1"/>
  <c r="T790" i="11" s="1"/>
  <c r="Q809" i="11"/>
  <c r="P840" i="11"/>
  <c r="R840" i="11" s="1"/>
  <c r="T840" i="11" s="1"/>
  <c r="P743" i="11"/>
  <c r="R743" i="11" s="1"/>
  <c r="P824" i="11"/>
  <c r="R824" i="11" s="1"/>
  <c r="P774" i="11"/>
  <c r="K834" i="11"/>
  <c r="Q895" i="11"/>
  <c r="S895" i="11" s="1"/>
  <c r="Q894" i="11"/>
  <c r="K730" i="11"/>
  <c r="K780" i="11"/>
  <c r="R780" i="11" s="1"/>
  <c r="K803" i="11"/>
  <c r="P833" i="11"/>
  <c r="R833" i="11" s="1"/>
  <c r="Q781" i="11"/>
  <c r="Q933" i="11"/>
  <c r="S933" i="11" s="1"/>
  <c r="Q888" i="11"/>
  <c r="S888" i="11" s="1"/>
  <c r="Q916" i="11"/>
  <c r="Q862" i="11"/>
  <c r="Q861" i="11"/>
  <c r="S861" i="11" s="1"/>
  <c r="R879" i="11"/>
  <c r="T879" i="11" s="1"/>
  <c r="K830" i="11"/>
  <c r="K910" i="11"/>
  <c r="K908" i="11"/>
  <c r="S908" i="11" s="1"/>
  <c r="K940" i="11"/>
  <c r="K939" i="11"/>
  <c r="K941" i="11"/>
  <c r="K937" i="11"/>
  <c r="Q814" i="11"/>
  <c r="Q892" i="11"/>
  <c r="S892" i="11" s="1"/>
  <c r="R884" i="11"/>
  <c r="K934" i="11"/>
  <c r="K813" i="11"/>
  <c r="K845" i="11"/>
  <c r="S845" i="11" s="1"/>
  <c r="Q877" i="11"/>
  <c r="S877" i="11" s="1"/>
  <c r="K903" i="11"/>
  <c r="P937" i="11"/>
  <c r="P938" i="11"/>
  <c r="R938" i="11" s="1"/>
  <c r="T938" i="11" s="1"/>
  <c r="P936" i="11"/>
  <c r="R936" i="11" s="1"/>
  <c r="T936" i="11" s="1"/>
  <c r="Q983" i="11"/>
  <c r="P1034" i="11"/>
  <c r="P990" i="11"/>
  <c r="P989" i="11"/>
  <c r="Q1029" i="11"/>
  <c r="Q1059" i="11"/>
  <c r="Q1058" i="11"/>
  <c r="S1058" i="11" s="1"/>
  <c r="P944" i="11"/>
  <c r="P978" i="11"/>
  <c r="R978" i="11" s="1"/>
  <c r="P998" i="11"/>
  <c r="R998" i="11" s="1"/>
  <c r="P997" i="11"/>
  <c r="P1029" i="11"/>
  <c r="P1030" i="11"/>
  <c r="K1054" i="11"/>
  <c r="K907" i="11"/>
  <c r="K965" i="11"/>
  <c r="K991" i="11"/>
  <c r="Q1031" i="11"/>
  <c r="R958" i="11"/>
  <c r="K974" i="11"/>
  <c r="K1026" i="11"/>
  <c r="R1026" i="11" s="1"/>
  <c r="K1025" i="11"/>
  <c r="R1025" i="11" s="1"/>
  <c r="P934" i="11"/>
  <c r="R934" i="11" s="1"/>
  <c r="T934" i="11" s="1"/>
  <c r="P985" i="11"/>
  <c r="Q1015" i="11"/>
  <c r="S1015" i="11" s="1"/>
  <c r="Q1022" i="11"/>
  <c r="P882" i="11"/>
  <c r="P966" i="11"/>
  <c r="P965" i="11"/>
  <c r="R965" i="11" s="1"/>
  <c r="Q984" i="11"/>
  <c r="R1043" i="11"/>
  <c r="Q1062" i="11"/>
  <c r="P1120" i="11"/>
  <c r="R1120" i="11" s="1"/>
  <c r="T1120" i="11" s="1"/>
  <c r="K1137" i="11"/>
  <c r="S1137" i="11" s="1"/>
  <c r="K1135" i="11"/>
  <c r="Q904" i="11"/>
  <c r="S904" i="11" s="1"/>
  <c r="Q1041" i="11"/>
  <c r="S1041" i="11" s="1"/>
  <c r="K1072" i="11"/>
  <c r="R1072" i="11" s="1"/>
  <c r="S1093" i="11"/>
  <c r="Q1130" i="11"/>
  <c r="S1130" i="11" s="1"/>
  <c r="Q1124" i="11"/>
  <c r="Q1166" i="11"/>
  <c r="S1166" i="11" s="1"/>
  <c r="Q1167" i="11"/>
  <c r="K984" i="11"/>
  <c r="P1059" i="11"/>
  <c r="K1077" i="11"/>
  <c r="S1077" i="11" s="1"/>
  <c r="S1101" i="11"/>
  <c r="Q993" i="11"/>
  <c r="Q1071" i="11"/>
  <c r="S1083" i="11"/>
  <c r="K1102" i="11"/>
  <c r="S1102" i="11" s="1"/>
  <c r="K1100" i="11"/>
  <c r="S1100" i="11" s="1"/>
  <c r="P648" i="11"/>
  <c r="R715" i="11"/>
  <c r="P1099" i="11"/>
  <c r="R1099" i="11" s="1"/>
  <c r="P1133" i="11"/>
  <c r="K1065" i="11"/>
  <c r="Q1140" i="11"/>
  <c r="S1140" i="11" s="1"/>
  <c r="Q645" i="11"/>
  <c r="S645" i="11" s="1"/>
  <c r="Q1069" i="11"/>
  <c r="S1069" i="11" s="1"/>
  <c r="P1102" i="11"/>
  <c r="P1115" i="11"/>
  <c r="R1115" i="11" s="1"/>
  <c r="P921" i="11"/>
  <c r="R921" i="11" s="1"/>
  <c r="P1148" i="11"/>
  <c r="R1148" i="11" s="1"/>
  <c r="Q1250" i="11"/>
  <c r="S1250" i="11" s="1"/>
  <c r="T1250" i="11" s="1"/>
  <c r="Q1223" i="11"/>
  <c r="Q1231" i="11"/>
  <c r="S1231" i="11" s="1"/>
  <c r="T1231" i="11" s="1"/>
  <c r="T1218" i="11"/>
  <c r="T1171" i="11"/>
  <c r="Q1248" i="11"/>
  <c r="S1248" i="11" s="1"/>
  <c r="Q1196" i="11"/>
  <c r="S1196" i="11" s="1"/>
  <c r="R1166" i="11"/>
  <c r="R1202" i="11"/>
  <c r="K1160" i="11"/>
  <c r="S1160" i="11" s="1"/>
  <c r="Q1192" i="11"/>
  <c r="S1192" i="11" s="1"/>
  <c r="Q1260" i="11"/>
  <c r="S1260" i="11" s="1"/>
  <c r="R1169" i="11"/>
  <c r="T1169" i="11" s="1"/>
  <c r="R1192" i="11"/>
  <c r="T1192" i="11" s="1"/>
  <c r="R1210" i="11"/>
  <c r="T1210" i="11" s="1"/>
  <c r="Q1229" i="11"/>
  <c r="S1229" i="11" s="1"/>
  <c r="R1256" i="11"/>
  <c r="T1256" i="11" s="1"/>
  <c r="S1147" i="11"/>
  <c r="Q1168" i="11"/>
  <c r="S1168" i="11" s="1"/>
  <c r="R1219" i="11"/>
  <c r="R1177" i="11"/>
  <c r="T133" i="11"/>
  <c r="R145" i="11"/>
  <c r="K111" i="11"/>
  <c r="R144" i="11"/>
  <c r="K116" i="11"/>
  <c r="R116" i="11" s="1"/>
  <c r="Q158" i="11"/>
  <c r="P125" i="11"/>
  <c r="P124" i="11"/>
  <c r="R124" i="11" s="1"/>
  <c r="T124" i="11" s="1"/>
  <c r="R155" i="11"/>
  <c r="T155" i="11" s="1"/>
  <c r="R129" i="11"/>
  <c r="R156" i="11"/>
  <c r="T156" i="11" s="1"/>
  <c r="S181" i="11"/>
  <c r="S175" i="11"/>
  <c r="P198" i="11"/>
  <c r="R198" i="11" s="1"/>
  <c r="T198" i="11" s="1"/>
  <c r="Q167" i="11"/>
  <c r="P191" i="11"/>
  <c r="Q164" i="11"/>
  <c r="S164" i="11" s="1"/>
  <c r="P201" i="11"/>
  <c r="K244" i="11"/>
  <c r="P263" i="11"/>
  <c r="P259" i="11"/>
  <c r="R259" i="11" s="1"/>
  <c r="P261" i="11"/>
  <c r="R261" i="11" s="1"/>
  <c r="Q265" i="11"/>
  <c r="S205" i="11"/>
  <c r="P245" i="11"/>
  <c r="R245" i="11" s="1"/>
  <c r="P179" i="11"/>
  <c r="Q210" i="11"/>
  <c r="S210" i="11" s="1"/>
  <c r="Q215" i="11"/>
  <c r="S215" i="11" s="1"/>
  <c r="S294" i="11"/>
  <c r="Q318" i="11"/>
  <c r="S318" i="11" s="1"/>
  <c r="K239" i="11"/>
  <c r="K283" i="11"/>
  <c r="R283" i="11" s="1"/>
  <c r="K280" i="11"/>
  <c r="R280" i="11" s="1"/>
  <c r="R308" i="11"/>
  <c r="T308" i="11" s="1"/>
  <c r="K274" i="11"/>
  <c r="P309" i="11"/>
  <c r="R309" i="11" s="1"/>
  <c r="P307" i="11"/>
  <c r="K294" i="11"/>
  <c r="R294" i="11" s="1"/>
  <c r="Q344" i="11"/>
  <c r="S344" i="11" s="1"/>
  <c r="Q338" i="11"/>
  <c r="S338" i="11" s="1"/>
  <c r="K296" i="11"/>
  <c r="R296" i="11" s="1"/>
  <c r="Q341" i="11"/>
  <c r="P330" i="11"/>
  <c r="R330" i="11" s="1"/>
  <c r="K325" i="11"/>
  <c r="R325" i="11" s="1"/>
  <c r="K360" i="11"/>
  <c r="P328" i="11"/>
  <c r="R328" i="11" s="1"/>
  <c r="Q360" i="11"/>
  <c r="S360" i="11" s="1"/>
  <c r="Q357" i="11"/>
  <c r="S357" i="11" s="1"/>
  <c r="P333" i="11"/>
  <c r="R333" i="11" s="1"/>
  <c r="Q367" i="11"/>
  <c r="Q366" i="11"/>
  <c r="Q365" i="11"/>
  <c r="S365" i="11" s="1"/>
  <c r="Q362" i="11"/>
  <c r="S362" i="11" s="1"/>
  <c r="Q368" i="11"/>
  <c r="S368" i="11" s="1"/>
  <c r="P346" i="11"/>
  <c r="R346" i="11" s="1"/>
  <c r="P409" i="11"/>
  <c r="R409" i="11" s="1"/>
  <c r="P407" i="11"/>
  <c r="R407" i="11" s="1"/>
  <c r="T407" i="11" s="1"/>
  <c r="P425" i="11"/>
  <c r="P423" i="11"/>
  <c r="R423" i="11" s="1"/>
  <c r="P431" i="11"/>
  <c r="Q364" i="11"/>
  <c r="K380" i="11"/>
  <c r="S380" i="11" s="1"/>
  <c r="K398" i="11"/>
  <c r="K430" i="11"/>
  <c r="S430" i="11" s="1"/>
  <c r="Q392" i="11"/>
  <c r="P414" i="11"/>
  <c r="R414" i="11" s="1"/>
  <c r="T414" i="11" s="1"/>
  <c r="P437" i="11"/>
  <c r="R437" i="11" s="1"/>
  <c r="Q373" i="11"/>
  <c r="S373" i="11" s="1"/>
  <c r="Q438" i="11"/>
  <c r="S438" i="11" s="1"/>
  <c r="Q389" i="11"/>
  <c r="P403" i="11"/>
  <c r="R403" i="11" s="1"/>
  <c r="T403" i="11" s="1"/>
  <c r="P419" i="11"/>
  <c r="R419" i="11" s="1"/>
  <c r="T419" i="11" s="1"/>
  <c r="P436" i="11"/>
  <c r="R436" i="11" s="1"/>
  <c r="T436" i="11" s="1"/>
  <c r="Q502" i="11"/>
  <c r="S502" i="11" s="1"/>
  <c r="Q387" i="11"/>
  <c r="S387" i="11" s="1"/>
  <c r="Q419" i="11"/>
  <c r="S419" i="11" s="1"/>
  <c r="P452" i="11"/>
  <c r="R452" i="11" s="1"/>
  <c r="Q446" i="11"/>
  <c r="S446" i="11" s="1"/>
  <c r="P460" i="11"/>
  <c r="R460" i="11" s="1"/>
  <c r="Q483" i="11"/>
  <c r="S483" i="11" s="1"/>
  <c r="Q503" i="11"/>
  <c r="Q456" i="11"/>
  <c r="S456" i="11" s="1"/>
  <c r="Q482" i="11"/>
  <c r="S482" i="11" s="1"/>
  <c r="Q505" i="11"/>
  <c r="P539" i="11"/>
  <c r="K477" i="11"/>
  <c r="K499" i="11"/>
  <c r="Q538" i="11"/>
  <c r="S538" i="11" s="1"/>
  <c r="Q381" i="11"/>
  <c r="S381" i="11" s="1"/>
  <c r="Q472" i="11"/>
  <c r="S472" i="11" s="1"/>
  <c r="K506" i="11"/>
  <c r="S506" i="11" s="1"/>
  <c r="P531" i="11"/>
  <c r="R531" i="11" s="1"/>
  <c r="P551" i="11"/>
  <c r="R551" i="11" s="1"/>
  <c r="Q585" i="11"/>
  <c r="S585" i="11" s="1"/>
  <c r="P379" i="11"/>
  <c r="R379" i="11" s="1"/>
  <c r="T379" i="11" s="1"/>
  <c r="P472" i="11"/>
  <c r="R472" i="11" s="1"/>
  <c r="P507" i="11"/>
  <c r="P530" i="11"/>
  <c r="P529" i="11"/>
  <c r="S563" i="11"/>
  <c r="K495" i="11"/>
  <c r="R495" i="11" s="1"/>
  <c r="K451" i="11"/>
  <c r="Q493" i="11"/>
  <c r="S493" i="11" s="1"/>
  <c r="P511" i="11"/>
  <c r="K579" i="11"/>
  <c r="S579" i="11" s="1"/>
  <c r="Q635" i="11"/>
  <c r="S635" i="11" s="1"/>
  <c r="K560" i="11"/>
  <c r="K590" i="11"/>
  <c r="P619" i="11"/>
  <c r="R619" i="11" s="1"/>
  <c r="P586" i="11"/>
  <c r="R586" i="11" s="1"/>
  <c r="P585" i="11"/>
  <c r="R585" i="11" s="1"/>
  <c r="T585" i="11" s="1"/>
  <c r="Q618" i="11"/>
  <c r="S618" i="11" s="1"/>
  <c r="K584" i="11"/>
  <c r="S584" i="11" s="1"/>
  <c r="K609" i="11"/>
  <c r="Q631" i="11"/>
  <c r="S631" i="11" s="1"/>
  <c r="K568" i="11"/>
  <c r="R568" i="11" s="1"/>
  <c r="P584" i="11"/>
  <c r="Q646" i="11"/>
  <c r="S646" i="11" s="1"/>
  <c r="P589" i="11"/>
  <c r="K605" i="11"/>
  <c r="P643" i="11"/>
  <c r="R643" i="11" s="1"/>
  <c r="P582" i="11"/>
  <c r="R582" i="11" s="1"/>
  <c r="P608" i="11"/>
  <c r="Q659" i="11"/>
  <c r="S659" i="11" s="1"/>
  <c r="Q658" i="11"/>
  <c r="S658" i="11" s="1"/>
  <c r="T658" i="11" s="1"/>
  <c r="Q657" i="11"/>
  <c r="S657" i="11" s="1"/>
  <c r="R659" i="11"/>
  <c r="T659" i="11" s="1"/>
  <c r="T705" i="11"/>
  <c r="K739" i="11"/>
  <c r="Q737" i="11"/>
  <c r="S737" i="11" s="1"/>
  <c r="Q739" i="11"/>
  <c r="K642" i="11"/>
  <c r="S692" i="11"/>
  <c r="P732" i="11"/>
  <c r="P636" i="11"/>
  <c r="R707" i="11"/>
  <c r="T707" i="11" s="1"/>
  <c r="P726" i="11"/>
  <c r="R726" i="11" s="1"/>
  <c r="Q754" i="11"/>
  <c r="Q816" i="11"/>
  <c r="S816" i="11" s="1"/>
  <c r="S669" i="11"/>
  <c r="T669" i="11" s="1"/>
  <c r="S701" i="11"/>
  <c r="K752" i="11"/>
  <c r="K749" i="11"/>
  <c r="S749" i="11" s="1"/>
  <c r="K733" i="11"/>
  <c r="R733" i="11" s="1"/>
  <c r="Q766" i="11"/>
  <c r="S766" i="11" s="1"/>
  <c r="K783" i="11"/>
  <c r="R783" i="11" s="1"/>
  <c r="K781" i="11"/>
  <c r="R781" i="11" s="1"/>
  <c r="Q804" i="11"/>
  <c r="S804" i="11" s="1"/>
  <c r="Q857" i="11"/>
  <c r="Q859" i="11"/>
  <c r="Q858" i="11"/>
  <c r="Q753" i="11"/>
  <c r="S753" i="11" s="1"/>
  <c r="K757" i="11"/>
  <c r="S757" i="11" s="1"/>
  <c r="P811" i="11"/>
  <c r="P810" i="11"/>
  <c r="R810" i="11" s="1"/>
  <c r="T810" i="11" s="1"/>
  <c r="Q836" i="11"/>
  <c r="P740" i="11"/>
  <c r="R740" i="11" s="1"/>
  <c r="T740" i="11" s="1"/>
  <c r="K759" i="11"/>
  <c r="P784" i="11"/>
  <c r="Q834" i="11"/>
  <c r="K746" i="11"/>
  <c r="S746" i="11" s="1"/>
  <c r="P768" i="11"/>
  <c r="K847" i="11"/>
  <c r="S847" i="11" s="1"/>
  <c r="P744" i="11"/>
  <c r="R744" i="11" s="1"/>
  <c r="P825" i="11"/>
  <c r="R825" i="11" s="1"/>
  <c r="T825" i="11" s="1"/>
  <c r="K853" i="11"/>
  <c r="S853" i="11" s="1"/>
  <c r="K855" i="11"/>
  <c r="R855" i="11" s="1"/>
  <c r="K854" i="11"/>
  <c r="R854" i="11" s="1"/>
  <c r="Q748" i="11"/>
  <c r="S748" i="11" s="1"/>
  <c r="K778" i="11"/>
  <c r="K835" i="11"/>
  <c r="Q903" i="11"/>
  <c r="S903" i="11" s="1"/>
  <c r="K725" i="11"/>
  <c r="S725" i="11" s="1"/>
  <c r="K784" i="11"/>
  <c r="Q841" i="11"/>
  <c r="S841" i="11" s="1"/>
  <c r="Q869" i="11"/>
  <c r="R888" i="11"/>
  <c r="T888" i="11" s="1"/>
  <c r="Q934" i="11"/>
  <c r="S934" i="11" s="1"/>
  <c r="K809" i="11"/>
  <c r="R809" i="11" s="1"/>
  <c r="Q889" i="11"/>
  <c r="S889" i="11" s="1"/>
  <c r="Q955" i="11"/>
  <c r="S955" i="11" s="1"/>
  <c r="P862" i="11"/>
  <c r="Q880" i="11"/>
  <c r="S880" i="11" s="1"/>
  <c r="K950" i="11"/>
  <c r="K850" i="11"/>
  <c r="K942" i="11"/>
  <c r="K837" i="11"/>
  <c r="Q893" i="11"/>
  <c r="S893" i="11" s="1"/>
  <c r="P926" i="11"/>
  <c r="Q885" i="11"/>
  <c r="S885" i="11" s="1"/>
  <c r="K948" i="11"/>
  <c r="R948" i="11" s="1"/>
  <c r="K947" i="11"/>
  <c r="Q883" i="11"/>
  <c r="S883" i="11" s="1"/>
  <c r="P904" i="11"/>
  <c r="R904" i="11" s="1"/>
  <c r="T904" i="11" s="1"/>
  <c r="K985" i="11"/>
  <c r="P1035" i="11"/>
  <c r="Q991" i="11"/>
  <c r="S991" i="11" s="1"/>
  <c r="Q876" i="11"/>
  <c r="S876" i="11" s="1"/>
  <c r="P979" i="11"/>
  <c r="R979" i="11" s="1"/>
  <c r="P1031" i="11"/>
  <c r="Q1055" i="11"/>
  <c r="S1055" i="11" s="1"/>
  <c r="Q940" i="11"/>
  <c r="S940" i="11" s="1"/>
  <c r="K966" i="11"/>
  <c r="P996" i="11"/>
  <c r="R996" i="11" s="1"/>
  <c r="T996" i="11" s="1"/>
  <c r="P1032" i="11"/>
  <c r="R1032" i="11" s="1"/>
  <c r="P905" i="11"/>
  <c r="R959" i="11"/>
  <c r="T959" i="11" s="1"/>
  <c r="P977" i="11"/>
  <c r="Q1011" i="11"/>
  <c r="S1011" i="11" s="1"/>
  <c r="K1034" i="11"/>
  <c r="K1032" i="11"/>
  <c r="P935" i="11"/>
  <c r="R935" i="11" s="1"/>
  <c r="T935" i="11" s="1"/>
  <c r="Q994" i="11"/>
  <c r="S994" i="11" s="1"/>
  <c r="P1022" i="11"/>
  <c r="P1021" i="11"/>
  <c r="R1021" i="11" s="1"/>
  <c r="Q985" i="11"/>
  <c r="S985" i="11" s="1"/>
  <c r="Q1021" i="11"/>
  <c r="S1021" i="11" s="1"/>
  <c r="P1054" i="11"/>
  <c r="R1054" i="11" s="1"/>
  <c r="P1050" i="11"/>
  <c r="P1052" i="11"/>
  <c r="R1052" i="11" s="1"/>
  <c r="T1052" i="11" s="1"/>
  <c r="R1101" i="11"/>
  <c r="S1122" i="11"/>
  <c r="Q1146" i="11"/>
  <c r="S1146" i="11" s="1"/>
  <c r="Q1141" i="11"/>
  <c r="S1141" i="11" s="1"/>
  <c r="Q1162" i="11"/>
  <c r="S1162" i="11" s="1"/>
  <c r="Q1161" i="11"/>
  <c r="Q965" i="11"/>
  <c r="S965" i="11" s="1"/>
  <c r="K1053" i="11"/>
  <c r="K1060" i="11"/>
  <c r="P1130" i="11"/>
  <c r="R1130" i="11" s="1"/>
  <c r="T1130" i="11" s="1"/>
  <c r="P1129" i="11"/>
  <c r="R1129" i="11" s="1"/>
  <c r="T1129" i="11" s="1"/>
  <c r="R1163" i="11"/>
  <c r="Q1114" i="11"/>
  <c r="S1114" i="11" s="1"/>
  <c r="K986" i="11"/>
  <c r="K1063" i="11"/>
  <c r="K1080" i="11"/>
  <c r="Q1222" i="11"/>
  <c r="S1222" i="11" s="1"/>
  <c r="T1222" i="11" s="1"/>
  <c r="R683" i="11"/>
  <c r="K1131" i="11"/>
  <c r="R1131" i="11" s="1"/>
  <c r="Q1072" i="11"/>
  <c r="K1085" i="11"/>
  <c r="S1085" i="11" s="1"/>
  <c r="P1135" i="11"/>
  <c r="R1135" i="11" s="1"/>
  <c r="P649" i="11"/>
  <c r="R649" i="11" s="1"/>
  <c r="T649" i="11" s="1"/>
  <c r="P716" i="11"/>
  <c r="R716" i="11" s="1"/>
  <c r="P1001" i="11"/>
  <c r="K1066" i="11"/>
  <c r="P1100" i="11"/>
  <c r="P1134" i="11"/>
  <c r="R1134" i="11" s="1"/>
  <c r="T1134" i="11" s="1"/>
  <c r="Q1150" i="11"/>
  <c r="Q1152" i="11"/>
  <c r="K1074" i="11"/>
  <c r="S1074" i="11" s="1"/>
  <c r="S1098" i="11"/>
  <c r="Q1142" i="11"/>
  <c r="S1142" i="11" s="1"/>
  <c r="S690" i="11"/>
  <c r="K981" i="11"/>
  <c r="K1071" i="11"/>
  <c r="Q1010" i="11"/>
  <c r="S1010" i="11" s="1"/>
  <c r="P1147" i="11"/>
  <c r="R1147" i="11" s="1"/>
  <c r="T1147" i="11" s="1"/>
  <c r="Q1203" i="11"/>
  <c r="S1203" i="11" s="1"/>
  <c r="Q1237" i="11"/>
  <c r="S1237" i="11" s="1"/>
  <c r="R1212" i="11"/>
  <c r="R1175" i="11"/>
  <c r="T1175" i="11" s="1"/>
  <c r="R1197" i="11"/>
  <c r="Q1226" i="11"/>
  <c r="S1226" i="11" s="1"/>
  <c r="T1226" i="11" s="1"/>
  <c r="Q1249" i="11"/>
  <c r="S1249" i="11" s="1"/>
  <c r="T1249" i="11" s="1"/>
  <c r="R1165" i="11"/>
  <c r="Q1207" i="11"/>
  <c r="S1207" i="11" s="1"/>
  <c r="R1168" i="11"/>
  <c r="T1168" i="11" s="1"/>
  <c r="Q1170" i="11"/>
  <c r="S1170" i="11" s="1"/>
  <c r="Q1193" i="11"/>
  <c r="S1193" i="11" s="1"/>
  <c r="Q1219" i="11"/>
  <c r="S1219" i="11" s="1"/>
  <c r="K1068" i="11"/>
  <c r="S1068" i="11" s="1"/>
  <c r="Q1215" i="11"/>
  <c r="S1215" i="11" s="1"/>
  <c r="R1233" i="11"/>
  <c r="T1233" i="11" s="1"/>
  <c r="Q1149" i="11"/>
  <c r="Q1195" i="11"/>
  <c r="S1195" i="11" s="1"/>
  <c r="T1195" i="11" s="1"/>
  <c r="R1223" i="11"/>
  <c r="Q75" i="11"/>
  <c r="S75" i="11" s="1"/>
  <c r="Q71" i="11"/>
  <c r="S71" i="11" s="1"/>
  <c r="Q123" i="11"/>
  <c r="S123" i="11" s="1"/>
  <c r="P111" i="11"/>
  <c r="R111" i="11" s="1"/>
  <c r="P93" i="11"/>
  <c r="R93" i="11" s="1"/>
  <c r="P94" i="11"/>
  <c r="R94" i="11" s="1"/>
  <c r="P92" i="11"/>
  <c r="R92" i="11" s="1"/>
  <c r="T92" i="11" s="1"/>
  <c r="K105" i="11"/>
  <c r="R105" i="11" s="1"/>
  <c r="P151" i="11"/>
  <c r="R151" i="11" s="1"/>
  <c r="T151" i="11" s="1"/>
  <c r="Q142" i="11"/>
  <c r="P154" i="11"/>
  <c r="Q119" i="11"/>
  <c r="P175" i="11"/>
  <c r="R175" i="11" s="1"/>
  <c r="T175" i="11" s="1"/>
  <c r="S199" i="11"/>
  <c r="K177" i="11"/>
  <c r="R177" i="11" s="1"/>
  <c r="K169" i="11"/>
  <c r="K193" i="11"/>
  <c r="R193" i="11" s="1"/>
  <c r="K191" i="11"/>
  <c r="K192" i="11"/>
  <c r="Q220" i="11"/>
  <c r="S220" i="11" s="1"/>
  <c r="Q219" i="11"/>
  <c r="S219" i="11" s="1"/>
  <c r="Q221" i="11"/>
  <c r="S221" i="11" s="1"/>
  <c r="K171" i="11"/>
  <c r="Q209" i="11"/>
  <c r="P232" i="11"/>
  <c r="R232" i="11" s="1"/>
  <c r="P222" i="11"/>
  <c r="P230" i="11"/>
  <c r="R230" i="11" s="1"/>
  <c r="T230" i="11" s="1"/>
  <c r="P248" i="11"/>
  <c r="R248" i="11" s="1"/>
  <c r="T248" i="11" s="1"/>
  <c r="P246" i="11"/>
  <c r="R246" i="11" s="1"/>
  <c r="Q263" i="11"/>
  <c r="Q285" i="11"/>
  <c r="S285" i="11" s="1"/>
  <c r="P231" i="11"/>
  <c r="R231" i="11" s="1"/>
  <c r="Q269" i="11"/>
  <c r="S269" i="11" s="1"/>
  <c r="Q268" i="11"/>
  <c r="S268" i="11" s="1"/>
  <c r="R216" i="11"/>
  <c r="P242" i="11"/>
  <c r="K189" i="11"/>
  <c r="R189" i="11" s="1"/>
  <c r="P215" i="11"/>
  <c r="R215" i="11" s="1"/>
  <c r="P214" i="11"/>
  <c r="R214" i="11" s="1"/>
  <c r="K303" i="11"/>
  <c r="Q326" i="11"/>
  <c r="K300" i="11"/>
  <c r="K240" i="11"/>
  <c r="S240" i="11" s="1"/>
  <c r="S299" i="11"/>
  <c r="K323" i="11"/>
  <c r="K322" i="11"/>
  <c r="R35" i="11"/>
  <c r="T35" i="11" s="1"/>
  <c r="R264" i="11"/>
  <c r="R287" i="11"/>
  <c r="K277" i="11"/>
  <c r="Q328" i="11"/>
  <c r="S328" i="11" s="1"/>
  <c r="R310" i="11"/>
  <c r="P343" i="11"/>
  <c r="R343" i="11" s="1"/>
  <c r="T343" i="11" s="1"/>
  <c r="P344" i="11"/>
  <c r="R344" i="11" s="1"/>
  <c r="T344" i="11" s="1"/>
  <c r="Q342" i="11"/>
  <c r="K276" i="11"/>
  <c r="Q339" i="11"/>
  <c r="S339" i="11" s="1"/>
  <c r="P286" i="11"/>
  <c r="P285" i="11"/>
  <c r="K331" i="11"/>
  <c r="P377" i="11"/>
  <c r="P326" i="11"/>
  <c r="P270" i="11"/>
  <c r="R270" i="11" s="1"/>
  <c r="P269" i="11"/>
  <c r="R269" i="11" s="1"/>
  <c r="Q325" i="11"/>
  <c r="S325" i="11" s="1"/>
  <c r="P360" i="11"/>
  <c r="R360" i="11" s="1"/>
  <c r="T360" i="11" s="1"/>
  <c r="P356" i="11"/>
  <c r="R356" i="11" s="1"/>
  <c r="P359" i="11"/>
  <c r="R359" i="11" s="1"/>
  <c r="T359" i="11" s="1"/>
  <c r="P368" i="11"/>
  <c r="R368" i="11" s="1"/>
  <c r="T368" i="11" s="1"/>
  <c r="P367" i="11"/>
  <c r="P345" i="11"/>
  <c r="R345" i="11" s="1"/>
  <c r="P393" i="11"/>
  <c r="R393" i="11" s="1"/>
  <c r="T393" i="11" s="1"/>
  <c r="P391" i="11"/>
  <c r="R391" i="11" s="1"/>
  <c r="P410" i="11"/>
  <c r="P426" i="11"/>
  <c r="R426" i="11" s="1"/>
  <c r="P456" i="11"/>
  <c r="R456" i="11" s="1"/>
  <c r="T456" i="11" s="1"/>
  <c r="P457" i="11"/>
  <c r="K366" i="11"/>
  <c r="P384" i="11"/>
  <c r="R384" i="11" s="1"/>
  <c r="T384" i="11" s="1"/>
  <c r="P400" i="11"/>
  <c r="R400" i="11" s="1"/>
  <c r="T400" i="11" s="1"/>
  <c r="P416" i="11"/>
  <c r="R416" i="11" s="1"/>
  <c r="T416" i="11" s="1"/>
  <c r="P432" i="11"/>
  <c r="R432" i="11" s="1"/>
  <c r="T432" i="11" s="1"/>
  <c r="Q355" i="11"/>
  <c r="P397" i="11"/>
  <c r="R397" i="11" s="1"/>
  <c r="T397" i="11" s="1"/>
  <c r="Q416" i="11"/>
  <c r="S416" i="11" s="1"/>
  <c r="P438" i="11"/>
  <c r="R438" i="11" s="1"/>
  <c r="T438" i="11" s="1"/>
  <c r="Q353" i="11"/>
  <c r="K375" i="11"/>
  <c r="Q420" i="11"/>
  <c r="S420" i="11" s="1"/>
  <c r="Q439" i="11"/>
  <c r="S439" i="11" s="1"/>
  <c r="P404" i="11"/>
  <c r="R404" i="11" s="1"/>
  <c r="T404" i="11" s="1"/>
  <c r="P420" i="11"/>
  <c r="R420" i="11" s="1"/>
  <c r="Q510" i="11"/>
  <c r="S510" i="11" s="1"/>
  <c r="K389" i="11"/>
  <c r="R389" i="11" s="1"/>
  <c r="K386" i="11"/>
  <c r="R386" i="11" s="1"/>
  <c r="K421" i="11"/>
  <c r="K418" i="11"/>
  <c r="R418" i="11" s="1"/>
  <c r="Q453" i="11"/>
  <c r="Q426" i="11"/>
  <c r="S426" i="11" s="1"/>
  <c r="Q447" i="11"/>
  <c r="S447" i="11" s="1"/>
  <c r="P466" i="11"/>
  <c r="P504" i="11"/>
  <c r="R504" i="11" s="1"/>
  <c r="T504" i="11" s="1"/>
  <c r="K545" i="11"/>
  <c r="Q465" i="11"/>
  <c r="K485" i="11"/>
  <c r="R485" i="11" s="1"/>
  <c r="K507" i="11"/>
  <c r="S507" i="11" s="1"/>
  <c r="Q542" i="11"/>
  <c r="S542" i="11" s="1"/>
  <c r="Q539" i="11"/>
  <c r="S539" i="11" s="1"/>
  <c r="P479" i="11"/>
  <c r="K505" i="11"/>
  <c r="Q540" i="11"/>
  <c r="Q448" i="11"/>
  <c r="S448" i="11" s="1"/>
  <c r="Q479" i="11"/>
  <c r="K511" i="11"/>
  <c r="K508" i="11"/>
  <c r="Q534" i="11"/>
  <c r="Q551" i="11"/>
  <c r="S551" i="11" s="1"/>
  <c r="Q554" i="11"/>
  <c r="S554" i="11" s="1"/>
  <c r="Q552" i="11"/>
  <c r="S552" i="11" s="1"/>
  <c r="Q593" i="11"/>
  <c r="S593" i="11" s="1"/>
  <c r="P380" i="11"/>
  <c r="R380" i="11" s="1"/>
  <c r="P477" i="11"/>
  <c r="R477" i="11" s="1"/>
  <c r="Q508" i="11"/>
  <c r="S508" i="11" s="1"/>
  <c r="Q530" i="11"/>
  <c r="K567" i="11"/>
  <c r="K564" i="11"/>
  <c r="S564" i="11" s="1"/>
  <c r="K462" i="11"/>
  <c r="P499" i="11"/>
  <c r="R499" i="11" s="1"/>
  <c r="P514" i="11"/>
  <c r="P513" i="11"/>
  <c r="Q463" i="11"/>
  <c r="S463" i="11" s="1"/>
  <c r="K496" i="11"/>
  <c r="R496" i="11" s="1"/>
  <c r="Q533" i="11"/>
  <c r="S533" i="11" s="1"/>
  <c r="K494" i="11"/>
  <c r="R494" i="11" s="1"/>
  <c r="P547" i="11"/>
  <c r="R547" i="11" s="1"/>
  <c r="T547" i="11" s="1"/>
  <c r="P581" i="11"/>
  <c r="R581" i="11" s="1"/>
  <c r="K600" i="11"/>
  <c r="S600" i="11" s="1"/>
  <c r="Q636" i="11"/>
  <c r="K565" i="11"/>
  <c r="R565" i="11" s="1"/>
  <c r="Q594" i="11"/>
  <c r="S594" i="11" s="1"/>
  <c r="P620" i="11"/>
  <c r="R620" i="11" s="1"/>
  <c r="T620" i="11" s="1"/>
  <c r="K589" i="11"/>
  <c r="K569" i="11"/>
  <c r="P591" i="11"/>
  <c r="P618" i="11"/>
  <c r="R618" i="11" s="1"/>
  <c r="P617" i="11"/>
  <c r="R617" i="11" s="1"/>
  <c r="T617" i="11" s="1"/>
  <c r="Q565" i="11"/>
  <c r="S565" i="11" s="1"/>
  <c r="Q592" i="11"/>
  <c r="S592" i="11" s="1"/>
  <c r="K610" i="11"/>
  <c r="K638" i="11"/>
  <c r="K634" i="11"/>
  <c r="Q568" i="11"/>
  <c r="S568" i="11" s="1"/>
  <c r="Q567" i="11"/>
  <c r="S567" i="11" s="1"/>
  <c r="Q571" i="11"/>
  <c r="S571" i="11" s="1"/>
  <c r="Q570" i="11"/>
  <c r="P616" i="11"/>
  <c r="R616" i="11" s="1"/>
  <c r="K520" i="11"/>
  <c r="S520" i="11" s="1"/>
  <c r="Q590" i="11"/>
  <c r="S590" i="11" s="1"/>
  <c r="K608" i="11"/>
  <c r="Q652" i="11"/>
  <c r="S652" i="11" s="1"/>
  <c r="Q583" i="11"/>
  <c r="P614" i="11"/>
  <c r="R614" i="11" s="1"/>
  <c r="K641" i="11"/>
  <c r="K636" i="11"/>
  <c r="S661" i="11"/>
  <c r="R727" i="11"/>
  <c r="T727" i="11" s="1"/>
  <c r="Q637" i="11"/>
  <c r="S637" i="11" s="1"/>
  <c r="R708" i="11"/>
  <c r="Q730" i="11"/>
  <c r="S730" i="11" s="1"/>
  <c r="R701" i="11"/>
  <c r="T701" i="11" s="1"/>
  <c r="Q727" i="11"/>
  <c r="S727" i="11" s="1"/>
  <c r="Q724" i="11"/>
  <c r="S724" i="11" s="1"/>
  <c r="Q728" i="11"/>
  <c r="S728" i="11" s="1"/>
  <c r="Q760" i="11"/>
  <c r="S760" i="11" s="1"/>
  <c r="Q824" i="11"/>
  <c r="S824" i="11" s="1"/>
  <c r="Q820" i="11"/>
  <c r="S820" i="11" s="1"/>
  <c r="Q823" i="11"/>
  <c r="S823" i="11" s="1"/>
  <c r="Q655" i="11"/>
  <c r="R680" i="11"/>
  <c r="T680" i="11" s="1"/>
  <c r="R712" i="11"/>
  <c r="Q775" i="11"/>
  <c r="S775" i="11" s="1"/>
  <c r="K769" i="11"/>
  <c r="K773" i="11"/>
  <c r="Q822" i="11"/>
  <c r="S822" i="11" s="1"/>
  <c r="P856" i="11"/>
  <c r="P859" i="11"/>
  <c r="P858" i="11"/>
  <c r="P857" i="11"/>
  <c r="K756" i="11"/>
  <c r="R756" i="11" s="1"/>
  <c r="Q772" i="11"/>
  <c r="S772" i="11" s="1"/>
  <c r="Q795" i="11"/>
  <c r="Q842" i="11"/>
  <c r="K742" i="11"/>
  <c r="R785" i="11"/>
  <c r="T785" i="11" s="1"/>
  <c r="P752" i="11"/>
  <c r="R752" i="11" s="1"/>
  <c r="P769" i="11"/>
  <c r="Q793" i="11"/>
  <c r="S793" i="11" s="1"/>
  <c r="P849" i="11"/>
  <c r="R849" i="11" s="1"/>
  <c r="Q755" i="11"/>
  <c r="Q786" i="11"/>
  <c r="S786" i="11" s="1"/>
  <c r="Q827" i="11"/>
  <c r="S827" i="11" s="1"/>
  <c r="K859" i="11"/>
  <c r="Q750" i="11"/>
  <c r="P841" i="11"/>
  <c r="R841" i="11" s="1"/>
  <c r="Q911" i="11"/>
  <c r="S911" i="11" s="1"/>
  <c r="K750" i="11"/>
  <c r="K808" i="11"/>
  <c r="P847" i="11"/>
  <c r="R847" i="11" s="1"/>
  <c r="K801" i="11"/>
  <c r="R893" i="11"/>
  <c r="T893" i="11" s="1"/>
  <c r="R917" i="11"/>
  <c r="R941" i="11"/>
  <c r="Q874" i="11"/>
  <c r="S874" i="11" s="1"/>
  <c r="Q923" i="11"/>
  <c r="S923" i="11" s="1"/>
  <c r="K779" i="11"/>
  <c r="Q881" i="11"/>
  <c r="S881" i="11" s="1"/>
  <c r="Q909" i="11"/>
  <c r="S909" i="11" s="1"/>
  <c r="P758" i="11"/>
  <c r="R758" i="11" s="1"/>
  <c r="Q852" i="11"/>
  <c r="S852" i="11" s="1"/>
  <c r="R946" i="11"/>
  <c r="Q899" i="11"/>
  <c r="S899" i="11" s="1"/>
  <c r="P927" i="11"/>
  <c r="R927" i="11" s="1"/>
  <c r="T927" i="11" s="1"/>
  <c r="Q851" i="11"/>
  <c r="Q891" i="11"/>
  <c r="P952" i="11"/>
  <c r="P951" i="11"/>
  <c r="P950" i="11"/>
  <c r="R950" i="11" s="1"/>
  <c r="P949" i="11"/>
  <c r="Q833" i="11"/>
  <c r="R883" i="11"/>
  <c r="T883" i="11" s="1"/>
  <c r="P902" i="11"/>
  <c r="R902" i="11" s="1"/>
  <c r="T902" i="11" s="1"/>
  <c r="K988" i="11"/>
  <c r="K993" i="11"/>
  <c r="S1008" i="11"/>
  <c r="Q980" i="11"/>
  <c r="S980" i="11" s="1"/>
  <c r="T980" i="11" s="1"/>
  <c r="S1016" i="11"/>
  <c r="P940" i="11"/>
  <c r="R940" i="11" s="1"/>
  <c r="T940" i="11" s="1"/>
  <c r="P939" i="11"/>
  <c r="R939" i="11" s="1"/>
  <c r="Q997" i="11"/>
  <c r="P1015" i="11"/>
  <c r="R1015" i="11" s="1"/>
  <c r="T1015" i="11" s="1"/>
  <c r="K1035" i="11"/>
  <c r="K946" i="11"/>
  <c r="Q986" i="11"/>
  <c r="S986" i="11" s="1"/>
  <c r="S1014" i="11"/>
  <c r="K943" i="11"/>
  <c r="P1002" i="11"/>
  <c r="R1002" i="11" s="1"/>
  <c r="Q1040" i="11"/>
  <c r="S1040" i="11" s="1"/>
  <c r="K969" i="11"/>
  <c r="K990" i="11"/>
  <c r="S990" i="11" s="1"/>
  <c r="Q1027" i="11"/>
  <c r="S1027" i="11" s="1"/>
  <c r="K1058" i="11"/>
  <c r="K1057" i="11"/>
  <c r="R1068" i="11"/>
  <c r="P1122" i="11"/>
  <c r="R1122" i="11" s="1"/>
  <c r="P1121" i="11"/>
  <c r="R1121" i="11" s="1"/>
  <c r="T1121" i="11" s="1"/>
  <c r="P1146" i="11"/>
  <c r="R1146" i="11" s="1"/>
  <c r="P1142" i="11"/>
  <c r="R1142" i="11" s="1"/>
  <c r="T1142" i="11" s="1"/>
  <c r="P1145" i="11"/>
  <c r="R666" i="11"/>
  <c r="K976" i="11"/>
  <c r="K1059" i="11"/>
  <c r="P1109" i="11"/>
  <c r="P1114" i="11"/>
  <c r="R1114" i="11" s="1"/>
  <c r="P1113" i="11"/>
  <c r="R1113" i="11" s="1"/>
  <c r="P1018" i="11"/>
  <c r="P1070" i="11"/>
  <c r="P1117" i="11"/>
  <c r="R1117" i="11" s="1"/>
  <c r="T1117" i="11" s="1"/>
  <c r="Q1174" i="11"/>
  <c r="S1174" i="11" s="1"/>
  <c r="R684" i="11"/>
  <c r="T684" i="11" s="1"/>
  <c r="Q1145" i="11"/>
  <c r="Q1053" i="11"/>
  <c r="S1053" i="11" s="1"/>
  <c r="Q1073" i="11"/>
  <c r="S1073" i="11" s="1"/>
  <c r="K1088" i="11"/>
  <c r="Q1109" i="11"/>
  <c r="K1138" i="11"/>
  <c r="P650" i="11"/>
  <c r="R650" i="11" s="1"/>
  <c r="Q723" i="11"/>
  <c r="K1024" i="11"/>
  <c r="R1024" i="11" s="1"/>
  <c r="P1069" i="11"/>
  <c r="R1069" i="11" s="1"/>
  <c r="K1107" i="11"/>
  <c r="S1107" i="11" s="1"/>
  <c r="Q1135" i="11"/>
  <c r="S1135" i="11" s="1"/>
  <c r="K1152" i="11"/>
  <c r="R1152" i="11" s="1"/>
  <c r="P1077" i="11"/>
  <c r="R1077" i="11" s="1"/>
  <c r="P1098" i="11"/>
  <c r="R1098" i="11" s="1"/>
  <c r="T1098" i="11" s="1"/>
  <c r="P1097" i="11"/>
  <c r="R1097" i="11" s="1"/>
  <c r="Q1116" i="11"/>
  <c r="S1116" i="11" s="1"/>
  <c r="P1144" i="11"/>
  <c r="R1144" i="11" s="1"/>
  <c r="T1144" i="11" s="1"/>
  <c r="S706" i="11"/>
  <c r="K1029" i="11"/>
  <c r="K1082" i="11"/>
  <c r="S1082" i="11" s="1"/>
  <c r="Q1106" i="11"/>
  <c r="K1123" i="11"/>
  <c r="Q1056" i="11"/>
  <c r="S1056" i="11" s="1"/>
  <c r="Q1158" i="11"/>
  <c r="S1158" i="11" s="1"/>
  <c r="Q1208" i="11"/>
  <c r="S1208" i="11" s="1"/>
  <c r="T1208" i="11" s="1"/>
  <c r="T1253" i="11"/>
  <c r="K1076" i="11"/>
  <c r="S1076" i="11" s="1"/>
  <c r="T1176" i="11"/>
  <c r="Q1213" i="11"/>
  <c r="S1213" i="11" s="1"/>
  <c r="K1132" i="11"/>
  <c r="R1132" i="11" s="1"/>
  <c r="R1209" i="11"/>
  <c r="Q1212" i="11"/>
  <c r="S1212" i="11" s="1"/>
  <c r="R1248" i="11"/>
  <c r="T1248" i="11" s="1"/>
  <c r="R1173" i="11"/>
  <c r="T1173" i="11" s="1"/>
  <c r="Q1224" i="11"/>
  <c r="S1224" i="11" s="1"/>
  <c r="P1123" i="11"/>
  <c r="R1123" i="11" s="1"/>
  <c r="Q1220" i="11"/>
  <c r="S1220" i="11" s="1"/>
  <c r="Q1154" i="11"/>
  <c r="Q1200" i="11"/>
  <c r="S1200" i="11" s="1"/>
  <c r="T1200" i="11" s="1"/>
  <c r="Q130" i="11"/>
  <c r="S130" i="11" s="1"/>
  <c r="Q129" i="11"/>
  <c r="S129" i="11" s="1"/>
  <c r="Q69" i="11"/>
  <c r="P118" i="11"/>
  <c r="R118" i="11" s="1"/>
  <c r="T118" i="11" s="1"/>
  <c r="P120" i="11"/>
  <c r="P119" i="11"/>
  <c r="Q112" i="11"/>
  <c r="S112" i="11" s="1"/>
  <c r="Q108" i="11"/>
  <c r="S108" i="11" s="1"/>
  <c r="Q106" i="11"/>
  <c r="S106" i="11" s="1"/>
  <c r="Q113" i="11"/>
  <c r="S113" i="11" s="1"/>
  <c r="Q107" i="11"/>
  <c r="S107" i="11" s="1"/>
  <c r="Q111" i="11"/>
  <c r="S111" i="11" s="1"/>
  <c r="R134" i="11"/>
  <c r="T134" i="11" s="1"/>
  <c r="R152" i="11"/>
  <c r="T152" i="11" s="1"/>
  <c r="Q121" i="11"/>
  <c r="K168" i="11"/>
  <c r="S168" i="11" s="1"/>
  <c r="K166" i="11"/>
  <c r="K165" i="11"/>
  <c r="K167" i="11"/>
  <c r="R131" i="11"/>
  <c r="P142" i="11"/>
  <c r="P140" i="11"/>
  <c r="R140" i="11" s="1"/>
  <c r="P206" i="11"/>
  <c r="P203" i="11"/>
  <c r="R203" i="11" s="1"/>
  <c r="P205" i="11"/>
  <c r="R205" i="11" s="1"/>
  <c r="T205" i="11" s="1"/>
  <c r="P204" i="11"/>
  <c r="R204" i="11" s="1"/>
  <c r="T204" i="11" s="1"/>
  <c r="R183" i="11"/>
  <c r="T183" i="11" s="1"/>
  <c r="S203" i="11"/>
  <c r="P200" i="11"/>
  <c r="Q115" i="11"/>
  <c r="S115" i="11" s="1"/>
  <c r="S176" i="11"/>
  <c r="K178" i="11"/>
  <c r="S178" i="11" s="1"/>
  <c r="K201" i="11"/>
  <c r="S201" i="11" s="1"/>
  <c r="K174" i="11"/>
  <c r="S174" i="11" s="1"/>
  <c r="K194" i="11"/>
  <c r="P148" i="11"/>
  <c r="R148" i="11" s="1"/>
  <c r="T148" i="11" s="1"/>
  <c r="Q213" i="11"/>
  <c r="K237" i="11"/>
  <c r="R217" i="11"/>
  <c r="T217" i="11" s="1"/>
  <c r="P243" i="11"/>
  <c r="K307" i="11"/>
  <c r="S307" i="11" s="1"/>
  <c r="K302" i="11"/>
  <c r="K305" i="11"/>
  <c r="R305" i="11" s="1"/>
  <c r="R282" i="11"/>
  <c r="K301" i="11"/>
  <c r="S301" i="11" s="1"/>
  <c r="K238" i="11"/>
  <c r="R303" i="11"/>
  <c r="P299" i="11"/>
  <c r="R299" i="11" s="1"/>
  <c r="P301" i="11"/>
  <c r="K329" i="11"/>
  <c r="R38" i="11"/>
  <c r="P288" i="11"/>
  <c r="R288" i="11" s="1"/>
  <c r="K314" i="11"/>
  <c r="R314" i="11" s="1"/>
  <c r="P347" i="11"/>
  <c r="K306" i="11"/>
  <c r="Q345" i="11"/>
  <c r="S345" i="11" s="1"/>
  <c r="Q346" i="11"/>
  <c r="S346" i="11" s="1"/>
  <c r="Q302" i="11"/>
  <c r="P327" i="11"/>
  <c r="R327" i="11" s="1"/>
  <c r="T327" i="11" s="1"/>
  <c r="Q286" i="11"/>
  <c r="K335" i="11"/>
  <c r="K378" i="11"/>
  <c r="K334" i="11"/>
  <c r="Q270" i="11"/>
  <c r="S270" i="11" s="1"/>
  <c r="P334" i="11"/>
  <c r="K342" i="11"/>
  <c r="K372" i="11"/>
  <c r="K370" i="11"/>
  <c r="S370" i="11" s="1"/>
  <c r="P350" i="11"/>
  <c r="R350" i="11" s="1"/>
  <c r="P394" i="11"/>
  <c r="R394" i="11" s="1"/>
  <c r="P462" i="11"/>
  <c r="R462" i="11" s="1"/>
  <c r="P461" i="11"/>
  <c r="P463" i="11"/>
  <c r="R463" i="11" s="1"/>
  <c r="K367" i="11"/>
  <c r="Q401" i="11"/>
  <c r="Q417" i="11"/>
  <c r="P362" i="11"/>
  <c r="R362" i="11" s="1"/>
  <c r="T362" i="11" s="1"/>
  <c r="P398" i="11"/>
  <c r="R398" i="11" s="1"/>
  <c r="P421" i="11"/>
  <c r="R421" i="11" s="1"/>
  <c r="Q434" i="11"/>
  <c r="Q440" i="11"/>
  <c r="S440" i="11" s="1"/>
  <c r="K355" i="11"/>
  <c r="R355" i="11" s="1"/>
  <c r="P381" i="11"/>
  <c r="R381" i="11" s="1"/>
  <c r="T381" i="11" s="1"/>
  <c r="Q422" i="11"/>
  <c r="S422" i="11" s="1"/>
  <c r="K374" i="11"/>
  <c r="R374" i="11" s="1"/>
  <c r="Q405" i="11"/>
  <c r="S405" i="11" s="1"/>
  <c r="Q421" i="11"/>
  <c r="S421" i="11" s="1"/>
  <c r="Q518" i="11"/>
  <c r="S518" i="11" s="1"/>
  <c r="Q427" i="11"/>
  <c r="Q455" i="11"/>
  <c r="S455" i="11" s="1"/>
  <c r="K369" i="11"/>
  <c r="S369" i="11" s="1"/>
  <c r="K399" i="11"/>
  <c r="K431" i="11"/>
  <c r="S431" i="11" s="1"/>
  <c r="P447" i="11"/>
  <c r="R447" i="11" s="1"/>
  <c r="T447" i="11" s="1"/>
  <c r="P449" i="11"/>
  <c r="R449" i="11" s="1"/>
  <c r="P448" i="11"/>
  <c r="R448" i="11" s="1"/>
  <c r="T448" i="11" s="1"/>
  <c r="Q469" i="11"/>
  <c r="S469" i="11" s="1"/>
  <c r="K486" i="11"/>
  <c r="K484" i="11"/>
  <c r="K476" i="11"/>
  <c r="R476" i="11" s="1"/>
  <c r="K534" i="11"/>
  <c r="K532" i="11"/>
  <c r="R532" i="11" s="1"/>
  <c r="P567" i="11"/>
  <c r="R567" i="11" s="1"/>
  <c r="T567" i="11" s="1"/>
  <c r="P566" i="11"/>
  <c r="R566" i="11" s="1"/>
  <c r="P561" i="11"/>
  <c r="P469" i="11"/>
  <c r="R469" i="11" s="1"/>
  <c r="K513" i="11"/>
  <c r="S513" i="11" s="1"/>
  <c r="P541" i="11"/>
  <c r="R541" i="11" s="1"/>
  <c r="P542" i="11"/>
  <c r="R542" i="11" s="1"/>
  <c r="Q452" i="11"/>
  <c r="S452" i="11" s="1"/>
  <c r="Q480" i="11"/>
  <c r="S480" i="11" s="1"/>
  <c r="K514" i="11"/>
  <c r="P544" i="11"/>
  <c r="P451" i="11"/>
  <c r="R451" i="11" s="1"/>
  <c r="P480" i="11"/>
  <c r="R480" i="11" s="1"/>
  <c r="P515" i="11"/>
  <c r="R515" i="11" s="1"/>
  <c r="T515" i="11" s="1"/>
  <c r="P534" i="11"/>
  <c r="R534" i="11" s="1"/>
  <c r="P533" i="11"/>
  <c r="R533" i="11" s="1"/>
  <c r="T533" i="11" s="1"/>
  <c r="Q555" i="11"/>
  <c r="Q601" i="11"/>
  <c r="S601" i="11" s="1"/>
  <c r="K453" i="11"/>
  <c r="P478" i="11"/>
  <c r="R478" i="11" s="1"/>
  <c r="Q509" i="11"/>
  <c r="Q531" i="11"/>
  <c r="S531" i="11" s="1"/>
  <c r="Q375" i="11"/>
  <c r="S375" i="11" s="1"/>
  <c r="Q374" i="11"/>
  <c r="S374" i="11" s="1"/>
  <c r="Q376" i="11"/>
  <c r="S376" i="11" s="1"/>
  <c r="K465" i="11"/>
  <c r="Q500" i="11"/>
  <c r="S500" i="11" s="1"/>
  <c r="Q514" i="11"/>
  <c r="Q537" i="11"/>
  <c r="S537" i="11" s="1"/>
  <c r="K468" i="11"/>
  <c r="Q499" i="11"/>
  <c r="S499" i="11" s="1"/>
  <c r="P519" i="11"/>
  <c r="R519" i="11" s="1"/>
  <c r="T519" i="11" s="1"/>
  <c r="K479" i="11"/>
  <c r="P498" i="11"/>
  <c r="R498" i="11" s="1"/>
  <c r="T498" i="11" s="1"/>
  <c r="P497" i="11"/>
  <c r="R497" i="11" s="1"/>
  <c r="Q519" i="11"/>
  <c r="S519" i="11" s="1"/>
  <c r="K555" i="11"/>
  <c r="R555" i="11" s="1"/>
  <c r="Q582" i="11"/>
  <c r="S582" i="11" s="1"/>
  <c r="P640" i="11"/>
  <c r="R640" i="11" s="1"/>
  <c r="Q569" i="11"/>
  <c r="S569" i="11" s="1"/>
  <c r="P594" i="11"/>
  <c r="R594" i="11" s="1"/>
  <c r="T594" i="11" s="1"/>
  <c r="P593" i="11"/>
  <c r="R593" i="11" s="1"/>
  <c r="T593" i="11" s="1"/>
  <c r="P573" i="11"/>
  <c r="R573" i="11" s="1"/>
  <c r="K623" i="11"/>
  <c r="K621" i="11"/>
  <c r="R621" i="11" s="1"/>
  <c r="K622" i="11"/>
  <c r="R622" i="11" s="1"/>
  <c r="K570" i="11"/>
  <c r="P592" i="11"/>
  <c r="R592" i="11" s="1"/>
  <c r="T592" i="11" s="1"/>
  <c r="K625" i="11"/>
  <c r="Q566" i="11"/>
  <c r="S566" i="11" s="1"/>
  <c r="Q611" i="11"/>
  <c r="S611" i="11" s="1"/>
  <c r="K639" i="11"/>
  <c r="R639" i="11" s="1"/>
  <c r="P571" i="11"/>
  <c r="R571" i="11" s="1"/>
  <c r="P570" i="11"/>
  <c r="P569" i="11"/>
  <c r="R569" i="11" s="1"/>
  <c r="Q591" i="11"/>
  <c r="S591" i="11" s="1"/>
  <c r="P623" i="11"/>
  <c r="R623" i="11" s="1"/>
  <c r="K544" i="11"/>
  <c r="S544" i="11" s="1"/>
  <c r="Q596" i="11"/>
  <c r="Q616" i="11"/>
  <c r="S616" i="11" s="1"/>
  <c r="K655" i="11"/>
  <c r="K654" i="11"/>
  <c r="Q589" i="11"/>
  <c r="Q615" i="11"/>
  <c r="Q653" i="11"/>
  <c r="S653" i="11" s="1"/>
  <c r="P644" i="11"/>
  <c r="P745" i="11"/>
  <c r="R745" i="11" s="1"/>
  <c r="T745" i="11" s="1"/>
  <c r="R672" i="11"/>
  <c r="R704" i="11"/>
  <c r="T704" i="11" s="1"/>
  <c r="K572" i="11"/>
  <c r="S572" i="11" s="1"/>
  <c r="P647" i="11"/>
  <c r="R647" i="11" s="1"/>
  <c r="T647" i="11" s="1"/>
  <c r="S686" i="11"/>
  <c r="T686" i="11" s="1"/>
  <c r="Q733" i="11"/>
  <c r="S733" i="11" s="1"/>
  <c r="R685" i="11"/>
  <c r="R702" i="11"/>
  <c r="P730" i="11"/>
  <c r="R730" i="11" s="1"/>
  <c r="T730" i="11" s="1"/>
  <c r="Q768" i="11"/>
  <c r="Q832" i="11"/>
  <c r="S832" i="11" s="1"/>
  <c r="Q831" i="11"/>
  <c r="S831" i="11" s="1"/>
  <c r="Q828" i="11"/>
  <c r="S828" i="11" s="1"/>
  <c r="S683" i="11"/>
  <c r="Q715" i="11"/>
  <c r="S715" i="11" s="1"/>
  <c r="Q783" i="11"/>
  <c r="S783" i="11" s="1"/>
  <c r="Q742" i="11"/>
  <c r="K771" i="11"/>
  <c r="Q729" i="11"/>
  <c r="S729" i="11" s="1"/>
  <c r="Q758" i="11"/>
  <c r="S758" i="11" s="1"/>
  <c r="P773" i="11"/>
  <c r="P795" i="11"/>
  <c r="P794" i="11"/>
  <c r="R821" i="11"/>
  <c r="T821" i="11" s="1"/>
  <c r="S844" i="11"/>
  <c r="K747" i="11"/>
  <c r="P765" i="11"/>
  <c r="R765" i="11" s="1"/>
  <c r="P792" i="11"/>
  <c r="R792" i="11" s="1"/>
  <c r="T792" i="11" s="1"/>
  <c r="Q819" i="11"/>
  <c r="S819" i="11" s="1"/>
  <c r="P839" i="11"/>
  <c r="R839" i="11" s="1"/>
  <c r="K754" i="11"/>
  <c r="P775" i="11"/>
  <c r="R775" i="11" s="1"/>
  <c r="T775" i="11" s="1"/>
  <c r="P798" i="11"/>
  <c r="R798" i="11" s="1"/>
  <c r="T798" i="11" s="1"/>
  <c r="Q817" i="11"/>
  <c r="K851" i="11"/>
  <c r="P755" i="11"/>
  <c r="Q794" i="11"/>
  <c r="P827" i="11"/>
  <c r="R827" i="11" s="1"/>
  <c r="P826" i="11"/>
  <c r="R826" i="11" s="1"/>
  <c r="K732" i="11"/>
  <c r="S732" i="11" s="1"/>
  <c r="Q751" i="11"/>
  <c r="S751" i="11" s="1"/>
  <c r="K794" i="11"/>
  <c r="Q919" i="11"/>
  <c r="S919" i="11" s="1"/>
  <c r="Q759" i="11"/>
  <c r="S759" i="11" s="1"/>
  <c r="K811" i="11"/>
  <c r="P853" i="11"/>
  <c r="R853" i="11" s="1"/>
  <c r="P894" i="11"/>
  <c r="Q918" i="11"/>
  <c r="S918" i="11" s="1"/>
  <c r="K842" i="11"/>
  <c r="P923" i="11"/>
  <c r="R923" i="11" s="1"/>
  <c r="P922" i="11"/>
  <c r="R922" i="11" s="1"/>
  <c r="P788" i="11"/>
  <c r="R788" i="11" s="1"/>
  <c r="T788" i="11" s="1"/>
  <c r="Q868" i="11"/>
  <c r="S868" i="11" s="1"/>
  <c r="Q915" i="11"/>
  <c r="S915" i="11" s="1"/>
  <c r="Q914" i="11"/>
  <c r="P796" i="11"/>
  <c r="Q856" i="11"/>
  <c r="P900" i="11"/>
  <c r="Q948" i="11"/>
  <c r="P899" i="11"/>
  <c r="R899" i="11" s="1"/>
  <c r="T899" i="11" s="1"/>
  <c r="Q928" i="11"/>
  <c r="S928" i="11" s="1"/>
  <c r="P850" i="11"/>
  <c r="P851" i="11"/>
  <c r="P891" i="11"/>
  <c r="P919" i="11"/>
  <c r="R919" i="11" s="1"/>
  <c r="P954" i="11"/>
  <c r="R954" i="11" s="1"/>
  <c r="T954" i="11" s="1"/>
  <c r="P953" i="11"/>
  <c r="R953" i="11" s="1"/>
  <c r="K833" i="11"/>
  <c r="Q855" i="11"/>
  <c r="Q884" i="11"/>
  <c r="S884" i="11" s="1"/>
  <c r="P903" i="11"/>
  <c r="R903" i="11" s="1"/>
  <c r="T903" i="11" s="1"/>
  <c r="K989" i="11"/>
  <c r="K932" i="11"/>
  <c r="R932" i="11" s="1"/>
  <c r="K983" i="11"/>
  <c r="Q1017" i="11"/>
  <c r="P1033" i="11"/>
  <c r="Q875" i="11"/>
  <c r="S875" i="11" s="1"/>
  <c r="K951" i="11"/>
  <c r="R957" i="11"/>
  <c r="P1016" i="11"/>
  <c r="R1016" i="11" s="1"/>
  <c r="P1039" i="11"/>
  <c r="K949" i="11"/>
  <c r="K962" i="11"/>
  <c r="K960" i="11"/>
  <c r="R960" i="11" s="1"/>
  <c r="P994" i="11"/>
  <c r="R994" i="11" s="1"/>
  <c r="T994" i="11" s="1"/>
  <c r="P1014" i="11"/>
  <c r="R1014" i="11" s="1"/>
  <c r="P1013" i="11"/>
  <c r="K1050" i="11"/>
  <c r="S1050" i="11" s="1"/>
  <c r="P947" i="11"/>
  <c r="R947" i="11" s="1"/>
  <c r="K970" i="11"/>
  <c r="P1003" i="11"/>
  <c r="R1003" i="11" s="1"/>
  <c r="T1003" i="11" s="1"/>
  <c r="K1046" i="11"/>
  <c r="K1045" i="11"/>
  <c r="R1045" i="11" s="1"/>
  <c r="Q939" i="11"/>
  <c r="S939" i="11" s="1"/>
  <c r="K972" i="11"/>
  <c r="P993" i="11"/>
  <c r="K1030" i="11"/>
  <c r="K952" i="11"/>
  <c r="K1075" i="11"/>
  <c r="Q1110" i="11"/>
  <c r="S1110" i="11" s="1"/>
  <c r="S1123" i="11"/>
  <c r="R667" i="11"/>
  <c r="T667" i="11" s="1"/>
  <c r="K1070" i="11"/>
  <c r="K977" i="11"/>
  <c r="P1061" i="11"/>
  <c r="P1076" i="11"/>
  <c r="R1076" i="11" s="1"/>
  <c r="Q1112" i="11"/>
  <c r="S1112" i="11" s="1"/>
  <c r="K1133" i="11"/>
  <c r="S674" i="11"/>
  <c r="T674" i="11" s="1"/>
  <c r="K1033" i="11"/>
  <c r="P1071" i="11"/>
  <c r="Q1119" i="11"/>
  <c r="S1119" i="11" s="1"/>
  <c r="R1162" i="11"/>
  <c r="T1162" i="11" s="1"/>
  <c r="Q1238" i="11"/>
  <c r="S1238" i="11" s="1"/>
  <c r="S694" i="11"/>
  <c r="P964" i="11"/>
  <c r="R964" i="11" s="1"/>
  <c r="Q1054" i="11"/>
  <c r="S1054" i="11" s="1"/>
  <c r="P1078" i="11"/>
  <c r="R1078" i="11" s="1"/>
  <c r="K1090" i="11"/>
  <c r="S1090" i="11" s="1"/>
  <c r="K1111" i="11"/>
  <c r="S1111" i="11" s="1"/>
  <c r="K1139" i="11"/>
  <c r="R698" i="11"/>
  <c r="K1028" i="11"/>
  <c r="R1028" i="11" s="1"/>
  <c r="P1044" i="11"/>
  <c r="R1044" i="11" s="1"/>
  <c r="T1044" i="11" s="1"/>
  <c r="Q1078" i="11"/>
  <c r="S1078" i="11" s="1"/>
  <c r="P1090" i="11"/>
  <c r="P1089" i="11"/>
  <c r="Q1108" i="11"/>
  <c r="S1108" i="11" s="1"/>
  <c r="Q1136" i="11"/>
  <c r="S1136" i="11" s="1"/>
  <c r="T1136" i="11" s="1"/>
  <c r="S662" i="11"/>
  <c r="T662" i="11" s="1"/>
  <c r="Q1086" i="11"/>
  <c r="S1086" i="11" s="1"/>
  <c r="K1118" i="11"/>
  <c r="R1118" i="11" s="1"/>
  <c r="K1108" i="11"/>
  <c r="R1108" i="11" s="1"/>
  <c r="P1150" i="11"/>
  <c r="Q721" i="11"/>
  <c r="S721" i="11" s="1"/>
  <c r="P1085" i="11"/>
  <c r="R1085" i="11" s="1"/>
  <c r="P1106" i="11"/>
  <c r="P1105" i="11"/>
  <c r="R1105" i="11" s="1"/>
  <c r="K1124" i="11"/>
  <c r="R1124" i="11" s="1"/>
  <c r="K1126" i="11"/>
  <c r="S1126" i="11" s="1"/>
  <c r="P1093" i="11"/>
  <c r="Q1159" i="11"/>
  <c r="Q1186" i="11"/>
  <c r="S1186" i="11" s="1"/>
  <c r="Q1209" i="11"/>
  <c r="S1209" i="11" s="1"/>
  <c r="Q1235" i="11"/>
  <c r="S1235" i="11" s="1"/>
  <c r="T1235" i="11" s="1"/>
  <c r="P1259" i="11"/>
  <c r="R1259" i="11" s="1"/>
  <c r="K1154" i="11"/>
  <c r="Q1199" i="11"/>
  <c r="T1217" i="11"/>
  <c r="Q1139" i="11"/>
  <c r="R1207" i="11"/>
  <c r="T1207" i="11" s="1"/>
  <c r="R1170" i="11"/>
  <c r="Q1189" i="11"/>
  <c r="S1189" i="11" s="1"/>
  <c r="T1189" i="11" s="1"/>
  <c r="R1174" i="11"/>
  <c r="T1174" i="11" s="1"/>
  <c r="Q1202" i="11"/>
  <c r="S1202" i="11" s="1"/>
  <c r="Q1225" i="11"/>
  <c r="S1225" i="11" s="1"/>
  <c r="T1225" i="11" s="1"/>
  <c r="Q1251" i="11"/>
  <c r="S1251" i="11" s="1"/>
  <c r="Q1132" i="11"/>
  <c r="S1132" i="11" s="1"/>
  <c r="R1178" i="11"/>
  <c r="T1178" i="11" s="1"/>
  <c r="Q1197" i="11"/>
  <c r="S1197" i="11" s="1"/>
  <c r="Q1155" i="11"/>
  <c r="S1155" i="11" s="1"/>
  <c r="Q1201" i="11"/>
  <c r="S1201" i="11" s="1"/>
  <c r="T1201" i="11" s="1"/>
  <c r="Q1227" i="11"/>
  <c r="R1251" i="11"/>
  <c r="Q24" i="11"/>
  <c r="S24" i="11" s="1"/>
  <c r="Q28" i="11"/>
  <c r="S28" i="11" s="1"/>
  <c r="Q26" i="11"/>
  <c r="Q29" i="11"/>
  <c r="S29" i="11" s="1"/>
  <c r="Q30" i="11"/>
  <c r="S30" i="11" s="1"/>
  <c r="Q22" i="11"/>
  <c r="Q23" i="11"/>
  <c r="S23" i="11" s="1"/>
  <c r="Q27" i="11"/>
  <c r="S27" i="11" s="1"/>
  <c r="Q31" i="11"/>
  <c r="S31" i="11" s="1"/>
  <c r="Q20" i="11"/>
  <c r="S20" i="11" s="1"/>
  <c r="S18" i="11"/>
  <c r="R18" i="11"/>
  <c r="T18" i="11" s="1"/>
  <c r="K1196" i="13" l="1"/>
  <c r="K652" i="13"/>
  <c r="K579" i="13"/>
  <c r="K593" i="13"/>
  <c r="K472" i="13"/>
  <c r="K1123" i="13"/>
  <c r="K672" i="13"/>
  <c r="K419" i="13"/>
  <c r="K417" i="13"/>
  <c r="K1132" i="13"/>
  <c r="K781" i="13"/>
  <c r="K518" i="13"/>
  <c r="K172" i="13"/>
  <c r="K473" i="13"/>
  <c r="K1112" i="13"/>
  <c r="K346" i="13"/>
  <c r="K888" i="13"/>
  <c r="K886" i="13"/>
  <c r="K1115" i="13"/>
  <c r="K195" i="13"/>
  <c r="K72" i="13"/>
  <c r="K246" i="13"/>
  <c r="K1012" i="13"/>
  <c r="K516" i="13"/>
  <c r="K1189" i="13"/>
  <c r="K353" i="13"/>
  <c r="K1231" i="13"/>
  <c r="K1010" i="13"/>
  <c r="K156" i="13"/>
  <c r="K615" i="13"/>
  <c r="K70" i="13"/>
  <c r="K435" i="13"/>
  <c r="K972" i="13"/>
  <c r="K1120" i="13"/>
  <c r="K934" i="13"/>
  <c r="K1119" i="13"/>
  <c r="K1051" i="13"/>
  <c r="K398" i="13"/>
  <c r="K780" i="13"/>
  <c r="K71" i="13"/>
  <c r="K1113" i="13"/>
  <c r="K354" i="13"/>
  <c r="K1128" i="13"/>
  <c r="K1130" i="13"/>
  <c r="K1083" i="13"/>
  <c r="K402" i="13"/>
  <c r="K498" i="13"/>
  <c r="K491" i="13"/>
  <c r="K269" i="13"/>
  <c r="K1256" i="13"/>
  <c r="K637" i="13"/>
  <c r="K638" i="13"/>
  <c r="K497" i="13"/>
  <c r="K490" i="13"/>
  <c r="K403" i="13"/>
  <c r="K302" i="13"/>
  <c r="K451" i="13"/>
  <c r="K347" i="13"/>
  <c r="K592" i="13"/>
  <c r="K173" i="13"/>
  <c r="K973" i="13"/>
  <c r="K979" i="13"/>
  <c r="K329" i="13"/>
  <c r="K76" i="13"/>
  <c r="K1232" i="13"/>
  <c r="K787" i="13"/>
  <c r="K286" i="13"/>
  <c r="K303" i="13"/>
  <c r="R1046" i="11"/>
  <c r="R795" i="11"/>
  <c r="R689" i="11"/>
  <c r="R461" i="11"/>
  <c r="T107" i="11"/>
  <c r="S263" i="11"/>
  <c r="R905" i="11"/>
  <c r="R759" i="11"/>
  <c r="T460" i="11"/>
  <c r="T245" i="11"/>
  <c r="T743" i="11"/>
  <c r="R1103" i="11"/>
  <c r="T1103" i="11" s="1"/>
  <c r="S905" i="11"/>
  <c r="S451" i="11"/>
  <c r="T1214" i="11"/>
  <c r="S807" i="11"/>
  <c r="S461" i="11"/>
  <c r="S1125" i="11"/>
  <c r="S574" i="11"/>
  <c r="S776" i="11"/>
  <c r="R211" i="11"/>
  <c r="R971" i="11"/>
  <c r="T693" i="11"/>
  <c r="R1232" i="11"/>
  <c r="T1232" i="11" s="1"/>
  <c r="R62" i="11"/>
  <c r="T62" i="11" s="1"/>
  <c r="R1245" i="11"/>
  <c r="T1245" i="11" s="1"/>
  <c r="R1017" i="11"/>
  <c r="T776" i="11"/>
  <c r="T694" i="11"/>
  <c r="S1017" i="11"/>
  <c r="R306" i="11"/>
  <c r="S530" i="11"/>
  <c r="R457" i="11"/>
  <c r="T457" i="11" s="1"/>
  <c r="R377" i="11"/>
  <c r="S1149" i="11"/>
  <c r="R1001" i="11"/>
  <c r="T1101" i="11"/>
  <c r="T1177" i="11"/>
  <c r="T315" i="11"/>
  <c r="S242" i="11"/>
  <c r="R1081" i="11"/>
  <c r="T1081" i="11" s="1"/>
  <c r="S628" i="11"/>
  <c r="R1159" i="11"/>
  <c r="T1064" i="11"/>
  <c r="R442" i="11"/>
  <c r="T67" i="11"/>
  <c r="S70" i="11"/>
  <c r="S971" i="11"/>
  <c r="T95" i="11"/>
  <c r="S677" i="11"/>
  <c r="S1113" i="11"/>
  <c r="R1040" i="11"/>
  <c r="T664" i="11"/>
  <c r="T113" i="11"/>
  <c r="R220" i="11"/>
  <c r="R157" i="11"/>
  <c r="T157" i="11" s="1"/>
  <c r="R681" i="11"/>
  <c r="T681" i="11" s="1"/>
  <c r="S293" i="11"/>
  <c r="T293" i="11" s="1"/>
  <c r="R755" i="11"/>
  <c r="R243" i="11"/>
  <c r="R665" i="11"/>
  <c r="T665" i="11" s="1"/>
  <c r="R242" i="11"/>
  <c r="T242" i="11" s="1"/>
  <c r="S119" i="11"/>
  <c r="T716" i="11"/>
  <c r="T619" i="11"/>
  <c r="R834" i="11"/>
  <c r="T390" i="11"/>
  <c r="S575" i="11"/>
  <c r="S222" i="11"/>
  <c r="T127" i="11"/>
  <c r="S146" i="11"/>
  <c r="S287" i="11"/>
  <c r="S82" i="11"/>
  <c r="S464" i="11"/>
  <c r="S280" i="11"/>
  <c r="S717" i="11"/>
  <c r="T27" i="11"/>
  <c r="T679" i="11"/>
  <c r="R710" i="11"/>
  <c r="T1259" i="11"/>
  <c r="S26" i="11"/>
  <c r="T1085" i="11"/>
  <c r="R1061" i="11"/>
  <c r="R1039" i="11"/>
  <c r="T953" i="11"/>
  <c r="S948" i="11"/>
  <c r="T948" i="11" s="1"/>
  <c r="S589" i="11"/>
  <c r="T640" i="11"/>
  <c r="T1114" i="11"/>
  <c r="T1146" i="11"/>
  <c r="S636" i="11"/>
  <c r="S355" i="11"/>
  <c r="R285" i="11"/>
  <c r="T285" i="11" s="1"/>
  <c r="R154" i="11"/>
  <c r="T154" i="11" s="1"/>
  <c r="T261" i="11"/>
  <c r="S1167" i="11"/>
  <c r="R997" i="11"/>
  <c r="S445" i="11"/>
  <c r="T304" i="11"/>
  <c r="R800" i="11"/>
  <c r="S735" i="11"/>
  <c r="S546" i="11"/>
  <c r="T546" i="11" s="1"/>
  <c r="R930" i="11"/>
  <c r="R546" i="11"/>
  <c r="S944" i="11"/>
  <c r="T279" i="11"/>
  <c r="T159" i="11"/>
  <c r="R70" i="11"/>
  <c r="T70" i="11" s="1"/>
  <c r="S1246" i="11"/>
  <c r="T1246" i="11" s="1"/>
  <c r="R483" i="11"/>
  <c r="T483" i="11" s="1"/>
  <c r="S72" i="11"/>
  <c r="R807" i="11"/>
  <c r="R209" i="11"/>
  <c r="S86" i="11"/>
  <c r="T86" i="11" s="1"/>
  <c r="S83" i="11"/>
  <c r="S279" i="11"/>
  <c r="T1091" i="11"/>
  <c r="S529" i="11"/>
  <c r="S679" i="11"/>
  <c r="T1181" i="11"/>
  <c r="S812" i="11"/>
  <c r="R822" i="11"/>
  <c r="S425" i="11"/>
  <c r="T139" i="11"/>
  <c r="T735" i="11"/>
  <c r="R295" i="11"/>
  <c r="T295" i="11" s="1"/>
  <c r="T1198" i="11"/>
  <c r="T721" i="11"/>
  <c r="T1016" i="11"/>
  <c r="S1009" i="11"/>
  <c r="S468" i="11"/>
  <c r="S417" i="11"/>
  <c r="S997" i="11"/>
  <c r="S755" i="11"/>
  <c r="S795" i="11"/>
  <c r="T708" i="11"/>
  <c r="S583" i="11"/>
  <c r="R300" i="11"/>
  <c r="S142" i="11"/>
  <c r="T330" i="11"/>
  <c r="S1223" i="11"/>
  <c r="T1223" i="11" s="1"/>
  <c r="U1236" i="11" s="1"/>
  <c r="T998" i="11"/>
  <c r="R628" i="11"/>
  <c r="T628" i="11" s="1"/>
  <c r="S377" i="11"/>
  <c r="S1039" i="11"/>
  <c r="R558" i="11"/>
  <c r="S1191" i="11"/>
  <c r="T1191" i="11" s="1"/>
  <c r="S1081" i="11"/>
  <c r="R1074" i="11"/>
  <c r="S930" i="11"/>
  <c r="T930" i="11" s="1"/>
  <c r="R1149" i="11"/>
  <c r="R415" i="11"/>
  <c r="T415" i="11" s="1"/>
  <c r="T1236" i="11"/>
  <c r="S388" i="11"/>
  <c r="S136" i="11"/>
  <c r="S1001" i="11"/>
  <c r="S1024" i="11"/>
  <c r="T1024" i="11" s="1"/>
  <c r="S157" i="11"/>
  <c r="S710" i="11"/>
  <c r="S473" i="11"/>
  <c r="T110" i="11"/>
  <c r="S1159" i="11"/>
  <c r="R1089" i="11"/>
  <c r="T1089" i="11" s="1"/>
  <c r="R119" i="11"/>
  <c r="T119" i="11" s="1"/>
  <c r="S670" i="11"/>
  <c r="T670" i="11" s="1"/>
  <c r="R530" i="11"/>
  <c r="R425" i="11"/>
  <c r="R263" i="11"/>
  <c r="R481" i="11"/>
  <c r="R406" i="11"/>
  <c r="T406" i="11" s="1"/>
  <c r="R417" i="11"/>
  <c r="T83" i="11"/>
  <c r="T252" i="11"/>
  <c r="T207" i="11"/>
  <c r="S211" i="11"/>
  <c r="S1094" i="11"/>
  <c r="T1094" i="11" s="1"/>
  <c r="T24" i="11"/>
  <c r="R717" i="11"/>
  <c r="T717" i="11" s="1"/>
  <c r="R458" i="11"/>
  <c r="T33" i="11"/>
  <c r="R1188" i="11"/>
  <c r="R1243" i="11"/>
  <c r="T1243" i="11" s="1"/>
  <c r="R1196" i="11"/>
  <c r="T1196" i="11" s="1"/>
  <c r="R1051" i="11"/>
  <c r="S1067" i="11"/>
  <c r="T629" i="11"/>
  <c r="R677" i="11"/>
  <c r="T112" i="11"/>
  <c r="S371" i="11"/>
  <c r="S979" i="11"/>
  <c r="T979" i="11" s="1"/>
  <c r="T388" i="11"/>
  <c r="R1093" i="11"/>
  <c r="T1093" i="11" s="1"/>
  <c r="T1078" i="11"/>
  <c r="T1014" i="11"/>
  <c r="S514" i="11"/>
  <c r="R342" i="11"/>
  <c r="R200" i="11"/>
  <c r="R142" i="11"/>
  <c r="T142" i="11" s="1"/>
  <c r="R943" i="11"/>
  <c r="T637" i="11"/>
  <c r="S540" i="11"/>
  <c r="T269" i="11"/>
  <c r="S209" i="11"/>
  <c r="T209" i="11" s="1"/>
  <c r="T1163" i="11"/>
  <c r="S869" i="11"/>
  <c r="S834" i="11"/>
  <c r="T733" i="11"/>
  <c r="S503" i="11"/>
  <c r="T280" i="11"/>
  <c r="T1166" i="11"/>
  <c r="T1148" i="11"/>
  <c r="S1062" i="11"/>
  <c r="R944" i="11"/>
  <c r="T944" i="11" s="1"/>
  <c r="T492" i="11"/>
  <c r="T441" i="11"/>
  <c r="R473" i="11"/>
  <c r="T473" i="11" s="1"/>
  <c r="S457" i="11"/>
  <c r="T880" i="11"/>
  <c r="S32" i="11"/>
  <c r="T32" i="11" s="1"/>
  <c r="T82" i="11"/>
  <c r="R48" i="11"/>
  <c r="R180" i="11"/>
  <c r="S288" i="11"/>
  <c r="T288" i="11" s="1"/>
  <c r="S536" i="11"/>
  <c r="S1204" i="11"/>
  <c r="R1204" i="11"/>
  <c r="T1204" i="11" s="1"/>
  <c r="T678" i="11"/>
  <c r="S688" i="11"/>
  <c r="K566" i="13"/>
  <c r="K641" i="13"/>
  <c r="K639" i="13"/>
  <c r="K492" i="13"/>
  <c r="K124" i="13"/>
  <c r="K523" i="13"/>
  <c r="K245" i="13"/>
  <c r="K244" i="13"/>
  <c r="K155" i="13"/>
  <c r="K153" i="13"/>
  <c r="K188" i="13"/>
  <c r="K648" i="13"/>
  <c r="K750" i="13"/>
  <c r="K645" i="13"/>
  <c r="K549" i="13"/>
  <c r="K524" i="13"/>
  <c r="K633" i="13"/>
  <c r="K327" i="13"/>
  <c r="K1198" i="13"/>
  <c r="K612" i="13"/>
  <c r="K75" i="13"/>
  <c r="K74" i="13"/>
  <c r="K573" i="13"/>
  <c r="K90" i="13"/>
  <c r="K609" i="13"/>
  <c r="K676" i="13"/>
  <c r="K607" i="13"/>
  <c r="K795" i="13"/>
  <c r="K605" i="13"/>
  <c r="K236" i="13"/>
  <c r="K115" i="13"/>
  <c r="K328" i="13"/>
  <c r="K572" i="13"/>
  <c r="K493" i="13"/>
  <c r="K550" i="13"/>
  <c r="K640" i="13"/>
  <c r="K180" i="13"/>
  <c r="K534" i="13"/>
  <c r="K73" i="13"/>
  <c r="K530" i="13"/>
  <c r="K529" i="13"/>
  <c r="K608" i="13"/>
  <c r="K186" i="13"/>
  <c r="K677" i="13"/>
  <c r="K179" i="13"/>
  <c r="K187" i="13"/>
  <c r="K542" i="13"/>
  <c r="K541" i="13"/>
  <c r="K368" i="13"/>
  <c r="K514" i="13"/>
  <c r="K512" i="13"/>
  <c r="K84" i="13"/>
  <c r="K82" i="13"/>
  <c r="K775" i="13"/>
  <c r="K522" i="13"/>
  <c r="K521" i="13"/>
  <c r="K508" i="13"/>
  <c r="K509" i="13"/>
  <c r="K116" i="13"/>
  <c r="K532" i="13"/>
  <c r="K767" i="13"/>
  <c r="K367" i="13"/>
  <c r="K824" i="13"/>
  <c r="K565" i="13"/>
  <c r="K399" i="13"/>
  <c r="K83" i="13"/>
  <c r="K823" i="13"/>
  <c r="K794" i="13"/>
  <c r="K751" i="13"/>
  <c r="K533" i="13"/>
  <c r="K647" i="13"/>
  <c r="K616" i="13"/>
  <c r="K123" i="13"/>
  <c r="K977" i="13"/>
  <c r="K235" i="13"/>
  <c r="K234" i="13"/>
  <c r="K233" i="13"/>
  <c r="K613" i="13"/>
  <c r="K147" i="13"/>
  <c r="K145" i="13"/>
  <c r="K515" i="13"/>
  <c r="K154" i="13"/>
  <c r="K632" i="13"/>
  <c r="K774" i="13"/>
  <c r="K513" i="13"/>
  <c r="K766" i="13"/>
  <c r="K535" i="13"/>
  <c r="K1190" i="13"/>
  <c r="K978" i="13"/>
  <c r="T1051" i="11"/>
  <c r="R993" i="11"/>
  <c r="T569" i="11"/>
  <c r="T374" i="11"/>
  <c r="T394" i="11"/>
  <c r="R347" i="11"/>
  <c r="S69" i="11"/>
  <c r="T69" i="11" s="1"/>
  <c r="R513" i="11"/>
  <c r="T513" i="11" s="1"/>
  <c r="T356" i="11"/>
  <c r="R1022" i="11"/>
  <c r="T759" i="11"/>
  <c r="T409" i="11"/>
  <c r="T736" i="11"/>
  <c r="T164" i="11"/>
  <c r="R763" i="11"/>
  <c r="R526" i="11"/>
  <c r="T526" i="11" s="1"/>
  <c r="T1257" i="11"/>
  <c r="T1110" i="11"/>
  <c r="S796" i="11"/>
  <c r="R1095" i="11"/>
  <c r="T1095" i="11" s="1"/>
  <c r="R1126" i="11"/>
  <c r="T1126" i="11" s="1"/>
  <c r="R536" i="11"/>
  <c r="T536" i="11" s="1"/>
  <c r="T357" i="11"/>
  <c r="T66" i="11"/>
  <c r="T78" i="11"/>
  <c r="S399" i="11"/>
  <c r="R866" i="11"/>
  <c r="T866" i="11" s="1"/>
  <c r="S1038" i="11"/>
  <c r="T371" i="11"/>
  <c r="S606" i="11"/>
  <c r="T606" i="11" s="1"/>
  <c r="R468" i="11"/>
  <c r="S76" i="11"/>
  <c r="R99" i="11"/>
  <c r="S587" i="11"/>
  <c r="T587" i="11" s="1"/>
  <c r="R1084" i="11"/>
  <c r="T1084" i="11" s="1"/>
  <c r="T395" i="11"/>
  <c r="R218" i="11"/>
  <c r="T218" i="11" s="1"/>
  <c r="R731" i="11"/>
  <c r="T731" i="11" s="1"/>
  <c r="R1104" i="11"/>
  <c r="T1104" i="11" s="1"/>
  <c r="S19" i="11"/>
  <c r="T19" i="11" s="1"/>
  <c r="R714" i="11"/>
  <c r="T714" i="11" s="1"/>
  <c r="T481" i="11"/>
  <c r="T761" i="11"/>
  <c r="T677" i="11"/>
  <c r="T20" i="11"/>
  <c r="T28" i="11"/>
  <c r="R1150" i="11"/>
  <c r="R1013" i="11"/>
  <c r="T1013" i="11" s="1"/>
  <c r="T957" i="11"/>
  <c r="T919" i="11"/>
  <c r="S742" i="11"/>
  <c r="T672" i="11"/>
  <c r="R570" i="11"/>
  <c r="T350" i="11"/>
  <c r="T618" i="11"/>
  <c r="R410" i="11"/>
  <c r="R926" i="11"/>
  <c r="S857" i="11"/>
  <c r="R179" i="11"/>
  <c r="T129" i="11"/>
  <c r="T576" i="11"/>
  <c r="T471" i="11"/>
  <c r="R323" i="11"/>
  <c r="T793" i="11"/>
  <c r="S846" i="11"/>
  <c r="S738" i="11"/>
  <c r="T738" i="11" s="1"/>
  <c r="S975" i="11"/>
  <c r="T975" i="11" s="1"/>
  <c r="T852" i="11"/>
  <c r="T429" i="11"/>
  <c r="R402" i="11"/>
  <c r="S1190" i="11"/>
  <c r="R247" i="11"/>
  <c r="S1242" i="11"/>
  <c r="T1182" i="11"/>
  <c r="R41" i="11"/>
  <c r="S947" i="11"/>
  <c r="T872" i="11"/>
  <c r="S292" i="11"/>
  <c r="R213" i="11"/>
  <c r="S64" i="11"/>
  <c r="S334" i="11"/>
  <c r="R1000" i="11"/>
  <c r="R1206" i="11"/>
  <c r="T1206" i="11" s="1"/>
  <c r="R292" i="11"/>
  <c r="S651" i="11"/>
  <c r="R1184" i="11"/>
  <c r="T1184" i="11" s="1"/>
  <c r="T1113" i="11"/>
  <c r="T1108" i="11"/>
  <c r="R796" i="11"/>
  <c r="T796" i="11" s="1"/>
  <c r="T702" i="11"/>
  <c r="S509" i="11"/>
  <c r="T1132" i="11"/>
  <c r="R1109" i="11"/>
  <c r="T1122" i="11"/>
  <c r="T939" i="11"/>
  <c r="R591" i="11"/>
  <c r="T391" i="11"/>
  <c r="R222" i="11"/>
  <c r="S836" i="11"/>
  <c r="T836" i="11" s="1"/>
  <c r="S443" i="11"/>
  <c r="S682" i="11"/>
  <c r="T682" i="11" s="1"/>
  <c r="S525" i="11"/>
  <c r="T435" i="11"/>
  <c r="S992" i="11"/>
  <c r="T627" i="11"/>
  <c r="T383" i="11"/>
  <c r="T931" i="11"/>
  <c r="R837" i="11"/>
  <c r="T722" i="11"/>
  <c r="R427" i="11"/>
  <c r="R405" i="11"/>
  <c r="T405" i="11" s="1"/>
  <c r="S949" i="11"/>
  <c r="T895" i="11"/>
  <c r="R224" i="11"/>
  <c r="R172" i="11"/>
  <c r="T172" i="11" s="1"/>
  <c r="S762" i="11"/>
  <c r="S87" i="11"/>
  <c r="R265" i="11"/>
  <c r="T528" i="11"/>
  <c r="S972" i="11"/>
  <c r="S1000" i="11"/>
  <c r="T918" i="11"/>
  <c r="R465" i="11"/>
  <c r="T465" i="11" s="1"/>
  <c r="S512" i="11"/>
  <c r="T512" i="11" s="1"/>
  <c r="S1258" i="11"/>
  <c r="T688" i="11"/>
  <c r="S711" i="11"/>
  <c r="T711" i="11" s="1"/>
  <c r="S744" i="11"/>
  <c r="T744" i="11" s="1"/>
  <c r="R709" i="11"/>
  <c r="T709" i="11" s="1"/>
  <c r="R1027" i="11"/>
  <c r="T565" i="11"/>
  <c r="S1227" i="11"/>
  <c r="T1227" i="11" s="1"/>
  <c r="S1199" i="11"/>
  <c r="T1199" i="11" s="1"/>
  <c r="S914" i="11"/>
  <c r="R894" i="11"/>
  <c r="R754" i="11"/>
  <c r="T685" i="11"/>
  <c r="R644" i="11"/>
  <c r="T469" i="11"/>
  <c r="T355" i="11"/>
  <c r="S213" i="11"/>
  <c r="T650" i="11"/>
  <c r="S326" i="11"/>
  <c r="T568" i="11"/>
  <c r="R590" i="11"/>
  <c r="T590" i="11" s="1"/>
  <c r="R539" i="11"/>
  <c r="S364" i="11"/>
  <c r="T294" i="11"/>
  <c r="R882" i="11"/>
  <c r="T882" i="11" s="1"/>
  <c r="T958" i="11"/>
  <c r="S894" i="11"/>
  <c r="R413" i="11"/>
  <c r="R149" i="11"/>
  <c r="T1228" i="11"/>
  <c r="R1055" i="11"/>
  <c r="S800" i="11"/>
  <c r="R385" i="11"/>
  <c r="S1127" i="11"/>
  <c r="S763" i="11"/>
  <c r="S1063" i="11"/>
  <c r="S989" i="11"/>
  <c r="R753" i="11"/>
  <c r="T651" i="11"/>
  <c r="T130" i="11"/>
  <c r="S45" i="11"/>
  <c r="T45" i="11" s="1"/>
  <c r="S40" i="11"/>
  <c r="S597" i="11"/>
  <c r="T597" i="11" s="1"/>
  <c r="R509" i="11"/>
  <c r="S232" i="11"/>
  <c r="T141" i="11"/>
  <c r="S89" i="11"/>
  <c r="R51" i="11"/>
  <c r="S53" i="11"/>
  <c r="R239" i="11"/>
  <c r="R121" i="11"/>
  <c r="R87" i="11"/>
  <c r="S249" i="11"/>
  <c r="S171" i="11"/>
  <c r="R392" i="11"/>
  <c r="R1242" i="11"/>
  <c r="R108" i="11"/>
  <c r="T108" i="11" s="1"/>
  <c r="T29" i="11"/>
  <c r="T762" i="11"/>
  <c r="S817" i="11"/>
  <c r="T817" i="11" s="1"/>
  <c r="T573" i="11"/>
  <c r="R561" i="11"/>
  <c r="S427" i="11"/>
  <c r="T317" i="11"/>
  <c r="S121" i="11"/>
  <c r="T1077" i="11"/>
  <c r="R976" i="11"/>
  <c r="T841" i="11"/>
  <c r="R769" i="11"/>
  <c r="R857" i="11"/>
  <c r="T857" i="11" s="1"/>
  <c r="T712" i="11"/>
  <c r="S353" i="11"/>
  <c r="S1150" i="11"/>
  <c r="T783" i="11"/>
  <c r="T325" i="11"/>
  <c r="S265" i="11"/>
  <c r="T265" i="11" s="1"/>
  <c r="S167" i="11"/>
  <c r="R125" i="11"/>
  <c r="T125" i="11" s="1"/>
  <c r="S1022" i="11"/>
  <c r="R641" i="11"/>
  <c r="T439" i="11"/>
  <c r="S125" i="11"/>
  <c r="R691" i="11"/>
  <c r="R602" i="11"/>
  <c r="T339" i="11"/>
  <c r="T1116" i="11"/>
  <c r="T719" i="11"/>
  <c r="T660" i="11"/>
  <c r="R600" i="11"/>
  <c r="S789" i="11"/>
  <c r="T1180" i="11"/>
  <c r="T422" i="11"/>
  <c r="R202" i="11"/>
  <c r="R53" i="11"/>
  <c r="T53" i="11" s="1"/>
  <c r="S51" i="11"/>
  <c r="T196" i="11"/>
  <c r="R64" i="11"/>
  <c r="S756" i="11"/>
  <c r="T756" i="11" s="1"/>
  <c r="S1156" i="11"/>
  <c r="T1156" i="11" s="1"/>
  <c r="S116" i="11"/>
  <c r="T116" i="11" s="1"/>
  <c r="R1237" i="11"/>
  <c r="T1237" i="11" s="1"/>
  <c r="R1203" i="11"/>
  <c r="T1203" i="11" s="1"/>
  <c r="T699" i="11"/>
  <c r="T947" i="11"/>
  <c r="T364" i="11"/>
  <c r="T964" i="11"/>
  <c r="T827" i="11"/>
  <c r="S22" i="11"/>
  <c r="T22" i="11" s="1"/>
  <c r="T1105" i="11"/>
  <c r="R1075" i="11"/>
  <c r="S855" i="11"/>
  <c r="T855" i="11" s="1"/>
  <c r="T689" i="11"/>
  <c r="S434" i="11"/>
  <c r="T434" i="11" s="1"/>
  <c r="T463" i="11"/>
  <c r="R334" i="11"/>
  <c r="T334" i="11" s="1"/>
  <c r="T200" i="11"/>
  <c r="S1154" i="11"/>
  <c r="S1109" i="11"/>
  <c r="R326" i="11"/>
  <c r="T326" i="11" s="1"/>
  <c r="S1072" i="11"/>
  <c r="T1072" i="11" s="1"/>
  <c r="T582" i="11"/>
  <c r="T530" i="11"/>
  <c r="S366" i="11"/>
  <c r="S158" i="11"/>
  <c r="T158" i="11" s="1"/>
  <c r="T1115" i="11"/>
  <c r="T978" i="11"/>
  <c r="T933" i="11"/>
  <c r="T748" i="11"/>
  <c r="S648" i="11"/>
  <c r="T195" i="11"/>
  <c r="T1252" i="11"/>
  <c r="R503" i="11"/>
  <c r="T503" i="11" s="1"/>
  <c r="R467" i="11"/>
  <c r="T493" i="11"/>
  <c r="T1096" i="11"/>
  <c r="R603" i="11"/>
  <c r="T885" i="11"/>
  <c r="S532" i="11"/>
  <c r="T532" i="11" s="1"/>
  <c r="R160" i="11"/>
  <c r="T48" i="11"/>
  <c r="S765" i="11"/>
  <c r="S180" i="11"/>
  <c r="T180" i="11" s="1"/>
  <c r="R249" i="11"/>
  <c r="R89" i="11"/>
  <c r="S266" i="11"/>
  <c r="R975" i="11"/>
  <c r="T56" i="11"/>
  <c r="T42" i="11"/>
  <c r="R1258" i="11"/>
  <c r="S666" i="11"/>
  <c r="T666" i="11" s="1"/>
  <c r="R1194" i="11"/>
  <c r="T1194" i="11" s="1"/>
  <c r="S624" i="11"/>
  <c r="T624" i="11" s="1"/>
  <c r="T354" i="11"/>
  <c r="S25" i="11"/>
  <c r="T25" i="11" s="1"/>
  <c r="T26" i="11"/>
  <c r="T31" i="11"/>
  <c r="T698" i="11"/>
  <c r="S555" i="11"/>
  <c r="T555" i="11" s="1"/>
  <c r="R301" i="11"/>
  <c r="T301" i="11" s="1"/>
  <c r="R302" i="11"/>
  <c r="T1027" i="11"/>
  <c r="T215" i="11"/>
  <c r="T1131" i="11"/>
  <c r="T643" i="11"/>
  <c r="T425" i="11"/>
  <c r="T259" i="11"/>
  <c r="R648" i="11"/>
  <c r="T648" i="11" s="1"/>
  <c r="R774" i="11"/>
  <c r="S561" i="11"/>
  <c r="T527" i="11"/>
  <c r="T365" i="11"/>
  <c r="R982" i="11"/>
  <c r="T1157" i="11"/>
  <c r="S960" i="11"/>
  <c r="T960" i="11" s="1"/>
  <c r="S1188" i="11"/>
  <c r="T1188" i="11" s="1"/>
  <c r="T1006" i="11"/>
  <c r="S588" i="11"/>
  <c r="R40" i="11"/>
  <c r="T40" i="11" s="1"/>
  <c r="R910" i="11"/>
  <c r="R812" i="11"/>
  <c r="T812" i="11" s="1"/>
  <c r="T652" i="11"/>
  <c r="S149" i="11"/>
  <c r="T1087" i="11"/>
  <c r="S254" i="11"/>
  <c r="T54" i="11"/>
  <c r="R21" i="11"/>
  <c r="T21" i="11" s="1"/>
  <c r="R1190" i="11"/>
  <c r="T1190" i="11" s="1"/>
  <c r="R1186" i="11"/>
  <c r="T1186" i="11" s="1"/>
  <c r="R1193" i="11"/>
  <c r="T1193" i="11" s="1"/>
  <c r="R353" i="11"/>
  <c r="T713" i="11"/>
  <c r="T426" i="11"/>
  <c r="R873" i="11"/>
  <c r="R900" i="11"/>
  <c r="T900" i="11" s="1"/>
  <c r="T923" i="11"/>
  <c r="T765" i="11"/>
  <c r="S615" i="11"/>
  <c r="T615" i="11" s="1"/>
  <c r="R120" i="11"/>
  <c r="T120" i="11" s="1"/>
  <c r="U1185" i="11"/>
  <c r="R1070" i="11"/>
  <c r="S833" i="11"/>
  <c r="R514" i="11"/>
  <c r="T380" i="11"/>
  <c r="S479" i="11"/>
  <c r="S453" i="11"/>
  <c r="T410" i="11"/>
  <c r="U416" i="11" s="1"/>
  <c r="R286" i="11"/>
  <c r="T216" i="11"/>
  <c r="R182" i="11"/>
  <c r="T182" i="11" s="1"/>
  <c r="T93" i="11"/>
  <c r="T1212" i="11"/>
  <c r="R1100" i="11"/>
  <c r="T1100" i="11" s="1"/>
  <c r="R977" i="11"/>
  <c r="R1031" i="11"/>
  <c r="R507" i="11"/>
  <c r="T507" i="11" s="1"/>
  <c r="S367" i="11"/>
  <c r="S984" i="11"/>
  <c r="S1059" i="11"/>
  <c r="R937" i="11"/>
  <c r="S814" i="11"/>
  <c r="R835" i="11"/>
  <c r="S752" i="11"/>
  <c r="T724" i="11"/>
  <c r="S449" i="11"/>
  <c r="R366" i="11"/>
  <c r="T366" i="11" s="1"/>
  <c r="S277" i="11"/>
  <c r="R167" i="11"/>
  <c r="T167" i="11" s="1"/>
  <c r="R194" i="11"/>
  <c r="T1213" i="11"/>
  <c r="T1056" i="11"/>
  <c r="T1055" i="11"/>
  <c r="S1061" i="11"/>
  <c r="R981" i="11"/>
  <c r="T892" i="11"/>
  <c r="T823" i="11"/>
  <c r="T646" i="11"/>
  <c r="T575" i="11"/>
  <c r="R578" i="11"/>
  <c r="T578" i="11" s="1"/>
  <c r="R559" i="11"/>
  <c r="T446" i="11"/>
  <c r="T501" i="11"/>
  <c r="T443" i="11"/>
  <c r="T1159" i="11"/>
  <c r="T1019" i="11"/>
  <c r="T889" i="11"/>
  <c r="T929" i="11"/>
  <c r="T696" i="11"/>
  <c r="T554" i="11"/>
  <c r="S625" i="11"/>
  <c r="R428" i="11"/>
  <c r="T428" i="11" s="1"/>
  <c r="T313" i="11"/>
  <c r="T1048" i="11"/>
  <c r="R1092" i="11"/>
  <c r="T1092" i="11" s="1"/>
  <c r="S946" i="11"/>
  <c r="T906" i="11"/>
  <c r="R770" i="11"/>
  <c r="S654" i="11"/>
  <c r="S559" i="11"/>
  <c r="S309" i="11"/>
  <c r="T34" i="11"/>
  <c r="T281" i="11"/>
  <c r="S848" i="11"/>
  <c r="R772" i="11"/>
  <c r="T772" i="11" s="1"/>
  <c r="S212" i="11"/>
  <c r="R166" i="11"/>
  <c r="T1125" i="11"/>
  <c r="R988" i="11"/>
  <c r="S770" i="11"/>
  <c r="R518" i="11"/>
  <c r="T518" i="11" s="1"/>
  <c r="S283" i="11"/>
  <c r="T283" i="11" s="1"/>
  <c r="S237" i="11"/>
  <c r="T266" i="11"/>
  <c r="S778" i="11"/>
  <c r="T208" i="11"/>
  <c r="R100" i="11"/>
  <c r="S962" i="11"/>
  <c r="R250" i="11"/>
  <c r="R875" i="11"/>
  <c r="T875" i="11" s="1"/>
  <c r="S1037" i="11"/>
  <c r="T911" i="11"/>
  <c r="R363" i="11"/>
  <c r="T363" i="11" s="1"/>
  <c r="S603" i="11"/>
  <c r="R274" i="11"/>
  <c r="S197" i="11"/>
  <c r="T197" i="11" s="1"/>
  <c r="R109" i="11"/>
  <c r="T109" i="11" s="1"/>
  <c r="S77" i="11"/>
  <c r="T77" i="11" s="1"/>
  <c r="T653" i="11"/>
  <c r="S329" i="11"/>
  <c r="T199" i="11"/>
  <c r="R984" i="11"/>
  <c r="S272" i="11"/>
  <c r="S131" i="11"/>
  <c r="T131" i="11" s="1"/>
  <c r="S169" i="11"/>
  <c r="R73" i="11"/>
  <c r="T73" i="11" s="1"/>
  <c r="R962" i="11"/>
  <c r="T320" i="11"/>
  <c r="R235" i="11"/>
  <c r="R185" i="11"/>
  <c r="T185" i="11" s="1"/>
  <c r="S910" i="11"/>
  <c r="T910" i="11" s="1"/>
  <c r="R79" i="11"/>
  <c r="T79" i="11" s="1"/>
  <c r="T824" i="11"/>
  <c r="T413" i="11"/>
  <c r="S797" i="11"/>
  <c r="T797" i="11" s="1"/>
  <c r="R1071" i="11"/>
  <c r="S856" i="11"/>
  <c r="S768" i="11"/>
  <c r="T542" i="11"/>
  <c r="T299" i="11"/>
  <c r="T1209" i="11"/>
  <c r="R1018" i="11"/>
  <c r="T1018" i="11" s="1"/>
  <c r="R949" i="11"/>
  <c r="T949" i="11" s="1"/>
  <c r="T946" i="11"/>
  <c r="T591" i="11"/>
  <c r="T581" i="11"/>
  <c r="T499" i="11"/>
  <c r="T287" i="11"/>
  <c r="T222" i="11"/>
  <c r="T111" i="11"/>
  <c r="T683" i="11"/>
  <c r="T1021" i="11"/>
  <c r="R784" i="11"/>
  <c r="S858" i="11"/>
  <c r="R511" i="11"/>
  <c r="T472" i="11"/>
  <c r="S392" i="11"/>
  <c r="T392" i="11" s="1"/>
  <c r="S341" i="11"/>
  <c r="T341" i="11" s="1"/>
  <c r="T965" i="11"/>
  <c r="R1030" i="11"/>
  <c r="S1029" i="11"/>
  <c r="R830" i="11"/>
  <c r="T820" i="11"/>
  <c r="S808" i="11"/>
  <c r="T706" i="11"/>
  <c r="T549" i="11"/>
  <c r="T502" i="11"/>
  <c r="S418" i="11"/>
  <c r="T418" i="11" s="1"/>
  <c r="R192" i="11"/>
  <c r="S166" i="11"/>
  <c r="T1220" i="11"/>
  <c r="T1112" i="11"/>
  <c r="T982" i="11"/>
  <c r="S813" i="11"/>
  <c r="T887" i="11"/>
  <c r="R742" i="11"/>
  <c r="T742" i="11" s="1"/>
  <c r="S835" i="11"/>
  <c r="R634" i="11"/>
  <c r="T563" i="11"/>
  <c r="R560" i="11"/>
  <c r="S486" i="11"/>
  <c r="R430" i="11"/>
  <c r="T430" i="11" s="1"/>
  <c r="T385" i="11"/>
  <c r="R1160" i="11"/>
  <c r="T1160" i="11" s="1"/>
  <c r="T1153" i="11"/>
  <c r="S977" i="11"/>
  <c r="S1046" i="11"/>
  <c r="T1046" i="11" s="1"/>
  <c r="T928" i="11"/>
  <c r="R803" i="11"/>
  <c r="R604" i="11"/>
  <c r="S562" i="11"/>
  <c r="T562" i="11" s="1"/>
  <c r="T402" i="11"/>
  <c r="R1060" i="11"/>
  <c r="T1119" i="11"/>
  <c r="T1012" i="11"/>
  <c r="T804" i="11"/>
  <c r="T760" i="11"/>
  <c r="R771" i="11"/>
  <c r="S799" i="11"/>
  <c r="T799" i="11" s="1"/>
  <c r="T613" i="11"/>
  <c r="T540" i="11"/>
  <c r="R433" i="11"/>
  <c r="T433" i="11" s="1"/>
  <c r="R335" i="11"/>
  <c r="S305" i="11"/>
  <c r="T305" i="11" s="1"/>
  <c r="S941" i="11"/>
  <c r="T941" i="11" s="1"/>
  <c r="S780" i="11"/>
  <c r="T780" i="11" s="1"/>
  <c r="T247" i="11"/>
  <c r="R161" i="11"/>
  <c r="R1080" i="11"/>
  <c r="S769" i="11"/>
  <c r="T769" i="11" s="1"/>
  <c r="S638" i="11"/>
  <c r="T510" i="11"/>
  <c r="S235" i="11"/>
  <c r="S145" i="11"/>
  <c r="T51" i="11"/>
  <c r="R267" i="11"/>
  <c r="S779" i="11"/>
  <c r="R572" i="11"/>
  <c r="T572" i="11" s="1"/>
  <c r="T488" i="11"/>
  <c r="S191" i="11"/>
  <c r="S224" i="11"/>
  <c r="T224" i="11" s="1"/>
  <c r="R102" i="11"/>
  <c r="T102" i="11" s="1"/>
  <c r="S101" i="11"/>
  <c r="S970" i="11"/>
  <c r="S974" i="11"/>
  <c r="T254" i="11"/>
  <c r="T867" i="11"/>
  <c r="S1026" i="11"/>
  <c r="T1026" i="11" s="1"/>
  <c r="T869" i="11"/>
  <c r="T913" i="11"/>
  <c r="R813" i="11"/>
  <c r="T813" i="11" s="1"/>
  <c r="T815" i="11"/>
  <c r="R375" i="11"/>
  <c r="T375" i="11" s="1"/>
  <c r="S608" i="11"/>
  <c r="S189" i="11"/>
  <c r="T189" i="11" s="1"/>
  <c r="S194" i="11"/>
  <c r="R178" i="11"/>
  <c r="T178" i="11" s="1"/>
  <c r="R122" i="11"/>
  <c r="T122" i="11" s="1"/>
  <c r="T71" i="11"/>
  <c r="R654" i="11"/>
  <c r="T654" i="11" s="1"/>
  <c r="S917" i="11"/>
  <c r="T917" i="11" s="1"/>
  <c r="S333" i="11"/>
  <c r="T333" i="11" s="1"/>
  <c r="S257" i="11"/>
  <c r="T257" i="11" s="1"/>
  <c r="T57" i="11"/>
  <c r="R986" i="11"/>
  <c r="T986" i="11" s="1"/>
  <c r="S273" i="11"/>
  <c r="S65" i="11"/>
  <c r="T65" i="11" s="1"/>
  <c r="S63" i="11"/>
  <c r="R963" i="11"/>
  <c r="T963" i="11" s="1"/>
  <c r="S358" i="11"/>
  <c r="T358" i="11" s="1"/>
  <c r="S161" i="11"/>
  <c r="R165" i="11"/>
  <c r="T115" i="11"/>
  <c r="S922" i="11"/>
  <c r="T449" i="11"/>
  <c r="S511" i="11"/>
  <c r="T577" i="11"/>
  <c r="T1011" i="11"/>
  <c r="S1138" i="11"/>
  <c r="T541" i="11"/>
  <c r="R1145" i="11"/>
  <c r="S750" i="11"/>
  <c r="T752" i="11"/>
  <c r="R858" i="11"/>
  <c r="T858" i="11" s="1"/>
  <c r="S465" i="11"/>
  <c r="T264" i="11"/>
  <c r="T232" i="11"/>
  <c r="T905" i="11"/>
  <c r="R862" i="11"/>
  <c r="S859" i="11"/>
  <c r="R636" i="11"/>
  <c r="T636" i="11" s="1"/>
  <c r="R589" i="11"/>
  <c r="T589" i="11" s="1"/>
  <c r="T263" i="11"/>
  <c r="R174" i="11"/>
  <c r="T174" i="11" s="1"/>
  <c r="T1219" i="11"/>
  <c r="U1231" i="11" s="1"/>
  <c r="S1071" i="11"/>
  <c r="R966" i="11"/>
  <c r="R1029" i="11"/>
  <c r="R989" i="11"/>
  <c r="S862" i="11"/>
  <c r="S809" i="11"/>
  <c r="T809" i="11" s="1"/>
  <c r="T834" i="11"/>
  <c r="R749" i="11"/>
  <c r="T749" i="11" s="1"/>
  <c r="T692" i="11"/>
  <c r="R609" i="11"/>
  <c r="S444" i="11"/>
  <c r="T444" i="11" s="1"/>
  <c r="S239" i="11"/>
  <c r="T239" i="11" s="1"/>
  <c r="T128" i="11"/>
  <c r="R942" i="11"/>
  <c r="T876" i="11"/>
  <c r="R907" i="11"/>
  <c r="S854" i="11"/>
  <c r="T854" i="11" s="1"/>
  <c r="T631" i="11"/>
  <c r="R1137" i="11"/>
  <c r="T1137" i="11" s="1"/>
  <c r="T1041" i="11"/>
  <c r="R1154" i="11"/>
  <c r="T1154" i="11" s="1"/>
  <c r="T886" i="11"/>
  <c r="S767" i="11"/>
  <c r="R764" i="11"/>
  <c r="T690" i="11"/>
  <c r="S623" i="11"/>
  <c r="T623" i="11" s="1"/>
  <c r="S560" i="11"/>
  <c r="S462" i="11"/>
  <c r="T462" i="11" s="1"/>
  <c r="T440" i="11"/>
  <c r="T1224" i="11"/>
  <c r="S1080" i="11"/>
  <c r="R1062" i="11"/>
  <c r="T1062" i="11" s="1"/>
  <c r="S976" i="11"/>
  <c r="T976" i="11" s="1"/>
  <c r="T1017" i="11"/>
  <c r="T890" i="11"/>
  <c r="T753" i="11"/>
  <c r="S784" i="11"/>
  <c r="T523" i="11"/>
  <c r="S312" i="11"/>
  <c r="T312" i="11" s="1"/>
  <c r="T68" i="11"/>
  <c r="T458" i="11"/>
  <c r="R1111" i="11"/>
  <c r="T1111" i="11" s="1"/>
  <c r="T901" i="11"/>
  <c r="S771" i="11"/>
  <c r="S642" i="11"/>
  <c r="R276" i="11"/>
  <c r="T153" i="11"/>
  <c r="S495" i="11"/>
  <c r="T495" i="11" s="1"/>
  <c r="R275" i="11"/>
  <c r="S849" i="11"/>
  <c r="R486" i="11"/>
  <c r="S150" i="11"/>
  <c r="S225" i="11"/>
  <c r="T225" i="11" s="1"/>
  <c r="S99" i="11"/>
  <c r="S969" i="11"/>
  <c r="S1065" i="11"/>
  <c r="T868" i="11"/>
  <c r="S1028" i="11"/>
  <c r="T1028" i="11" s="1"/>
  <c r="T915" i="11"/>
  <c r="S924" i="11"/>
  <c r="T924" i="11" s="1"/>
  <c r="T818" i="11"/>
  <c r="T376" i="11"/>
  <c r="S609" i="11"/>
  <c r="R227" i="11"/>
  <c r="R655" i="11"/>
  <c r="T524" i="11"/>
  <c r="S335" i="11"/>
  <c r="R226" i="11"/>
  <c r="T226" i="11" s="1"/>
  <c r="S260" i="11"/>
  <c r="T260" i="11" s="1"/>
  <c r="T221" i="11"/>
  <c r="S1118" i="11"/>
  <c r="T1118" i="11" s="1"/>
  <c r="T987" i="11"/>
  <c r="S485" i="11"/>
  <c r="T485" i="11" s="1"/>
  <c r="S276" i="11"/>
  <c r="T146" i="11"/>
  <c r="R72" i="11"/>
  <c r="T72" i="11" s="1"/>
  <c r="R970" i="11"/>
  <c r="T970" i="11" s="1"/>
  <c r="R846" i="11"/>
  <c r="S267" i="11"/>
  <c r="R237" i="11"/>
  <c r="T237" i="11" s="1"/>
  <c r="S117" i="11"/>
  <c r="T117" i="11" s="1"/>
  <c r="R55" i="11"/>
  <c r="T55" i="11" s="1"/>
  <c r="R81" i="11"/>
  <c r="T81" i="11" s="1"/>
  <c r="S921" i="11"/>
  <c r="T921" i="11" s="1"/>
  <c r="T1061" i="11"/>
  <c r="T922" i="11"/>
  <c r="T833" i="11"/>
  <c r="T1141" i="11"/>
  <c r="T992" i="11"/>
  <c r="T603" i="11"/>
  <c r="R767" i="11"/>
  <c r="T767" i="11" s="1"/>
  <c r="T99" i="11"/>
  <c r="T1251" i="11"/>
  <c r="R851" i="11"/>
  <c r="T571" i="11"/>
  <c r="T480" i="11"/>
  <c r="T1123" i="11"/>
  <c r="T1069" i="11"/>
  <c r="R951" i="11"/>
  <c r="T758" i="11"/>
  <c r="R859" i="11"/>
  <c r="T859" i="11" s="1"/>
  <c r="T345" i="11"/>
  <c r="T270" i="11"/>
  <c r="S342" i="11"/>
  <c r="T342" i="11" s="1"/>
  <c r="T1067" i="11"/>
  <c r="R732" i="11"/>
  <c r="T732" i="11" s="1"/>
  <c r="T346" i="11"/>
  <c r="R1133" i="11"/>
  <c r="S993" i="11"/>
  <c r="T993" i="11" s="1"/>
  <c r="T997" i="11"/>
  <c r="R990" i="11"/>
  <c r="T990" i="11" s="1"/>
  <c r="S916" i="11"/>
  <c r="T916" i="11" s="1"/>
  <c r="S811" i="11"/>
  <c r="R750" i="11"/>
  <c r="T750" i="11" s="1"/>
  <c r="R734" i="11"/>
  <c r="T734" i="11" s="1"/>
  <c r="R607" i="11"/>
  <c r="R610" i="11"/>
  <c r="S586" i="11"/>
  <c r="T586" i="11" s="1"/>
  <c r="T588" i="11"/>
  <c r="T482" i="11"/>
  <c r="S378" i="11"/>
  <c r="S303" i="11"/>
  <c r="T303" i="11" s="1"/>
  <c r="S296" i="11"/>
  <c r="T296" i="11" s="1"/>
  <c r="R173" i="11"/>
  <c r="T173" i="11" s="1"/>
  <c r="R1139" i="11"/>
  <c r="S1075" i="11"/>
  <c r="T1075" i="11" s="1"/>
  <c r="S966" i="11"/>
  <c r="S988" i="11"/>
  <c r="S873" i="11"/>
  <c r="S621" i="11"/>
  <c r="S466" i="11"/>
  <c r="T1187" i="11"/>
  <c r="R1138" i="11"/>
  <c r="R1155" i="11"/>
  <c r="T1155" i="11" s="1"/>
  <c r="T896" i="11"/>
  <c r="T1008" i="11"/>
  <c r="S907" i="11"/>
  <c r="S747" i="11"/>
  <c r="T828" i="11"/>
  <c r="S602" i="11"/>
  <c r="R505" i="11"/>
  <c r="S545" i="11"/>
  <c r="T1167" i="11"/>
  <c r="S1088" i="11"/>
  <c r="S1057" i="11"/>
  <c r="R1063" i="11"/>
  <c r="T1063" i="11" s="1"/>
  <c r="R1065" i="11"/>
  <c r="T1038" i="11"/>
  <c r="T861" i="11"/>
  <c r="S801" i="11"/>
  <c r="S803" i="11"/>
  <c r="S726" i="11"/>
  <c r="T726" i="11" s="1"/>
  <c r="R579" i="11"/>
  <c r="T579" i="11" s="1"/>
  <c r="T442" i="11"/>
  <c r="T548" i="11"/>
  <c r="T417" i="11"/>
  <c r="U417" i="11" s="1"/>
  <c r="S300" i="11"/>
  <c r="T300" i="11" s="1"/>
  <c r="S942" i="11"/>
  <c r="T181" i="11"/>
  <c r="R76" i="11"/>
  <c r="T76" i="11" s="1"/>
  <c r="T163" i="11"/>
  <c r="S1035" i="11"/>
  <c r="T522" i="11"/>
  <c r="T176" i="11"/>
  <c r="S47" i="11"/>
  <c r="S496" i="11"/>
  <c r="T496" i="11" s="1"/>
  <c r="R273" i="11"/>
  <c r="T273" i="11" s="1"/>
  <c r="S774" i="11"/>
  <c r="R484" i="11"/>
  <c r="S223" i="11"/>
  <c r="T223" i="11" s="1"/>
  <c r="T106" i="11"/>
  <c r="S961" i="11"/>
  <c r="T961" i="11" s="1"/>
  <c r="R574" i="11"/>
  <c r="T574" i="11" s="1"/>
  <c r="R255" i="11"/>
  <c r="T870" i="11"/>
  <c r="S1034" i="11"/>
  <c r="T909" i="11"/>
  <c r="S925" i="11"/>
  <c r="T925" i="11" s="1"/>
  <c r="R808" i="11"/>
  <c r="T808" i="11" s="1"/>
  <c r="T819" i="11"/>
  <c r="R372" i="11"/>
  <c r="S599" i="11"/>
  <c r="T599" i="11" s="1"/>
  <c r="S192" i="11"/>
  <c r="T88" i="11"/>
  <c r="T656" i="11"/>
  <c r="S281" i="11"/>
  <c r="S253" i="11"/>
  <c r="T253" i="11" s="1"/>
  <c r="R991" i="11"/>
  <c r="T991" i="11" s="1"/>
  <c r="T791" i="11"/>
  <c r="S274" i="11"/>
  <c r="T971" i="11"/>
  <c r="S920" i="11"/>
  <c r="T920" i="11" s="1"/>
  <c r="R845" i="11"/>
  <c r="T845" i="11" s="1"/>
  <c r="T297" i="11"/>
  <c r="R233" i="11"/>
  <c r="T59" i="11"/>
  <c r="S837" i="11"/>
  <c r="T837" i="11" s="1"/>
  <c r="T421" i="11"/>
  <c r="T94" i="11"/>
  <c r="T423" i="11"/>
  <c r="T220" i="11"/>
  <c r="T1009" i="11"/>
  <c r="R891" i="11"/>
  <c r="R1033" i="11"/>
  <c r="R850" i="11"/>
  <c r="T826" i="11"/>
  <c r="R794" i="11"/>
  <c r="T478" i="11"/>
  <c r="T451" i="11"/>
  <c r="S401" i="11"/>
  <c r="S286" i="11"/>
  <c r="T203" i="11"/>
  <c r="T1097" i="11"/>
  <c r="S1145" i="11"/>
  <c r="R952" i="11"/>
  <c r="R856" i="11"/>
  <c r="T856" i="11" s="1"/>
  <c r="S655" i="11"/>
  <c r="R479" i="11"/>
  <c r="T479" i="11" s="1"/>
  <c r="R367" i="11"/>
  <c r="T367" i="11" s="1"/>
  <c r="T214" i="11"/>
  <c r="R1035" i="11"/>
  <c r="T1035" i="11" s="1"/>
  <c r="R584" i="11"/>
  <c r="T584" i="11" s="1"/>
  <c r="T551" i="11"/>
  <c r="S389" i="11"/>
  <c r="T389" i="11" s="1"/>
  <c r="T328" i="11"/>
  <c r="T179" i="11"/>
  <c r="R201" i="11"/>
  <c r="T201" i="11" s="1"/>
  <c r="U1184" i="11"/>
  <c r="T1099" i="11"/>
  <c r="S1124" i="11"/>
  <c r="T1124" i="11" s="1"/>
  <c r="S1031" i="11"/>
  <c r="R1034" i="11"/>
  <c r="T786" i="11"/>
  <c r="T751" i="11"/>
  <c r="T635" i="11"/>
  <c r="T737" i="11"/>
  <c r="T583" i="11"/>
  <c r="T645" i="11"/>
  <c r="S372" i="11"/>
  <c r="S1165" i="11"/>
  <c r="T1165" i="11" s="1"/>
  <c r="R1107" i="11"/>
  <c r="T1107" i="11" s="1"/>
  <c r="R1058" i="11"/>
  <c r="T1058" i="11" s="1"/>
  <c r="T881" i="11"/>
  <c r="R746" i="11"/>
  <c r="T746" i="11" s="1"/>
  <c r="T491" i="11"/>
  <c r="S467" i="11"/>
  <c r="T467" i="11" s="1"/>
  <c r="S477" i="11"/>
  <c r="T477" i="11" s="1"/>
  <c r="T387" i="11"/>
  <c r="R1158" i="11"/>
  <c r="T1158" i="11" s="1"/>
  <c r="R983" i="11"/>
  <c r="T1023" i="11"/>
  <c r="T831" i="11"/>
  <c r="R801" i="11"/>
  <c r="R843" i="11"/>
  <c r="T843" i="11" s="1"/>
  <c r="T657" i="11"/>
  <c r="S614" i="11"/>
  <c r="T614" i="11" s="1"/>
  <c r="R506" i="11"/>
  <c r="T506" i="11" s="1"/>
  <c r="R545" i="11"/>
  <c r="T545" i="11" s="1"/>
  <c r="T311" i="11"/>
  <c r="R340" i="11"/>
  <c r="R1053" i="11"/>
  <c r="T1053" i="11" s="1"/>
  <c r="R1066" i="11"/>
  <c r="T1037" i="11"/>
  <c r="S981" i="11"/>
  <c r="R766" i="11"/>
  <c r="T766" i="11" s="1"/>
  <c r="R778" i="11"/>
  <c r="T778" i="11" s="1"/>
  <c r="T661" i="11"/>
  <c r="R399" i="11"/>
  <c r="T399" i="11" s="1"/>
  <c r="S314" i="11"/>
  <c r="T314" i="11" s="1"/>
  <c r="S1043" i="11"/>
  <c r="T1043" i="11" s="1"/>
  <c r="T454" i="11"/>
  <c r="S347" i="11"/>
  <c r="T347" i="11" s="1"/>
  <c r="S41" i="11"/>
  <c r="S160" i="11"/>
  <c r="T160" i="11" s="1"/>
  <c r="S782" i="11"/>
  <c r="T782" i="11" s="1"/>
  <c r="S644" i="11"/>
  <c r="S46" i="11"/>
  <c r="S497" i="11"/>
  <c r="T487" i="11"/>
  <c r="S340" i="11"/>
  <c r="S322" i="11"/>
  <c r="R244" i="11"/>
  <c r="S229" i="11"/>
  <c r="S100" i="11"/>
  <c r="S1066" i="11"/>
  <c r="R874" i="11"/>
  <c r="T874" i="11" s="1"/>
  <c r="S1032" i="11"/>
  <c r="T1032" i="11" s="1"/>
  <c r="R908" i="11"/>
  <c r="T908" i="11" s="1"/>
  <c r="S926" i="11"/>
  <c r="T807" i="11"/>
  <c r="T373" i="11"/>
  <c r="S605" i="11"/>
  <c r="S386" i="11"/>
  <c r="T386" i="11" s="1"/>
  <c r="T210" i="11"/>
  <c r="T136" i="11"/>
  <c r="T89" i="11"/>
  <c r="T789" i="11"/>
  <c r="R168" i="11"/>
  <c r="T168" i="11" s="1"/>
  <c r="S262" i="11"/>
  <c r="T262" i="11" s="1"/>
  <c r="T75" i="11"/>
  <c r="R251" i="11"/>
  <c r="T251" i="11" s="1"/>
  <c r="R1086" i="11"/>
  <c r="T1086" i="11" s="1"/>
  <c r="T967" i="11"/>
  <c r="S805" i="11"/>
  <c r="T805" i="11" s="1"/>
  <c r="T844" i="11"/>
  <c r="R459" i="11"/>
  <c r="T459" i="11" s="1"/>
  <c r="T268" i="11"/>
  <c r="R238" i="11"/>
  <c r="R46" i="11"/>
  <c r="T61" i="11"/>
  <c r="S839" i="11"/>
  <c r="T839" i="11" s="1"/>
  <c r="S49" i="11"/>
  <c r="T49" i="11" s="1"/>
  <c r="T849" i="11"/>
  <c r="T437" i="11"/>
  <c r="T1074" i="11"/>
  <c r="T600" i="11"/>
  <c r="T202" i="11"/>
  <c r="R272" i="11"/>
  <c r="T272" i="11" s="1"/>
  <c r="T800" i="11"/>
  <c r="T468" i="11"/>
  <c r="T47" i="11"/>
  <c r="R1090" i="11"/>
  <c r="T1090" i="11" s="1"/>
  <c r="T853" i="11"/>
  <c r="S596" i="11"/>
  <c r="T596" i="11" s="1"/>
  <c r="T497" i="11"/>
  <c r="R544" i="11"/>
  <c r="T544" i="11" s="1"/>
  <c r="R206" i="11"/>
  <c r="T206" i="11" s="1"/>
  <c r="S723" i="11"/>
  <c r="T723" i="11" s="1"/>
  <c r="T1109" i="11"/>
  <c r="S891" i="11"/>
  <c r="T847" i="11"/>
  <c r="S842" i="11"/>
  <c r="T616" i="11"/>
  <c r="S534" i="11"/>
  <c r="T534" i="11" s="1"/>
  <c r="R466" i="11"/>
  <c r="T466" i="11" s="1"/>
  <c r="S1152" i="11"/>
  <c r="T1152" i="11" s="1"/>
  <c r="T1135" i="11"/>
  <c r="S1161" i="11"/>
  <c r="T1161" i="11" s="1"/>
  <c r="R1050" i="11"/>
  <c r="T1050" i="11" s="1"/>
  <c r="T531" i="11"/>
  <c r="T539" i="11"/>
  <c r="T452" i="11"/>
  <c r="S177" i="11"/>
  <c r="T177" i="11" s="1"/>
  <c r="T144" i="11"/>
  <c r="T715" i="11"/>
  <c r="S983" i="11"/>
  <c r="T728" i="11"/>
  <c r="R642" i="11"/>
  <c r="R564" i="11"/>
  <c r="T564" i="11" s="1"/>
  <c r="S622" i="11"/>
  <c r="T622" i="11" s="1"/>
  <c r="R508" i="11"/>
  <c r="T508" i="11" s="1"/>
  <c r="S639" i="11"/>
  <c r="T639" i="11" s="1"/>
  <c r="T537" i="11"/>
  <c r="S494" i="11"/>
  <c r="T494" i="11" s="1"/>
  <c r="S238" i="11"/>
  <c r="S243" i="11"/>
  <c r="T243" i="11" s="1"/>
  <c r="T132" i="11"/>
  <c r="S162" i="11"/>
  <c r="T1238" i="11"/>
  <c r="T1140" i="11"/>
  <c r="R1082" i="11"/>
  <c r="T1082" i="11" s="1"/>
  <c r="S1025" i="11"/>
  <c r="T1025" i="11" s="1"/>
  <c r="S950" i="11"/>
  <c r="T950" i="11" s="1"/>
  <c r="S937" i="11"/>
  <c r="R747" i="11"/>
  <c r="T747" i="11" s="1"/>
  <c r="T525" i="11"/>
  <c r="T1260" i="11"/>
  <c r="R1127" i="11"/>
  <c r="T1127" i="11" s="1"/>
  <c r="S1060" i="11"/>
  <c r="S1047" i="11"/>
  <c r="T1047" i="11" s="1"/>
  <c r="T877" i="11"/>
  <c r="T822" i="11"/>
  <c r="R842" i="11"/>
  <c r="T842" i="11" s="1"/>
  <c r="S634" i="11"/>
  <c r="R580" i="11"/>
  <c r="T580" i="11" s="1"/>
  <c r="S476" i="11"/>
  <c r="T476" i="11" s="1"/>
  <c r="T338" i="11"/>
  <c r="T1143" i="11"/>
  <c r="T700" i="11"/>
  <c r="T1042" i="11"/>
  <c r="T955" i="11"/>
  <c r="R757" i="11"/>
  <c r="T757" i="11" s="1"/>
  <c r="R779" i="11"/>
  <c r="T779" i="11" s="1"/>
  <c r="S484" i="11"/>
  <c r="T543" i="11"/>
  <c r="R401" i="11"/>
  <c r="T318" i="11"/>
  <c r="T349" i="11"/>
  <c r="T1010" i="11"/>
  <c r="S951" i="11"/>
  <c r="R171" i="11"/>
  <c r="T171" i="11" s="1"/>
  <c r="R739" i="11"/>
  <c r="S830" i="11"/>
  <c r="R520" i="11"/>
  <c r="T520" i="11" s="1"/>
  <c r="R229" i="11"/>
  <c r="T229" i="11" s="1"/>
  <c r="T219" i="11"/>
  <c r="T44" i="11"/>
  <c r="R277" i="11"/>
  <c r="T489" i="11"/>
  <c r="S398" i="11"/>
  <c r="T398" i="11" s="1"/>
  <c r="S323" i="11"/>
  <c r="T323" i="11" s="1"/>
  <c r="S227" i="11"/>
  <c r="S80" i="11"/>
  <c r="S74" i="11"/>
  <c r="T74" i="11" s="1"/>
  <c r="S105" i="11"/>
  <c r="T105" i="11" s="1"/>
  <c r="T871" i="11"/>
  <c r="S1036" i="11"/>
  <c r="T1036" i="11" s="1"/>
  <c r="R914" i="11"/>
  <c r="T914" i="11" s="1"/>
  <c r="R816" i="11"/>
  <c r="T816" i="11" s="1"/>
  <c r="R369" i="11"/>
  <c r="T369" i="11" s="1"/>
  <c r="S604" i="11"/>
  <c r="S193" i="11"/>
  <c r="T193" i="11" s="1"/>
  <c r="S114" i="11"/>
  <c r="T114" i="11" s="1"/>
  <c r="T90" i="11"/>
  <c r="T897" i="11"/>
  <c r="S595" i="11"/>
  <c r="T595" i="11" s="1"/>
  <c r="S331" i="11"/>
  <c r="S284" i="11"/>
  <c r="T284" i="11" s="1"/>
  <c r="S250" i="11"/>
  <c r="R101" i="11"/>
  <c r="T101" i="11" s="1"/>
  <c r="S126" i="11"/>
  <c r="T126" i="11" s="1"/>
  <c r="S165" i="11"/>
  <c r="R972" i="11"/>
  <c r="T972" i="11" s="1"/>
  <c r="R848" i="11"/>
  <c r="T500" i="11"/>
  <c r="R453" i="11"/>
  <c r="T453" i="11" s="1"/>
  <c r="R289" i="11"/>
  <c r="T289" i="11" s="1"/>
  <c r="R240" i="11"/>
  <c r="T240" i="11" s="1"/>
  <c r="T123" i="11"/>
  <c r="S838" i="11"/>
  <c r="T838" i="11" s="1"/>
  <c r="T1068" i="11"/>
  <c r="T309" i="11"/>
  <c r="T145" i="11"/>
  <c r="R1059" i="11"/>
  <c r="T1059" i="11" s="1"/>
  <c r="S1030" i="11"/>
  <c r="R625" i="11"/>
  <c r="T625" i="11" s="1"/>
  <c r="T621" i="11"/>
  <c r="T1079" i="11"/>
  <c r="T968" i="11"/>
  <c r="S1139" i="11"/>
  <c r="T1170" i="11"/>
  <c r="U1183" i="11" s="1"/>
  <c r="R1106" i="11"/>
  <c r="T1076" i="11"/>
  <c r="S794" i="11"/>
  <c r="R773" i="11"/>
  <c r="T566" i="11"/>
  <c r="S302" i="11"/>
  <c r="T302" i="11" s="1"/>
  <c r="T38" i="11"/>
  <c r="T140" i="11"/>
  <c r="S1106" i="11"/>
  <c r="T1002" i="11"/>
  <c r="S851" i="11"/>
  <c r="S570" i="11"/>
  <c r="T570" i="11" s="1"/>
  <c r="T420" i="11"/>
  <c r="T310" i="11"/>
  <c r="T246" i="11"/>
  <c r="T1197" i="11"/>
  <c r="T1054" i="11"/>
  <c r="R768" i="11"/>
  <c r="T768" i="11" s="1"/>
  <c r="R811" i="11"/>
  <c r="T811" i="11" s="1"/>
  <c r="S754" i="11"/>
  <c r="T754" i="11" s="1"/>
  <c r="S739" i="11"/>
  <c r="R608" i="11"/>
  <c r="R529" i="11"/>
  <c r="T529" i="11" s="1"/>
  <c r="S505" i="11"/>
  <c r="R431" i="11"/>
  <c r="T431" i="11" s="1"/>
  <c r="R307" i="11"/>
  <c r="T307" i="11" s="1"/>
  <c r="R191" i="11"/>
  <c r="T1202" i="11"/>
  <c r="R1102" i="11"/>
  <c r="T1102" i="11" s="1"/>
  <c r="R985" i="11"/>
  <c r="T985" i="11" s="1"/>
  <c r="T884" i="11"/>
  <c r="S781" i="11"/>
  <c r="T781" i="11" s="1"/>
  <c r="T774" i="11"/>
  <c r="R725" i="11"/>
  <c r="T725" i="11" s="1"/>
  <c r="T729" i="11"/>
  <c r="R638" i="11"/>
  <c r="T630" i="11"/>
  <c r="S641" i="11"/>
  <c r="T538" i="11"/>
  <c r="R329" i="11"/>
  <c r="T329" i="11" s="1"/>
  <c r="S306" i="11"/>
  <c r="T306" i="11" s="1"/>
  <c r="R322" i="11"/>
  <c r="T322" i="11" s="1"/>
  <c r="R150" i="11"/>
  <c r="T190" i="11"/>
  <c r="S244" i="11"/>
  <c r="T1215" i="11"/>
  <c r="S1070" i="11"/>
  <c r="S932" i="11"/>
  <c r="T932" i="11" s="1"/>
  <c r="T878" i="11"/>
  <c r="T832" i="11"/>
  <c r="T691" i="11"/>
  <c r="T601" i="11"/>
  <c r="S610" i="11"/>
  <c r="T611" i="11"/>
  <c r="T474" i="11"/>
  <c r="R378" i="11"/>
  <c r="T378" i="11" s="1"/>
  <c r="R1057" i="11"/>
  <c r="T1057" i="11" s="1"/>
  <c r="R1073" i="11"/>
  <c r="T1073" i="11" s="1"/>
  <c r="T1040" i="11"/>
  <c r="R741" i="11"/>
  <c r="T741" i="11" s="1"/>
  <c r="R605" i="11"/>
  <c r="T605" i="11" s="1"/>
  <c r="T445" i="11"/>
  <c r="S1133" i="11"/>
  <c r="T1149" i="11"/>
  <c r="R974" i="11"/>
  <c r="T974" i="11" s="1"/>
  <c r="T1007" i="11"/>
  <c r="T898" i="11"/>
  <c r="S850" i="11"/>
  <c r="T552" i="11"/>
  <c r="S612" i="11"/>
  <c r="T612" i="11" s="1"/>
  <c r="S490" i="11"/>
  <c r="T427" i="11"/>
  <c r="R331" i="11"/>
  <c r="T331" i="11" s="1"/>
  <c r="S1045" i="11"/>
  <c r="T1045" i="11" s="1"/>
  <c r="S943" i="11"/>
  <c r="T943" i="11" s="1"/>
  <c r="S773" i="11"/>
  <c r="T470" i="11"/>
  <c r="T450" i="11"/>
  <c r="R162" i="11"/>
  <c r="T162" i="11" s="1"/>
  <c r="R169" i="11"/>
  <c r="T169" i="11" s="1"/>
  <c r="S764" i="11"/>
  <c r="R516" i="11"/>
  <c r="T516" i="11" s="1"/>
  <c r="S231" i="11"/>
  <c r="T231" i="11" s="1"/>
  <c r="T143" i="11"/>
  <c r="R80" i="11"/>
  <c r="T43" i="11"/>
  <c r="R1088" i="11"/>
  <c r="T1088" i="11" s="1"/>
  <c r="T278" i="11"/>
  <c r="T517" i="11"/>
  <c r="R490" i="11"/>
  <c r="T316" i="11"/>
  <c r="S324" i="11"/>
  <c r="T324" i="11" s="1"/>
  <c r="S228" i="11"/>
  <c r="T228" i="11" s="1"/>
  <c r="T865" i="11"/>
  <c r="S1033" i="11"/>
  <c r="R814" i="11"/>
  <c r="T814" i="11" s="1"/>
  <c r="R370" i="11"/>
  <c r="T370" i="11" s="1"/>
  <c r="S607" i="11"/>
  <c r="S558" i="11"/>
  <c r="T558" i="11" s="1"/>
  <c r="R212" i="11"/>
  <c r="T212" i="11" s="1"/>
  <c r="T98" i="11"/>
  <c r="S598" i="11"/>
  <c r="T598" i="11" s="1"/>
  <c r="S332" i="11"/>
  <c r="T332" i="11" s="1"/>
  <c r="S348" i="11"/>
  <c r="T348" i="11" s="1"/>
  <c r="S282" i="11"/>
  <c r="T282" i="11" s="1"/>
  <c r="S255" i="11"/>
  <c r="S952" i="11"/>
  <c r="S275" i="11"/>
  <c r="T241" i="11"/>
  <c r="T1083" i="11"/>
  <c r="R969" i="11"/>
  <c r="T969" i="11" s="1"/>
  <c r="R455" i="11"/>
  <c r="T455" i="11" s="1"/>
  <c r="R464" i="11"/>
  <c r="T464" i="11" s="1"/>
  <c r="S233" i="11"/>
  <c r="R63" i="11"/>
  <c r="T63" i="11" s="1"/>
  <c r="T60" i="11"/>
  <c r="U680" i="11" l="1"/>
  <c r="U681" i="11"/>
  <c r="U714" i="11"/>
  <c r="U1221" i="11"/>
  <c r="T87" i="11"/>
  <c r="T340" i="11"/>
  <c r="U827" i="11"/>
  <c r="T710" i="11"/>
  <c r="T377" i="11"/>
  <c r="T795" i="11"/>
  <c r="U146" i="11"/>
  <c r="T41" i="11"/>
  <c r="U1170" i="11"/>
  <c r="T1065" i="11"/>
  <c r="T602" i="11"/>
  <c r="U602" i="11" s="1"/>
  <c r="T607" i="11"/>
  <c r="U1256" i="11"/>
  <c r="U40" i="11"/>
  <c r="T509" i="11"/>
  <c r="T149" i="11"/>
  <c r="U1228" i="11"/>
  <c r="U711" i="11"/>
  <c r="T80" i="11"/>
  <c r="U89" i="11" s="1"/>
  <c r="T401" i="11"/>
  <c r="U414" i="11" s="1"/>
  <c r="T1034" i="11"/>
  <c r="U33" i="11"/>
  <c r="T121" i="11"/>
  <c r="T1242" i="11"/>
  <c r="T1039" i="11"/>
  <c r="U39" i="11"/>
  <c r="U1214" i="11"/>
  <c r="T46" i="11"/>
  <c r="U415" i="11"/>
  <c r="T1071" i="11"/>
  <c r="U1181" i="11"/>
  <c r="T64" i="11"/>
  <c r="T755" i="11"/>
  <c r="T989" i="11"/>
  <c r="T514" i="11"/>
  <c r="U525" i="11" s="1"/>
  <c r="U700" i="11"/>
  <c r="T353" i="11"/>
  <c r="U720" i="11"/>
  <c r="T211" i="11"/>
  <c r="U625" i="11"/>
  <c r="T490" i="11"/>
  <c r="U1018" i="11"/>
  <c r="U1102" i="11"/>
  <c r="T644" i="11"/>
  <c r="T801" i="11"/>
  <c r="U1206" i="11"/>
  <c r="T249" i="11"/>
  <c r="T1001" i="11"/>
  <c r="T461" i="11"/>
  <c r="U677" i="11"/>
  <c r="U676" i="11"/>
  <c r="U675" i="11"/>
  <c r="U672" i="11"/>
  <c r="U678" i="11"/>
  <c r="U679" i="11"/>
  <c r="U686" i="11"/>
  <c r="U688" i="11"/>
  <c r="U690" i="11"/>
  <c r="U689" i="11"/>
  <c r="U682" i="11"/>
  <c r="U685" i="11"/>
  <c r="U1242" i="11"/>
  <c r="U1239" i="11"/>
  <c r="U1243" i="11"/>
  <c r="U1245" i="11"/>
  <c r="U1246" i="11"/>
  <c r="U1187" i="11"/>
  <c r="U1191" i="11"/>
  <c r="U1186" i="11"/>
  <c r="U1189" i="11"/>
  <c r="U1194" i="11"/>
  <c r="U1199" i="11"/>
  <c r="U1196" i="11"/>
  <c r="U1188" i="11"/>
  <c r="U1192" i="11"/>
  <c r="U32" i="11"/>
  <c r="U31" i="11"/>
  <c r="U442" i="11"/>
  <c r="U532" i="11"/>
  <c r="U1217" i="11"/>
  <c r="U434" i="11"/>
  <c r="T486" i="11"/>
  <c r="U457" i="11"/>
  <c r="T335" i="11"/>
  <c r="T213" i="11"/>
  <c r="U345" i="11"/>
  <c r="U1101" i="11"/>
  <c r="U1203" i="11"/>
  <c r="U557" i="11"/>
  <c r="T238" i="11"/>
  <c r="U240" i="11" s="1"/>
  <c r="U670" i="11"/>
  <c r="U1233" i="11"/>
  <c r="T984" i="11"/>
  <c r="T100" i="11"/>
  <c r="U104" i="11" s="1"/>
  <c r="T988" i="11"/>
  <c r="U1208" i="11"/>
  <c r="T1258" i="11"/>
  <c r="U1261" i="11" s="1"/>
  <c r="T561" i="11"/>
  <c r="U361" i="11"/>
  <c r="U1096" i="11"/>
  <c r="U551" i="11"/>
  <c r="U541" i="11"/>
  <c r="U1049" i="11"/>
  <c r="T739" i="11"/>
  <c r="U751" i="11" s="1"/>
  <c r="U1094" i="11"/>
  <c r="U724" i="11"/>
  <c r="U1174" i="11"/>
  <c r="T1066" i="11"/>
  <c r="U1074" i="11" s="1"/>
  <c r="T951" i="11"/>
  <c r="U78" i="11"/>
  <c r="T634" i="11"/>
  <c r="U637" i="11" s="1"/>
  <c r="U211" i="11"/>
  <c r="T1070" i="11"/>
  <c r="T1150" i="11"/>
  <c r="U440" i="11"/>
  <c r="U460" i="11"/>
  <c r="U482" i="11"/>
  <c r="U458" i="11"/>
  <c r="T641" i="11"/>
  <c r="U641" i="11" s="1"/>
  <c r="T608" i="11"/>
  <c r="T1106" i="11"/>
  <c r="U1118" i="11" s="1"/>
  <c r="U103" i="11"/>
  <c r="T794" i="11"/>
  <c r="U801" i="11" s="1"/>
  <c r="T846" i="11"/>
  <c r="T227" i="11"/>
  <c r="U79" i="11"/>
  <c r="T907" i="11"/>
  <c r="U908" i="11" s="1"/>
  <c r="U1229" i="11"/>
  <c r="U63" i="11"/>
  <c r="T894" i="11"/>
  <c r="T292" i="11"/>
  <c r="U301" i="11" s="1"/>
  <c r="T1022" i="11"/>
  <c r="U1022" i="11" s="1"/>
  <c r="U343" i="11"/>
  <c r="U1098" i="11"/>
  <c r="U337" i="11"/>
  <c r="U1240" i="11"/>
  <c r="U215" i="11"/>
  <c r="T926" i="11"/>
  <c r="U931" i="11" s="1"/>
  <c r="U412" i="11"/>
  <c r="U757" i="11"/>
  <c r="U226" i="11"/>
  <c r="T981" i="11"/>
  <c r="U224" i="11"/>
  <c r="U75" i="11"/>
  <c r="U753" i="11"/>
  <c r="T638" i="11"/>
  <c r="U1215" i="11"/>
  <c r="U432" i="11"/>
  <c r="U1121" i="11"/>
  <c r="U818" i="11"/>
  <c r="U674" i="11"/>
  <c r="U213" i="11"/>
  <c r="T505" i="11"/>
  <c r="U1237" i="11"/>
  <c r="U822" i="11"/>
  <c r="U90" i="11"/>
  <c r="T1000" i="11"/>
  <c r="U1007" i="11" s="1"/>
  <c r="U69" i="11"/>
  <c r="U529" i="11"/>
  <c r="U704" i="11"/>
  <c r="U147" i="11"/>
  <c r="U669" i="11"/>
  <c r="T610" i="11"/>
  <c r="U683" i="11"/>
  <c r="U706" i="11"/>
  <c r="U1224" i="11"/>
  <c r="T763" i="11"/>
  <c r="U139" i="11"/>
  <c r="U137" i="11"/>
  <c r="U138" i="11"/>
  <c r="U313" i="11"/>
  <c r="U311" i="11"/>
  <c r="U635" i="11"/>
  <c r="U633" i="11"/>
  <c r="U190" i="11"/>
  <c r="U188" i="11"/>
  <c r="U62" i="11"/>
  <c r="U61" i="11"/>
  <c r="U55" i="11"/>
  <c r="U422" i="11"/>
  <c r="U599" i="11"/>
  <c r="U598" i="11"/>
  <c r="U595" i="11"/>
  <c r="U355" i="11"/>
  <c r="U1026" i="11"/>
  <c r="U118" i="11"/>
  <c r="U117" i="11"/>
  <c r="U116" i="11"/>
  <c r="U575" i="11"/>
  <c r="U574" i="11"/>
  <c r="U315" i="11"/>
  <c r="U583" i="11"/>
  <c r="U582" i="11"/>
  <c r="U580" i="11"/>
  <c r="U581" i="11"/>
  <c r="U578" i="11"/>
  <c r="U1052" i="11"/>
  <c r="U736" i="11"/>
  <c r="U734" i="11"/>
  <c r="U723" i="11"/>
  <c r="U731" i="11"/>
  <c r="U735" i="11"/>
  <c r="U733" i="11"/>
  <c r="U730" i="11"/>
  <c r="U732" i="11"/>
  <c r="U729" i="11"/>
  <c r="U726" i="11"/>
  <c r="U725" i="11"/>
  <c r="U933" i="11"/>
  <c r="U354" i="11"/>
  <c r="U1165" i="11"/>
  <c r="U1164" i="11"/>
  <c r="U1163" i="11"/>
  <c r="U328" i="11"/>
  <c r="U547" i="11"/>
  <c r="U543" i="11"/>
  <c r="U545" i="11"/>
  <c r="U539" i="11"/>
  <c r="U546" i="11"/>
  <c r="U540" i="11"/>
  <c r="U54" i="11"/>
  <c r="U52" i="11"/>
  <c r="U48" i="11"/>
  <c r="U53" i="11"/>
  <c r="U357" i="11"/>
  <c r="U475" i="11"/>
  <c r="U474" i="11"/>
  <c r="U469" i="11"/>
  <c r="U473" i="11"/>
  <c r="U371" i="11"/>
  <c r="U365" i="11"/>
  <c r="U364" i="11"/>
  <c r="U363" i="11"/>
  <c r="U368" i="11"/>
  <c r="U370" i="11"/>
  <c r="U367" i="11"/>
  <c r="U369" i="11"/>
  <c r="U366" i="11"/>
  <c r="U346" i="11"/>
  <c r="U318" i="11"/>
  <c r="U317" i="11"/>
  <c r="U405" i="11"/>
  <c r="U404" i="11"/>
  <c r="U403" i="11"/>
  <c r="U923" i="11"/>
  <c r="U144" i="11"/>
  <c r="U143" i="11"/>
  <c r="U142" i="11"/>
  <c r="U140" i="11"/>
  <c r="U210" i="11"/>
  <c r="U209" i="11"/>
  <c r="U208" i="11"/>
  <c r="U334" i="11"/>
  <c r="U336" i="11"/>
  <c r="U332" i="11"/>
  <c r="U58" i="11"/>
  <c r="U399" i="11"/>
  <c r="U394" i="11"/>
  <c r="U392" i="11"/>
  <c r="U397" i="11"/>
  <c r="U360" i="11"/>
  <c r="U356" i="11"/>
  <c r="U627" i="11"/>
  <c r="U1178" i="11"/>
  <c r="U1175" i="11"/>
  <c r="U1176" i="11"/>
  <c r="U1177" i="11"/>
  <c r="U309" i="11"/>
  <c r="U307" i="11"/>
  <c r="U306" i="11"/>
  <c r="U308" i="11"/>
  <c r="U130" i="11"/>
  <c r="U129" i="11"/>
  <c r="U498" i="11"/>
  <c r="U347" i="11"/>
  <c r="U628" i="11"/>
  <c r="U325" i="11"/>
  <c r="U319" i="11"/>
  <c r="U507" i="11"/>
  <c r="U505" i="11"/>
  <c r="U506" i="11"/>
  <c r="U316" i="11"/>
  <c r="U1123" i="11"/>
  <c r="U1057" i="11"/>
  <c r="U127" i="11"/>
  <c r="U125" i="11"/>
  <c r="U126" i="11"/>
  <c r="U431" i="11"/>
  <c r="U421" i="11"/>
  <c r="U418" i="11"/>
  <c r="U428" i="11"/>
  <c r="U1131" i="11"/>
  <c r="U1126" i="11"/>
  <c r="U1128" i="11"/>
  <c r="U1130" i="11"/>
  <c r="U1129" i="11"/>
  <c r="U1127" i="11"/>
  <c r="U131" i="11"/>
  <c r="U640" i="11"/>
  <c r="U327" i="11"/>
  <c r="U925" i="11"/>
  <c r="U761" i="11"/>
  <c r="U419" i="11"/>
  <c r="U451" i="11"/>
  <c r="U538" i="11"/>
  <c r="U592" i="11"/>
  <c r="U402" i="11"/>
  <c r="U1059" i="11"/>
  <c r="U510" i="11"/>
  <c r="U400" i="11"/>
  <c r="U101" i="11"/>
  <c r="U499" i="11"/>
  <c r="U536" i="11"/>
  <c r="U1054" i="11"/>
  <c r="U187" i="11"/>
  <c r="U447" i="11"/>
  <c r="U501" i="11"/>
  <c r="U446" i="11"/>
  <c r="U1173" i="11"/>
  <c r="T1030" i="11"/>
  <c r="U124" i="11"/>
  <c r="U123" i="11"/>
  <c r="U555" i="11"/>
  <c r="U480" i="11"/>
  <c r="U122" i="11"/>
  <c r="U924" i="11"/>
  <c r="U221" i="11"/>
  <c r="U1001" i="11"/>
  <c r="U326" i="11"/>
  <c r="U106" i="11"/>
  <c r="U1201" i="11"/>
  <c r="U1218" i="11"/>
  <c r="U509" i="11"/>
  <c r="U508" i="11"/>
  <c r="U503" i="11"/>
  <c r="U1107" i="11"/>
  <c r="U1111" i="11"/>
  <c r="U1167" i="11"/>
  <c r="U817" i="11"/>
  <c r="T770" i="11"/>
  <c r="U781" i="11" s="1"/>
  <c r="U391" i="11"/>
  <c r="U114" i="11"/>
  <c r="U549" i="11"/>
  <c r="U1048" i="11"/>
  <c r="U1168" i="11"/>
  <c r="U182" i="11"/>
  <c r="T150" i="11"/>
  <c r="U153" i="11" s="1"/>
  <c r="U320" i="11"/>
  <c r="U323" i="11"/>
  <c r="U1015" i="11"/>
  <c r="U330" i="11"/>
  <c r="T773" i="11"/>
  <c r="U634" i="11"/>
  <c r="U466" i="11"/>
  <c r="U220" i="11"/>
  <c r="T277" i="11"/>
  <c r="U184" i="11"/>
  <c r="U556" i="11"/>
  <c r="U713" i="11"/>
  <c r="U712" i="11"/>
  <c r="U890" i="11"/>
  <c r="U1251" i="11"/>
  <c r="U550" i="11"/>
  <c r="U1258" i="11"/>
  <c r="U586" i="11"/>
  <c r="U452" i="11"/>
  <c r="U472" i="11"/>
  <c r="U181" i="11"/>
  <c r="U386" i="11"/>
  <c r="U1011" i="11"/>
  <c r="U1009" i="11"/>
  <c r="T850" i="11"/>
  <c r="U1202" i="11"/>
  <c r="U436" i="11"/>
  <c r="U222" i="11"/>
  <c r="T484" i="11"/>
  <c r="U497" i="11" s="1"/>
  <c r="T1138" i="11"/>
  <c r="U747" i="11"/>
  <c r="U478" i="11"/>
  <c r="U94" i="11"/>
  <c r="U389" i="11"/>
  <c r="U889" i="11"/>
  <c r="U1209" i="11"/>
  <c r="U1024" i="11"/>
  <c r="U462" i="11"/>
  <c r="U585" i="11"/>
  <c r="U553" i="11"/>
  <c r="U1025" i="11"/>
  <c r="T604" i="11"/>
  <c r="U1257" i="11"/>
  <c r="U755" i="11"/>
  <c r="U1204" i="11"/>
  <c r="U420" i="11"/>
  <c r="T784" i="11"/>
  <c r="U793" i="11" s="1"/>
  <c r="U1222" i="11"/>
  <c r="U47" i="11"/>
  <c r="U459" i="11"/>
  <c r="U43" i="11"/>
  <c r="U694" i="11"/>
  <c r="U1223" i="11"/>
  <c r="U684" i="11"/>
  <c r="U148" i="11"/>
  <c r="U671" i="11"/>
  <c r="U1238" i="11"/>
  <c r="U408" i="11"/>
  <c r="U692" i="11"/>
  <c r="U216" i="11"/>
  <c r="U189" i="11"/>
  <c r="U1010" i="11"/>
  <c r="U96" i="11"/>
  <c r="U1077" i="11"/>
  <c r="U922" i="11"/>
  <c r="U111" i="11"/>
  <c r="U444" i="11"/>
  <c r="U51" i="11"/>
  <c r="U1006" i="11"/>
  <c r="U57" i="11"/>
  <c r="U760" i="11"/>
  <c r="U800" i="11"/>
  <c r="U470" i="11"/>
  <c r="U1028" i="11"/>
  <c r="U219" i="11"/>
  <c r="U1097" i="11"/>
  <c r="U710" i="11"/>
  <c r="U820" i="11"/>
  <c r="U467" i="11"/>
  <c r="U673" i="11"/>
  <c r="U353" i="11"/>
  <c r="U596" i="11"/>
  <c r="U341" i="11"/>
  <c r="U339" i="11"/>
  <c r="T1033" i="11"/>
  <c r="U1046" i="11" s="1"/>
  <c r="U107" i="11"/>
  <c r="U1180" i="11"/>
  <c r="U1200" i="11"/>
  <c r="U763" i="11"/>
  <c r="U693" i="11"/>
  <c r="U584" i="11"/>
  <c r="U528" i="11"/>
  <c r="U112" i="11"/>
  <c r="U68" i="11"/>
  <c r="U537" i="11"/>
  <c r="T275" i="11"/>
  <c r="U703" i="11"/>
  <c r="U1198" i="11"/>
  <c r="T942" i="11"/>
  <c r="U1002" i="11"/>
  <c r="T862" i="11"/>
  <c r="U872" i="11" s="1"/>
  <c r="U217" i="11"/>
  <c r="U1106" i="11"/>
  <c r="U590" i="11"/>
  <c r="U388" i="11"/>
  <c r="U626" i="11"/>
  <c r="U1132" i="11"/>
  <c r="U398" i="11"/>
  <c r="U719" i="11"/>
  <c r="U1182" i="11"/>
  <c r="U721" i="11"/>
  <c r="T235" i="11"/>
  <c r="U888" i="11"/>
  <c r="T166" i="11"/>
  <c r="U179" i="11" s="1"/>
  <c r="U441" i="11"/>
  <c r="T559" i="11"/>
  <c r="U565" i="11" s="1"/>
  <c r="U35" i="11"/>
  <c r="U44" i="11"/>
  <c r="T937" i="11"/>
  <c r="T1031" i="11"/>
  <c r="U393" i="11"/>
  <c r="U133" i="11"/>
  <c r="U1220" i="11"/>
  <c r="U687" i="11"/>
  <c r="U1250" i="11"/>
  <c r="U352" i="11"/>
  <c r="U1249" i="11"/>
  <c r="U1195" i="11"/>
  <c r="U502" i="11"/>
  <c r="U866" i="11"/>
  <c r="U87" i="11"/>
  <c r="U623" i="11"/>
  <c r="U534" i="11"/>
  <c r="U348" i="11"/>
  <c r="U594" i="11"/>
  <c r="U113" i="11"/>
  <c r="U756" i="11"/>
  <c r="T191" i="11"/>
  <c r="U702" i="11"/>
  <c r="U358" i="11"/>
  <c r="U73" i="11"/>
  <c r="U1020" i="11"/>
  <c r="U76" i="11"/>
  <c r="U225" i="11"/>
  <c r="U56" i="11"/>
  <c r="U998" i="11"/>
  <c r="U231" i="11"/>
  <c r="T848" i="11"/>
  <c r="U849" i="11" s="1"/>
  <c r="U110" i="11"/>
  <c r="U792" i="11"/>
  <c r="U351" i="11"/>
  <c r="U145" i="11"/>
  <c r="U479" i="11"/>
  <c r="U722" i="11"/>
  <c r="U60" i="11"/>
  <c r="U450" i="11"/>
  <c r="T244" i="11"/>
  <c r="U791" i="11"/>
  <c r="U324" i="11"/>
  <c r="U504" i="11"/>
  <c r="U1120" i="11"/>
  <c r="U589" i="11"/>
  <c r="T952" i="11"/>
  <c r="U957" i="11" s="1"/>
  <c r="U464" i="11"/>
  <c r="U600" i="11"/>
  <c r="U72" i="11"/>
  <c r="U1004" i="11"/>
  <c r="T255" i="11"/>
  <c r="U266" i="11" s="1"/>
  <c r="U1219" i="11"/>
  <c r="U49" i="11"/>
  <c r="U548" i="11"/>
  <c r="T1133" i="11"/>
  <c r="U1138" i="11" s="1"/>
  <c r="U1216" i="11"/>
  <c r="U758" i="11"/>
  <c r="T655" i="11"/>
  <c r="U659" i="11" s="1"/>
  <c r="U819" i="11"/>
  <c r="U1124" i="11"/>
  <c r="U1247" i="11"/>
  <c r="T764" i="11"/>
  <c r="U1254" i="11"/>
  <c r="U727" i="11"/>
  <c r="T609" i="11"/>
  <c r="U622" i="11" s="1"/>
  <c r="T1029" i="11"/>
  <c r="U413" i="11"/>
  <c r="U67" i="11"/>
  <c r="U828" i="11"/>
  <c r="U82" i="11"/>
  <c r="T1060" i="11"/>
  <c r="T803" i="11"/>
  <c r="U813" i="11" s="1"/>
  <c r="U443" i="11"/>
  <c r="T192" i="11"/>
  <c r="U1190" i="11"/>
  <c r="U449" i="11"/>
  <c r="U333" i="11"/>
  <c r="U997" i="11"/>
  <c r="T274" i="11"/>
  <c r="U65" i="11"/>
  <c r="U591" i="11"/>
  <c r="U42" i="11"/>
  <c r="U36" i="11"/>
  <c r="T977" i="11"/>
  <c r="U981" i="11" s="1"/>
  <c r="U229" i="11"/>
  <c r="U527" i="11"/>
  <c r="U439" i="11"/>
  <c r="U701" i="11"/>
  <c r="U395" i="11"/>
  <c r="U1255" i="11"/>
  <c r="U1055" i="11"/>
  <c r="U1171" i="11"/>
  <c r="U1056" i="11"/>
  <c r="U359" i="11"/>
  <c r="U554" i="11"/>
  <c r="U1166" i="11"/>
  <c r="U411" i="11"/>
  <c r="U1169" i="11"/>
  <c r="U489" i="11"/>
  <c r="U496" i="11"/>
  <c r="U390" i="11"/>
  <c r="U1016" i="11"/>
  <c r="U1047" i="11"/>
  <c r="U535" i="11"/>
  <c r="U1005" i="11"/>
  <c r="U344" i="11"/>
  <c r="U335" i="11"/>
  <c r="U463" i="11"/>
  <c r="U1162" i="11"/>
  <c r="U624" i="11"/>
  <c r="U342" i="11"/>
  <c r="U738" i="11"/>
  <c r="U542" i="11"/>
  <c r="U1210" i="11"/>
  <c r="U410" i="11"/>
  <c r="U461" i="11"/>
  <c r="U912" i="11"/>
  <c r="U401" i="11"/>
  <c r="U322" i="11"/>
  <c r="U232" i="11"/>
  <c r="U465" i="11"/>
  <c r="U1160" i="11"/>
  <c r="U1122" i="11"/>
  <c r="U481" i="11"/>
  <c r="U102" i="11"/>
  <c r="U921" i="11"/>
  <c r="U185" i="11"/>
  <c r="U1008" i="11"/>
  <c r="U691" i="11"/>
  <c r="U695" i="11"/>
  <c r="U1159" i="11"/>
  <c r="U491" i="11"/>
  <c r="T891" i="11"/>
  <c r="U892" i="11" s="1"/>
  <c r="T233" i="11"/>
  <c r="U77" i="11"/>
  <c r="T372" i="11"/>
  <c r="U374" i="11" s="1"/>
  <c r="U587" i="11"/>
  <c r="U430" i="11"/>
  <c r="U1012" i="11"/>
  <c r="U437" i="11"/>
  <c r="T1139" i="11"/>
  <c r="U495" i="11"/>
  <c r="U803" i="11"/>
  <c r="U1161" i="11"/>
  <c r="U1136" i="11"/>
  <c r="U715" i="11"/>
  <c r="U1000" i="11"/>
  <c r="U100" i="11"/>
  <c r="U66" i="11"/>
  <c r="U183" i="11"/>
  <c r="U1227" i="11"/>
  <c r="U1234" i="11"/>
  <c r="U748" i="11"/>
  <c r="T966" i="11"/>
  <c r="U109" i="11"/>
  <c r="U826" i="11"/>
  <c r="T267" i="11"/>
  <c r="U275" i="11" s="1"/>
  <c r="T1080" i="11"/>
  <c r="U1093" i="11" s="1"/>
  <c r="T771" i="11"/>
  <c r="U941" i="11"/>
  <c r="U50" i="11"/>
  <c r="U485" i="11"/>
  <c r="U717" i="11"/>
  <c r="U426" i="11"/>
  <c r="U212" i="11"/>
  <c r="U409" i="11"/>
  <c r="U588" i="11"/>
  <c r="U1226" i="11"/>
  <c r="U34" i="11"/>
  <c r="U45" i="11"/>
  <c r="U737" i="11"/>
  <c r="T286" i="11"/>
  <c r="U293" i="11" s="1"/>
  <c r="U631" i="11"/>
  <c r="U630" i="11"/>
  <c r="U699" i="11"/>
  <c r="U1213" i="11"/>
  <c r="U769" i="11"/>
  <c r="U716" i="11"/>
  <c r="U1244" i="11"/>
  <c r="U1119" i="11"/>
  <c r="U331" i="11"/>
  <c r="U759" i="11"/>
  <c r="U99" i="11"/>
  <c r="U186" i="11"/>
  <c r="T851" i="11"/>
  <c r="U456" i="11"/>
  <c r="U445" i="11"/>
  <c r="U1109" i="11"/>
  <c r="U530" i="11"/>
  <c r="U894" i="11"/>
  <c r="U754" i="11"/>
  <c r="U477" i="11"/>
  <c r="U483" i="11"/>
  <c r="U1053" i="11"/>
  <c r="U1115" i="11"/>
  <c r="U621" i="11"/>
  <c r="U433" i="11"/>
  <c r="U579" i="11"/>
  <c r="U1089" i="11"/>
  <c r="U638" i="11"/>
  <c r="U71" i="11"/>
  <c r="U1100" i="11"/>
  <c r="U829" i="11"/>
  <c r="U1023" i="11"/>
  <c r="U968" i="11"/>
  <c r="U593" i="11"/>
  <c r="U577" i="11"/>
  <c r="U552" i="11"/>
  <c r="U1259" i="11"/>
  <c r="U629" i="11"/>
  <c r="U697" i="11"/>
  <c r="U340" i="11"/>
  <c r="U852" i="11"/>
  <c r="U1027" i="11"/>
  <c r="U707" i="11"/>
  <c r="U74" i="11"/>
  <c r="U1099" i="11"/>
  <c r="U149" i="11"/>
  <c r="U558" i="11"/>
  <c r="U1112" i="11"/>
  <c r="U632" i="11"/>
  <c r="U1260" i="11"/>
  <c r="U310" i="11"/>
  <c r="U1051" i="11"/>
  <c r="U1241" i="11"/>
  <c r="U601" i="11"/>
  <c r="U1211" i="11"/>
  <c r="U46" i="11"/>
  <c r="U906" i="11"/>
  <c r="U218" i="11"/>
  <c r="U134" i="11"/>
  <c r="U471" i="11"/>
  <c r="U705" i="11"/>
  <c r="U1114" i="11"/>
  <c r="T1145" i="11"/>
  <c r="U1154" i="11" s="1"/>
  <c r="U825" i="11"/>
  <c r="U128" i="11"/>
  <c r="U999" i="11"/>
  <c r="U135" i="11"/>
  <c r="U115" i="11"/>
  <c r="U64" i="11"/>
  <c r="T161" i="11"/>
  <c r="U773" i="11"/>
  <c r="T560" i="11"/>
  <c r="U573" i="11" s="1"/>
  <c r="U1017" i="11"/>
  <c r="T830" i="11"/>
  <c r="U832" i="11" s="1"/>
  <c r="T511" i="11"/>
  <c r="U429" i="11"/>
  <c r="U959" i="11"/>
  <c r="U312" i="11"/>
  <c r="U476" i="11"/>
  <c r="T962" i="11"/>
  <c r="U975" i="11" s="1"/>
  <c r="U376" i="11"/>
  <c r="T250" i="11"/>
  <c r="U1105" i="11"/>
  <c r="U639" i="11"/>
  <c r="U1172" i="11"/>
  <c r="T194" i="11"/>
  <c r="U207" i="11" s="1"/>
  <c r="U41" i="11"/>
  <c r="U37" i="11"/>
  <c r="U1179" i="11"/>
  <c r="U438" i="11"/>
  <c r="U1113" i="11"/>
  <c r="U373" i="11"/>
  <c r="U314" i="11"/>
  <c r="U778" i="11"/>
  <c r="U893" i="11"/>
  <c r="U940" i="11"/>
  <c r="U435" i="11"/>
  <c r="U338" i="11"/>
  <c r="U1235" i="11"/>
  <c r="U855" i="11"/>
  <c r="U823" i="11"/>
  <c r="U227" i="11"/>
  <c r="U964" i="11"/>
  <c r="U97" i="11"/>
  <c r="U1116" i="11"/>
  <c r="U905" i="11"/>
  <c r="U1083" i="11"/>
  <c r="U1058" i="11"/>
  <c r="U982" i="11"/>
  <c r="U824" i="11"/>
  <c r="U302" i="11"/>
  <c r="U860" i="11"/>
  <c r="U108" i="11"/>
  <c r="U214" i="11"/>
  <c r="U620" i="11"/>
  <c r="U468" i="11"/>
  <c r="U383" i="11"/>
  <c r="U329" i="11"/>
  <c r="U1252" i="11"/>
  <c r="U1086" i="11"/>
  <c r="U98" i="11"/>
  <c r="U448" i="11"/>
  <c r="U787" i="11"/>
  <c r="U105" i="11"/>
  <c r="U1207" i="11"/>
  <c r="U136" i="11"/>
  <c r="U1117" i="11"/>
  <c r="U533" i="11"/>
  <c r="U362" i="11"/>
  <c r="U486" i="11"/>
  <c r="U1095" i="11"/>
  <c r="T642" i="11"/>
  <c r="U728" i="11"/>
  <c r="U544" i="11"/>
  <c r="U228" i="11"/>
  <c r="U1103" i="11"/>
  <c r="U1087" i="11"/>
  <c r="U59" i="11"/>
  <c r="U264" i="11"/>
  <c r="U223" i="11"/>
  <c r="U887" i="11"/>
  <c r="U500" i="11"/>
  <c r="U1253" i="11"/>
  <c r="U350" i="11"/>
  <c r="U1050" i="11"/>
  <c r="T983" i="11"/>
  <c r="U994" i="11" s="1"/>
  <c r="U454" i="11"/>
  <c r="U764" i="11"/>
  <c r="U597" i="11"/>
  <c r="U492" i="11"/>
  <c r="U1110" i="11"/>
  <c r="U698" i="11"/>
  <c r="U1230" i="11"/>
  <c r="U233" i="11"/>
  <c r="U132" i="11"/>
  <c r="U858" i="11"/>
  <c r="U821" i="11"/>
  <c r="U119" i="11"/>
  <c r="U95" i="11"/>
  <c r="U455" i="11"/>
  <c r="U1021" i="11"/>
  <c r="U708" i="11"/>
  <c r="U1003" i="11"/>
  <c r="U230" i="11"/>
  <c r="U1091" i="11"/>
  <c r="U488" i="11"/>
  <c r="U859" i="11"/>
  <c r="U234" i="11"/>
  <c r="T276" i="11"/>
  <c r="U289" i="11" s="1"/>
  <c r="U349" i="11"/>
  <c r="U1019" i="11"/>
  <c r="U453" i="11"/>
  <c r="U899" i="11"/>
  <c r="U141" i="11"/>
  <c r="U762" i="11"/>
  <c r="U1232" i="11"/>
  <c r="U1014" i="11"/>
  <c r="U407" i="11"/>
  <c r="U424" i="11"/>
  <c r="U1197" i="11"/>
  <c r="T165" i="11"/>
  <c r="U176" i="11" s="1"/>
  <c r="U70" i="11"/>
  <c r="U425" i="11"/>
  <c r="U576" i="11"/>
  <c r="U1125" i="11"/>
  <c r="U515" i="11"/>
  <c r="U853" i="11"/>
  <c r="U321" i="11"/>
  <c r="U718" i="11"/>
  <c r="U696" i="11"/>
  <c r="U512" i="11"/>
  <c r="U962" i="11"/>
  <c r="U966" i="11"/>
  <c r="U1104" i="11"/>
  <c r="U830" i="11"/>
  <c r="U531" i="11"/>
  <c r="U1061" i="11"/>
  <c r="U709" i="11"/>
  <c r="U396" i="11"/>
  <c r="U180" i="11"/>
  <c r="U38" i="11"/>
  <c r="T835" i="11"/>
  <c r="U848" i="11" s="1"/>
  <c r="U1205" i="11"/>
  <c r="U427" i="11"/>
  <c r="U1225" i="11"/>
  <c r="U423" i="11"/>
  <c r="T873" i="11"/>
  <c r="U883" i="11" s="1"/>
  <c r="U1013" i="11"/>
  <c r="U961" i="11"/>
  <c r="U1248" i="11"/>
  <c r="U898" i="11"/>
  <c r="U121" i="11"/>
  <c r="U1193" i="11"/>
  <c r="U1212" i="11"/>
  <c r="U120" i="11"/>
  <c r="U387" i="11"/>
  <c r="U80" i="11" l="1"/>
  <c r="U88" i="11"/>
  <c r="U784" i="11"/>
  <c r="U745" i="11"/>
  <c r="U192" i="11"/>
  <c r="U952" i="11"/>
  <c r="U92" i="11"/>
  <c r="U749" i="11"/>
  <c r="U644" i="11"/>
  <c r="U156" i="11"/>
  <c r="U750" i="11"/>
  <c r="U93" i="11"/>
  <c r="U84" i="11"/>
  <c r="U91" i="11"/>
  <c r="U907" i="11"/>
  <c r="U85" i="11"/>
  <c r="U743" i="11"/>
  <c r="U917" i="11"/>
  <c r="U614" i="11"/>
  <c r="U154" i="11"/>
  <c r="U246" i="11"/>
  <c r="U877" i="11"/>
  <c r="U249" i="11"/>
  <c r="U521" i="11"/>
  <c r="U152" i="11"/>
  <c r="U86" i="11"/>
  <c r="U526" i="11"/>
  <c r="U770" i="11"/>
  <c r="U158" i="11"/>
  <c r="U1044" i="11"/>
  <c r="U914" i="11"/>
  <c r="U913" i="11"/>
  <c r="U603" i="11"/>
  <c r="U740" i="11"/>
  <c r="U785" i="11"/>
  <c r="U83" i="11"/>
  <c r="U788" i="11"/>
  <c r="U250" i="11"/>
  <c r="U559" i="11"/>
  <c r="U242" i="11"/>
  <c r="U911" i="11"/>
  <c r="U746" i="11"/>
  <c r="U918" i="11"/>
  <c r="U920" i="11"/>
  <c r="U919" i="11"/>
  <c r="U916" i="11"/>
  <c r="U636" i="11"/>
  <c r="U406" i="11"/>
  <c r="U882" i="11"/>
  <c r="U780" i="11"/>
  <c r="U744" i="11"/>
  <c r="U1042" i="11"/>
  <c r="U1134" i="11"/>
  <c r="U915" i="11"/>
  <c r="U772" i="11"/>
  <c r="U81" i="11"/>
  <c r="U771" i="11"/>
  <c r="U910" i="11"/>
  <c r="U741" i="11"/>
  <c r="U285" i="11"/>
  <c r="U742" i="11"/>
  <c r="U752" i="11"/>
  <c r="U151" i="11"/>
  <c r="U909" i="11"/>
  <c r="U655" i="11"/>
  <c r="U926" i="11"/>
  <c r="U811" i="11"/>
  <c r="U1036" i="11"/>
  <c r="U1038" i="11"/>
  <c r="U1076" i="11"/>
  <c r="U1073" i="11"/>
  <c r="U802" i="11"/>
  <c r="U647" i="11"/>
  <c r="U520" i="11"/>
  <c r="U243" i="11"/>
  <c r="U854" i="11"/>
  <c r="U1078" i="11"/>
  <c r="U1030" i="11"/>
  <c r="U561" i="11"/>
  <c r="U807" i="11"/>
  <c r="U1034" i="11"/>
  <c r="U1150" i="11"/>
  <c r="U616" i="11"/>
  <c r="U789" i="11"/>
  <c r="U646" i="11"/>
  <c r="U645" i="11"/>
  <c r="U300" i="11"/>
  <c r="U844" i="11"/>
  <c r="U258" i="11"/>
  <c r="U1045" i="11"/>
  <c r="U563" i="11"/>
  <c r="U303" i="11"/>
  <c r="U666" i="11"/>
  <c r="U191" i="11"/>
  <c r="U1139" i="11"/>
  <c r="U943" i="11"/>
  <c r="U159" i="11"/>
  <c r="U929" i="11"/>
  <c r="U304" i="11"/>
  <c r="U951" i="11"/>
  <c r="U934" i="11"/>
  <c r="U739" i="11"/>
  <c r="U928" i="11"/>
  <c r="U1075" i="11"/>
  <c r="U879" i="11"/>
  <c r="U194" i="11"/>
  <c r="U195" i="11"/>
  <c r="U880" i="11"/>
  <c r="U1079" i="11"/>
  <c r="U930" i="11"/>
  <c r="U305" i="11"/>
  <c r="U202" i="11"/>
  <c r="U171" i="11"/>
  <c r="U927" i="11"/>
  <c r="U1037" i="11"/>
  <c r="U165" i="11"/>
  <c r="U1064" i="11"/>
  <c r="U798" i="11"/>
  <c r="U980" i="11"/>
  <c r="U841" i="11"/>
  <c r="U252" i="11"/>
  <c r="U831" i="11"/>
  <c r="U267" i="11"/>
  <c r="U799" i="11"/>
  <c r="U604" i="11"/>
  <c r="U609" i="11"/>
  <c r="U932" i="11"/>
  <c r="U973" i="11"/>
  <c r="U936" i="11"/>
  <c r="U560" i="11"/>
  <c r="U935" i="11"/>
  <c r="U296" i="11"/>
  <c r="U1068" i="11"/>
  <c r="U895" i="11"/>
  <c r="U835" i="11"/>
  <c r="U1085" i="11"/>
  <c r="U1108" i="11"/>
  <c r="U278" i="11"/>
  <c r="U1149" i="11"/>
  <c r="U648" i="11"/>
  <c r="U173" i="11"/>
  <c r="U988" i="11"/>
  <c r="U995" i="11"/>
  <c r="U979" i="11"/>
  <c r="U977" i="11"/>
  <c r="U385" i="11"/>
  <c r="U375" i="11"/>
  <c r="U384" i="11"/>
  <c r="U564" i="11"/>
  <c r="U1090" i="11"/>
  <c r="U287" i="11"/>
  <c r="U816" i="11"/>
  <c r="U815" i="11"/>
  <c r="U668" i="11"/>
  <c r="U665" i="11"/>
  <c r="U664" i="11"/>
  <c r="U662" i="11"/>
  <c r="U661" i="11"/>
  <c r="U663" i="11"/>
  <c r="U660" i="11"/>
  <c r="U839" i="11"/>
  <c r="U572" i="11"/>
  <c r="U235" i="11"/>
  <c r="U610" i="11"/>
  <c r="U857" i="11"/>
  <c r="U1148" i="11"/>
  <c r="U806" i="11"/>
  <c r="U198" i="11"/>
  <c r="U976" i="11"/>
  <c r="U783" i="11"/>
  <c r="U292" i="11"/>
  <c r="U1133" i="11"/>
  <c r="U1029" i="11"/>
  <c r="U490" i="11"/>
  <c r="U608" i="11"/>
  <c r="U244" i="11"/>
  <c r="U782" i="11"/>
  <c r="U939" i="11"/>
  <c r="U619" i="11"/>
  <c r="U265" i="11"/>
  <c r="U269" i="11"/>
  <c r="U271" i="11"/>
  <c r="U974" i="11"/>
  <c r="U790" i="11"/>
  <c r="U206" i="11"/>
  <c r="U868" i="11"/>
  <c r="U838" i="11"/>
  <c r="U1152" i="11"/>
  <c r="U382" i="11"/>
  <c r="U990" i="11"/>
  <c r="U874" i="11"/>
  <c r="U965" i="11"/>
  <c r="U1067" i="11"/>
  <c r="U1063" i="11"/>
  <c r="U1032" i="11"/>
  <c r="U992" i="11"/>
  <c r="U955" i="11"/>
  <c r="U379" i="11"/>
  <c r="U1151" i="11"/>
  <c r="U1147" i="11"/>
  <c r="U1081" i="11"/>
  <c r="U643" i="11"/>
  <c r="U253" i="11"/>
  <c r="U168" i="11"/>
  <c r="U239" i="11"/>
  <c r="U845" i="11"/>
  <c r="U652" i="11"/>
  <c r="U295" i="11"/>
  <c r="U1137" i="11"/>
  <c r="U794" i="11"/>
  <c r="U960" i="11"/>
  <c r="U953" i="11"/>
  <c r="U270" i="11"/>
  <c r="U272" i="11"/>
  <c r="U795" i="11"/>
  <c r="U1088" i="11"/>
  <c r="U164" i="11"/>
  <c r="U237" i="11"/>
  <c r="U263" i="11"/>
  <c r="U261" i="11"/>
  <c r="U262" i="11"/>
  <c r="U524" i="11"/>
  <c r="U522" i="11"/>
  <c r="U884" i="11"/>
  <c r="U985" i="11"/>
  <c r="U380" i="11"/>
  <c r="U257" i="11"/>
  <c r="U878" i="11"/>
  <c r="U667" i="11"/>
  <c r="U814" i="11"/>
  <c r="U613" i="11"/>
  <c r="U651" i="11"/>
  <c r="U870" i="11"/>
  <c r="U617" i="11"/>
  <c r="U658" i="11"/>
  <c r="U172" i="11"/>
  <c r="U163" i="11"/>
  <c r="U162" i="11"/>
  <c r="U161" i="11"/>
  <c r="U160" i="11"/>
  <c r="U150" i="11"/>
  <c r="U281" i="11"/>
  <c r="U1043" i="11"/>
  <c r="U871" i="11"/>
  <c r="U1080" i="11"/>
  <c r="U568" i="11"/>
  <c r="U494" i="11"/>
  <c r="U851" i="11"/>
  <c r="U867" i="11"/>
  <c r="U274" i="11"/>
  <c r="U1040" i="11"/>
  <c r="U944" i="11"/>
  <c r="U155" i="11"/>
  <c r="U958" i="11"/>
  <c r="U954" i="11"/>
  <c r="U238" i="11"/>
  <c r="U273" i="11"/>
  <c r="U516" i="11"/>
  <c r="U865" i="11"/>
  <c r="U1158" i="11"/>
  <c r="U1155" i="11"/>
  <c r="U1157" i="11"/>
  <c r="U846" i="11"/>
  <c r="U996" i="11"/>
  <c r="U991" i="11"/>
  <c r="U843" i="11"/>
  <c r="U840" i="11"/>
  <c r="U842" i="11"/>
  <c r="U642" i="11"/>
  <c r="U203" i="11"/>
  <c r="U847" i="11"/>
  <c r="U196" i="11"/>
  <c r="U175" i="11"/>
  <c r="U1153" i="11"/>
  <c r="U650" i="11"/>
  <c r="U268" i="11"/>
  <c r="U1065" i="11"/>
  <c r="U245" i="11"/>
  <c r="U805" i="11"/>
  <c r="U804" i="11"/>
  <c r="U1156" i="11"/>
  <c r="U167" i="11"/>
  <c r="U1071" i="11"/>
  <c r="U786" i="11"/>
  <c r="U891" i="11"/>
  <c r="U514" i="11"/>
  <c r="U277" i="11"/>
  <c r="U566" i="11"/>
  <c r="U484" i="11"/>
  <c r="U653" i="11"/>
  <c r="U986" i="11"/>
  <c r="U1041" i="11"/>
  <c r="U963" i="11"/>
  <c r="U255" i="11"/>
  <c r="U199" i="11"/>
  <c r="U615" i="11"/>
  <c r="U967" i="11"/>
  <c r="U971" i="11"/>
  <c r="U1039" i="11"/>
  <c r="U174" i="11"/>
  <c r="U169" i="11"/>
  <c r="U875" i="11"/>
  <c r="U873" i="11"/>
  <c r="U886" i="11"/>
  <c r="U885" i="11"/>
  <c r="U519" i="11"/>
  <c r="U511" i="11"/>
  <c r="U517" i="11"/>
  <c r="U881" i="11"/>
  <c r="U170" i="11"/>
  <c r="U567" i="11"/>
  <c r="U280" i="11"/>
  <c r="U903" i="11"/>
  <c r="U779" i="11"/>
  <c r="U254" i="11"/>
  <c r="U983" i="11"/>
  <c r="U1069" i="11"/>
  <c r="U777" i="11"/>
  <c r="U775" i="11"/>
  <c r="U774" i="11"/>
  <c r="U776" i="11"/>
  <c r="U768" i="11"/>
  <c r="U570" i="11"/>
  <c r="U291" i="11"/>
  <c r="U204" i="11"/>
  <c r="U950" i="11"/>
  <c r="U947" i="11"/>
  <c r="U946" i="11"/>
  <c r="U948" i="11"/>
  <c r="U949" i="11"/>
  <c r="U279" i="11"/>
  <c r="U900" i="11"/>
  <c r="U766" i="11"/>
  <c r="U902" i="11"/>
  <c r="U797" i="11"/>
  <c r="U796" i="11"/>
  <c r="U765" i="11"/>
  <c r="U856" i="11"/>
  <c r="U487" i="11"/>
  <c r="U283" i="11"/>
  <c r="U993" i="11"/>
  <c r="U942" i="11"/>
  <c r="U1084" i="11"/>
  <c r="U649" i="11"/>
  <c r="U656" i="11"/>
  <c r="U654" i="11"/>
  <c r="U989" i="11"/>
  <c r="U193" i="11"/>
  <c r="U896" i="11"/>
  <c r="U606" i="11"/>
  <c r="U945" i="11"/>
  <c r="U809" i="11"/>
  <c r="U1060" i="11"/>
  <c r="U256" i="11"/>
  <c r="U197" i="11"/>
  <c r="U236" i="11"/>
  <c r="U972" i="11"/>
  <c r="U836" i="11"/>
  <c r="U862" i="11"/>
  <c r="U834" i="11"/>
  <c r="U864" i="11"/>
  <c r="U904" i="11"/>
  <c r="U901" i="11"/>
  <c r="U1092" i="11"/>
  <c r="U1146" i="11"/>
  <c r="U1145" i="11"/>
  <c r="U1144" i="11"/>
  <c r="U1143" i="11"/>
  <c r="U1142" i="11"/>
  <c r="U1141" i="11"/>
  <c r="U987" i="11"/>
  <c r="U618" i="11"/>
  <c r="U1082" i="11"/>
  <c r="U513" i="11"/>
  <c r="U377" i="11"/>
  <c r="U523" i="11"/>
  <c r="U282" i="11"/>
  <c r="U1066" i="11"/>
  <c r="U157" i="11"/>
  <c r="U812" i="11"/>
  <c r="U260" i="11"/>
  <c r="U657" i="11"/>
  <c r="U241" i="11"/>
  <c r="U612" i="11"/>
  <c r="U611" i="11"/>
  <c r="U605" i="11"/>
  <c r="U808" i="11"/>
  <c r="U200" i="11"/>
  <c r="U938" i="11"/>
  <c r="U956" i="11"/>
  <c r="U969" i="11"/>
  <c r="U1033" i="11"/>
  <c r="U1035" i="11"/>
  <c r="U178" i="11"/>
  <c r="U177" i="11"/>
  <c r="U518" i="11"/>
  <c r="U837" i="11"/>
  <c r="U166" i="11"/>
  <c r="U984" i="11"/>
  <c r="U299" i="11"/>
  <c r="U298" i="11"/>
  <c r="U833" i="11"/>
  <c r="U286" i="11"/>
  <c r="U1140" i="11"/>
  <c r="U897" i="11"/>
  <c r="U1062" i="11"/>
  <c r="U205" i="11"/>
  <c r="U861" i="11"/>
  <c r="U571" i="11"/>
  <c r="U378" i="11"/>
  <c r="U248" i="11"/>
  <c r="U247" i="11"/>
  <c r="U288" i="11"/>
  <c r="U869" i="11"/>
  <c r="U1072" i="11"/>
  <c r="U259" i="11"/>
  <c r="U1070" i="11"/>
  <c r="U978" i="11"/>
  <c r="U276" i="11"/>
  <c r="U493" i="11"/>
  <c r="U863" i="11"/>
  <c r="U290" i="11"/>
  <c r="U297" i="11"/>
  <c r="U251" i="11"/>
  <c r="U294" i="11"/>
  <c r="U1031" i="11"/>
  <c r="U562" i="11"/>
  <c r="U284" i="11"/>
  <c r="U876" i="11"/>
  <c r="U1135" i="11"/>
  <c r="U767" i="11"/>
  <c r="U850" i="11"/>
  <c r="U607" i="11"/>
  <c r="U372" i="11"/>
  <c r="U810" i="11"/>
  <c r="U937" i="11"/>
  <c r="U381" i="11"/>
  <c r="U201" i="11"/>
  <c r="U970" i="11"/>
  <c r="U569" i="11"/>
  <c r="H312" i="10" l="1"/>
  <c r="H461" i="10"/>
  <c r="H863" i="10"/>
  <c r="H895" i="10"/>
  <c r="H927" i="10"/>
  <c r="H959" i="10"/>
  <c r="H991" i="10"/>
  <c r="H1023" i="10"/>
  <c r="H1055" i="10"/>
  <c r="H1087" i="10"/>
  <c r="H1119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H87" i="10" s="1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I178" i="10" s="1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H184" i="10" s="1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H215" i="10" s="1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H854" i="10" s="1"/>
  <c r="G851" i="10"/>
  <c r="G852" i="10"/>
  <c r="H856" i="10" s="1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H879" i="10" s="1"/>
  <c r="G876" i="10"/>
  <c r="H880" i="10" s="1"/>
  <c r="G877" i="10"/>
  <c r="G878" i="10"/>
  <c r="G879" i="10"/>
  <c r="G880" i="10"/>
  <c r="G881" i="10"/>
  <c r="G882" i="10"/>
  <c r="G883" i="10"/>
  <c r="H887" i="10" s="1"/>
  <c r="G884" i="10"/>
  <c r="H888" i="10" s="1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H911" i="10" s="1"/>
  <c r="G908" i="10"/>
  <c r="H912" i="10" s="1"/>
  <c r="G909" i="10"/>
  <c r="G910" i="10"/>
  <c r="G911" i="10"/>
  <c r="G912" i="10"/>
  <c r="G913" i="10"/>
  <c r="G914" i="10"/>
  <c r="G915" i="10"/>
  <c r="H919" i="10" s="1"/>
  <c r="G916" i="10"/>
  <c r="H920" i="10" s="1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H943" i="10" s="1"/>
  <c r="G940" i="10"/>
  <c r="H944" i="10" s="1"/>
  <c r="G941" i="10"/>
  <c r="G942" i="10"/>
  <c r="G943" i="10"/>
  <c r="G944" i="10"/>
  <c r="G945" i="10"/>
  <c r="G946" i="10"/>
  <c r="G947" i="10"/>
  <c r="H951" i="10" s="1"/>
  <c r="G948" i="10"/>
  <c r="H952" i="10" s="1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H975" i="10" s="1"/>
  <c r="G972" i="10"/>
  <c r="H976" i="10" s="1"/>
  <c r="G973" i="10"/>
  <c r="G974" i="10"/>
  <c r="G975" i="10"/>
  <c r="G976" i="10"/>
  <c r="G977" i="10"/>
  <c r="G978" i="10"/>
  <c r="G979" i="10"/>
  <c r="H983" i="10" s="1"/>
  <c r="G980" i="10"/>
  <c r="H984" i="10" s="1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H1007" i="10" s="1"/>
  <c r="G1004" i="10"/>
  <c r="H1008" i="10" s="1"/>
  <c r="G1005" i="10"/>
  <c r="G1006" i="10"/>
  <c r="G1007" i="10"/>
  <c r="G1008" i="10"/>
  <c r="G1009" i="10"/>
  <c r="G1010" i="10"/>
  <c r="G1011" i="10"/>
  <c r="H1015" i="10" s="1"/>
  <c r="G1012" i="10"/>
  <c r="H1016" i="10" s="1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H1039" i="10" s="1"/>
  <c r="G1036" i="10"/>
  <c r="H1040" i="10" s="1"/>
  <c r="G1037" i="10"/>
  <c r="G1038" i="10"/>
  <c r="G1039" i="10"/>
  <c r="G1040" i="10"/>
  <c r="G1041" i="10"/>
  <c r="G1042" i="10"/>
  <c r="G1043" i="10"/>
  <c r="H1047" i="10" s="1"/>
  <c r="G1044" i="10"/>
  <c r="H1048" i="10" s="1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H1071" i="10" s="1"/>
  <c r="G1068" i="10"/>
  <c r="H1072" i="10" s="1"/>
  <c r="G1069" i="10"/>
  <c r="G1070" i="10"/>
  <c r="G1071" i="10"/>
  <c r="G1072" i="10"/>
  <c r="G1073" i="10"/>
  <c r="G1074" i="10"/>
  <c r="G1075" i="10"/>
  <c r="H1079" i="10" s="1"/>
  <c r="G1076" i="10"/>
  <c r="H1080" i="10" s="1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H1103" i="10" s="1"/>
  <c r="G1100" i="10"/>
  <c r="H1104" i="10" s="1"/>
  <c r="G1101" i="10"/>
  <c r="G1102" i="10"/>
  <c r="G1103" i="10"/>
  <c r="G1104" i="10"/>
  <c r="G1105" i="10"/>
  <c r="G1106" i="10"/>
  <c r="G1107" i="10"/>
  <c r="H1111" i="10" s="1"/>
  <c r="G1108" i="10"/>
  <c r="H1112" i="10" s="1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H1135" i="10" s="1"/>
  <c r="G1132" i="10"/>
  <c r="H1136" i="10" s="1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H1151" i="10" s="1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H1183" i="10" s="1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H1240" i="10" s="1"/>
  <c r="G1237" i="10"/>
  <c r="G1238" i="10"/>
  <c r="G1239" i="10"/>
  <c r="G1240" i="10"/>
  <c r="G1241" i="10"/>
  <c r="G1242" i="10"/>
  <c r="G1243" i="10"/>
  <c r="G1244" i="10"/>
  <c r="H1248" i="10" s="1"/>
  <c r="G1245" i="10"/>
  <c r="G1246" i="10"/>
  <c r="G1247" i="10"/>
  <c r="G1248" i="10"/>
  <c r="G1249" i="10"/>
  <c r="G1250" i="10"/>
  <c r="G1251" i="10"/>
  <c r="G1252" i="10"/>
  <c r="H1256" i="10" s="1"/>
  <c r="G1253" i="10"/>
  <c r="G1254" i="10"/>
  <c r="G1255" i="10"/>
  <c r="G1256" i="10"/>
  <c r="G1257" i="10"/>
  <c r="G1258" i="10"/>
  <c r="G1259" i="10"/>
  <c r="G1260" i="10"/>
  <c r="G1261" i="10"/>
  <c r="G4" i="10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I366" i="9" s="1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I619" i="9" s="1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I651" i="9" s="1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I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I806" i="9" s="1"/>
  <c r="H807" i="9"/>
  <c r="H808" i="9"/>
  <c r="H809" i="9"/>
  <c r="H810" i="9"/>
  <c r="H811" i="9"/>
  <c r="H812" i="9"/>
  <c r="H813" i="9"/>
  <c r="H814" i="9"/>
  <c r="I814" i="9" s="1"/>
  <c r="H815" i="9"/>
  <c r="H816" i="9"/>
  <c r="H817" i="9"/>
  <c r="H818" i="9"/>
  <c r="H819" i="9"/>
  <c r="H820" i="9"/>
  <c r="I820" i="9"/>
  <c r="H821" i="9"/>
  <c r="H822" i="9"/>
  <c r="H823" i="9"/>
  <c r="H824" i="9"/>
  <c r="H825" i="9"/>
  <c r="H826" i="9"/>
  <c r="H827" i="9"/>
  <c r="H828" i="9"/>
  <c r="I828" i="9" s="1"/>
  <c r="H829" i="9"/>
  <c r="H830" i="9"/>
  <c r="H831" i="9"/>
  <c r="H832" i="9"/>
  <c r="H833" i="9"/>
  <c r="H834" i="9"/>
  <c r="H835" i="9"/>
  <c r="I835" i="9" s="1"/>
  <c r="H836" i="9"/>
  <c r="H837" i="9"/>
  <c r="H838" i="9"/>
  <c r="H839" i="9"/>
  <c r="H840" i="9"/>
  <c r="H841" i="9"/>
  <c r="H842" i="9"/>
  <c r="H843" i="9"/>
  <c r="I843" i="9" s="1"/>
  <c r="H844" i="9"/>
  <c r="H845" i="9"/>
  <c r="H846" i="9"/>
  <c r="H847" i="9"/>
  <c r="H848" i="9"/>
  <c r="H849" i="9"/>
  <c r="H850" i="9"/>
  <c r="I850" i="9" s="1"/>
  <c r="H851" i="9"/>
  <c r="H852" i="9"/>
  <c r="H853" i="9"/>
  <c r="H854" i="9"/>
  <c r="H855" i="9"/>
  <c r="H856" i="9"/>
  <c r="I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I871" i="9" s="1"/>
  <c r="H872" i="9"/>
  <c r="H873" i="9"/>
  <c r="H874" i="9"/>
  <c r="H875" i="9"/>
  <c r="H876" i="9"/>
  <c r="H877" i="9"/>
  <c r="H878" i="9"/>
  <c r="H879" i="9"/>
  <c r="I879" i="9" s="1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I892" i="9" s="1"/>
  <c r="H893" i="9"/>
  <c r="H894" i="9"/>
  <c r="H895" i="9"/>
  <c r="H896" i="9"/>
  <c r="H897" i="9"/>
  <c r="H898" i="9"/>
  <c r="H899" i="9"/>
  <c r="I899" i="9" s="1"/>
  <c r="H900" i="9"/>
  <c r="H901" i="9"/>
  <c r="H902" i="9"/>
  <c r="H903" i="9"/>
  <c r="H904" i="9"/>
  <c r="H905" i="9"/>
  <c r="H906" i="9"/>
  <c r="H907" i="9"/>
  <c r="I907" i="9" s="1"/>
  <c r="H908" i="9"/>
  <c r="H909" i="9"/>
  <c r="H910" i="9"/>
  <c r="H911" i="9"/>
  <c r="H912" i="9"/>
  <c r="H913" i="9"/>
  <c r="H914" i="9"/>
  <c r="I914" i="9" s="1"/>
  <c r="H915" i="9"/>
  <c r="H916" i="9"/>
  <c r="H917" i="9"/>
  <c r="H918" i="9"/>
  <c r="H919" i="9"/>
  <c r="H920" i="9"/>
  <c r="H921" i="9"/>
  <c r="I921" i="9" s="1"/>
  <c r="H922" i="9"/>
  <c r="H923" i="9"/>
  <c r="H924" i="9"/>
  <c r="H925" i="9"/>
  <c r="H926" i="9"/>
  <c r="H927" i="9"/>
  <c r="H928" i="9"/>
  <c r="I928" i="9" s="1"/>
  <c r="H929" i="9"/>
  <c r="H930" i="9"/>
  <c r="H931" i="9"/>
  <c r="H932" i="9"/>
  <c r="H933" i="9"/>
  <c r="H934" i="9"/>
  <c r="H935" i="9"/>
  <c r="I935" i="9" s="1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I971" i="9" s="1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I984" i="9" s="1"/>
  <c r="H985" i="9"/>
  <c r="H986" i="9"/>
  <c r="H987" i="9"/>
  <c r="H988" i="9"/>
  <c r="H989" i="9"/>
  <c r="H990" i="9"/>
  <c r="I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I1003" i="9" s="1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I1016" i="9" s="1"/>
  <c r="H1017" i="9"/>
  <c r="H1018" i="9"/>
  <c r="H1019" i="9"/>
  <c r="H1020" i="9"/>
  <c r="H1021" i="9"/>
  <c r="H1022" i="9"/>
  <c r="I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I1036" i="9" s="1"/>
  <c r="H1037" i="9"/>
  <c r="H1038" i="9"/>
  <c r="H1039" i="9"/>
  <c r="H1040" i="9"/>
  <c r="H1041" i="9"/>
  <c r="H1042" i="9"/>
  <c r="H1043" i="9"/>
  <c r="I1043" i="9" s="1"/>
  <c r="H1044" i="9"/>
  <c r="H1045" i="9"/>
  <c r="H1046" i="9"/>
  <c r="H1047" i="9"/>
  <c r="H1048" i="9"/>
  <c r="H1049" i="9"/>
  <c r="H1050" i="9"/>
  <c r="I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I1065" i="9" s="1"/>
  <c r="H1066" i="9"/>
  <c r="H1067" i="9"/>
  <c r="H1068" i="9"/>
  <c r="H1069" i="9"/>
  <c r="H1070" i="9"/>
  <c r="H1071" i="9"/>
  <c r="H1072" i="9"/>
  <c r="I1072" i="9" s="1"/>
  <c r="H1073" i="9"/>
  <c r="H1074" i="9"/>
  <c r="H1075" i="9"/>
  <c r="H1076" i="9"/>
  <c r="H1077" i="9"/>
  <c r="H1078" i="9"/>
  <c r="H1079" i="9"/>
  <c r="I1079" i="9" s="1"/>
  <c r="H1080" i="9"/>
  <c r="H1081" i="9"/>
  <c r="H1082" i="9"/>
  <c r="H1083" i="9"/>
  <c r="H1084" i="9"/>
  <c r="H1085" i="9"/>
  <c r="H1086" i="9"/>
  <c r="I1086" i="9" s="1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I1100" i="9" s="1"/>
  <c r="H1101" i="9"/>
  <c r="H1102" i="9"/>
  <c r="H1103" i="9"/>
  <c r="H1104" i="9"/>
  <c r="H1105" i="9"/>
  <c r="H1106" i="9"/>
  <c r="H1107" i="9"/>
  <c r="I1107" i="9" s="1"/>
  <c r="H1108" i="9"/>
  <c r="H1109" i="9"/>
  <c r="H1110" i="9"/>
  <c r="H1111" i="9"/>
  <c r="H1112" i="9"/>
  <c r="H1113" i="9"/>
  <c r="H1114" i="9"/>
  <c r="I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I1129" i="9" s="1"/>
  <c r="H1130" i="9"/>
  <c r="H1131" i="9"/>
  <c r="H1132" i="9"/>
  <c r="H1133" i="9"/>
  <c r="H1134" i="9"/>
  <c r="H1135" i="9"/>
  <c r="H1136" i="9"/>
  <c r="I1136" i="9" s="1"/>
  <c r="H1137" i="9"/>
  <c r="H1138" i="9"/>
  <c r="H1139" i="9"/>
  <c r="H1140" i="9"/>
  <c r="H1141" i="9"/>
  <c r="H1142" i="9"/>
  <c r="I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I1156" i="9" s="1"/>
  <c r="H1157" i="9"/>
  <c r="H1158" i="9"/>
  <c r="H1159" i="9"/>
  <c r="H1160" i="9"/>
  <c r="H1161" i="9"/>
  <c r="H1162" i="9"/>
  <c r="H1163" i="9"/>
  <c r="I1163" i="9" s="1"/>
  <c r="H1164" i="9"/>
  <c r="H1165" i="9"/>
  <c r="H1166" i="9"/>
  <c r="H1167" i="9"/>
  <c r="H1168" i="9"/>
  <c r="H1169" i="9"/>
  <c r="H1170" i="9"/>
  <c r="I1170" i="9"/>
  <c r="H1171" i="9"/>
  <c r="H1172" i="9"/>
  <c r="H1173" i="9"/>
  <c r="H1174" i="9"/>
  <c r="H1175" i="9"/>
  <c r="H1176" i="9"/>
  <c r="H1177" i="9"/>
  <c r="I1177" i="9" s="1"/>
  <c r="H1178" i="9"/>
  <c r="H1179" i="9"/>
  <c r="H1180" i="9"/>
  <c r="H1181" i="9"/>
  <c r="H1182" i="9"/>
  <c r="H1183" i="9"/>
  <c r="H1184" i="9"/>
  <c r="I1184" i="9" s="1"/>
  <c r="H1185" i="9"/>
  <c r="H1186" i="9"/>
  <c r="H1187" i="9"/>
  <c r="H1188" i="9"/>
  <c r="H1189" i="9"/>
  <c r="H1190" i="9"/>
  <c r="H1191" i="9"/>
  <c r="I1191" i="9" s="1"/>
  <c r="H1192" i="9"/>
  <c r="H1193" i="9"/>
  <c r="H1194" i="9"/>
  <c r="H1195" i="9"/>
  <c r="H1196" i="9"/>
  <c r="H1197" i="9"/>
  <c r="H1198" i="9"/>
  <c r="I1198" i="9" s="1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I1211" i="9" s="1"/>
  <c r="H1212" i="9"/>
  <c r="H1213" i="9"/>
  <c r="H1214" i="9"/>
  <c r="H1215" i="9"/>
  <c r="H1216" i="9"/>
  <c r="H1217" i="9"/>
  <c r="H1218" i="9"/>
  <c r="I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I1233" i="9" s="1"/>
  <c r="H1234" i="9"/>
  <c r="H1235" i="9"/>
  <c r="H1236" i="9"/>
  <c r="H1237" i="9"/>
  <c r="H1238" i="9"/>
  <c r="H1239" i="9"/>
  <c r="I1239" i="9" s="1"/>
  <c r="H1240" i="9"/>
  <c r="H1241" i="9"/>
  <c r="H1242" i="9"/>
  <c r="H1243" i="9"/>
  <c r="H1244" i="9"/>
  <c r="H1245" i="9"/>
  <c r="H1246" i="9"/>
  <c r="I1246" i="9" s="1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I1260" i="9" s="1"/>
  <c r="H1261" i="9"/>
  <c r="H29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I45" i="9" s="1"/>
  <c r="G46" i="9"/>
  <c r="G47" i="9"/>
  <c r="G48" i="9"/>
  <c r="G49" i="9"/>
  <c r="G50" i="9"/>
  <c r="G51" i="9"/>
  <c r="G52" i="9"/>
  <c r="G53" i="9"/>
  <c r="I53" i="9" s="1"/>
  <c r="G54" i="9"/>
  <c r="G55" i="9"/>
  <c r="G56" i="9"/>
  <c r="G57" i="9"/>
  <c r="G58" i="9"/>
  <c r="G59" i="9"/>
  <c r="G60" i="9"/>
  <c r="G61" i="9"/>
  <c r="I61" i="9" s="1"/>
  <c r="G62" i="9"/>
  <c r="G63" i="9"/>
  <c r="G64" i="9"/>
  <c r="G65" i="9"/>
  <c r="G66" i="9"/>
  <c r="G67" i="9"/>
  <c r="G68" i="9"/>
  <c r="G69" i="9"/>
  <c r="I69" i="9" s="1"/>
  <c r="G70" i="9"/>
  <c r="G71" i="9"/>
  <c r="G72" i="9"/>
  <c r="G73" i="9"/>
  <c r="I73" i="9" s="1"/>
  <c r="G74" i="9"/>
  <c r="G75" i="9"/>
  <c r="G76" i="9"/>
  <c r="G77" i="9"/>
  <c r="I77" i="9" s="1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I93" i="9" s="1"/>
  <c r="G94" i="9"/>
  <c r="G95" i="9"/>
  <c r="G96" i="9"/>
  <c r="G97" i="9"/>
  <c r="G98" i="9"/>
  <c r="G99" i="9"/>
  <c r="G100" i="9"/>
  <c r="G101" i="9"/>
  <c r="I101" i="9" s="1"/>
  <c r="G102" i="9"/>
  <c r="G103" i="9"/>
  <c r="G104" i="9"/>
  <c r="G105" i="9"/>
  <c r="I105" i="9" s="1"/>
  <c r="G106" i="9"/>
  <c r="G107" i="9"/>
  <c r="G108" i="9"/>
  <c r="G109" i="9"/>
  <c r="I109" i="9" s="1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I125" i="9" s="1"/>
  <c r="G126" i="9"/>
  <c r="G127" i="9"/>
  <c r="G128" i="9"/>
  <c r="G129" i="9"/>
  <c r="G130" i="9"/>
  <c r="G131" i="9"/>
  <c r="G132" i="9"/>
  <c r="G133" i="9"/>
  <c r="I133" i="9" s="1"/>
  <c r="G134" i="9"/>
  <c r="G135" i="9"/>
  <c r="G136" i="9"/>
  <c r="G137" i="9"/>
  <c r="I137" i="9" s="1"/>
  <c r="G138" i="9"/>
  <c r="G139" i="9"/>
  <c r="G140" i="9"/>
  <c r="G141" i="9"/>
  <c r="I141" i="9" s="1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I157" i="9" s="1"/>
  <c r="G158" i="9"/>
  <c r="G159" i="9"/>
  <c r="G160" i="9"/>
  <c r="G161" i="9"/>
  <c r="G162" i="9"/>
  <c r="G163" i="9"/>
  <c r="G164" i="9"/>
  <c r="G165" i="9"/>
  <c r="I165" i="9" s="1"/>
  <c r="G166" i="9"/>
  <c r="G167" i="9"/>
  <c r="G168" i="9"/>
  <c r="G169" i="9"/>
  <c r="I169" i="9" s="1"/>
  <c r="G170" i="9"/>
  <c r="G171" i="9"/>
  <c r="G172" i="9"/>
  <c r="G173" i="9"/>
  <c r="I173" i="9" s="1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I189" i="9" s="1"/>
  <c r="G190" i="9"/>
  <c r="G191" i="9"/>
  <c r="G192" i="9"/>
  <c r="G193" i="9"/>
  <c r="I193" i="9" s="1"/>
  <c r="G194" i="9"/>
  <c r="G195" i="9"/>
  <c r="G196" i="9"/>
  <c r="G197" i="9"/>
  <c r="I197" i="9" s="1"/>
  <c r="G198" i="9"/>
  <c r="G199" i="9"/>
  <c r="G200" i="9"/>
  <c r="G201" i="9"/>
  <c r="I201" i="9" s="1"/>
  <c r="G202" i="9"/>
  <c r="G203" i="9"/>
  <c r="G204" i="9"/>
  <c r="G205" i="9"/>
  <c r="I205" i="9" s="1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I221" i="9" s="1"/>
  <c r="G222" i="9"/>
  <c r="G223" i="9"/>
  <c r="G224" i="9"/>
  <c r="G225" i="9"/>
  <c r="I225" i="9" s="1"/>
  <c r="G226" i="9"/>
  <c r="G227" i="9"/>
  <c r="G228" i="9"/>
  <c r="G229" i="9"/>
  <c r="I229" i="9" s="1"/>
  <c r="G230" i="9"/>
  <c r="G231" i="9"/>
  <c r="G232" i="9"/>
  <c r="G233" i="9"/>
  <c r="I233" i="9" s="1"/>
  <c r="G234" i="9"/>
  <c r="G235" i="9"/>
  <c r="G236" i="9"/>
  <c r="G237" i="9"/>
  <c r="I237" i="9" s="1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I253" i="9" s="1"/>
  <c r="G254" i="9"/>
  <c r="G255" i="9"/>
  <c r="G256" i="9"/>
  <c r="G257" i="9"/>
  <c r="I257" i="9" s="1"/>
  <c r="G258" i="9"/>
  <c r="G259" i="9"/>
  <c r="G260" i="9"/>
  <c r="G261" i="9"/>
  <c r="I261" i="9" s="1"/>
  <c r="G262" i="9"/>
  <c r="G263" i="9"/>
  <c r="G264" i="9"/>
  <c r="G265" i="9"/>
  <c r="I265" i="9" s="1"/>
  <c r="G266" i="9"/>
  <c r="G267" i="9"/>
  <c r="G268" i="9"/>
  <c r="G269" i="9"/>
  <c r="I269" i="9" s="1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I285" i="9" s="1"/>
  <c r="G286" i="9"/>
  <c r="G287" i="9"/>
  <c r="G288" i="9"/>
  <c r="G289" i="9"/>
  <c r="I289" i="9" s="1"/>
  <c r="G290" i="9"/>
  <c r="G291" i="9"/>
  <c r="G292" i="9"/>
  <c r="G293" i="9"/>
  <c r="I293" i="9" s="1"/>
  <c r="G294" i="9"/>
  <c r="G295" i="9"/>
  <c r="G296" i="9"/>
  <c r="G297" i="9"/>
  <c r="I297" i="9" s="1"/>
  <c r="G298" i="9"/>
  <c r="G299" i="9"/>
  <c r="G300" i="9"/>
  <c r="G301" i="9"/>
  <c r="I301" i="9" s="1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I317" i="9" s="1"/>
  <c r="G318" i="9"/>
  <c r="G319" i="9"/>
  <c r="G320" i="9"/>
  <c r="G321" i="9"/>
  <c r="I321" i="9" s="1"/>
  <c r="G322" i="9"/>
  <c r="G323" i="9"/>
  <c r="G324" i="9"/>
  <c r="G325" i="9"/>
  <c r="I325" i="9" s="1"/>
  <c r="G326" i="9"/>
  <c r="G327" i="9"/>
  <c r="G328" i="9"/>
  <c r="G329" i="9"/>
  <c r="I329" i="9" s="1"/>
  <c r="G330" i="9"/>
  <c r="G331" i="9"/>
  <c r="G332" i="9"/>
  <c r="G333" i="9"/>
  <c r="I333" i="9" s="1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I349" i="9" s="1"/>
  <c r="G350" i="9"/>
  <c r="G351" i="9"/>
  <c r="G352" i="9"/>
  <c r="G353" i="9"/>
  <c r="I353" i="9" s="1"/>
  <c r="G354" i="9"/>
  <c r="G355" i="9"/>
  <c r="G356" i="9"/>
  <c r="G357" i="9"/>
  <c r="I357" i="9" s="1"/>
  <c r="G358" i="9"/>
  <c r="G359" i="9"/>
  <c r="G360" i="9"/>
  <c r="G361" i="9"/>
  <c r="I361" i="9" s="1"/>
  <c r="G362" i="9"/>
  <c r="G363" i="9"/>
  <c r="G364" i="9"/>
  <c r="G365" i="9"/>
  <c r="I365" i="9" s="1"/>
  <c r="G366" i="9"/>
  <c r="G367" i="9"/>
  <c r="G368" i="9"/>
  <c r="G369" i="9"/>
  <c r="G370" i="9"/>
  <c r="G371" i="9"/>
  <c r="I371" i="9" s="1"/>
  <c r="G372" i="9"/>
  <c r="I372" i="9" s="1"/>
  <c r="G373" i="9"/>
  <c r="G374" i="9"/>
  <c r="G375" i="9"/>
  <c r="I375" i="9" s="1"/>
  <c r="G376" i="9"/>
  <c r="I376" i="9" s="1"/>
  <c r="G377" i="9"/>
  <c r="G378" i="9"/>
  <c r="G379" i="9"/>
  <c r="I379" i="9" s="1"/>
  <c r="G380" i="9"/>
  <c r="I380" i="9" s="1"/>
  <c r="G381" i="9"/>
  <c r="G382" i="9"/>
  <c r="G383" i="9"/>
  <c r="I383" i="9" s="1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I576" i="9" s="1"/>
  <c r="G577" i="9"/>
  <c r="G578" i="9"/>
  <c r="G579" i="9"/>
  <c r="G580" i="9"/>
  <c r="I580" i="9" s="1"/>
  <c r="G581" i="9"/>
  <c r="G582" i="9"/>
  <c r="G583" i="9"/>
  <c r="G584" i="9"/>
  <c r="I584" i="9" s="1"/>
  <c r="G585" i="9"/>
  <c r="G586" i="9"/>
  <c r="G587" i="9"/>
  <c r="G588" i="9"/>
  <c r="G589" i="9"/>
  <c r="G590" i="9"/>
  <c r="G591" i="9"/>
  <c r="G592" i="9"/>
  <c r="I592" i="9" s="1"/>
  <c r="G593" i="9"/>
  <c r="G594" i="9"/>
  <c r="G595" i="9"/>
  <c r="G596" i="9"/>
  <c r="G597" i="9"/>
  <c r="G598" i="9"/>
  <c r="G599" i="9"/>
  <c r="I599" i="9" s="1"/>
  <c r="G600" i="9"/>
  <c r="I600" i="9" s="1"/>
  <c r="G601" i="9"/>
  <c r="G602" i="9"/>
  <c r="G603" i="9"/>
  <c r="I603" i="9" s="1"/>
  <c r="G604" i="9"/>
  <c r="I604" i="9" s="1"/>
  <c r="G605" i="9"/>
  <c r="G606" i="9"/>
  <c r="G607" i="9"/>
  <c r="G608" i="9"/>
  <c r="G609" i="9"/>
  <c r="G610" i="9"/>
  <c r="G611" i="9"/>
  <c r="I611" i="9" s="1"/>
  <c r="G612" i="9"/>
  <c r="G613" i="9"/>
  <c r="G614" i="9"/>
  <c r="G615" i="9"/>
  <c r="I615" i="9" s="1"/>
  <c r="G616" i="9"/>
  <c r="I616" i="9" s="1"/>
  <c r="G617" i="9"/>
  <c r="G618" i="9"/>
  <c r="G619" i="9"/>
  <c r="G620" i="9"/>
  <c r="I620" i="9" s="1"/>
  <c r="G621" i="9"/>
  <c r="G622" i="9"/>
  <c r="G623" i="9"/>
  <c r="G624" i="9"/>
  <c r="G625" i="9"/>
  <c r="G626" i="9"/>
  <c r="G627" i="9"/>
  <c r="I627" i="9" s="1"/>
  <c r="G628" i="9"/>
  <c r="G629" i="9"/>
  <c r="G630" i="9"/>
  <c r="G631" i="9"/>
  <c r="I631" i="9" s="1"/>
  <c r="G632" i="9"/>
  <c r="I632" i="9" s="1"/>
  <c r="G633" i="9"/>
  <c r="G634" i="9"/>
  <c r="G635" i="9"/>
  <c r="G636" i="9"/>
  <c r="I636" i="9" s="1"/>
  <c r="G637" i="9"/>
  <c r="G638" i="9"/>
  <c r="G639" i="9"/>
  <c r="G640" i="9"/>
  <c r="G641" i="9"/>
  <c r="G642" i="9"/>
  <c r="G643" i="9"/>
  <c r="I643" i="9" s="1"/>
  <c r="G644" i="9"/>
  <c r="G645" i="9"/>
  <c r="G646" i="9"/>
  <c r="G647" i="9"/>
  <c r="I647" i="9" s="1"/>
  <c r="G648" i="9"/>
  <c r="I648" i="9" s="1"/>
  <c r="G649" i="9"/>
  <c r="G650" i="9"/>
  <c r="G651" i="9"/>
  <c r="G652" i="9"/>
  <c r="I652" i="9" s="1"/>
  <c r="G653" i="9"/>
  <c r="G654" i="9"/>
  <c r="G655" i="9"/>
  <c r="G656" i="9"/>
  <c r="G657" i="9"/>
  <c r="G658" i="9"/>
  <c r="G659" i="9"/>
  <c r="I659" i="9" s="1"/>
  <c r="G660" i="9"/>
  <c r="G661" i="9"/>
  <c r="G662" i="9"/>
  <c r="G663" i="9"/>
  <c r="I663" i="9" s="1"/>
  <c r="G664" i="9"/>
  <c r="I664" i="9" s="1"/>
  <c r="G665" i="9"/>
  <c r="G666" i="9"/>
  <c r="G667" i="9"/>
  <c r="G668" i="9"/>
  <c r="I668" i="9" s="1"/>
  <c r="G669" i="9"/>
  <c r="I669" i="9" s="1"/>
  <c r="G670" i="9"/>
  <c r="G671" i="9"/>
  <c r="G672" i="9"/>
  <c r="I672" i="9" s="1"/>
  <c r="G673" i="9"/>
  <c r="I673" i="9" s="1"/>
  <c r="G674" i="9"/>
  <c r="G675" i="9"/>
  <c r="G676" i="9"/>
  <c r="I676" i="9" s="1"/>
  <c r="G677" i="9"/>
  <c r="I677" i="9" s="1"/>
  <c r="G678" i="9"/>
  <c r="G679" i="9"/>
  <c r="G680" i="9"/>
  <c r="I680" i="9" s="1"/>
  <c r="G681" i="9"/>
  <c r="G682" i="9"/>
  <c r="G683" i="9"/>
  <c r="G684" i="9"/>
  <c r="I684" i="9" s="1"/>
  <c r="G685" i="9"/>
  <c r="G686" i="9"/>
  <c r="G687" i="9"/>
  <c r="G688" i="9"/>
  <c r="I688" i="9" s="1"/>
  <c r="G689" i="9"/>
  <c r="G690" i="9"/>
  <c r="G691" i="9"/>
  <c r="G692" i="9"/>
  <c r="I692" i="9" s="1"/>
  <c r="G693" i="9"/>
  <c r="G694" i="9"/>
  <c r="G695" i="9"/>
  <c r="G696" i="9"/>
  <c r="I696" i="9" s="1"/>
  <c r="G697" i="9"/>
  <c r="G698" i="9"/>
  <c r="G699" i="9"/>
  <c r="G700" i="9"/>
  <c r="G701" i="9"/>
  <c r="G702" i="9"/>
  <c r="G703" i="9"/>
  <c r="G704" i="9"/>
  <c r="I704" i="9" s="1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I720" i="9" s="1"/>
  <c r="G721" i="9"/>
  <c r="G722" i="9"/>
  <c r="G723" i="9"/>
  <c r="G724" i="9"/>
  <c r="I724" i="9" s="1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I752" i="9" s="1"/>
  <c r="G753" i="9"/>
  <c r="G754" i="9"/>
  <c r="G755" i="9"/>
  <c r="G756" i="9"/>
  <c r="I756" i="9" s="1"/>
  <c r="G757" i="9"/>
  <c r="G758" i="9"/>
  <c r="G759" i="9"/>
  <c r="G760" i="9"/>
  <c r="I760" i="9" s="1"/>
  <c r="G761" i="9"/>
  <c r="G762" i="9"/>
  <c r="G763" i="9"/>
  <c r="G764" i="9"/>
  <c r="G765" i="9"/>
  <c r="G766" i="9"/>
  <c r="G767" i="9"/>
  <c r="G768" i="9"/>
  <c r="I768" i="9" s="1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I784" i="9" s="1"/>
  <c r="G785" i="9"/>
  <c r="G786" i="9"/>
  <c r="G787" i="9"/>
  <c r="G788" i="9"/>
  <c r="I788" i="9" s="1"/>
  <c r="G789" i="9"/>
  <c r="G790" i="9"/>
  <c r="G791" i="9"/>
  <c r="G792" i="9"/>
  <c r="I792" i="9" s="1"/>
  <c r="G793" i="9"/>
  <c r="G794" i="9"/>
  <c r="G795" i="9"/>
  <c r="G796" i="9"/>
  <c r="G797" i="9"/>
  <c r="G798" i="9"/>
  <c r="G799" i="9"/>
  <c r="G800" i="9"/>
  <c r="I800" i="9" s="1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I816" i="9" s="1"/>
  <c r="G817" i="9"/>
  <c r="G818" i="9"/>
  <c r="G819" i="9"/>
  <c r="G820" i="9"/>
  <c r="G821" i="9"/>
  <c r="G822" i="9"/>
  <c r="G823" i="9"/>
  <c r="G824" i="9"/>
  <c r="I824" i="9" s="1"/>
  <c r="G825" i="9"/>
  <c r="G826" i="9"/>
  <c r="G827" i="9"/>
  <c r="G828" i="9"/>
  <c r="G829" i="9"/>
  <c r="G830" i="9"/>
  <c r="G831" i="9"/>
  <c r="G832" i="9"/>
  <c r="I832" i="9" s="1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I848" i="9" s="1"/>
  <c r="G849" i="9"/>
  <c r="G850" i="9"/>
  <c r="G851" i="9"/>
  <c r="G852" i="9"/>
  <c r="I852" i="9" s="1"/>
  <c r="G853" i="9"/>
  <c r="G854" i="9"/>
  <c r="G855" i="9"/>
  <c r="G856" i="9"/>
  <c r="G857" i="9"/>
  <c r="G858" i="9"/>
  <c r="G859" i="9"/>
  <c r="G860" i="9"/>
  <c r="G861" i="9"/>
  <c r="G862" i="9"/>
  <c r="G863" i="9"/>
  <c r="G864" i="9"/>
  <c r="I864" i="9" s="1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I880" i="9" s="1"/>
  <c r="G881" i="9"/>
  <c r="G882" i="9"/>
  <c r="G883" i="9"/>
  <c r="G884" i="9"/>
  <c r="I884" i="9" s="1"/>
  <c r="G885" i="9"/>
  <c r="G886" i="9"/>
  <c r="G887" i="9"/>
  <c r="G888" i="9"/>
  <c r="I888" i="9" s="1"/>
  <c r="G889" i="9"/>
  <c r="G890" i="9"/>
  <c r="G891" i="9"/>
  <c r="G892" i="9"/>
  <c r="G893" i="9"/>
  <c r="G894" i="9"/>
  <c r="G895" i="9"/>
  <c r="G896" i="9"/>
  <c r="I896" i="9" s="1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I912" i="9" s="1"/>
  <c r="G913" i="9"/>
  <c r="G914" i="9"/>
  <c r="G915" i="9"/>
  <c r="G916" i="9"/>
  <c r="I916" i="9" s="1"/>
  <c r="G917" i="9"/>
  <c r="G918" i="9"/>
  <c r="G919" i="9"/>
  <c r="G920" i="9"/>
  <c r="G921" i="9"/>
  <c r="G922" i="9"/>
  <c r="G923" i="9"/>
  <c r="G924" i="9"/>
  <c r="G925" i="9"/>
  <c r="G926" i="9"/>
  <c r="G927" i="9"/>
  <c r="I927" i="9" s="1"/>
  <c r="G928" i="9"/>
  <c r="G929" i="9"/>
  <c r="G930" i="9"/>
  <c r="G931" i="9"/>
  <c r="G932" i="9"/>
  <c r="I932" i="9" s="1"/>
  <c r="G933" i="9"/>
  <c r="G934" i="9"/>
  <c r="G935" i="9"/>
  <c r="G936" i="9"/>
  <c r="G937" i="9"/>
  <c r="G938" i="9"/>
  <c r="G939" i="9"/>
  <c r="G940" i="9"/>
  <c r="G941" i="9"/>
  <c r="G942" i="9"/>
  <c r="G943" i="9"/>
  <c r="I943" i="9" s="1"/>
  <c r="G944" i="9"/>
  <c r="G945" i="9"/>
  <c r="G946" i="9"/>
  <c r="G947" i="9"/>
  <c r="G948" i="9"/>
  <c r="I948" i="9" s="1"/>
  <c r="G949" i="9"/>
  <c r="G950" i="9"/>
  <c r="G951" i="9"/>
  <c r="G952" i="9"/>
  <c r="G953" i="9"/>
  <c r="G954" i="9"/>
  <c r="G955" i="9"/>
  <c r="G956" i="9"/>
  <c r="G957" i="9"/>
  <c r="G958" i="9"/>
  <c r="G959" i="9"/>
  <c r="I959" i="9" s="1"/>
  <c r="G960" i="9"/>
  <c r="G961" i="9"/>
  <c r="G962" i="9"/>
  <c r="G963" i="9"/>
  <c r="G964" i="9"/>
  <c r="I964" i="9" s="1"/>
  <c r="G965" i="9"/>
  <c r="G966" i="9"/>
  <c r="G967" i="9"/>
  <c r="G968" i="9"/>
  <c r="G969" i="9"/>
  <c r="G970" i="9"/>
  <c r="G971" i="9"/>
  <c r="G972" i="9"/>
  <c r="G973" i="9"/>
  <c r="G974" i="9"/>
  <c r="I974" i="9" s="1"/>
  <c r="G975" i="9"/>
  <c r="G976" i="9"/>
  <c r="G977" i="9"/>
  <c r="G978" i="9"/>
  <c r="I978" i="9" s="1"/>
  <c r="G979" i="9"/>
  <c r="G980" i="9"/>
  <c r="G981" i="9"/>
  <c r="G982" i="9"/>
  <c r="I982" i="9" s="1"/>
  <c r="G983" i="9"/>
  <c r="G984" i="9"/>
  <c r="G985" i="9"/>
  <c r="G986" i="9"/>
  <c r="I986" i="9" s="1"/>
  <c r="G987" i="9"/>
  <c r="G988" i="9"/>
  <c r="G989" i="9"/>
  <c r="G990" i="9"/>
  <c r="G991" i="9"/>
  <c r="G992" i="9"/>
  <c r="G993" i="9"/>
  <c r="G994" i="9"/>
  <c r="I994" i="9" s="1"/>
  <c r="G995" i="9"/>
  <c r="G996" i="9"/>
  <c r="G997" i="9"/>
  <c r="G998" i="9"/>
  <c r="I998" i="9" s="1"/>
  <c r="G999" i="9"/>
  <c r="G1000" i="9"/>
  <c r="G1001" i="9"/>
  <c r="G1002" i="9"/>
  <c r="I1002" i="9" s="1"/>
  <c r="G1003" i="9"/>
  <c r="G1004" i="9"/>
  <c r="G1005" i="9"/>
  <c r="G1006" i="9"/>
  <c r="I1006" i="9" s="1"/>
  <c r="G1007" i="9"/>
  <c r="G1008" i="9"/>
  <c r="G1009" i="9"/>
  <c r="G1010" i="9"/>
  <c r="I1010" i="9" s="1"/>
  <c r="G1011" i="9"/>
  <c r="G1012" i="9"/>
  <c r="G1013" i="9"/>
  <c r="G1014" i="9"/>
  <c r="I1014" i="9" s="1"/>
  <c r="G1015" i="9"/>
  <c r="G1016" i="9"/>
  <c r="G1017" i="9"/>
  <c r="G1018" i="9"/>
  <c r="I1018" i="9" s="1"/>
  <c r="G1019" i="9"/>
  <c r="G1020" i="9"/>
  <c r="G1021" i="9"/>
  <c r="G1022" i="9"/>
  <c r="G1023" i="9"/>
  <c r="G1024" i="9"/>
  <c r="G1025" i="9"/>
  <c r="G1026" i="9"/>
  <c r="I1026" i="9" s="1"/>
  <c r="G1027" i="9"/>
  <c r="G1028" i="9"/>
  <c r="G1029" i="9"/>
  <c r="G1030" i="9"/>
  <c r="G1031" i="9"/>
  <c r="G1032" i="9"/>
  <c r="G1033" i="9"/>
  <c r="G1034" i="9"/>
  <c r="I1034" i="9" s="1"/>
  <c r="G1035" i="9"/>
  <c r="G1036" i="9"/>
  <c r="G1037" i="9"/>
  <c r="G1038" i="9"/>
  <c r="G1039" i="9"/>
  <c r="G1040" i="9"/>
  <c r="G1041" i="9"/>
  <c r="G1042" i="9"/>
  <c r="I1042" i="9" s="1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I1058" i="9" s="1"/>
  <c r="G1059" i="9"/>
  <c r="G1060" i="9"/>
  <c r="G1061" i="9"/>
  <c r="G1062" i="9"/>
  <c r="G1063" i="9"/>
  <c r="G1064" i="9"/>
  <c r="G1065" i="9"/>
  <c r="G1066" i="9"/>
  <c r="I1066" i="9" s="1"/>
  <c r="G1067" i="9"/>
  <c r="G1068" i="9"/>
  <c r="G1069" i="9"/>
  <c r="G1070" i="9"/>
  <c r="G1071" i="9"/>
  <c r="G1072" i="9"/>
  <c r="G1073" i="9"/>
  <c r="G1074" i="9"/>
  <c r="I1074" i="9" s="1"/>
  <c r="G1075" i="9"/>
  <c r="G1076" i="9"/>
  <c r="G1077" i="9"/>
  <c r="G1078" i="9"/>
  <c r="G1079" i="9"/>
  <c r="G1080" i="9"/>
  <c r="G1081" i="9"/>
  <c r="G1082" i="9"/>
  <c r="I1082" i="9" s="1"/>
  <c r="G1083" i="9"/>
  <c r="G1084" i="9"/>
  <c r="G1085" i="9"/>
  <c r="G1086" i="9"/>
  <c r="G1087" i="9"/>
  <c r="G1088" i="9"/>
  <c r="G1089" i="9"/>
  <c r="G1090" i="9"/>
  <c r="I1090" i="9" s="1"/>
  <c r="G1091" i="9"/>
  <c r="G1092" i="9"/>
  <c r="G1093" i="9"/>
  <c r="G1094" i="9"/>
  <c r="G1095" i="9"/>
  <c r="G1096" i="9"/>
  <c r="G1097" i="9"/>
  <c r="G1098" i="9"/>
  <c r="I1098" i="9" s="1"/>
  <c r="G1099" i="9"/>
  <c r="G1100" i="9"/>
  <c r="G1101" i="9"/>
  <c r="G1102" i="9"/>
  <c r="G1103" i="9"/>
  <c r="G1104" i="9"/>
  <c r="G1105" i="9"/>
  <c r="G1106" i="9"/>
  <c r="I1106" i="9" s="1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I1122" i="9" s="1"/>
  <c r="G1123" i="9"/>
  <c r="G1124" i="9"/>
  <c r="G1125" i="9"/>
  <c r="G1126" i="9"/>
  <c r="G1127" i="9"/>
  <c r="G1128" i="9"/>
  <c r="G1129" i="9"/>
  <c r="G1130" i="9"/>
  <c r="I1130" i="9" s="1"/>
  <c r="G1131" i="9"/>
  <c r="G1132" i="9"/>
  <c r="G1133" i="9"/>
  <c r="G1134" i="9"/>
  <c r="G1135" i="9"/>
  <c r="G1136" i="9"/>
  <c r="G1137" i="9"/>
  <c r="G1138" i="9"/>
  <c r="I1138" i="9" s="1"/>
  <c r="G1139" i="9"/>
  <c r="G1140" i="9"/>
  <c r="G1141" i="9"/>
  <c r="G1142" i="9"/>
  <c r="G1143" i="9"/>
  <c r="G1144" i="9"/>
  <c r="G1145" i="9"/>
  <c r="G1146" i="9"/>
  <c r="I1146" i="9" s="1"/>
  <c r="G1147" i="9"/>
  <c r="G1148" i="9"/>
  <c r="G1149" i="9"/>
  <c r="G1150" i="9"/>
  <c r="G1151" i="9"/>
  <c r="G1152" i="9"/>
  <c r="G1153" i="9"/>
  <c r="G1154" i="9"/>
  <c r="I1154" i="9" s="1"/>
  <c r="G1155" i="9"/>
  <c r="G1156" i="9"/>
  <c r="G1157" i="9"/>
  <c r="G1158" i="9"/>
  <c r="G1159" i="9"/>
  <c r="G1160" i="9"/>
  <c r="G1161" i="9"/>
  <c r="G1162" i="9"/>
  <c r="I1162" i="9" s="1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I1174" i="9" s="1"/>
  <c r="G1175" i="9"/>
  <c r="G1176" i="9"/>
  <c r="G1177" i="9"/>
  <c r="G1178" i="9"/>
  <c r="I1178" i="9" s="1"/>
  <c r="G1179" i="9"/>
  <c r="G1180" i="9"/>
  <c r="G1181" i="9"/>
  <c r="G1182" i="9"/>
  <c r="G1183" i="9"/>
  <c r="G1184" i="9"/>
  <c r="G1185" i="9"/>
  <c r="G1186" i="9"/>
  <c r="I1186" i="9" s="1"/>
  <c r="G1187" i="9"/>
  <c r="G1188" i="9"/>
  <c r="G1189" i="9"/>
  <c r="G1190" i="9"/>
  <c r="G1191" i="9"/>
  <c r="G1192" i="9"/>
  <c r="G1193" i="9"/>
  <c r="G1194" i="9"/>
  <c r="I1194" i="9" s="1"/>
  <c r="G1195" i="9"/>
  <c r="G1196" i="9"/>
  <c r="G1197" i="9"/>
  <c r="G1198" i="9"/>
  <c r="G1199" i="9"/>
  <c r="G1200" i="9"/>
  <c r="G1201" i="9"/>
  <c r="G1202" i="9"/>
  <c r="I1202" i="9" s="1"/>
  <c r="G1203" i="9"/>
  <c r="G1204" i="9"/>
  <c r="G1205" i="9"/>
  <c r="G1206" i="9"/>
  <c r="I1206" i="9" s="1"/>
  <c r="G1207" i="9"/>
  <c r="G1208" i="9"/>
  <c r="G1209" i="9"/>
  <c r="G1210" i="9"/>
  <c r="I1210" i="9" s="1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I1226" i="9" s="1"/>
  <c r="G1227" i="9"/>
  <c r="G1228" i="9"/>
  <c r="G1229" i="9"/>
  <c r="G1230" i="9"/>
  <c r="G1231" i="9"/>
  <c r="G1232" i="9"/>
  <c r="G1233" i="9"/>
  <c r="G1234" i="9"/>
  <c r="I1234" i="9" s="1"/>
  <c r="G1235" i="9"/>
  <c r="G1236" i="9"/>
  <c r="G1237" i="9"/>
  <c r="G1238" i="9"/>
  <c r="I1238" i="9" s="1"/>
  <c r="G1239" i="9"/>
  <c r="G1240" i="9"/>
  <c r="G1241" i="9"/>
  <c r="G1242" i="9"/>
  <c r="I1242" i="9" s="1"/>
  <c r="G1243" i="9"/>
  <c r="G1244" i="9"/>
  <c r="G1245" i="9"/>
  <c r="G1246" i="9"/>
  <c r="G1247" i="9"/>
  <c r="G1248" i="9"/>
  <c r="G1249" i="9"/>
  <c r="G1250" i="9"/>
  <c r="I1250" i="9" s="1"/>
  <c r="G1251" i="9"/>
  <c r="G1252" i="9"/>
  <c r="G1253" i="9"/>
  <c r="G1254" i="9"/>
  <c r="G1255" i="9"/>
  <c r="G1256" i="9"/>
  <c r="G1257" i="9"/>
  <c r="I1257" i="9" s="1"/>
  <c r="G1258" i="9"/>
  <c r="G1259" i="9"/>
  <c r="G1260" i="9"/>
  <c r="G1261" i="9"/>
  <c r="G15" i="9"/>
  <c r="J3" i="9"/>
  <c r="H3" i="9"/>
  <c r="G3" i="9"/>
  <c r="G20" i="8"/>
  <c r="H20" i="8"/>
  <c r="G21" i="8"/>
  <c r="H21" i="8"/>
  <c r="G22" i="8"/>
  <c r="H22" i="8"/>
  <c r="G23" i="8"/>
  <c r="H23" i="8"/>
  <c r="G24" i="8"/>
  <c r="H24" i="8"/>
  <c r="G25" i="8"/>
  <c r="H25" i="8"/>
  <c r="G26" i="8"/>
  <c r="H26" i="8"/>
  <c r="G27" i="8"/>
  <c r="H27" i="8"/>
  <c r="G28" i="8"/>
  <c r="H28" i="8"/>
  <c r="G29" i="8"/>
  <c r="H29" i="8"/>
  <c r="G30" i="8"/>
  <c r="H30" i="8"/>
  <c r="G31" i="8"/>
  <c r="H31" i="8"/>
  <c r="G32" i="8"/>
  <c r="H32" i="8"/>
  <c r="G33" i="8"/>
  <c r="H33" i="8"/>
  <c r="G34" i="8"/>
  <c r="H34" i="8"/>
  <c r="G35" i="8"/>
  <c r="H35" i="8"/>
  <c r="G36" i="8"/>
  <c r="H36" i="8"/>
  <c r="G37" i="8"/>
  <c r="H37" i="8"/>
  <c r="G38" i="8"/>
  <c r="H38" i="8"/>
  <c r="G39" i="8"/>
  <c r="H39" i="8"/>
  <c r="G40" i="8"/>
  <c r="H40" i="8"/>
  <c r="G41" i="8"/>
  <c r="H41" i="8"/>
  <c r="G42" i="8"/>
  <c r="H42" i="8"/>
  <c r="G43" i="8"/>
  <c r="H43" i="8"/>
  <c r="G44" i="8"/>
  <c r="H44" i="8"/>
  <c r="G45" i="8"/>
  <c r="H45" i="8"/>
  <c r="G46" i="8"/>
  <c r="H46" i="8"/>
  <c r="G47" i="8"/>
  <c r="H47" i="8"/>
  <c r="G48" i="8"/>
  <c r="H48" i="8"/>
  <c r="G49" i="8"/>
  <c r="H49" i="8"/>
  <c r="G50" i="8"/>
  <c r="H50" i="8"/>
  <c r="G51" i="8"/>
  <c r="H51" i="8"/>
  <c r="G52" i="8"/>
  <c r="H52" i="8"/>
  <c r="G53" i="8"/>
  <c r="H53" i="8"/>
  <c r="G54" i="8"/>
  <c r="H54" i="8"/>
  <c r="G55" i="8"/>
  <c r="H55" i="8"/>
  <c r="G56" i="8"/>
  <c r="H56" i="8"/>
  <c r="G57" i="8"/>
  <c r="H57" i="8"/>
  <c r="G58" i="8"/>
  <c r="H58" i="8"/>
  <c r="G59" i="8"/>
  <c r="H59" i="8"/>
  <c r="G60" i="8"/>
  <c r="H60" i="8"/>
  <c r="G61" i="8"/>
  <c r="H61" i="8"/>
  <c r="G62" i="8"/>
  <c r="H62" i="8"/>
  <c r="G63" i="8"/>
  <c r="H63" i="8"/>
  <c r="G64" i="8"/>
  <c r="H64" i="8"/>
  <c r="G65" i="8"/>
  <c r="H65" i="8"/>
  <c r="G66" i="8"/>
  <c r="H66" i="8"/>
  <c r="G67" i="8"/>
  <c r="H67" i="8"/>
  <c r="G68" i="8"/>
  <c r="H68" i="8"/>
  <c r="G69" i="8"/>
  <c r="H69" i="8"/>
  <c r="G70" i="8"/>
  <c r="H70" i="8"/>
  <c r="G71" i="8"/>
  <c r="H71" i="8"/>
  <c r="G72" i="8"/>
  <c r="H72" i="8"/>
  <c r="G73" i="8"/>
  <c r="H73" i="8"/>
  <c r="G74" i="8"/>
  <c r="H74" i="8"/>
  <c r="G75" i="8"/>
  <c r="H75" i="8"/>
  <c r="G76" i="8"/>
  <c r="H76" i="8"/>
  <c r="G77" i="8"/>
  <c r="H77" i="8"/>
  <c r="G78" i="8"/>
  <c r="H78" i="8"/>
  <c r="G79" i="8"/>
  <c r="H79" i="8"/>
  <c r="G80" i="8"/>
  <c r="H80" i="8"/>
  <c r="G81" i="8"/>
  <c r="H81" i="8"/>
  <c r="G82" i="8"/>
  <c r="H82" i="8"/>
  <c r="G83" i="8"/>
  <c r="H83" i="8"/>
  <c r="G84" i="8"/>
  <c r="H84" i="8"/>
  <c r="G85" i="8"/>
  <c r="H85" i="8"/>
  <c r="G86" i="8"/>
  <c r="H86" i="8"/>
  <c r="G87" i="8"/>
  <c r="H87" i="8"/>
  <c r="G88" i="8"/>
  <c r="H88" i="8"/>
  <c r="G89" i="8"/>
  <c r="H89" i="8"/>
  <c r="G90" i="8"/>
  <c r="H90" i="8"/>
  <c r="G91" i="8"/>
  <c r="H91" i="8"/>
  <c r="G92" i="8"/>
  <c r="H92" i="8"/>
  <c r="G93" i="8"/>
  <c r="H93" i="8"/>
  <c r="G94" i="8"/>
  <c r="H94" i="8"/>
  <c r="G95" i="8"/>
  <c r="H95" i="8"/>
  <c r="G96" i="8"/>
  <c r="H96" i="8"/>
  <c r="G97" i="8"/>
  <c r="H97" i="8"/>
  <c r="G98" i="8"/>
  <c r="H98" i="8"/>
  <c r="G99" i="8"/>
  <c r="H99" i="8"/>
  <c r="G100" i="8"/>
  <c r="H100" i="8"/>
  <c r="G101" i="8"/>
  <c r="H101" i="8"/>
  <c r="G102" i="8"/>
  <c r="H102" i="8"/>
  <c r="G103" i="8"/>
  <c r="H103" i="8"/>
  <c r="G104" i="8"/>
  <c r="H104" i="8"/>
  <c r="G105" i="8"/>
  <c r="H105" i="8"/>
  <c r="G106" i="8"/>
  <c r="H106" i="8"/>
  <c r="G107" i="8"/>
  <c r="H107" i="8"/>
  <c r="G108" i="8"/>
  <c r="H108" i="8"/>
  <c r="G109" i="8"/>
  <c r="H109" i="8"/>
  <c r="G110" i="8"/>
  <c r="H110" i="8"/>
  <c r="G111" i="8"/>
  <c r="H111" i="8"/>
  <c r="G112" i="8"/>
  <c r="H112" i="8"/>
  <c r="G113" i="8"/>
  <c r="H113" i="8"/>
  <c r="G114" i="8"/>
  <c r="H114" i="8"/>
  <c r="G115" i="8"/>
  <c r="H115" i="8"/>
  <c r="G116" i="8"/>
  <c r="H116" i="8"/>
  <c r="G117" i="8"/>
  <c r="H117" i="8"/>
  <c r="G118" i="8"/>
  <c r="H118" i="8"/>
  <c r="G119" i="8"/>
  <c r="H119" i="8"/>
  <c r="G120" i="8"/>
  <c r="H120" i="8"/>
  <c r="G121" i="8"/>
  <c r="H121" i="8"/>
  <c r="G122" i="8"/>
  <c r="H122" i="8"/>
  <c r="G123" i="8"/>
  <c r="H123" i="8"/>
  <c r="G124" i="8"/>
  <c r="H124" i="8"/>
  <c r="G125" i="8"/>
  <c r="H125" i="8"/>
  <c r="G126" i="8"/>
  <c r="H126" i="8"/>
  <c r="G127" i="8"/>
  <c r="H127" i="8"/>
  <c r="G128" i="8"/>
  <c r="H128" i="8"/>
  <c r="G129" i="8"/>
  <c r="H129" i="8"/>
  <c r="G130" i="8"/>
  <c r="H130" i="8"/>
  <c r="G131" i="8"/>
  <c r="H131" i="8"/>
  <c r="G132" i="8"/>
  <c r="H132" i="8"/>
  <c r="G133" i="8"/>
  <c r="H133" i="8"/>
  <c r="G134" i="8"/>
  <c r="H134" i="8"/>
  <c r="G135" i="8"/>
  <c r="H135" i="8"/>
  <c r="G136" i="8"/>
  <c r="H136" i="8"/>
  <c r="G137" i="8"/>
  <c r="H137" i="8"/>
  <c r="G138" i="8"/>
  <c r="H138" i="8"/>
  <c r="G139" i="8"/>
  <c r="H139" i="8"/>
  <c r="G140" i="8"/>
  <c r="H140" i="8"/>
  <c r="G141" i="8"/>
  <c r="H141" i="8"/>
  <c r="G142" i="8"/>
  <c r="H142" i="8"/>
  <c r="G143" i="8"/>
  <c r="H143" i="8"/>
  <c r="G144" i="8"/>
  <c r="H144" i="8"/>
  <c r="G145" i="8"/>
  <c r="H145" i="8"/>
  <c r="G146" i="8"/>
  <c r="H146" i="8"/>
  <c r="G147" i="8"/>
  <c r="H147" i="8"/>
  <c r="G148" i="8"/>
  <c r="H148" i="8"/>
  <c r="G149" i="8"/>
  <c r="H149" i="8"/>
  <c r="G150" i="8"/>
  <c r="H150" i="8"/>
  <c r="G151" i="8"/>
  <c r="H151" i="8"/>
  <c r="G152" i="8"/>
  <c r="H152" i="8"/>
  <c r="G153" i="8"/>
  <c r="H153" i="8"/>
  <c r="G154" i="8"/>
  <c r="H154" i="8"/>
  <c r="G155" i="8"/>
  <c r="H155" i="8"/>
  <c r="G156" i="8"/>
  <c r="H156" i="8"/>
  <c r="G157" i="8"/>
  <c r="H157" i="8"/>
  <c r="G158" i="8"/>
  <c r="H158" i="8"/>
  <c r="G159" i="8"/>
  <c r="H159" i="8"/>
  <c r="G160" i="8"/>
  <c r="H160" i="8"/>
  <c r="G161" i="8"/>
  <c r="H161" i="8"/>
  <c r="G162" i="8"/>
  <c r="H162" i="8"/>
  <c r="G163" i="8"/>
  <c r="H163" i="8"/>
  <c r="G164" i="8"/>
  <c r="H164" i="8"/>
  <c r="G165" i="8"/>
  <c r="H165" i="8"/>
  <c r="G166" i="8"/>
  <c r="H166" i="8"/>
  <c r="G167" i="8"/>
  <c r="H167" i="8"/>
  <c r="G168" i="8"/>
  <c r="H168" i="8"/>
  <c r="G169" i="8"/>
  <c r="H169" i="8"/>
  <c r="G170" i="8"/>
  <c r="H170" i="8"/>
  <c r="G171" i="8"/>
  <c r="H171" i="8"/>
  <c r="G172" i="8"/>
  <c r="H172" i="8"/>
  <c r="G173" i="8"/>
  <c r="H173" i="8"/>
  <c r="G174" i="8"/>
  <c r="H174" i="8"/>
  <c r="G175" i="8"/>
  <c r="H175" i="8"/>
  <c r="G176" i="8"/>
  <c r="H176" i="8"/>
  <c r="G177" i="8"/>
  <c r="H177" i="8"/>
  <c r="G178" i="8"/>
  <c r="H178" i="8"/>
  <c r="G179" i="8"/>
  <c r="H179" i="8"/>
  <c r="G180" i="8"/>
  <c r="H180" i="8"/>
  <c r="G181" i="8"/>
  <c r="H181" i="8"/>
  <c r="G182" i="8"/>
  <c r="H182" i="8"/>
  <c r="G183" i="8"/>
  <c r="H183" i="8"/>
  <c r="G184" i="8"/>
  <c r="H184" i="8"/>
  <c r="G185" i="8"/>
  <c r="H185" i="8"/>
  <c r="G186" i="8"/>
  <c r="H186" i="8"/>
  <c r="G187" i="8"/>
  <c r="H187" i="8"/>
  <c r="G188" i="8"/>
  <c r="H188" i="8"/>
  <c r="G189" i="8"/>
  <c r="H189" i="8"/>
  <c r="G190" i="8"/>
  <c r="H190" i="8"/>
  <c r="G191" i="8"/>
  <c r="H191" i="8"/>
  <c r="G192" i="8"/>
  <c r="H192" i="8"/>
  <c r="G193" i="8"/>
  <c r="H193" i="8"/>
  <c r="G194" i="8"/>
  <c r="H194" i="8"/>
  <c r="G195" i="8"/>
  <c r="H195" i="8"/>
  <c r="G196" i="8"/>
  <c r="H196" i="8"/>
  <c r="G197" i="8"/>
  <c r="H197" i="8"/>
  <c r="G198" i="8"/>
  <c r="H198" i="8"/>
  <c r="G199" i="8"/>
  <c r="H199" i="8"/>
  <c r="G200" i="8"/>
  <c r="H200" i="8"/>
  <c r="G201" i="8"/>
  <c r="H201" i="8"/>
  <c r="G202" i="8"/>
  <c r="H202" i="8"/>
  <c r="G203" i="8"/>
  <c r="H203" i="8"/>
  <c r="G204" i="8"/>
  <c r="H204" i="8"/>
  <c r="G205" i="8"/>
  <c r="H205" i="8"/>
  <c r="G206" i="8"/>
  <c r="H206" i="8"/>
  <c r="G207" i="8"/>
  <c r="H207" i="8"/>
  <c r="G208" i="8"/>
  <c r="H208" i="8"/>
  <c r="G209" i="8"/>
  <c r="H209" i="8"/>
  <c r="G210" i="8"/>
  <c r="H210" i="8"/>
  <c r="G211" i="8"/>
  <c r="H211" i="8"/>
  <c r="G212" i="8"/>
  <c r="H212" i="8"/>
  <c r="G213" i="8"/>
  <c r="H213" i="8"/>
  <c r="G214" i="8"/>
  <c r="H214" i="8"/>
  <c r="G215" i="8"/>
  <c r="H215" i="8"/>
  <c r="G216" i="8"/>
  <c r="H216" i="8"/>
  <c r="G217" i="8"/>
  <c r="H217" i="8"/>
  <c r="G218" i="8"/>
  <c r="H218" i="8"/>
  <c r="G219" i="8"/>
  <c r="H219" i="8"/>
  <c r="G220" i="8"/>
  <c r="H220" i="8"/>
  <c r="G221" i="8"/>
  <c r="H221" i="8"/>
  <c r="G222" i="8"/>
  <c r="H222" i="8"/>
  <c r="G223" i="8"/>
  <c r="H223" i="8"/>
  <c r="G224" i="8"/>
  <c r="H224" i="8"/>
  <c r="G225" i="8"/>
  <c r="H225" i="8"/>
  <c r="G226" i="8"/>
  <c r="H226" i="8"/>
  <c r="G227" i="8"/>
  <c r="H227" i="8"/>
  <c r="G228" i="8"/>
  <c r="H228" i="8"/>
  <c r="G229" i="8"/>
  <c r="H229" i="8"/>
  <c r="G230" i="8"/>
  <c r="H230" i="8"/>
  <c r="G231" i="8"/>
  <c r="H231" i="8"/>
  <c r="G232" i="8"/>
  <c r="H232" i="8"/>
  <c r="G233" i="8"/>
  <c r="H233" i="8"/>
  <c r="G234" i="8"/>
  <c r="H234" i="8"/>
  <c r="G235" i="8"/>
  <c r="H235" i="8"/>
  <c r="G236" i="8"/>
  <c r="H236" i="8"/>
  <c r="G237" i="8"/>
  <c r="H237" i="8"/>
  <c r="G238" i="8"/>
  <c r="H238" i="8"/>
  <c r="G239" i="8"/>
  <c r="H239" i="8"/>
  <c r="G240" i="8"/>
  <c r="H240" i="8"/>
  <c r="G241" i="8"/>
  <c r="H241" i="8"/>
  <c r="G242" i="8"/>
  <c r="H242" i="8"/>
  <c r="G243" i="8"/>
  <c r="H243" i="8"/>
  <c r="G244" i="8"/>
  <c r="H244" i="8"/>
  <c r="G245" i="8"/>
  <c r="H245" i="8"/>
  <c r="G246" i="8"/>
  <c r="H246" i="8"/>
  <c r="G247" i="8"/>
  <c r="H247" i="8"/>
  <c r="G248" i="8"/>
  <c r="H248" i="8"/>
  <c r="G249" i="8"/>
  <c r="H249" i="8"/>
  <c r="G250" i="8"/>
  <c r="H250" i="8"/>
  <c r="G251" i="8"/>
  <c r="H251" i="8"/>
  <c r="G252" i="8"/>
  <c r="H252" i="8"/>
  <c r="G253" i="8"/>
  <c r="H253" i="8"/>
  <c r="G254" i="8"/>
  <c r="H254" i="8"/>
  <c r="G255" i="8"/>
  <c r="H255" i="8"/>
  <c r="G256" i="8"/>
  <c r="H256" i="8"/>
  <c r="G257" i="8"/>
  <c r="H257" i="8"/>
  <c r="G258" i="8"/>
  <c r="H258" i="8"/>
  <c r="G259" i="8"/>
  <c r="H259" i="8"/>
  <c r="G260" i="8"/>
  <c r="H260" i="8"/>
  <c r="G261" i="8"/>
  <c r="H261" i="8"/>
  <c r="G262" i="8"/>
  <c r="H262" i="8"/>
  <c r="G263" i="8"/>
  <c r="H263" i="8"/>
  <c r="G264" i="8"/>
  <c r="H264" i="8"/>
  <c r="G265" i="8"/>
  <c r="H265" i="8"/>
  <c r="G266" i="8"/>
  <c r="H266" i="8"/>
  <c r="G267" i="8"/>
  <c r="H267" i="8"/>
  <c r="G268" i="8"/>
  <c r="H268" i="8"/>
  <c r="G269" i="8"/>
  <c r="H269" i="8"/>
  <c r="G270" i="8"/>
  <c r="H270" i="8"/>
  <c r="G271" i="8"/>
  <c r="H271" i="8"/>
  <c r="G272" i="8"/>
  <c r="H272" i="8"/>
  <c r="G273" i="8"/>
  <c r="H273" i="8"/>
  <c r="G274" i="8"/>
  <c r="H274" i="8"/>
  <c r="G275" i="8"/>
  <c r="H275" i="8"/>
  <c r="G276" i="8"/>
  <c r="H276" i="8"/>
  <c r="G277" i="8"/>
  <c r="H277" i="8"/>
  <c r="G278" i="8"/>
  <c r="H278" i="8"/>
  <c r="G279" i="8"/>
  <c r="H279" i="8"/>
  <c r="G280" i="8"/>
  <c r="H280" i="8"/>
  <c r="G281" i="8"/>
  <c r="H281" i="8"/>
  <c r="G282" i="8"/>
  <c r="H282" i="8"/>
  <c r="G283" i="8"/>
  <c r="H283" i="8"/>
  <c r="G284" i="8"/>
  <c r="H284" i="8"/>
  <c r="G285" i="8"/>
  <c r="H285" i="8"/>
  <c r="G286" i="8"/>
  <c r="H286" i="8"/>
  <c r="G287" i="8"/>
  <c r="H287" i="8"/>
  <c r="G288" i="8"/>
  <c r="H288" i="8"/>
  <c r="G289" i="8"/>
  <c r="H289" i="8"/>
  <c r="G290" i="8"/>
  <c r="H290" i="8"/>
  <c r="G291" i="8"/>
  <c r="H291" i="8"/>
  <c r="G292" i="8"/>
  <c r="H292" i="8"/>
  <c r="G293" i="8"/>
  <c r="H293" i="8"/>
  <c r="G294" i="8"/>
  <c r="H294" i="8"/>
  <c r="G295" i="8"/>
  <c r="H295" i="8"/>
  <c r="G296" i="8"/>
  <c r="H296" i="8"/>
  <c r="G297" i="8"/>
  <c r="H297" i="8"/>
  <c r="G298" i="8"/>
  <c r="H298" i="8"/>
  <c r="G299" i="8"/>
  <c r="H299" i="8"/>
  <c r="G300" i="8"/>
  <c r="H300" i="8"/>
  <c r="G301" i="8"/>
  <c r="H301" i="8"/>
  <c r="G302" i="8"/>
  <c r="H302" i="8"/>
  <c r="G303" i="8"/>
  <c r="H303" i="8"/>
  <c r="G304" i="8"/>
  <c r="H304" i="8"/>
  <c r="G305" i="8"/>
  <c r="H305" i="8"/>
  <c r="G306" i="8"/>
  <c r="H306" i="8"/>
  <c r="G307" i="8"/>
  <c r="H307" i="8"/>
  <c r="G308" i="8"/>
  <c r="H308" i="8"/>
  <c r="G309" i="8"/>
  <c r="H309" i="8"/>
  <c r="G310" i="8"/>
  <c r="H310" i="8"/>
  <c r="G311" i="8"/>
  <c r="H311" i="8"/>
  <c r="G312" i="8"/>
  <c r="H312" i="8"/>
  <c r="G313" i="8"/>
  <c r="H313" i="8"/>
  <c r="G314" i="8"/>
  <c r="H314" i="8"/>
  <c r="G315" i="8"/>
  <c r="H315" i="8"/>
  <c r="G316" i="8"/>
  <c r="H316" i="8"/>
  <c r="G317" i="8"/>
  <c r="H317" i="8"/>
  <c r="G318" i="8"/>
  <c r="H318" i="8"/>
  <c r="G319" i="8"/>
  <c r="H319" i="8"/>
  <c r="G320" i="8"/>
  <c r="H320" i="8"/>
  <c r="G321" i="8"/>
  <c r="H321" i="8"/>
  <c r="G322" i="8"/>
  <c r="H322" i="8"/>
  <c r="G323" i="8"/>
  <c r="H323" i="8"/>
  <c r="G324" i="8"/>
  <c r="H324" i="8"/>
  <c r="G325" i="8"/>
  <c r="H325" i="8"/>
  <c r="G326" i="8"/>
  <c r="H326" i="8"/>
  <c r="G327" i="8"/>
  <c r="H327" i="8"/>
  <c r="G328" i="8"/>
  <c r="H328" i="8"/>
  <c r="G329" i="8"/>
  <c r="H329" i="8"/>
  <c r="G330" i="8"/>
  <c r="H330" i="8"/>
  <c r="G331" i="8"/>
  <c r="H331" i="8"/>
  <c r="G332" i="8"/>
  <c r="H332" i="8"/>
  <c r="G333" i="8"/>
  <c r="H333" i="8"/>
  <c r="G334" i="8"/>
  <c r="H334" i="8"/>
  <c r="G335" i="8"/>
  <c r="H335" i="8"/>
  <c r="G336" i="8"/>
  <c r="H336" i="8"/>
  <c r="G337" i="8"/>
  <c r="H337" i="8"/>
  <c r="G338" i="8"/>
  <c r="H338" i="8"/>
  <c r="G339" i="8"/>
  <c r="H339" i="8"/>
  <c r="G340" i="8"/>
  <c r="H340" i="8"/>
  <c r="G341" i="8"/>
  <c r="H341" i="8"/>
  <c r="G342" i="8"/>
  <c r="H342" i="8"/>
  <c r="G343" i="8"/>
  <c r="H343" i="8"/>
  <c r="G344" i="8"/>
  <c r="H344" i="8"/>
  <c r="G345" i="8"/>
  <c r="H345" i="8"/>
  <c r="G346" i="8"/>
  <c r="H346" i="8"/>
  <c r="G347" i="8"/>
  <c r="H347" i="8"/>
  <c r="G348" i="8"/>
  <c r="H348" i="8"/>
  <c r="G349" i="8"/>
  <c r="H349" i="8"/>
  <c r="G350" i="8"/>
  <c r="H350" i="8"/>
  <c r="G351" i="8"/>
  <c r="H351" i="8"/>
  <c r="G352" i="8"/>
  <c r="H352" i="8"/>
  <c r="G353" i="8"/>
  <c r="H353" i="8"/>
  <c r="G354" i="8"/>
  <c r="H354" i="8"/>
  <c r="G355" i="8"/>
  <c r="H355" i="8"/>
  <c r="G356" i="8"/>
  <c r="H356" i="8"/>
  <c r="G357" i="8"/>
  <c r="H357" i="8"/>
  <c r="G358" i="8"/>
  <c r="H358" i="8"/>
  <c r="G359" i="8"/>
  <c r="H359" i="8"/>
  <c r="G360" i="8"/>
  <c r="H360" i="8"/>
  <c r="G361" i="8"/>
  <c r="H361" i="8"/>
  <c r="G362" i="8"/>
  <c r="H362" i="8"/>
  <c r="G363" i="8"/>
  <c r="H363" i="8"/>
  <c r="G364" i="8"/>
  <c r="H364" i="8"/>
  <c r="G365" i="8"/>
  <c r="H365" i="8"/>
  <c r="G366" i="8"/>
  <c r="H366" i="8"/>
  <c r="G367" i="8"/>
  <c r="H367" i="8"/>
  <c r="G368" i="8"/>
  <c r="H368" i="8"/>
  <c r="G369" i="8"/>
  <c r="H369" i="8"/>
  <c r="G370" i="8"/>
  <c r="H370" i="8"/>
  <c r="G371" i="8"/>
  <c r="H371" i="8"/>
  <c r="G372" i="8"/>
  <c r="H372" i="8"/>
  <c r="G373" i="8"/>
  <c r="H373" i="8"/>
  <c r="G374" i="8"/>
  <c r="H374" i="8"/>
  <c r="G375" i="8"/>
  <c r="H375" i="8"/>
  <c r="G376" i="8"/>
  <c r="H376" i="8"/>
  <c r="G377" i="8"/>
  <c r="H377" i="8"/>
  <c r="G378" i="8"/>
  <c r="H378" i="8"/>
  <c r="G379" i="8"/>
  <c r="H379" i="8"/>
  <c r="G380" i="8"/>
  <c r="H380" i="8"/>
  <c r="G381" i="8"/>
  <c r="H381" i="8"/>
  <c r="G382" i="8"/>
  <c r="H382" i="8"/>
  <c r="G383" i="8"/>
  <c r="H383" i="8"/>
  <c r="G384" i="8"/>
  <c r="H384" i="8"/>
  <c r="G385" i="8"/>
  <c r="H385" i="8"/>
  <c r="G386" i="8"/>
  <c r="H386" i="8"/>
  <c r="G387" i="8"/>
  <c r="H387" i="8"/>
  <c r="G388" i="8"/>
  <c r="H388" i="8"/>
  <c r="G389" i="8"/>
  <c r="H389" i="8"/>
  <c r="G390" i="8"/>
  <c r="H390" i="8"/>
  <c r="G391" i="8"/>
  <c r="H391" i="8"/>
  <c r="G392" i="8"/>
  <c r="H392" i="8"/>
  <c r="G393" i="8"/>
  <c r="H393" i="8"/>
  <c r="G394" i="8"/>
  <c r="H394" i="8"/>
  <c r="G395" i="8"/>
  <c r="H395" i="8"/>
  <c r="G396" i="8"/>
  <c r="H396" i="8"/>
  <c r="G397" i="8"/>
  <c r="H397" i="8"/>
  <c r="G398" i="8"/>
  <c r="H398" i="8"/>
  <c r="G399" i="8"/>
  <c r="H399" i="8"/>
  <c r="G400" i="8"/>
  <c r="H400" i="8"/>
  <c r="G401" i="8"/>
  <c r="H401" i="8"/>
  <c r="G402" i="8"/>
  <c r="H402" i="8"/>
  <c r="G403" i="8"/>
  <c r="H403" i="8"/>
  <c r="G404" i="8"/>
  <c r="H404" i="8"/>
  <c r="G405" i="8"/>
  <c r="H405" i="8"/>
  <c r="G406" i="8"/>
  <c r="H406" i="8"/>
  <c r="G407" i="8"/>
  <c r="H407" i="8"/>
  <c r="G408" i="8"/>
  <c r="H408" i="8"/>
  <c r="G409" i="8"/>
  <c r="H409" i="8"/>
  <c r="G410" i="8"/>
  <c r="H410" i="8"/>
  <c r="G411" i="8"/>
  <c r="H411" i="8"/>
  <c r="G412" i="8"/>
  <c r="H412" i="8"/>
  <c r="G413" i="8"/>
  <c r="H413" i="8"/>
  <c r="G414" i="8"/>
  <c r="H414" i="8"/>
  <c r="G415" i="8"/>
  <c r="H415" i="8"/>
  <c r="G416" i="8"/>
  <c r="H416" i="8"/>
  <c r="G417" i="8"/>
  <c r="H417" i="8"/>
  <c r="G418" i="8"/>
  <c r="H418" i="8"/>
  <c r="G419" i="8"/>
  <c r="H419" i="8"/>
  <c r="G420" i="8"/>
  <c r="H420" i="8"/>
  <c r="G421" i="8"/>
  <c r="H421" i="8"/>
  <c r="G422" i="8"/>
  <c r="H422" i="8"/>
  <c r="G423" i="8"/>
  <c r="H423" i="8"/>
  <c r="G424" i="8"/>
  <c r="H424" i="8"/>
  <c r="G425" i="8"/>
  <c r="H425" i="8"/>
  <c r="G426" i="8"/>
  <c r="H426" i="8"/>
  <c r="G427" i="8"/>
  <c r="H427" i="8"/>
  <c r="G428" i="8"/>
  <c r="H428" i="8"/>
  <c r="G429" i="8"/>
  <c r="H429" i="8"/>
  <c r="G430" i="8"/>
  <c r="H430" i="8"/>
  <c r="G431" i="8"/>
  <c r="H431" i="8"/>
  <c r="G432" i="8"/>
  <c r="H432" i="8"/>
  <c r="G433" i="8"/>
  <c r="H433" i="8"/>
  <c r="G434" i="8"/>
  <c r="H434" i="8"/>
  <c r="G435" i="8"/>
  <c r="H435" i="8"/>
  <c r="G436" i="8"/>
  <c r="H436" i="8"/>
  <c r="G437" i="8"/>
  <c r="H437" i="8"/>
  <c r="G438" i="8"/>
  <c r="H438" i="8"/>
  <c r="G439" i="8"/>
  <c r="H439" i="8"/>
  <c r="G440" i="8"/>
  <c r="H440" i="8"/>
  <c r="G441" i="8"/>
  <c r="H441" i="8"/>
  <c r="G442" i="8"/>
  <c r="H442" i="8"/>
  <c r="G443" i="8"/>
  <c r="H443" i="8"/>
  <c r="G444" i="8"/>
  <c r="H444" i="8"/>
  <c r="G445" i="8"/>
  <c r="H445" i="8"/>
  <c r="G446" i="8"/>
  <c r="H446" i="8"/>
  <c r="G447" i="8"/>
  <c r="H447" i="8"/>
  <c r="G448" i="8"/>
  <c r="H448" i="8"/>
  <c r="G449" i="8"/>
  <c r="H449" i="8"/>
  <c r="G450" i="8"/>
  <c r="H450" i="8"/>
  <c r="G451" i="8"/>
  <c r="H451" i="8"/>
  <c r="G452" i="8"/>
  <c r="H452" i="8"/>
  <c r="G453" i="8"/>
  <c r="H453" i="8"/>
  <c r="G454" i="8"/>
  <c r="H454" i="8"/>
  <c r="G455" i="8"/>
  <c r="H455" i="8"/>
  <c r="G456" i="8"/>
  <c r="H456" i="8"/>
  <c r="G457" i="8"/>
  <c r="H457" i="8"/>
  <c r="G458" i="8"/>
  <c r="H458" i="8"/>
  <c r="G459" i="8"/>
  <c r="H459" i="8"/>
  <c r="G460" i="8"/>
  <c r="H460" i="8"/>
  <c r="G461" i="8"/>
  <c r="H461" i="8"/>
  <c r="G462" i="8"/>
  <c r="H462" i="8"/>
  <c r="G463" i="8"/>
  <c r="H463" i="8"/>
  <c r="G464" i="8"/>
  <c r="H464" i="8"/>
  <c r="G465" i="8"/>
  <c r="H465" i="8"/>
  <c r="G466" i="8"/>
  <c r="H466" i="8"/>
  <c r="G467" i="8"/>
  <c r="H467" i="8"/>
  <c r="G468" i="8"/>
  <c r="H468" i="8"/>
  <c r="G469" i="8"/>
  <c r="H469" i="8"/>
  <c r="G470" i="8"/>
  <c r="H470" i="8"/>
  <c r="G471" i="8"/>
  <c r="H471" i="8"/>
  <c r="G472" i="8"/>
  <c r="H472" i="8"/>
  <c r="G473" i="8"/>
  <c r="H473" i="8"/>
  <c r="G474" i="8"/>
  <c r="H474" i="8"/>
  <c r="G475" i="8"/>
  <c r="H475" i="8"/>
  <c r="G476" i="8"/>
  <c r="H476" i="8"/>
  <c r="G477" i="8"/>
  <c r="H477" i="8"/>
  <c r="G478" i="8"/>
  <c r="H478" i="8"/>
  <c r="G479" i="8"/>
  <c r="H479" i="8"/>
  <c r="G480" i="8"/>
  <c r="H480" i="8"/>
  <c r="G481" i="8"/>
  <c r="H481" i="8"/>
  <c r="G482" i="8"/>
  <c r="H482" i="8"/>
  <c r="G483" i="8"/>
  <c r="H483" i="8"/>
  <c r="G484" i="8"/>
  <c r="H484" i="8"/>
  <c r="G485" i="8"/>
  <c r="H485" i="8"/>
  <c r="G486" i="8"/>
  <c r="H486" i="8"/>
  <c r="G487" i="8"/>
  <c r="H487" i="8"/>
  <c r="G488" i="8"/>
  <c r="H488" i="8"/>
  <c r="G489" i="8"/>
  <c r="H489" i="8"/>
  <c r="G490" i="8"/>
  <c r="H490" i="8"/>
  <c r="G491" i="8"/>
  <c r="H491" i="8"/>
  <c r="G492" i="8"/>
  <c r="H492" i="8"/>
  <c r="G493" i="8"/>
  <c r="H493" i="8"/>
  <c r="G494" i="8"/>
  <c r="H494" i="8"/>
  <c r="G495" i="8"/>
  <c r="H495" i="8"/>
  <c r="G496" i="8"/>
  <c r="H496" i="8"/>
  <c r="G497" i="8"/>
  <c r="H497" i="8"/>
  <c r="G498" i="8"/>
  <c r="H498" i="8"/>
  <c r="G499" i="8"/>
  <c r="H499" i="8"/>
  <c r="G500" i="8"/>
  <c r="H500" i="8"/>
  <c r="G501" i="8"/>
  <c r="H501" i="8"/>
  <c r="G502" i="8"/>
  <c r="H502" i="8"/>
  <c r="G503" i="8"/>
  <c r="H503" i="8"/>
  <c r="G504" i="8"/>
  <c r="H504" i="8"/>
  <c r="G505" i="8"/>
  <c r="H505" i="8"/>
  <c r="G506" i="8"/>
  <c r="H506" i="8"/>
  <c r="G507" i="8"/>
  <c r="H507" i="8"/>
  <c r="G508" i="8"/>
  <c r="H508" i="8"/>
  <c r="G509" i="8"/>
  <c r="H509" i="8"/>
  <c r="G510" i="8"/>
  <c r="H510" i="8"/>
  <c r="G511" i="8"/>
  <c r="H511" i="8"/>
  <c r="G512" i="8"/>
  <c r="H512" i="8"/>
  <c r="G513" i="8"/>
  <c r="H513" i="8"/>
  <c r="G514" i="8"/>
  <c r="H514" i="8"/>
  <c r="G515" i="8"/>
  <c r="H515" i="8"/>
  <c r="G516" i="8"/>
  <c r="H516" i="8"/>
  <c r="G517" i="8"/>
  <c r="H517" i="8"/>
  <c r="G518" i="8"/>
  <c r="H518" i="8"/>
  <c r="G519" i="8"/>
  <c r="H519" i="8"/>
  <c r="G520" i="8"/>
  <c r="H520" i="8"/>
  <c r="G521" i="8"/>
  <c r="H521" i="8"/>
  <c r="G522" i="8"/>
  <c r="H522" i="8"/>
  <c r="G523" i="8"/>
  <c r="H523" i="8"/>
  <c r="G524" i="8"/>
  <c r="H524" i="8"/>
  <c r="G525" i="8"/>
  <c r="H525" i="8"/>
  <c r="G526" i="8"/>
  <c r="H526" i="8"/>
  <c r="G527" i="8"/>
  <c r="H527" i="8"/>
  <c r="G528" i="8"/>
  <c r="H528" i="8"/>
  <c r="G529" i="8"/>
  <c r="H529" i="8"/>
  <c r="G530" i="8"/>
  <c r="H530" i="8"/>
  <c r="G531" i="8"/>
  <c r="H531" i="8"/>
  <c r="G532" i="8"/>
  <c r="H532" i="8"/>
  <c r="G533" i="8"/>
  <c r="H533" i="8"/>
  <c r="G534" i="8"/>
  <c r="H534" i="8"/>
  <c r="G535" i="8"/>
  <c r="H535" i="8"/>
  <c r="G536" i="8"/>
  <c r="H536" i="8"/>
  <c r="G537" i="8"/>
  <c r="H537" i="8"/>
  <c r="G538" i="8"/>
  <c r="H538" i="8"/>
  <c r="G539" i="8"/>
  <c r="H539" i="8"/>
  <c r="G540" i="8"/>
  <c r="H540" i="8"/>
  <c r="G541" i="8"/>
  <c r="H541" i="8"/>
  <c r="G542" i="8"/>
  <c r="H542" i="8"/>
  <c r="G543" i="8"/>
  <c r="H543" i="8"/>
  <c r="G544" i="8"/>
  <c r="H544" i="8"/>
  <c r="G545" i="8"/>
  <c r="H545" i="8"/>
  <c r="G546" i="8"/>
  <c r="H546" i="8"/>
  <c r="G547" i="8"/>
  <c r="H547" i="8"/>
  <c r="G548" i="8"/>
  <c r="H548" i="8"/>
  <c r="G549" i="8"/>
  <c r="H549" i="8"/>
  <c r="G550" i="8"/>
  <c r="H550" i="8"/>
  <c r="G551" i="8"/>
  <c r="H551" i="8"/>
  <c r="G552" i="8"/>
  <c r="H552" i="8"/>
  <c r="G553" i="8"/>
  <c r="H553" i="8"/>
  <c r="G554" i="8"/>
  <c r="H554" i="8"/>
  <c r="G555" i="8"/>
  <c r="H555" i="8"/>
  <c r="G556" i="8"/>
  <c r="H556" i="8"/>
  <c r="G557" i="8"/>
  <c r="H557" i="8"/>
  <c r="G558" i="8"/>
  <c r="H558" i="8"/>
  <c r="G559" i="8"/>
  <c r="H559" i="8"/>
  <c r="G560" i="8"/>
  <c r="H560" i="8"/>
  <c r="G561" i="8"/>
  <c r="H561" i="8"/>
  <c r="G562" i="8"/>
  <c r="H562" i="8"/>
  <c r="G563" i="8"/>
  <c r="H563" i="8"/>
  <c r="G564" i="8"/>
  <c r="H564" i="8"/>
  <c r="G565" i="8"/>
  <c r="H565" i="8"/>
  <c r="G566" i="8"/>
  <c r="H566" i="8"/>
  <c r="G567" i="8"/>
  <c r="H567" i="8"/>
  <c r="G568" i="8"/>
  <c r="H568" i="8"/>
  <c r="G569" i="8"/>
  <c r="H569" i="8"/>
  <c r="G570" i="8"/>
  <c r="H570" i="8"/>
  <c r="G571" i="8"/>
  <c r="H571" i="8"/>
  <c r="G572" i="8"/>
  <c r="H572" i="8"/>
  <c r="G573" i="8"/>
  <c r="H573" i="8"/>
  <c r="G574" i="8"/>
  <c r="H574" i="8"/>
  <c r="G575" i="8"/>
  <c r="H575" i="8"/>
  <c r="G576" i="8"/>
  <c r="H576" i="8"/>
  <c r="G577" i="8"/>
  <c r="H577" i="8"/>
  <c r="G578" i="8"/>
  <c r="H578" i="8"/>
  <c r="G579" i="8"/>
  <c r="H579" i="8"/>
  <c r="G580" i="8"/>
  <c r="H580" i="8"/>
  <c r="G581" i="8"/>
  <c r="H581" i="8"/>
  <c r="G582" i="8"/>
  <c r="H582" i="8"/>
  <c r="G583" i="8"/>
  <c r="H583" i="8"/>
  <c r="G584" i="8"/>
  <c r="H584" i="8"/>
  <c r="G585" i="8"/>
  <c r="H585" i="8"/>
  <c r="G586" i="8"/>
  <c r="H586" i="8"/>
  <c r="G587" i="8"/>
  <c r="H587" i="8"/>
  <c r="G588" i="8"/>
  <c r="H588" i="8"/>
  <c r="G589" i="8"/>
  <c r="H589" i="8"/>
  <c r="G590" i="8"/>
  <c r="H590" i="8"/>
  <c r="G591" i="8"/>
  <c r="H591" i="8"/>
  <c r="G592" i="8"/>
  <c r="H592" i="8"/>
  <c r="G593" i="8"/>
  <c r="H593" i="8"/>
  <c r="G594" i="8"/>
  <c r="H594" i="8"/>
  <c r="G595" i="8"/>
  <c r="H595" i="8"/>
  <c r="G596" i="8"/>
  <c r="H596" i="8"/>
  <c r="G597" i="8"/>
  <c r="H597" i="8"/>
  <c r="G598" i="8"/>
  <c r="H598" i="8"/>
  <c r="G599" i="8"/>
  <c r="H599" i="8"/>
  <c r="G600" i="8"/>
  <c r="H600" i="8"/>
  <c r="G601" i="8"/>
  <c r="H601" i="8"/>
  <c r="G602" i="8"/>
  <c r="H602" i="8"/>
  <c r="G603" i="8"/>
  <c r="H603" i="8"/>
  <c r="G604" i="8"/>
  <c r="H604" i="8"/>
  <c r="G605" i="8"/>
  <c r="H605" i="8"/>
  <c r="G606" i="8"/>
  <c r="H606" i="8"/>
  <c r="G607" i="8"/>
  <c r="H607" i="8"/>
  <c r="G608" i="8"/>
  <c r="H608" i="8"/>
  <c r="G609" i="8"/>
  <c r="H609" i="8"/>
  <c r="G610" i="8"/>
  <c r="H610" i="8"/>
  <c r="G611" i="8"/>
  <c r="H611" i="8"/>
  <c r="G612" i="8"/>
  <c r="H612" i="8"/>
  <c r="G613" i="8"/>
  <c r="H613" i="8"/>
  <c r="G614" i="8"/>
  <c r="H614" i="8"/>
  <c r="G615" i="8"/>
  <c r="H615" i="8"/>
  <c r="G616" i="8"/>
  <c r="H616" i="8"/>
  <c r="G617" i="8"/>
  <c r="H617" i="8"/>
  <c r="G618" i="8"/>
  <c r="H618" i="8"/>
  <c r="G619" i="8"/>
  <c r="H619" i="8"/>
  <c r="G620" i="8"/>
  <c r="H620" i="8"/>
  <c r="G621" i="8"/>
  <c r="H621" i="8"/>
  <c r="G622" i="8"/>
  <c r="H622" i="8"/>
  <c r="G623" i="8"/>
  <c r="H623" i="8"/>
  <c r="G624" i="8"/>
  <c r="H624" i="8"/>
  <c r="G625" i="8"/>
  <c r="H625" i="8"/>
  <c r="G626" i="8"/>
  <c r="H626" i="8"/>
  <c r="G627" i="8"/>
  <c r="H627" i="8"/>
  <c r="G628" i="8"/>
  <c r="H628" i="8"/>
  <c r="G629" i="8"/>
  <c r="H629" i="8"/>
  <c r="G630" i="8"/>
  <c r="H630" i="8"/>
  <c r="G631" i="8"/>
  <c r="H631" i="8"/>
  <c r="G632" i="8"/>
  <c r="H632" i="8"/>
  <c r="G633" i="8"/>
  <c r="H633" i="8"/>
  <c r="G634" i="8"/>
  <c r="H634" i="8"/>
  <c r="G635" i="8"/>
  <c r="H635" i="8"/>
  <c r="G636" i="8"/>
  <c r="H636" i="8"/>
  <c r="G637" i="8"/>
  <c r="H637" i="8"/>
  <c r="G638" i="8"/>
  <c r="H638" i="8"/>
  <c r="G639" i="8"/>
  <c r="H639" i="8"/>
  <c r="G640" i="8"/>
  <c r="H640" i="8"/>
  <c r="G641" i="8"/>
  <c r="H641" i="8"/>
  <c r="G642" i="8"/>
  <c r="H642" i="8"/>
  <c r="G643" i="8"/>
  <c r="H643" i="8"/>
  <c r="G644" i="8"/>
  <c r="H644" i="8"/>
  <c r="G645" i="8"/>
  <c r="H645" i="8"/>
  <c r="G646" i="8"/>
  <c r="H646" i="8"/>
  <c r="G647" i="8"/>
  <c r="H647" i="8"/>
  <c r="G648" i="8"/>
  <c r="H648" i="8"/>
  <c r="G649" i="8"/>
  <c r="H649" i="8"/>
  <c r="G650" i="8"/>
  <c r="H650" i="8"/>
  <c r="G651" i="8"/>
  <c r="H651" i="8"/>
  <c r="G652" i="8"/>
  <c r="H652" i="8"/>
  <c r="G653" i="8"/>
  <c r="H653" i="8"/>
  <c r="G654" i="8"/>
  <c r="H654" i="8"/>
  <c r="G655" i="8"/>
  <c r="H655" i="8"/>
  <c r="G656" i="8"/>
  <c r="H656" i="8"/>
  <c r="G657" i="8"/>
  <c r="H657" i="8"/>
  <c r="G658" i="8"/>
  <c r="H658" i="8"/>
  <c r="G659" i="8"/>
  <c r="H659" i="8"/>
  <c r="G660" i="8"/>
  <c r="H660" i="8"/>
  <c r="G661" i="8"/>
  <c r="H661" i="8"/>
  <c r="G662" i="8"/>
  <c r="H662" i="8"/>
  <c r="G663" i="8"/>
  <c r="H663" i="8"/>
  <c r="G664" i="8"/>
  <c r="H664" i="8"/>
  <c r="G665" i="8"/>
  <c r="H665" i="8"/>
  <c r="G666" i="8"/>
  <c r="H666" i="8"/>
  <c r="G667" i="8"/>
  <c r="H667" i="8"/>
  <c r="G668" i="8"/>
  <c r="H668" i="8"/>
  <c r="G669" i="8"/>
  <c r="H669" i="8"/>
  <c r="G670" i="8"/>
  <c r="H670" i="8"/>
  <c r="G671" i="8"/>
  <c r="H671" i="8"/>
  <c r="G672" i="8"/>
  <c r="H672" i="8"/>
  <c r="G673" i="8"/>
  <c r="H673" i="8"/>
  <c r="G674" i="8"/>
  <c r="H674" i="8"/>
  <c r="G675" i="8"/>
  <c r="H675" i="8"/>
  <c r="G676" i="8"/>
  <c r="H676" i="8"/>
  <c r="G677" i="8"/>
  <c r="H677" i="8"/>
  <c r="G678" i="8"/>
  <c r="H678" i="8"/>
  <c r="G679" i="8"/>
  <c r="H679" i="8"/>
  <c r="G680" i="8"/>
  <c r="H680" i="8"/>
  <c r="G681" i="8"/>
  <c r="H681" i="8"/>
  <c r="G682" i="8"/>
  <c r="H682" i="8"/>
  <c r="G683" i="8"/>
  <c r="H683" i="8"/>
  <c r="G684" i="8"/>
  <c r="H684" i="8"/>
  <c r="G685" i="8"/>
  <c r="H685" i="8"/>
  <c r="G686" i="8"/>
  <c r="H686" i="8"/>
  <c r="G687" i="8"/>
  <c r="H687" i="8"/>
  <c r="G688" i="8"/>
  <c r="H688" i="8"/>
  <c r="G689" i="8"/>
  <c r="H689" i="8"/>
  <c r="G690" i="8"/>
  <c r="H690" i="8"/>
  <c r="G691" i="8"/>
  <c r="H691" i="8"/>
  <c r="G692" i="8"/>
  <c r="H692" i="8"/>
  <c r="G693" i="8"/>
  <c r="H693" i="8"/>
  <c r="G694" i="8"/>
  <c r="H694" i="8"/>
  <c r="G695" i="8"/>
  <c r="H695" i="8"/>
  <c r="G696" i="8"/>
  <c r="H696" i="8"/>
  <c r="G697" i="8"/>
  <c r="H697" i="8"/>
  <c r="G698" i="8"/>
  <c r="H698" i="8"/>
  <c r="G699" i="8"/>
  <c r="H699" i="8"/>
  <c r="G700" i="8"/>
  <c r="H700" i="8"/>
  <c r="G701" i="8"/>
  <c r="H701" i="8"/>
  <c r="G702" i="8"/>
  <c r="H702" i="8"/>
  <c r="G703" i="8"/>
  <c r="H703" i="8"/>
  <c r="G704" i="8"/>
  <c r="H704" i="8"/>
  <c r="G705" i="8"/>
  <c r="H705" i="8"/>
  <c r="G706" i="8"/>
  <c r="H706" i="8"/>
  <c r="G707" i="8"/>
  <c r="H707" i="8"/>
  <c r="G708" i="8"/>
  <c r="H708" i="8"/>
  <c r="G709" i="8"/>
  <c r="H709" i="8"/>
  <c r="G710" i="8"/>
  <c r="H710" i="8"/>
  <c r="G711" i="8"/>
  <c r="H711" i="8"/>
  <c r="G712" i="8"/>
  <c r="H712" i="8"/>
  <c r="G713" i="8"/>
  <c r="H713" i="8"/>
  <c r="G714" i="8"/>
  <c r="H714" i="8"/>
  <c r="G715" i="8"/>
  <c r="H715" i="8"/>
  <c r="G716" i="8"/>
  <c r="H716" i="8"/>
  <c r="G717" i="8"/>
  <c r="H717" i="8"/>
  <c r="G718" i="8"/>
  <c r="H718" i="8"/>
  <c r="G719" i="8"/>
  <c r="H719" i="8"/>
  <c r="G720" i="8"/>
  <c r="H720" i="8"/>
  <c r="G721" i="8"/>
  <c r="H721" i="8"/>
  <c r="G722" i="8"/>
  <c r="H722" i="8"/>
  <c r="G723" i="8"/>
  <c r="H723" i="8"/>
  <c r="G724" i="8"/>
  <c r="H724" i="8"/>
  <c r="G725" i="8"/>
  <c r="H725" i="8"/>
  <c r="G726" i="8"/>
  <c r="H726" i="8"/>
  <c r="G727" i="8"/>
  <c r="H727" i="8"/>
  <c r="G728" i="8"/>
  <c r="H728" i="8"/>
  <c r="G729" i="8"/>
  <c r="H729" i="8"/>
  <c r="G730" i="8"/>
  <c r="H730" i="8"/>
  <c r="G731" i="8"/>
  <c r="H731" i="8"/>
  <c r="G732" i="8"/>
  <c r="H732" i="8"/>
  <c r="G733" i="8"/>
  <c r="H733" i="8"/>
  <c r="G734" i="8"/>
  <c r="H734" i="8"/>
  <c r="G735" i="8"/>
  <c r="H735" i="8"/>
  <c r="G736" i="8"/>
  <c r="H736" i="8"/>
  <c r="G737" i="8"/>
  <c r="H737" i="8"/>
  <c r="G738" i="8"/>
  <c r="H738" i="8"/>
  <c r="G739" i="8"/>
  <c r="H739" i="8"/>
  <c r="G740" i="8"/>
  <c r="H740" i="8"/>
  <c r="G741" i="8"/>
  <c r="H741" i="8"/>
  <c r="G742" i="8"/>
  <c r="H742" i="8"/>
  <c r="G743" i="8"/>
  <c r="H743" i="8"/>
  <c r="G744" i="8"/>
  <c r="H744" i="8"/>
  <c r="G745" i="8"/>
  <c r="H745" i="8"/>
  <c r="G746" i="8"/>
  <c r="H746" i="8"/>
  <c r="G747" i="8"/>
  <c r="H747" i="8"/>
  <c r="G748" i="8"/>
  <c r="H748" i="8"/>
  <c r="G749" i="8"/>
  <c r="H749" i="8"/>
  <c r="G750" i="8"/>
  <c r="H750" i="8"/>
  <c r="G751" i="8"/>
  <c r="H751" i="8"/>
  <c r="G752" i="8"/>
  <c r="H752" i="8"/>
  <c r="G753" i="8"/>
  <c r="H753" i="8"/>
  <c r="G754" i="8"/>
  <c r="H754" i="8"/>
  <c r="G755" i="8"/>
  <c r="H755" i="8"/>
  <c r="G756" i="8"/>
  <c r="H756" i="8"/>
  <c r="G757" i="8"/>
  <c r="H757" i="8"/>
  <c r="G758" i="8"/>
  <c r="H758" i="8"/>
  <c r="G759" i="8"/>
  <c r="H759" i="8"/>
  <c r="G760" i="8"/>
  <c r="H760" i="8"/>
  <c r="G761" i="8"/>
  <c r="H761" i="8"/>
  <c r="G762" i="8"/>
  <c r="H762" i="8"/>
  <c r="G763" i="8"/>
  <c r="H763" i="8"/>
  <c r="G764" i="8"/>
  <c r="H764" i="8"/>
  <c r="G765" i="8"/>
  <c r="H765" i="8"/>
  <c r="G766" i="8"/>
  <c r="H766" i="8"/>
  <c r="G767" i="8"/>
  <c r="H767" i="8"/>
  <c r="G768" i="8"/>
  <c r="H768" i="8"/>
  <c r="G769" i="8"/>
  <c r="H769" i="8"/>
  <c r="G770" i="8"/>
  <c r="H770" i="8"/>
  <c r="G771" i="8"/>
  <c r="H771" i="8"/>
  <c r="G772" i="8"/>
  <c r="H772" i="8"/>
  <c r="G773" i="8"/>
  <c r="H773" i="8"/>
  <c r="G774" i="8"/>
  <c r="H774" i="8"/>
  <c r="G775" i="8"/>
  <c r="H775" i="8"/>
  <c r="G776" i="8"/>
  <c r="H776" i="8"/>
  <c r="G777" i="8"/>
  <c r="H777" i="8"/>
  <c r="G778" i="8"/>
  <c r="H778" i="8"/>
  <c r="G779" i="8"/>
  <c r="H779" i="8"/>
  <c r="G780" i="8"/>
  <c r="H780" i="8"/>
  <c r="G781" i="8"/>
  <c r="H781" i="8"/>
  <c r="G782" i="8"/>
  <c r="H782" i="8"/>
  <c r="G783" i="8"/>
  <c r="H783" i="8"/>
  <c r="G784" i="8"/>
  <c r="H784" i="8"/>
  <c r="G785" i="8"/>
  <c r="H785" i="8"/>
  <c r="G786" i="8"/>
  <c r="H786" i="8"/>
  <c r="G787" i="8"/>
  <c r="H787" i="8"/>
  <c r="G788" i="8"/>
  <c r="H788" i="8"/>
  <c r="G789" i="8"/>
  <c r="H789" i="8"/>
  <c r="G790" i="8"/>
  <c r="H790" i="8"/>
  <c r="G791" i="8"/>
  <c r="H791" i="8"/>
  <c r="G792" i="8"/>
  <c r="H792" i="8"/>
  <c r="G793" i="8"/>
  <c r="H793" i="8"/>
  <c r="G794" i="8"/>
  <c r="H794" i="8"/>
  <c r="G795" i="8"/>
  <c r="H795" i="8"/>
  <c r="G796" i="8"/>
  <c r="H796" i="8"/>
  <c r="G797" i="8"/>
  <c r="H797" i="8"/>
  <c r="G798" i="8"/>
  <c r="H798" i="8"/>
  <c r="G799" i="8"/>
  <c r="H799" i="8"/>
  <c r="G800" i="8"/>
  <c r="H800" i="8"/>
  <c r="G801" i="8"/>
  <c r="H801" i="8"/>
  <c r="G802" i="8"/>
  <c r="H802" i="8"/>
  <c r="G803" i="8"/>
  <c r="H803" i="8"/>
  <c r="G804" i="8"/>
  <c r="H804" i="8"/>
  <c r="G805" i="8"/>
  <c r="H805" i="8"/>
  <c r="G806" i="8"/>
  <c r="H806" i="8"/>
  <c r="G807" i="8"/>
  <c r="H807" i="8"/>
  <c r="G808" i="8"/>
  <c r="H808" i="8"/>
  <c r="G809" i="8"/>
  <c r="H809" i="8"/>
  <c r="G810" i="8"/>
  <c r="H810" i="8"/>
  <c r="G811" i="8"/>
  <c r="H811" i="8"/>
  <c r="G812" i="8"/>
  <c r="H812" i="8"/>
  <c r="G813" i="8"/>
  <c r="H813" i="8"/>
  <c r="G814" i="8"/>
  <c r="H814" i="8"/>
  <c r="G815" i="8"/>
  <c r="H815" i="8"/>
  <c r="G816" i="8"/>
  <c r="H816" i="8"/>
  <c r="G817" i="8"/>
  <c r="H817" i="8"/>
  <c r="G818" i="8"/>
  <c r="H818" i="8"/>
  <c r="G819" i="8"/>
  <c r="H819" i="8"/>
  <c r="G820" i="8"/>
  <c r="H820" i="8"/>
  <c r="G821" i="8"/>
  <c r="H821" i="8"/>
  <c r="G822" i="8"/>
  <c r="H822" i="8"/>
  <c r="G823" i="8"/>
  <c r="H823" i="8"/>
  <c r="G824" i="8"/>
  <c r="H824" i="8"/>
  <c r="G825" i="8"/>
  <c r="H825" i="8"/>
  <c r="G826" i="8"/>
  <c r="H826" i="8"/>
  <c r="G827" i="8"/>
  <c r="H827" i="8"/>
  <c r="G828" i="8"/>
  <c r="H828" i="8"/>
  <c r="G829" i="8"/>
  <c r="H829" i="8"/>
  <c r="G830" i="8"/>
  <c r="H830" i="8"/>
  <c r="G831" i="8"/>
  <c r="H831" i="8"/>
  <c r="G832" i="8"/>
  <c r="H832" i="8"/>
  <c r="G833" i="8"/>
  <c r="H833" i="8"/>
  <c r="G834" i="8"/>
  <c r="H834" i="8"/>
  <c r="G835" i="8"/>
  <c r="H835" i="8"/>
  <c r="G836" i="8"/>
  <c r="H836" i="8"/>
  <c r="G837" i="8"/>
  <c r="H837" i="8"/>
  <c r="G838" i="8"/>
  <c r="H838" i="8"/>
  <c r="G839" i="8"/>
  <c r="H839" i="8"/>
  <c r="G840" i="8"/>
  <c r="H840" i="8"/>
  <c r="G841" i="8"/>
  <c r="H841" i="8"/>
  <c r="G842" i="8"/>
  <c r="H842" i="8"/>
  <c r="G843" i="8"/>
  <c r="H843" i="8"/>
  <c r="G844" i="8"/>
  <c r="H844" i="8"/>
  <c r="G845" i="8"/>
  <c r="H845" i="8"/>
  <c r="G846" i="8"/>
  <c r="H846" i="8"/>
  <c r="G847" i="8"/>
  <c r="H847" i="8"/>
  <c r="G848" i="8"/>
  <c r="H848" i="8"/>
  <c r="G849" i="8"/>
  <c r="H849" i="8"/>
  <c r="G850" i="8"/>
  <c r="H850" i="8"/>
  <c r="G851" i="8"/>
  <c r="H851" i="8"/>
  <c r="G852" i="8"/>
  <c r="H852" i="8"/>
  <c r="G853" i="8"/>
  <c r="H853" i="8"/>
  <c r="G854" i="8"/>
  <c r="H854" i="8"/>
  <c r="G855" i="8"/>
  <c r="H855" i="8"/>
  <c r="G856" i="8"/>
  <c r="H856" i="8"/>
  <c r="G857" i="8"/>
  <c r="H857" i="8"/>
  <c r="G858" i="8"/>
  <c r="H858" i="8"/>
  <c r="G859" i="8"/>
  <c r="H859" i="8"/>
  <c r="G860" i="8"/>
  <c r="H860" i="8"/>
  <c r="G861" i="8"/>
  <c r="H861" i="8"/>
  <c r="G862" i="8"/>
  <c r="H862" i="8"/>
  <c r="G863" i="8"/>
  <c r="H863" i="8"/>
  <c r="G864" i="8"/>
  <c r="H864" i="8"/>
  <c r="G865" i="8"/>
  <c r="H865" i="8"/>
  <c r="G866" i="8"/>
  <c r="H866" i="8"/>
  <c r="G867" i="8"/>
  <c r="H867" i="8"/>
  <c r="G868" i="8"/>
  <c r="H868" i="8"/>
  <c r="G869" i="8"/>
  <c r="H869" i="8"/>
  <c r="G870" i="8"/>
  <c r="H870" i="8"/>
  <c r="G871" i="8"/>
  <c r="H871" i="8"/>
  <c r="G872" i="8"/>
  <c r="H872" i="8"/>
  <c r="G873" i="8"/>
  <c r="H873" i="8"/>
  <c r="G874" i="8"/>
  <c r="H874" i="8"/>
  <c r="G875" i="8"/>
  <c r="H875" i="8"/>
  <c r="G876" i="8"/>
  <c r="H876" i="8"/>
  <c r="G877" i="8"/>
  <c r="H877" i="8"/>
  <c r="G878" i="8"/>
  <c r="H878" i="8"/>
  <c r="G879" i="8"/>
  <c r="H879" i="8"/>
  <c r="G880" i="8"/>
  <c r="H880" i="8"/>
  <c r="G881" i="8"/>
  <c r="H881" i="8"/>
  <c r="G882" i="8"/>
  <c r="H882" i="8"/>
  <c r="G883" i="8"/>
  <c r="H883" i="8"/>
  <c r="G884" i="8"/>
  <c r="H884" i="8"/>
  <c r="G885" i="8"/>
  <c r="H885" i="8"/>
  <c r="G886" i="8"/>
  <c r="H886" i="8"/>
  <c r="G887" i="8"/>
  <c r="H887" i="8"/>
  <c r="G888" i="8"/>
  <c r="H888" i="8"/>
  <c r="G889" i="8"/>
  <c r="H889" i="8"/>
  <c r="G890" i="8"/>
  <c r="H890" i="8"/>
  <c r="G891" i="8"/>
  <c r="H891" i="8"/>
  <c r="G892" i="8"/>
  <c r="H892" i="8"/>
  <c r="G893" i="8"/>
  <c r="H893" i="8"/>
  <c r="G894" i="8"/>
  <c r="H894" i="8"/>
  <c r="G895" i="8"/>
  <c r="H895" i="8"/>
  <c r="G896" i="8"/>
  <c r="H896" i="8"/>
  <c r="G897" i="8"/>
  <c r="H897" i="8"/>
  <c r="G898" i="8"/>
  <c r="H898" i="8"/>
  <c r="G899" i="8"/>
  <c r="H899" i="8"/>
  <c r="G900" i="8"/>
  <c r="H900" i="8"/>
  <c r="G901" i="8"/>
  <c r="H901" i="8"/>
  <c r="G902" i="8"/>
  <c r="H902" i="8"/>
  <c r="G903" i="8"/>
  <c r="H903" i="8"/>
  <c r="G904" i="8"/>
  <c r="H904" i="8"/>
  <c r="G905" i="8"/>
  <c r="H905" i="8"/>
  <c r="G906" i="8"/>
  <c r="H906" i="8"/>
  <c r="G907" i="8"/>
  <c r="H907" i="8"/>
  <c r="G908" i="8"/>
  <c r="H908" i="8"/>
  <c r="G909" i="8"/>
  <c r="H909" i="8"/>
  <c r="G910" i="8"/>
  <c r="H910" i="8"/>
  <c r="G911" i="8"/>
  <c r="H911" i="8"/>
  <c r="G912" i="8"/>
  <c r="H912" i="8"/>
  <c r="G913" i="8"/>
  <c r="H913" i="8"/>
  <c r="G914" i="8"/>
  <c r="H914" i="8"/>
  <c r="G915" i="8"/>
  <c r="H915" i="8"/>
  <c r="G916" i="8"/>
  <c r="H916" i="8"/>
  <c r="G917" i="8"/>
  <c r="H917" i="8"/>
  <c r="G918" i="8"/>
  <c r="H918" i="8"/>
  <c r="G919" i="8"/>
  <c r="H919" i="8"/>
  <c r="G920" i="8"/>
  <c r="H920" i="8"/>
  <c r="G921" i="8"/>
  <c r="H921" i="8"/>
  <c r="G922" i="8"/>
  <c r="H922" i="8"/>
  <c r="G923" i="8"/>
  <c r="H923" i="8"/>
  <c r="G924" i="8"/>
  <c r="H924" i="8"/>
  <c r="G925" i="8"/>
  <c r="H925" i="8"/>
  <c r="G926" i="8"/>
  <c r="H926" i="8"/>
  <c r="G927" i="8"/>
  <c r="H927" i="8"/>
  <c r="G928" i="8"/>
  <c r="H928" i="8"/>
  <c r="G929" i="8"/>
  <c r="H929" i="8"/>
  <c r="G930" i="8"/>
  <c r="H930" i="8"/>
  <c r="G931" i="8"/>
  <c r="H931" i="8"/>
  <c r="G932" i="8"/>
  <c r="H932" i="8"/>
  <c r="G933" i="8"/>
  <c r="H933" i="8"/>
  <c r="G934" i="8"/>
  <c r="H934" i="8"/>
  <c r="G935" i="8"/>
  <c r="H935" i="8"/>
  <c r="G936" i="8"/>
  <c r="H936" i="8"/>
  <c r="G937" i="8"/>
  <c r="H937" i="8"/>
  <c r="G938" i="8"/>
  <c r="H938" i="8"/>
  <c r="G939" i="8"/>
  <c r="H939" i="8"/>
  <c r="G940" i="8"/>
  <c r="H940" i="8"/>
  <c r="G941" i="8"/>
  <c r="H941" i="8"/>
  <c r="G942" i="8"/>
  <c r="H942" i="8"/>
  <c r="G943" i="8"/>
  <c r="H943" i="8"/>
  <c r="G944" i="8"/>
  <c r="H944" i="8"/>
  <c r="G945" i="8"/>
  <c r="H945" i="8"/>
  <c r="G946" i="8"/>
  <c r="H946" i="8"/>
  <c r="G947" i="8"/>
  <c r="H947" i="8"/>
  <c r="G948" i="8"/>
  <c r="H948" i="8"/>
  <c r="G949" i="8"/>
  <c r="H949" i="8"/>
  <c r="G950" i="8"/>
  <c r="H950" i="8"/>
  <c r="G951" i="8"/>
  <c r="H951" i="8"/>
  <c r="G952" i="8"/>
  <c r="H952" i="8"/>
  <c r="G953" i="8"/>
  <c r="H953" i="8"/>
  <c r="G954" i="8"/>
  <c r="H954" i="8"/>
  <c r="G955" i="8"/>
  <c r="H955" i="8"/>
  <c r="G956" i="8"/>
  <c r="H956" i="8"/>
  <c r="G957" i="8"/>
  <c r="H957" i="8"/>
  <c r="G958" i="8"/>
  <c r="H958" i="8"/>
  <c r="G959" i="8"/>
  <c r="H959" i="8"/>
  <c r="G960" i="8"/>
  <c r="H960" i="8"/>
  <c r="G961" i="8"/>
  <c r="H961" i="8"/>
  <c r="G962" i="8"/>
  <c r="H962" i="8"/>
  <c r="G963" i="8"/>
  <c r="H963" i="8"/>
  <c r="G964" i="8"/>
  <c r="H964" i="8"/>
  <c r="G965" i="8"/>
  <c r="H965" i="8"/>
  <c r="G966" i="8"/>
  <c r="H966" i="8"/>
  <c r="G967" i="8"/>
  <c r="H967" i="8"/>
  <c r="G968" i="8"/>
  <c r="H968" i="8"/>
  <c r="G969" i="8"/>
  <c r="H969" i="8"/>
  <c r="G970" i="8"/>
  <c r="H970" i="8"/>
  <c r="G971" i="8"/>
  <c r="H971" i="8"/>
  <c r="G972" i="8"/>
  <c r="H972" i="8"/>
  <c r="G973" i="8"/>
  <c r="H973" i="8"/>
  <c r="G974" i="8"/>
  <c r="H974" i="8"/>
  <c r="G975" i="8"/>
  <c r="H975" i="8"/>
  <c r="G976" i="8"/>
  <c r="H976" i="8"/>
  <c r="G977" i="8"/>
  <c r="H977" i="8"/>
  <c r="G978" i="8"/>
  <c r="H978" i="8"/>
  <c r="G979" i="8"/>
  <c r="H979" i="8"/>
  <c r="G980" i="8"/>
  <c r="H980" i="8"/>
  <c r="G981" i="8"/>
  <c r="H981" i="8"/>
  <c r="G982" i="8"/>
  <c r="H982" i="8"/>
  <c r="G983" i="8"/>
  <c r="H983" i="8"/>
  <c r="G984" i="8"/>
  <c r="H984" i="8"/>
  <c r="G985" i="8"/>
  <c r="H985" i="8"/>
  <c r="G986" i="8"/>
  <c r="H986" i="8"/>
  <c r="G987" i="8"/>
  <c r="H987" i="8"/>
  <c r="G988" i="8"/>
  <c r="H988" i="8"/>
  <c r="G989" i="8"/>
  <c r="H989" i="8"/>
  <c r="G990" i="8"/>
  <c r="H990" i="8"/>
  <c r="G991" i="8"/>
  <c r="H991" i="8"/>
  <c r="G992" i="8"/>
  <c r="H992" i="8"/>
  <c r="G993" i="8"/>
  <c r="H993" i="8"/>
  <c r="G994" i="8"/>
  <c r="H994" i="8"/>
  <c r="G995" i="8"/>
  <c r="H995" i="8"/>
  <c r="G996" i="8"/>
  <c r="H996" i="8"/>
  <c r="G997" i="8"/>
  <c r="H997" i="8"/>
  <c r="G998" i="8"/>
  <c r="H998" i="8"/>
  <c r="G999" i="8"/>
  <c r="H999" i="8"/>
  <c r="G1000" i="8"/>
  <c r="H1000" i="8"/>
  <c r="G1001" i="8"/>
  <c r="H1001" i="8"/>
  <c r="G1002" i="8"/>
  <c r="H1002" i="8"/>
  <c r="G1003" i="8"/>
  <c r="H1003" i="8"/>
  <c r="G1004" i="8"/>
  <c r="H1004" i="8"/>
  <c r="G1005" i="8"/>
  <c r="H1005" i="8"/>
  <c r="G1006" i="8"/>
  <c r="H1006" i="8"/>
  <c r="G1007" i="8"/>
  <c r="H1007" i="8"/>
  <c r="G1008" i="8"/>
  <c r="H1008" i="8"/>
  <c r="G1009" i="8"/>
  <c r="H1009" i="8"/>
  <c r="G1010" i="8"/>
  <c r="H1010" i="8"/>
  <c r="G1011" i="8"/>
  <c r="H1011" i="8"/>
  <c r="G1012" i="8"/>
  <c r="H1012" i="8"/>
  <c r="G1013" i="8"/>
  <c r="H1013" i="8"/>
  <c r="G1014" i="8"/>
  <c r="H1014" i="8"/>
  <c r="G1015" i="8"/>
  <c r="H1015" i="8"/>
  <c r="G1016" i="8"/>
  <c r="H1016" i="8"/>
  <c r="G1017" i="8"/>
  <c r="H1017" i="8"/>
  <c r="G1018" i="8"/>
  <c r="H1018" i="8"/>
  <c r="G1019" i="8"/>
  <c r="H1019" i="8"/>
  <c r="G1020" i="8"/>
  <c r="H1020" i="8"/>
  <c r="G1021" i="8"/>
  <c r="H1021" i="8"/>
  <c r="G1022" i="8"/>
  <c r="H1022" i="8"/>
  <c r="G1023" i="8"/>
  <c r="H1023" i="8"/>
  <c r="G1024" i="8"/>
  <c r="H1024" i="8"/>
  <c r="G1025" i="8"/>
  <c r="H1025" i="8"/>
  <c r="G1026" i="8"/>
  <c r="H1026" i="8"/>
  <c r="G1027" i="8"/>
  <c r="H1027" i="8"/>
  <c r="G1028" i="8"/>
  <c r="H1028" i="8"/>
  <c r="G1029" i="8"/>
  <c r="H1029" i="8"/>
  <c r="G1030" i="8"/>
  <c r="H1030" i="8"/>
  <c r="G1031" i="8"/>
  <c r="H1031" i="8"/>
  <c r="G1032" i="8"/>
  <c r="H1032" i="8"/>
  <c r="G1033" i="8"/>
  <c r="H1033" i="8"/>
  <c r="G1034" i="8"/>
  <c r="H1034" i="8"/>
  <c r="G1035" i="8"/>
  <c r="H1035" i="8"/>
  <c r="G1036" i="8"/>
  <c r="H1036" i="8"/>
  <c r="G1037" i="8"/>
  <c r="H1037" i="8"/>
  <c r="G1038" i="8"/>
  <c r="H1038" i="8"/>
  <c r="G1039" i="8"/>
  <c r="H1039" i="8"/>
  <c r="G1040" i="8"/>
  <c r="H1040" i="8"/>
  <c r="G1041" i="8"/>
  <c r="H1041" i="8"/>
  <c r="G1042" i="8"/>
  <c r="H1042" i="8"/>
  <c r="G1043" i="8"/>
  <c r="H1043" i="8"/>
  <c r="G1044" i="8"/>
  <c r="H1044" i="8"/>
  <c r="G1045" i="8"/>
  <c r="H1045" i="8"/>
  <c r="G1046" i="8"/>
  <c r="H1046" i="8"/>
  <c r="G1047" i="8"/>
  <c r="H1047" i="8"/>
  <c r="G1048" i="8"/>
  <c r="H1048" i="8"/>
  <c r="G1049" i="8"/>
  <c r="H1049" i="8"/>
  <c r="G1050" i="8"/>
  <c r="H1050" i="8"/>
  <c r="G1051" i="8"/>
  <c r="H1051" i="8"/>
  <c r="G1052" i="8"/>
  <c r="H1052" i="8"/>
  <c r="G1053" i="8"/>
  <c r="H1053" i="8"/>
  <c r="G1054" i="8"/>
  <c r="H1054" i="8"/>
  <c r="G1055" i="8"/>
  <c r="H1055" i="8"/>
  <c r="G1056" i="8"/>
  <c r="H1056" i="8"/>
  <c r="G1057" i="8"/>
  <c r="H1057" i="8"/>
  <c r="G1058" i="8"/>
  <c r="H1058" i="8"/>
  <c r="G1059" i="8"/>
  <c r="H1059" i="8"/>
  <c r="G1060" i="8"/>
  <c r="H1060" i="8"/>
  <c r="G1061" i="8"/>
  <c r="H1061" i="8"/>
  <c r="G1062" i="8"/>
  <c r="H1062" i="8"/>
  <c r="G1063" i="8"/>
  <c r="H1063" i="8"/>
  <c r="G1064" i="8"/>
  <c r="H1064" i="8"/>
  <c r="G1065" i="8"/>
  <c r="H1065" i="8"/>
  <c r="G1066" i="8"/>
  <c r="H1066" i="8"/>
  <c r="G1067" i="8"/>
  <c r="H1067" i="8"/>
  <c r="G1068" i="8"/>
  <c r="H1068" i="8"/>
  <c r="G1069" i="8"/>
  <c r="H1069" i="8"/>
  <c r="G1070" i="8"/>
  <c r="H1070" i="8"/>
  <c r="G1071" i="8"/>
  <c r="H1071" i="8"/>
  <c r="G1072" i="8"/>
  <c r="H1072" i="8"/>
  <c r="G1073" i="8"/>
  <c r="H1073" i="8"/>
  <c r="G1074" i="8"/>
  <c r="H1074" i="8"/>
  <c r="G1075" i="8"/>
  <c r="H1075" i="8"/>
  <c r="G1076" i="8"/>
  <c r="H1076" i="8"/>
  <c r="G1077" i="8"/>
  <c r="H1077" i="8"/>
  <c r="G1078" i="8"/>
  <c r="H1078" i="8"/>
  <c r="G1079" i="8"/>
  <c r="H1079" i="8"/>
  <c r="G1080" i="8"/>
  <c r="H1080" i="8"/>
  <c r="G1081" i="8"/>
  <c r="H1081" i="8"/>
  <c r="G1082" i="8"/>
  <c r="H1082" i="8"/>
  <c r="G1083" i="8"/>
  <c r="H1083" i="8"/>
  <c r="G1084" i="8"/>
  <c r="H1084" i="8"/>
  <c r="G1085" i="8"/>
  <c r="H1085" i="8"/>
  <c r="G1086" i="8"/>
  <c r="H1086" i="8"/>
  <c r="G1087" i="8"/>
  <c r="H1087" i="8"/>
  <c r="G1088" i="8"/>
  <c r="H1088" i="8"/>
  <c r="G1089" i="8"/>
  <c r="H1089" i="8"/>
  <c r="G1090" i="8"/>
  <c r="H1090" i="8"/>
  <c r="G1091" i="8"/>
  <c r="H1091" i="8"/>
  <c r="G1092" i="8"/>
  <c r="H1092" i="8"/>
  <c r="G1093" i="8"/>
  <c r="H1093" i="8"/>
  <c r="G1094" i="8"/>
  <c r="H1094" i="8"/>
  <c r="G1095" i="8"/>
  <c r="H1095" i="8"/>
  <c r="G1096" i="8"/>
  <c r="H1096" i="8"/>
  <c r="G1097" i="8"/>
  <c r="H1097" i="8"/>
  <c r="G1098" i="8"/>
  <c r="H1098" i="8"/>
  <c r="G1099" i="8"/>
  <c r="H1099" i="8"/>
  <c r="G1100" i="8"/>
  <c r="H1100" i="8"/>
  <c r="G1101" i="8"/>
  <c r="H1101" i="8"/>
  <c r="G1102" i="8"/>
  <c r="H1102" i="8"/>
  <c r="G1103" i="8"/>
  <c r="H1103" i="8"/>
  <c r="G1104" i="8"/>
  <c r="H1104" i="8"/>
  <c r="G1105" i="8"/>
  <c r="H1105" i="8"/>
  <c r="G1106" i="8"/>
  <c r="H1106" i="8"/>
  <c r="G1107" i="8"/>
  <c r="H1107" i="8"/>
  <c r="G1108" i="8"/>
  <c r="H1108" i="8"/>
  <c r="G1109" i="8"/>
  <c r="H1109" i="8"/>
  <c r="G1110" i="8"/>
  <c r="H1110" i="8"/>
  <c r="G1111" i="8"/>
  <c r="H1111" i="8"/>
  <c r="G1112" i="8"/>
  <c r="H1112" i="8"/>
  <c r="G1113" i="8"/>
  <c r="H1113" i="8"/>
  <c r="G1114" i="8"/>
  <c r="H1114" i="8"/>
  <c r="G1115" i="8"/>
  <c r="H1115" i="8"/>
  <c r="G1116" i="8"/>
  <c r="H1116" i="8"/>
  <c r="G1117" i="8"/>
  <c r="H1117" i="8"/>
  <c r="G1118" i="8"/>
  <c r="H1118" i="8"/>
  <c r="G1119" i="8"/>
  <c r="H1119" i="8"/>
  <c r="G1120" i="8"/>
  <c r="H1120" i="8"/>
  <c r="G1121" i="8"/>
  <c r="H1121" i="8"/>
  <c r="G1122" i="8"/>
  <c r="H1122" i="8"/>
  <c r="G1123" i="8"/>
  <c r="H1123" i="8"/>
  <c r="G1124" i="8"/>
  <c r="H1124" i="8"/>
  <c r="G1125" i="8"/>
  <c r="H1125" i="8"/>
  <c r="G1126" i="8"/>
  <c r="H1126" i="8"/>
  <c r="G1127" i="8"/>
  <c r="H1127" i="8"/>
  <c r="G1128" i="8"/>
  <c r="H1128" i="8"/>
  <c r="G1129" i="8"/>
  <c r="H1129" i="8"/>
  <c r="G1130" i="8"/>
  <c r="H1130" i="8"/>
  <c r="G1131" i="8"/>
  <c r="H1131" i="8"/>
  <c r="G1132" i="8"/>
  <c r="H1132" i="8"/>
  <c r="G1133" i="8"/>
  <c r="H1133" i="8"/>
  <c r="G1134" i="8"/>
  <c r="H1134" i="8"/>
  <c r="G1135" i="8"/>
  <c r="H1135" i="8"/>
  <c r="G1136" i="8"/>
  <c r="H1136" i="8"/>
  <c r="G1137" i="8"/>
  <c r="H1137" i="8"/>
  <c r="G1138" i="8"/>
  <c r="H1138" i="8"/>
  <c r="G1139" i="8"/>
  <c r="H1139" i="8"/>
  <c r="G1140" i="8"/>
  <c r="H1140" i="8"/>
  <c r="G1141" i="8"/>
  <c r="H1141" i="8"/>
  <c r="G1142" i="8"/>
  <c r="H1142" i="8"/>
  <c r="G1143" i="8"/>
  <c r="H1143" i="8"/>
  <c r="G1144" i="8"/>
  <c r="H1144" i="8"/>
  <c r="G1145" i="8"/>
  <c r="H1145" i="8"/>
  <c r="G1146" i="8"/>
  <c r="H1146" i="8"/>
  <c r="G1147" i="8"/>
  <c r="H1147" i="8"/>
  <c r="G1148" i="8"/>
  <c r="H1148" i="8"/>
  <c r="G1149" i="8"/>
  <c r="H1149" i="8"/>
  <c r="G1150" i="8"/>
  <c r="H1150" i="8"/>
  <c r="G1151" i="8"/>
  <c r="H1151" i="8"/>
  <c r="G1152" i="8"/>
  <c r="H1152" i="8"/>
  <c r="G1153" i="8"/>
  <c r="H1153" i="8"/>
  <c r="G1154" i="8"/>
  <c r="H1154" i="8"/>
  <c r="G1155" i="8"/>
  <c r="H1155" i="8"/>
  <c r="G1156" i="8"/>
  <c r="H1156" i="8"/>
  <c r="G1157" i="8"/>
  <c r="H1157" i="8"/>
  <c r="G1158" i="8"/>
  <c r="H1158" i="8"/>
  <c r="G1159" i="8"/>
  <c r="H1159" i="8"/>
  <c r="G1160" i="8"/>
  <c r="H1160" i="8"/>
  <c r="G1161" i="8"/>
  <c r="H1161" i="8"/>
  <c r="G1162" i="8"/>
  <c r="H1162" i="8"/>
  <c r="G1163" i="8"/>
  <c r="H1163" i="8"/>
  <c r="G1164" i="8"/>
  <c r="H1164" i="8"/>
  <c r="G1165" i="8"/>
  <c r="H1165" i="8"/>
  <c r="G1166" i="8"/>
  <c r="H1166" i="8"/>
  <c r="G1167" i="8"/>
  <c r="H1167" i="8"/>
  <c r="G1168" i="8"/>
  <c r="H1168" i="8"/>
  <c r="G1169" i="8"/>
  <c r="H1169" i="8"/>
  <c r="G1170" i="8"/>
  <c r="H1170" i="8"/>
  <c r="G1171" i="8"/>
  <c r="H1171" i="8"/>
  <c r="G1172" i="8"/>
  <c r="H1172" i="8"/>
  <c r="G1173" i="8"/>
  <c r="H1173" i="8"/>
  <c r="G1174" i="8"/>
  <c r="H1174" i="8"/>
  <c r="G1175" i="8"/>
  <c r="H1175" i="8"/>
  <c r="G1176" i="8"/>
  <c r="H1176" i="8"/>
  <c r="G1177" i="8"/>
  <c r="H1177" i="8"/>
  <c r="G1178" i="8"/>
  <c r="H1178" i="8"/>
  <c r="G1179" i="8"/>
  <c r="H1179" i="8"/>
  <c r="G1180" i="8"/>
  <c r="H1180" i="8"/>
  <c r="G1181" i="8"/>
  <c r="H1181" i="8"/>
  <c r="G1182" i="8"/>
  <c r="H1182" i="8"/>
  <c r="G1183" i="8"/>
  <c r="H1183" i="8"/>
  <c r="G1184" i="8"/>
  <c r="H1184" i="8"/>
  <c r="G1185" i="8"/>
  <c r="H1185" i="8"/>
  <c r="G1186" i="8"/>
  <c r="H1186" i="8"/>
  <c r="G1187" i="8"/>
  <c r="H1187" i="8"/>
  <c r="G1188" i="8"/>
  <c r="H1188" i="8"/>
  <c r="G1189" i="8"/>
  <c r="H1189" i="8"/>
  <c r="G1190" i="8"/>
  <c r="H1190" i="8"/>
  <c r="G1191" i="8"/>
  <c r="H1191" i="8"/>
  <c r="G1192" i="8"/>
  <c r="H1192" i="8"/>
  <c r="G1193" i="8"/>
  <c r="H1193" i="8"/>
  <c r="G1194" i="8"/>
  <c r="H1194" i="8"/>
  <c r="G1195" i="8"/>
  <c r="H1195" i="8"/>
  <c r="G1196" i="8"/>
  <c r="H1196" i="8"/>
  <c r="G1197" i="8"/>
  <c r="H1197" i="8"/>
  <c r="G1198" i="8"/>
  <c r="H1198" i="8"/>
  <c r="G1199" i="8"/>
  <c r="H1199" i="8"/>
  <c r="G1200" i="8"/>
  <c r="H1200" i="8"/>
  <c r="G1201" i="8"/>
  <c r="H1201" i="8"/>
  <c r="G1202" i="8"/>
  <c r="H1202" i="8"/>
  <c r="G1203" i="8"/>
  <c r="H1203" i="8"/>
  <c r="G1204" i="8"/>
  <c r="H1204" i="8"/>
  <c r="G1205" i="8"/>
  <c r="H1205" i="8"/>
  <c r="G1206" i="8"/>
  <c r="H1206" i="8"/>
  <c r="G1207" i="8"/>
  <c r="H1207" i="8"/>
  <c r="G1208" i="8"/>
  <c r="H1208" i="8"/>
  <c r="G1209" i="8"/>
  <c r="H1209" i="8"/>
  <c r="G1210" i="8"/>
  <c r="H1210" i="8"/>
  <c r="G1211" i="8"/>
  <c r="H1211" i="8"/>
  <c r="G1212" i="8"/>
  <c r="H1212" i="8"/>
  <c r="G1213" i="8"/>
  <c r="H1213" i="8"/>
  <c r="G1214" i="8"/>
  <c r="H1214" i="8"/>
  <c r="G1215" i="8"/>
  <c r="H1215" i="8"/>
  <c r="G1216" i="8"/>
  <c r="H1216" i="8"/>
  <c r="G1217" i="8"/>
  <c r="H1217" i="8"/>
  <c r="G1218" i="8"/>
  <c r="H1218" i="8"/>
  <c r="G1219" i="8"/>
  <c r="H1219" i="8"/>
  <c r="G1220" i="8"/>
  <c r="H1220" i="8"/>
  <c r="G1221" i="8"/>
  <c r="H1221" i="8"/>
  <c r="G1222" i="8"/>
  <c r="H1222" i="8"/>
  <c r="G1223" i="8"/>
  <c r="H1223" i="8"/>
  <c r="G1224" i="8"/>
  <c r="H1224" i="8"/>
  <c r="G1225" i="8"/>
  <c r="H1225" i="8"/>
  <c r="G1226" i="8"/>
  <c r="H1226" i="8"/>
  <c r="G1227" i="8"/>
  <c r="H1227" i="8"/>
  <c r="G1228" i="8"/>
  <c r="H1228" i="8"/>
  <c r="G1229" i="8"/>
  <c r="H1229" i="8"/>
  <c r="G1230" i="8"/>
  <c r="H1230" i="8"/>
  <c r="G1231" i="8"/>
  <c r="H1231" i="8"/>
  <c r="G1232" i="8"/>
  <c r="H1232" i="8"/>
  <c r="G1233" i="8"/>
  <c r="H1233" i="8"/>
  <c r="G1234" i="8"/>
  <c r="H1234" i="8"/>
  <c r="G1235" i="8"/>
  <c r="H1235" i="8"/>
  <c r="G1236" i="8"/>
  <c r="H1236" i="8"/>
  <c r="G1237" i="8"/>
  <c r="H1237" i="8"/>
  <c r="G1238" i="8"/>
  <c r="H1238" i="8"/>
  <c r="G1239" i="8"/>
  <c r="H1239" i="8"/>
  <c r="G1240" i="8"/>
  <c r="H1240" i="8"/>
  <c r="G1241" i="8"/>
  <c r="H1241" i="8"/>
  <c r="G1242" i="8"/>
  <c r="H1242" i="8"/>
  <c r="G1243" i="8"/>
  <c r="H1243" i="8"/>
  <c r="G1244" i="8"/>
  <c r="H1244" i="8"/>
  <c r="G1245" i="8"/>
  <c r="H1245" i="8"/>
  <c r="G1246" i="8"/>
  <c r="H1246" i="8"/>
  <c r="G1247" i="8"/>
  <c r="H1247" i="8"/>
  <c r="G1248" i="8"/>
  <c r="H1248" i="8"/>
  <c r="G1249" i="8"/>
  <c r="H1249" i="8"/>
  <c r="G1250" i="8"/>
  <c r="H1250" i="8"/>
  <c r="G1251" i="8"/>
  <c r="H1251" i="8"/>
  <c r="G1252" i="8"/>
  <c r="H1252" i="8"/>
  <c r="G1253" i="8"/>
  <c r="H1253" i="8"/>
  <c r="G1254" i="8"/>
  <c r="H1254" i="8"/>
  <c r="G1255" i="8"/>
  <c r="H1255" i="8"/>
  <c r="G1256" i="8"/>
  <c r="H1256" i="8"/>
  <c r="G1257" i="8"/>
  <c r="H1257" i="8"/>
  <c r="G1258" i="8"/>
  <c r="H1258" i="8"/>
  <c r="G1259" i="8"/>
  <c r="H1259" i="8"/>
  <c r="G1260" i="8"/>
  <c r="H1260" i="8"/>
  <c r="G1261" i="8"/>
  <c r="H1261" i="8"/>
  <c r="H19" i="8"/>
  <c r="G19" i="8"/>
  <c r="G6" i="7"/>
  <c r="H6" i="7"/>
  <c r="I6" i="7"/>
  <c r="J6" i="7" s="1"/>
  <c r="G7" i="7"/>
  <c r="J7" i="7" s="1"/>
  <c r="H7" i="7"/>
  <c r="I7" i="7"/>
  <c r="G8" i="7"/>
  <c r="H8" i="7"/>
  <c r="I8" i="7"/>
  <c r="J8" i="7"/>
  <c r="G9" i="7"/>
  <c r="H9" i="7"/>
  <c r="I9" i="7"/>
  <c r="G10" i="7"/>
  <c r="H10" i="7"/>
  <c r="J10" i="7" s="1"/>
  <c r="I10" i="7"/>
  <c r="G11" i="7"/>
  <c r="J11" i="7" s="1"/>
  <c r="H11" i="7"/>
  <c r="I11" i="7"/>
  <c r="G12" i="7"/>
  <c r="H12" i="7"/>
  <c r="I12" i="7"/>
  <c r="J12" i="7" s="1"/>
  <c r="G13" i="7"/>
  <c r="H13" i="7"/>
  <c r="I13" i="7"/>
  <c r="G14" i="7"/>
  <c r="H14" i="7"/>
  <c r="I14" i="7"/>
  <c r="G15" i="7"/>
  <c r="J15" i="7" s="1"/>
  <c r="H15" i="7"/>
  <c r="I15" i="7"/>
  <c r="G16" i="7"/>
  <c r="H16" i="7"/>
  <c r="I16" i="7"/>
  <c r="J16" i="7"/>
  <c r="G17" i="7"/>
  <c r="J17" i="7" s="1"/>
  <c r="H17" i="7"/>
  <c r="I17" i="7"/>
  <c r="G18" i="7"/>
  <c r="H18" i="7"/>
  <c r="I18" i="7"/>
  <c r="J18" i="7"/>
  <c r="G19" i="7"/>
  <c r="H19" i="7"/>
  <c r="I19" i="7"/>
  <c r="G20" i="7"/>
  <c r="H20" i="7"/>
  <c r="I20" i="7"/>
  <c r="J20" i="7"/>
  <c r="G21" i="7"/>
  <c r="H21" i="7"/>
  <c r="I21" i="7"/>
  <c r="G22" i="7"/>
  <c r="H22" i="7"/>
  <c r="I22" i="7"/>
  <c r="J22" i="7"/>
  <c r="G23" i="7"/>
  <c r="H23" i="7"/>
  <c r="I23" i="7"/>
  <c r="G24" i="7"/>
  <c r="H24" i="7"/>
  <c r="I24" i="7"/>
  <c r="J24" i="7"/>
  <c r="G25" i="7"/>
  <c r="H25" i="7"/>
  <c r="I25" i="7"/>
  <c r="G26" i="7"/>
  <c r="H26" i="7"/>
  <c r="I26" i="7"/>
  <c r="J26" i="7"/>
  <c r="G27" i="7"/>
  <c r="J27" i="7" s="1"/>
  <c r="H27" i="7"/>
  <c r="I27" i="7"/>
  <c r="G28" i="7"/>
  <c r="H28" i="7"/>
  <c r="I28" i="7"/>
  <c r="J28" i="7"/>
  <c r="G29" i="7"/>
  <c r="H29" i="7"/>
  <c r="I29" i="7"/>
  <c r="G30" i="7"/>
  <c r="H30" i="7"/>
  <c r="I30" i="7"/>
  <c r="J30" i="7"/>
  <c r="G31" i="7"/>
  <c r="J31" i="7" s="1"/>
  <c r="H31" i="7"/>
  <c r="I31" i="7"/>
  <c r="G32" i="7"/>
  <c r="H32" i="7"/>
  <c r="I32" i="7"/>
  <c r="J32" i="7"/>
  <c r="G33" i="7"/>
  <c r="J33" i="7" s="1"/>
  <c r="H33" i="7"/>
  <c r="I33" i="7"/>
  <c r="G34" i="7"/>
  <c r="H34" i="7"/>
  <c r="I34" i="7"/>
  <c r="J34" i="7"/>
  <c r="G35" i="7"/>
  <c r="H35" i="7"/>
  <c r="I35" i="7"/>
  <c r="G36" i="7"/>
  <c r="H36" i="7"/>
  <c r="I36" i="7"/>
  <c r="J36" i="7"/>
  <c r="G37" i="7"/>
  <c r="H37" i="7"/>
  <c r="I37" i="7"/>
  <c r="G38" i="7"/>
  <c r="H38" i="7"/>
  <c r="I38" i="7"/>
  <c r="J38" i="7"/>
  <c r="G39" i="7"/>
  <c r="H39" i="7"/>
  <c r="I39" i="7"/>
  <c r="G40" i="7"/>
  <c r="H40" i="7"/>
  <c r="I40" i="7"/>
  <c r="J40" i="7"/>
  <c r="G41" i="7"/>
  <c r="H41" i="7"/>
  <c r="I41" i="7"/>
  <c r="G42" i="7"/>
  <c r="H42" i="7"/>
  <c r="I42" i="7"/>
  <c r="J42" i="7"/>
  <c r="G43" i="7"/>
  <c r="J43" i="7" s="1"/>
  <c r="H43" i="7"/>
  <c r="I43" i="7"/>
  <c r="G44" i="7"/>
  <c r="H44" i="7"/>
  <c r="I44" i="7"/>
  <c r="J44" i="7"/>
  <c r="G45" i="7"/>
  <c r="H45" i="7"/>
  <c r="I45" i="7"/>
  <c r="G46" i="7"/>
  <c r="H46" i="7"/>
  <c r="I46" i="7"/>
  <c r="J46" i="7"/>
  <c r="G47" i="7"/>
  <c r="J47" i="7" s="1"/>
  <c r="H47" i="7"/>
  <c r="I47" i="7"/>
  <c r="G48" i="7"/>
  <c r="H48" i="7"/>
  <c r="I48" i="7"/>
  <c r="J48" i="7"/>
  <c r="G49" i="7"/>
  <c r="J49" i="7" s="1"/>
  <c r="H49" i="7"/>
  <c r="I49" i="7"/>
  <c r="G50" i="7"/>
  <c r="H50" i="7"/>
  <c r="I50" i="7"/>
  <c r="J50" i="7"/>
  <c r="G51" i="7"/>
  <c r="H51" i="7"/>
  <c r="I51" i="7"/>
  <c r="G52" i="7"/>
  <c r="H52" i="7"/>
  <c r="I52" i="7"/>
  <c r="J52" i="7"/>
  <c r="G53" i="7"/>
  <c r="H53" i="7"/>
  <c r="I53" i="7"/>
  <c r="G54" i="7"/>
  <c r="H54" i="7"/>
  <c r="I54" i="7"/>
  <c r="J54" i="7"/>
  <c r="G55" i="7"/>
  <c r="H55" i="7"/>
  <c r="I55" i="7"/>
  <c r="G56" i="7"/>
  <c r="H56" i="7"/>
  <c r="I56" i="7"/>
  <c r="J56" i="7"/>
  <c r="G57" i="7"/>
  <c r="H57" i="7"/>
  <c r="I57" i="7"/>
  <c r="G58" i="7"/>
  <c r="H58" i="7"/>
  <c r="I58" i="7"/>
  <c r="J58" i="7"/>
  <c r="G59" i="7"/>
  <c r="J59" i="7" s="1"/>
  <c r="H59" i="7"/>
  <c r="I59" i="7"/>
  <c r="G60" i="7"/>
  <c r="H60" i="7"/>
  <c r="I60" i="7"/>
  <c r="J60" i="7"/>
  <c r="G61" i="7"/>
  <c r="H61" i="7"/>
  <c r="I61" i="7"/>
  <c r="G62" i="7"/>
  <c r="H62" i="7"/>
  <c r="I62" i="7"/>
  <c r="J62" i="7"/>
  <c r="G63" i="7"/>
  <c r="J63" i="7" s="1"/>
  <c r="H63" i="7"/>
  <c r="I63" i="7"/>
  <c r="G64" i="7"/>
  <c r="H64" i="7"/>
  <c r="I64" i="7"/>
  <c r="J64" i="7"/>
  <c r="G65" i="7"/>
  <c r="J65" i="7" s="1"/>
  <c r="H65" i="7"/>
  <c r="I65" i="7"/>
  <c r="G66" i="7"/>
  <c r="H66" i="7"/>
  <c r="J66" i="7" s="1"/>
  <c r="I66" i="7"/>
  <c r="G67" i="7"/>
  <c r="H67" i="7"/>
  <c r="I67" i="7"/>
  <c r="J67" i="7"/>
  <c r="G68" i="7"/>
  <c r="J68" i="7" s="1"/>
  <c r="H68" i="7"/>
  <c r="I68" i="7"/>
  <c r="G69" i="7"/>
  <c r="H69" i="7"/>
  <c r="I69" i="7"/>
  <c r="J69" i="7"/>
  <c r="G70" i="7"/>
  <c r="H70" i="7"/>
  <c r="I70" i="7"/>
  <c r="G71" i="7"/>
  <c r="H71" i="7"/>
  <c r="J71" i="7" s="1"/>
  <c r="I71" i="7"/>
  <c r="G72" i="7"/>
  <c r="H72" i="7"/>
  <c r="I72" i="7"/>
  <c r="G73" i="7"/>
  <c r="J73" i="7" s="1"/>
  <c r="H73" i="7"/>
  <c r="I73" i="7"/>
  <c r="G74" i="7"/>
  <c r="H74" i="7"/>
  <c r="J74" i="7" s="1"/>
  <c r="I74" i="7"/>
  <c r="G75" i="7"/>
  <c r="H75" i="7"/>
  <c r="I75" i="7"/>
  <c r="J75" i="7"/>
  <c r="G76" i="7"/>
  <c r="H76" i="7"/>
  <c r="I76" i="7"/>
  <c r="G77" i="7"/>
  <c r="J77" i="7" s="1"/>
  <c r="H77" i="7"/>
  <c r="I77" i="7"/>
  <c r="G78" i="7"/>
  <c r="H78" i="7"/>
  <c r="I78" i="7"/>
  <c r="G79" i="7"/>
  <c r="J79" i="7" s="1"/>
  <c r="H79" i="7"/>
  <c r="I79" i="7"/>
  <c r="G80" i="7"/>
  <c r="H80" i="7"/>
  <c r="J80" i="7" s="1"/>
  <c r="I80" i="7"/>
  <c r="G81" i="7"/>
  <c r="H81" i="7"/>
  <c r="I81" i="7"/>
  <c r="G82" i="7"/>
  <c r="H82" i="7"/>
  <c r="I82" i="7"/>
  <c r="G83" i="7"/>
  <c r="J83" i="7" s="1"/>
  <c r="H83" i="7"/>
  <c r="I83" i="7"/>
  <c r="G84" i="7"/>
  <c r="H84" i="7"/>
  <c r="J84" i="7" s="1"/>
  <c r="I84" i="7"/>
  <c r="G85" i="7"/>
  <c r="H85" i="7"/>
  <c r="I85" i="7"/>
  <c r="J85" i="7"/>
  <c r="G86" i="7"/>
  <c r="H86" i="7"/>
  <c r="I86" i="7"/>
  <c r="G87" i="7"/>
  <c r="H87" i="7"/>
  <c r="J87" i="7" s="1"/>
  <c r="I87" i="7"/>
  <c r="G88" i="7"/>
  <c r="H88" i="7"/>
  <c r="I88" i="7"/>
  <c r="G89" i="7"/>
  <c r="J89" i="7" s="1"/>
  <c r="H89" i="7"/>
  <c r="I89" i="7"/>
  <c r="G90" i="7"/>
  <c r="H90" i="7"/>
  <c r="J90" i="7" s="1"/>
  <c r="I90" i="7"/>
  <c r="G91" i="7"/>
  <c r="H91" i="7"/>
  <c r="I91" i="7"/>
  <c r="J91" i="7"/>
  <c r="G92" i="7"/>
  <c r="H92" i="7"/>
  <c r="I92" i="7"/>
  <c r="G93" i="7"/>
  <c r="J93" i="7" s="1"/>
  <c r="H93" i="7"/>
  <c r="I93" i="7"/>
  <c r="G94" i="7"/>
  <c r="H94" i="7"/>
  <c r="I94" i="7"/>
  <c r="G95" i="7"/>
  <c r="J95" i="7" s="1"/>
  <c r="H95" i="7"/>
  <c r="I95" i="7"/>
  <c r="G96" i="7"/>
  <c r="H96" i="7"/>
  <c r="J96" i="7" s="1"/>
  <c r="I96" i="7"/>
  <c r="G97" i="7"/>
  <c r="H97" i="7"/>
  <c r="I97" i="7"/>
  <c r="G98" i="7"/>
  <c r="H98" i="7"/>
  <c r="I98" i="7"/>
  <c r="G99" i="7"/>
  <c r="J99" i="7" s="1"/>
  <c r="H99" i="7"/>
  <c r="I99" i="7"/>
  <c r="G100" i="7"/>
  <c r="H100" i="7"/>
  <c r="J100" i="7" s="1"/>
  <c r="I100" i="7"/>
  <c r="G101" i="7"/>
  <c r="H101" i="7"/>
  <c r="I101" i="7"/>
  <c r="J101" i="7"/>
  <c r="G102" i="7"/>
  <c r="H102" i="7"/>
  <c r="I102" i="7"/>
  <c r="G103" i="7"/>
  <c r="H103" i="7"/>
  <c r="J103" i="7" s="1"/>
  <c r="I103" i="7"/>
  <c r="G104" i="7"/>
  <c r="H104" i="7"/>
  <c r="I104" i="7"/>
  <c r="G105" i="7"/>
  <c r="J105" i="7" s="1"/>
  <c r="H105" i="7"/>
  <c r="I105" i="7"/>
  <c r="G106" i="7"/>
  <c r="H106" i="7"/>
  <c r="J106" i="7" s="1"/>
  <c r="I106" i="7"/>
  <c r="G107" i="7"/>
  <c r="H107" i="7"/>
  <c r="I107" i="7"/>
  <c r="J107" i="7"/>
  <c r="G108" i="7"/>
  <c r="H108" i="7"/>
  <c r="I108" i="7"/>
  <c r="G109" i="7"/>
  <c r="J109" i="7" s="1"/>
  <c r="H109" i="7"/>
  <c r="I109" i="7"/>
  <c r="G110" i="7"/>
  <c r="H110" i="7"/>
  <c r="I110" i="7"/>
  <c r="G111" i="7"/>
  <c r="J111" i="7" s="1"/>
  <c r="H111" i="7"/>
  <c r="I111" i="7"/>
  <c r="G112" i="7"/>
  <c r="H112" i="7"/>
  <c r="J112" i="7" s="1"/>
  <c r="I112" i="7"/>
  <c r="G113" i="7"/>
  <c r="H113" i="7"/>
  <c r="I113" i="7"/>
  <c r="G114" i="7"/>
  <c r="H114" i="7"/>
  <c r="I114" i="7"/>
  <c r="G115" i="7"/>
  <c r="H115" i="7"/>
  <c r="I115" i="7"/>
  <c r="G116" i="7"/>
  <c r="H116" i="7"/>
  <c r="J116" i="7" s="1"/>
  <c r="I116" i="7"/>
  <c r="G117" i="7"/>
  <c r="H117" i="7"/>
  <c r="I117" i="7"/>
  <c r="J117" i="7"/>
  <c r="G118" i="7"/>
  <c r="H118" i="7"/>
  <c r="I118" i="7"/>
  <c r="G119" i="7"/>
  <c r="H119" i="7"/>
  <c r="J119" i="7" s="1"/>
  <c r="I119" i="7"/>
  <c r="G120" i="7"/>
  <c r="H120" i="7"/>
  <c r="I120" i="7"/>
  <c r="G121" i="7"/>
  <c r="J121" i="7" s="1"/>
  <c r="H121" i="7"/>
  <c r="I121" i="7"/>
  <c r="G122" i="7"/>
  <c r="H122" i="7"/>
  <c r="J122" i="7" s="1"/>
  <c r="I122" i="7"/>
  <c r="G123" i="7"/>
  <c r="H123" i="7"/>
  <c r="I123" i="7"/>
  <c r="J123" i="7"/>
  <c r="G124" i="7"/>
  <c r="H124" i="7"/>
  <c r="I124" i="7"/>
  <c r="G125" i="7"/>
  <c r="J125" i="7" s="1"/>
  <c r="H125" i="7"/>
  <c r="I125" i="7"/>
  <c r="G126" i="7"/>
  <c r="H126" i="7"/>
  <c r="I126" i="7"/>
  <c r="G127" i="7"/>
  <c r="J127" i="7" s="1"/>
  <c r="H127" i="7"/>
  <c r="I127" i="7"/>
  <c r="G128" i="7"/>
  <c r="H128" i="7"/>
  <c r="J128" i="7" s="1"/>
  <c r="I128" i="7"/>
  <c r="G129" i="7"/>
  <c r="J129" i="7" s="1"/>
  <c r="H129" i="7"/>
  <c r="I129" i="7"/>
  <c r="G130" i="7"/>
  <c r="H130" i="7"/>
  <c r="I130" i="7"/>
  <c r="G131" i="7"/>
  <c r="H131" i="7"/>
  <c r="I131" i="7"/>
  <c r="G132" i="7"/>
  <c r="H132" i="7"/>
  <c r="J132" i="7" s="1"/>
  <c r="I132" i="7"/>
  <c r="G133" i="7"/>
  <c r="H133" i="7"/>
  <c r="I133" i="7"/>
  <c r="J133" i="7"/>
  <c r="G134" i="7"/>
  <c r="H134" i="7"/>
  <c r="I134" i="7"/>
  <c r="G135" i="7"/>
  <c r="H135" i="7"/>
  <c r="J135" i="7" s="1"/>
  <c r="I135" i="7"/>
  <c r="G136" i="7"/>
  <c r="H136" i="7"/>
  <c r="I136" i="7"/>
  <c r="G137" i="7"/>
  <c r="J137" i="7" s="1"/>
  <c r="H137" i="7"/>
  <c r="I137" i="7"/>
  <c r="G138" i="7"/>
  <c r="H138" i="7"/>
  <c r="J138" i="7" s="1"/>
  <c r="I138" i="7"/>
  <c r="G139" i="7"/>
  <c r="H139" i="7"/>
  <c r="I139" i="7"/>
  <c r="J139" i="7"/>
  <c r="G140" i="7"/>
  <c r="H140" i="7"/>
  <c r="I140" i="7"/>
  <c r="G141" i="7"/>
  <c r="J141" i="7" s="1"/>
  <c r="H141" i="7"/>
  <c r="I141" i="7"/>
  <c r="G142" i="7"/>
  <c r="H142" i="7"/>
  <c r="I142" i="7"/>
  <c r="G143" i="7"/>
  <c r="J143" i="7" s="1"/>
  <c r="H143" i="7"/>
  <c r="I143" i="7"/>
  <c r="G144" i="7"/>
  <c r="H144" i="7"/>
  <c r="J144" i="7" s="1"/>
  <c r="I144" i="7"/>
  <c r="G145" i="7"/>
  <c r="H145" i="7"/>
  <c r="I145" i="7"/>
  <c r="G146" i="7"/>
  <c r="H146" i="7"/>
  <c r="I146" i="7"/>
  <c r="G147" i="7"/>
  <c r="J147" i="7" s="1"/>
  <c r="H147" i="7"/>
  <c r="I147" i="7"/>
  <c r="G148" i="7"/>
  <c r="H148" i="7"/>
  <c r="J148" i="7" s="1"/>
  <c r="I148" i="7"/>
  <c r="G149" i="7"/>
  <c r="H149" i="7"/>
  <c r="I149" i="7"/>
  <c r="J149" i="7"/>
  <c r="G150" i="7"/>
  <c r="H150" i="7"/>
  <c r="I150" i="7"/>
  <c r="G151" i="7"/>
  <c r="H151" i="7"/>
  <c r="J151" i="7" s="1"/>
  <c r="I151" i="7"/>
  <c r="G152" i="7"/>
  <c r="H152" i="7"/>
  <c r="I152" i="7"/>
  <c r="G153" i="7"/>
  <c r="J153" i="7" s="1"/>
  <c r="H153" i="7"/>
  <c r="I153" i="7"/>
  <c r="G154" i="7"/>
  <c r="H154" i="7"/>
  <c r="J154" i="7" s="1"/>
  <c r="I154" i="7"/>
  <c r="G155" i="7"/>
  <c r="H155" i="7"/>
  <c r="I155" i="7"/>
  <c r="J155" i="7"/>
  <c r="G156" i="7"/>
  <c r="H156" i="7"/>
  <c r="I156" i="7"/>
  <c r="G157" i="7"/>
  <c r="J157" i="7" s="1"/>
  <c r="H157" i="7"/>
  <c r="I157" i="7"/>
  <c r="G158" i="7"/>
  <c r="H158" i="7"/>
  <c r="I158" i="7"/>
  <c r="G159" i="7"/>
  <c r="J159" i="7" s="1"/>
  <c r="H159" i="7"/>
  <c r="I159" i="7"/>
  <c r="G160" i="7"/>
  <c r="H160" i="7"/>
  <c r="J160" i="7" s="1"/>
  <c r="I160" i="7"/>
  <c r="G161" i="7"/>
  <c r="H161" i="7"/>
  <c r="I161" i="7"/>
  <c r="G162" i="7"/>
  <c r="H162" i="7"/>
  <c r="I162" i="7"/>
  <c r="G163" i="7"/>
  <c r="J163" i="7" s="1"/>
  <c r="H163" i="7"/>
  <c r="I163" i="7"/>
  <c r="G164" i="7"/>
  <c r="H164" i="7"/>
  <c r="J164" i="7" s="1"/>
  <c r="I164" i="7"/>
  <c r="G165" i="7"/>
  <c r="H165" i="7"/>
  <c r="I165" i="7"/>
  <c r="J165" i="7"/>
  <c r="G166" i="7"/>
  <c r="H166" i="7"/>
  <c r="I166" i="7"/>
  <c r="G167" i="7"/>
  <c r="H167" i="7"/>
  <c r="J167" i="7" s="1"/>
  <c r="I167" i="7"/>
  <c r="G168" i="7"/>
  <c r="H168" i="7"/>
  <c r="I168" i="7"/>
  <c r="G169" i="7"/>
  <c r="J169" i="7" s="1"/>
  <c r="H169" i="7"/>
  <c r="I169" i="7"/>
  <c r="G170" i="7"/>
  <c r="H170" i="7"/>
  <c r="J170" i="7" s="1"/>
  <c r="I170" i="7"/>
  <c r="G171" i="7"/>
  <c r="H171" i="7"/>
  <c r="I171" i="7"/>
  <c r="J171" i="7"/>
  <c r="G172" i="7"/>
  <c r="H172" i="7"/>
  <c r="I172" i="7"/>
  <c r="G173" i="7"/>
  <c r="J173" i="7" s="1"/>
  <c r="H173" i="7"/>
  <c r="I173" i="7"/>
  <c r="G174" i="7"/>
  <c r="H174" i="7"/>
  <c r="I174" i="7"/>
  <c r="G175" i="7"/>
  <c r="J175" i="7" s="1"/>
  <c r="H175" i="7"/>
  <c r="I175" i="7"/>
  <c r="G176" i="7"/>
  <c r="H176" i="7"/>
  <c r="J176" i="7" s="1"/>
  <c r="I176" i="7"/>
  <c r="G177" i="7"/>
  <c r="H177" i="7"/>
  <c r="I177" i="7"/>
  <c r="G178" i="7"/>
  <c r="H178" i="7"/>
  <c r="I178" i="7"/>
  <c r="G179" i="7"/>
  <c r="H179" i="7"/>
  <c r="I179" i="7"/>
  <c r="G180" i="7"/>
  <c r="H180" i="7"/>
  <c r="J180" i="7" s="1"/>
  <c r="I180" i="7"/>
  <c r="G181" i="7"/>
  <c r="H181" i="7"/>
  <c r="I181" i="7"/>
  <c r="J181" i="7"/>
  <c r="G182" i="7"/>
  <c r="H182" i="7"/>
  <c r="I182" i="7"/>
  <c r="G183" i="7"/>
  <c r="H183" i="7"/>
  <c r="J183" i="7" s="1"/>
  <c r="I183" i="7"/>
  <c r="G184" i="7"/>
  <c r="H184" i="7"/>
  <c r="I184" i="7"/>
  <c r="G185" i="7"/>
  <c r="J185" i="7" s="1"/>
  <c r="H185" i="7"/>
  <c r="I185" i="7"/>
  <c r="G186" i="7"/>
  <c r="H186" i="7"/>
  <c r="J186" i="7" s="1"/>
  <c r="I186" i="7"/>
  <c r="G187" i="7"/>
  <c r="H187" i="7"/>
  <c r="I187" i="7"/>
  <c r="J187" i="7"/>
  <c r="G188" i="7"/>
  <c r="H188" i="7"/>
  <c r="I188" i="7"/>
  <c r="G189" i="7"/>
  <c r="J189" i="7" s="1"/>
  <c r="H189" i="7"/>
  <c r="I189" i="7"/>
  <c r="G190" i="7"/>
  <c r="H190" i="7"/>
  <c r="I190" i="7"/>
  <c r="G191" i="7"/>
  <c r="H191" i="7"/>
  <c r="I191" i="7"/>
  <c r="G192" i="7"/>
  <c r="H192" i="7"/>
  <c r="I192" i="7"/>
  <c r="G193" i="7"/>
  <c r="J193" i="7" s="1"/>
  <c r="H193" i="7"/>
  <c r="I193" i="7"/>
  <c r="G194" i="7"/>
  <c r="H194" i="7"/>
  <c r="J194" i="7" s="1"/>
  <c r="I194" i="7"/>
  <c r="G195" i="7"/>
  <c r="H195" i="7"/>
  <c r="I195" i="7"/>
  <c r="J195" i="7"/>
  <c r="G196" i="7"/>
  <c r="H196" i="7"/>
  <c r="I196" i="7"/>
  <c r="G197" i="7"/>
  <c r="H197" i="7"/>
  <c r="J197" i="7" s="1"/>
  <c r="I197" i="7"/>
  <c r="G198" i="7"/>
  <c r="H198" i="7"/>
  <c r="I198" i="7"/>
  <c r="G199" i="7"/>
  <c r="J199" i="7" s="1"/>
  <c r="H199" i="7"/>
  <c r="I199" i="7"/>
  <c r="G200" i="7"/>
  <c r="H200" i="7"/>
  <c r="J200" i="7" s="1"/>
  <c r="I200" i="7"/>
  <c r="G201" i="7"/>
  <c r="H201" i="7"/>
  <c r="I201" i="7"/>
  <c r="G202" i="7"/>
  <c r="H202" i="7"/>
  <c r="I202" i="7"/>
  <c r="G203" i="7"/>
  <c r="J203" i="7" s="1"/>
  <c r="H203" i="7"/>
  <c r="I203" i="7"/>
  <c r="G204" i="7"/>
  <c r="H204" i="7"/>
  <c r="J204" i="7" s="1"/>
  <c r="I204" i="7"/>
  <c r="G205" i="7"/>
  <c r="H205" i="7"/>
  <c r="J205" i="7" s="1"/>
  <c r="I205" i="7"/>
  <c r="G206" i="7"/>
  <c r="H206" i="7"/>
  <c r="J206" i="7" s="1"/>
  <c r="I206" i="7"/>
  <c r="G207" i="7"/>
  <c r="H207" i="7"/>
  <c r="I207" i="7"/>
  <c r="G208" i="7"/>
  <c r="H208" i="7"/>
  <c r="I208" i="7"/>
  <c r="G209" i="7"/>
  <c r="J209" i="7" s="1"/>
  <c r="H209" i="7"/>
  <c r="I209" i="7"/>
  <c r="G210" i="7"/>
  <c r="H210" i="7"/>
  <c r="J210" i="7" s="1"/>
  <c r="I210" i="7"/>
  <c r="G211" i="7"/>
  <c r="H211" i="7"/>
  <c r="I211" i="7"/>
  <c r="J211" i="7"/>
  <c r="G212" i="7"/>
  <c r="H212" i="7"/>
  <c r="I212" i="7"/>
  <c r="G213" i="7"/>
  <c r="J213" i="7" s="1"/>
  <c r="H213" i="7"/>
  <c r="I213" i="7"/>
  <c r="G214" i="7"/>
  <c r="H214" i="7"/>
  <c r="I214" i="7"/>
  <c r="G215" i="7"/>
  <c r="J215" i="7" s="1"/>
  <c r="H215" i="7"/>
  <c r="I215" i="7"/>
  <c r="G216" i="7"/>
  <c r="H216" i="7"/>
  <c r="J216" i="7" s="1"/>
  <c r="I216" i="7"/>
  <c r="G217" i="7"/>
  <c r="H217" i="7"/>
  <c r="I217" i="7"/>
  <c r="G218" i="7"/>
  <c r="H218" i="7"/>
  <c r="J218" i="7" s="1"/>
  <c r="I218" i="7"/>
  <c r="G219" i="7"/>
  <c r="H219" i="7"/>
  <c r="I219" i="7"/>
  <c r="J219" i="7"/>
  <c r="G220" i="7"/>
  <c r="H220" i="7"/>
  <c r="I220" i="7"/>
  <c r="G221" i="7"/>
  <c r="H221" i="7"/>
  <c r="J221" i="7" s="1"/>
  <c r="I221" i="7"/>
  <c r="G222" i="7"/>
  <c r="H222" i="7"/>
  <c r="J222" i="7" s="1"/>
  <c r="I222" i="7"/>
  <c r="G223" i="7"/>
  <c r="H223" i="7"/>
  <c r="I223" i="7"/>
  <c r="G224" i="7"/>
  <c r="H224" i="7"/>
  <c r="I224" i="7"/>
  <c r="G225" i="7"/>
  <c r="J225" i="7" s="1"/>
  <c r="H225" i="7"/>
  <c r="I225" i="7"/>
  <c r="G226" i="7"/>
  <c r="H226" i="7"/>
  <c r="I226" i="7"/>
  <c r="G227" i="7"/>
  <c r="J227" i="7" s="1"/>
  <c r="H227" i="7"/>
  <c r="I227" i="7"/>
  <c r="G228" i="7"/>
  <c r="H228" i="7"/>
  <c r="I228" i="7"/>
  <c r="G229" i="7"/>
  <c r="J229" i="7" s="1"/>
  <c r="H229" i="7"/>
  <c r="I229" i="7"/>
  <c r="G230" i="7"/>
  <c r="H230" i="7"/>
  <c r="J230" i="7" s="1"/>
  <c r="I230" i="7"/>
  <c r="G231" i="7"/>
  <c r="H231" i="7"/>
  <c r="I231" i="7"/>
  <c r="G232" i="7"/>
  <c r="H232" i="7"/>
  <c r="I232" i="7"/>
  <c r="G233" i="7"/>
  <c r="H233" i="7"/>
  <c r="I233" i="7"/>
  <c r="J233" i="7" s="1"/>
  <c r="G234" i="7"/>
  <c r="H234" i="7"/>
  <c r="I234" i="7"/>
  <c r="G235" i="7"/>
  <c r="J235" i="7" s="1"/>
  <c r="H235" i="7"/>
  <c r="I235" i="7"/>
  <c r="G236" i="7"/>
  <c r="H236" i="7"/>
  <c r="I236" i="7"/>
  <c r="J236" i="7"/>
  <c r="G237" i="7"/>
  <c r="J237" i="7" s="1"/>
  <c r="H237" i="7"/>
  <c r="I237" i="7"/>
  <c r="G238" i="7"/>
  <c r="H238" i="7"/>
  <c r="I238" i="7"/>
  <c r="J238" i="7"/>
  <c r="G239" i="7"/>
  <c r="J239" i="7" s="1"/>
  <c r="H239" i="7"/>
  <c r="I239" i="7"/>
  <c r="G240" i="7"/>
  <c r="H240" i="7"/>
  <c r="I240" i="7"/>
  <c r="J240" i="7"/>
  <c r="G241" i="7"/>
  <c r="J241" i="7" s="1"/>
  <c r="H241" i="7"/>
  <c r="I241" i="7"/>
  <c r="G242" i="7"/>
  <c r="H242" i="7"/>
  <c r="I242" i="7"/>
  <c r="J242" i="7"/>
  <c r="G243" i="7"/>
  <c r="H243" i="7"/>
  <c r="I243" i="7"/>
  <c r="G244" i="7"/>
  <c r="H244" i="7"/>
  <c r="J244" i="7" s="1"/>
  <c r="I244" i="7"/>
  <c r="G245" i="7"/>
  <c r="J245" i="7" s="1"/>
  <c r="H245" i="7"/>
  <c r="I245" i="7"/>
  <c r="G246" i="7"/>
  <c r="J246" i="7" s="1"/>
  <c r="H246" i="7"/>
  <c r="I246" i="7"/>
  <c r="G247" i="7"/>
  <c r="H247" i="7"/>
  <c r="I247" i="7"/>
  <c r="G248" i="7"/>
  <c r="H248" i="7"/>
  <c r="I248" i="7"/>
  <c r="J248" i="7"/>
  <c r="G249" i="7"/>
  <c r="H249" i="7"/>
  <c r="I249" i="7"/>
  <c r="G250" i="7"/>
  <c r="J250" i="7" s="1"/>
  <c r="H250" i="7"/>
  <c r="I250" i="7"/>
  <c r="G251" i="7"/>
  <c r="J251" i="7" s="1"/>
  <c r="H251" i="7"/>
  <c r="I251" i="7"/>
  <c r="G252" i="7"/>
  <c r="J252" i="7" s="1"/>
  <c r="H252" i="7"/>
  <c r="I252" i="7"/>
  <c r="G253" i="7"/>
  <c r="H253" i="7"/>
  <c r="I253" i="7"/>
  <c r="G254" i="7"/>
  <c r="H254" i="7"/>
  <c r="I254" i="7"/>
  <c r="G255" i="7"/>
  <c r="H255" i="7"/>
  <c r="I255" i="7"/>
  <c r="G256" i="7"/>
  <c r="H256" i="7"/>
  <c r="I256" i="7"/>
  <c r="G257" i="7"/>
  <c r="H257" i="7"/>
  <c r="I257" i="7"/>
  <c r="G258" i="7"/>
  <c r="H258" i="7"/>
  <c r="I258" i="7"/>
  <c r="J258" i="7"/>
  <c r="G259" i="7"/>
  <c r="H259" i="7"/>
  <c r="I259" i="7"/>
  <c r="G260" i="7"/>
  <c r="H260" i="7"/>
  <c r="J260" i="7" s="1"/>
  <c r="I260" i="7"/>
  <c r="G261" i="7"/>
  <c r="J261" i="7" s="1"/>
  <c r="H261" i="7"/>
  <c r="I261" i="7"/>
  <c r="G262" i="7"/>
  <c r="J262" i="7" s="1"/>
  <c r="H262" i="7"/>
  <c r="I262" i="7"/>
  <c r="G263" i="7"/>
  <c r="H263" i="7"/>
  <c r="I263" i="7"/>
  <c r="G264" i="7"/>
  <c r="H264" i="7"/>
  <c r="I264" i="7"/>
  <c r="J264" i="7"/>
  <c r="G265" i="7"/>
  <c r="H265" i="7"/>
  <c r="I265" i="7"/>
  <c r="G266" i="7"/>
  <c r="J266" i="7" s="1"/>
  <c r="H266" i="7"/>
  <c r="I266" i="7"/>
  <c r="G267" i="7"/>
  <c r="J267" i="7" s="1"/>
  <c r="H267" i="7"/>
  <c r="I267" i="7"/>
  <c r="G268" i="7"/>
  <c r="J268" i="7" s="1"/>
  <c r="H268" i="7"/>
  <c r="I268" i="7"/>
  <c r="G269" i="7"/>
  <c r="H269" i="7"/>
  <c r="I269" i="7"/>
  <c r="G270" i="7"/>
  <c r="J270" i="7" s="1"/>
  <c r="H270" i="7"/>
  <c r="I270" i="7"/>
  <c r="G271" i="7"/>
  <c r="H271" i="7"/>
  <c r="I271" i="7"/>
  <c r="G272" i="7"/>
  <c r="J272" i="7" s="1"/>
  <c r="H272" i="7"/>
  <c r="I272" i="7"/>
  <c r="G273" i="7"/>
  <c r="H273" i="7"/>
  <c r="I273" i="7"/>
  <c r="G274" i="7"/>
  <c r="H274" i="7"/>
  <c r="I274" i="7"/>
  <c r="J274" i="7"/>
  <c r="G275" i="7"/>
  <c r="H275" i="7"/>
  <c r="I275" i="7"/>
  <c r="G276" i="7"/>
  <c r="H276" i="7"/>
  <c r="J276" i="7" s="1"/>
  <c r="I276" i="7"/>
  <c r="G277" i="7"/>
  <c r="J277" i="7" s="1"/>
  <c r="H277" i="7"/>
  <c r="I277" i="7"/>
  <c r="G278" i="7"/>
  <c r="J278" i="7" s="1"/>
  <c r="H278" i="7"/>
  <c r="I278" i="7"/>
  <c r="G279" i="7"/>
  <c r="H279" i="7"/>
  <c r="I279" i="7"/>
  <c r="G280" i="7"/>
  <c r="H280" i="7"/>
  <c r="I280" i="7"/>
  <c r="J280" i="7"/>
  <c r="G281" i="7"/>
  <c r="H281" i="7"/>
  <c r="I281" i="7"/>
  <c r="G282" i="7"/>
  <c r="J282" i="7" s="1"/>
  <c r="H282" i="7"/>
  <c r="I282" i="7"/>
  <c r="G283" i="7"/>
  <c r="J283" i="7" s="1"/>
  <c r="H283" i="7"/>
  <c r="I283" i="7"/>
  <c r="G284" i="7"/>
  <c r="J284" i="7" s="1"/>
  <c r="H284" i="7"/>
  <c r="I284" i="7"/>
  <c r="G285" i="7"/>
  <c r="H285" i="7"/>
  <c r="I285" i="7"/>
  <c r="G286" i="7"/>
  <c r="J286" i="7" s="1"/>
  <c r="H286" i="7"/>
  <c r="I286" i="7"/>
  <c r="G287" i="7"/>
  <c r="H287" i="7"/>
  <c r="I287" i="7"/>
  <c r="G288" i="7"/>
  <c r="H288" i="7"/>
  <c r="I288" i="7"/>
  <c r="G289" i="7"/>
  <c r="H289" i="7"/>
  <c r="I289" i="7"/>
  <c r="G290" i="7"/>
  <c r="H290" i="7"/>
  <c r="I290" i="7"/>
  <c r="J290" i="7"/>
  <c r="G291" i="7"/>
  <c r="H291" i="7"/>
  <c r="I291" i="7"/>
  <c r="G292" i="7"/>
  <c r="H292" i="7"/>
  <c r="J292" i="7" s="1"/>
  <c r="I292" i="7"/>
  <c r="G293" i="7"/>
  <c r="J293" i="7" s="1"/>
  <c r="H293" i="7"/>
  <c r="I293" i="7"/>
  <c r="G294" i="7"/>
  <c r="J294" i="7" s="1"/>
  <c r="H294" i="7"/>
  <c r="I294" i="7"/>
  <c r="G295" i="7"/>
  <c r="H295" i="7"/>
  <c r="I295" i="7"/>
  <c r="G296" i="7"/>
  <c r="H296" i="7"/>
  <c r="I296" i="7"/>
  <c r="J296" i="7"/>
  <c r="G297" i="7"/>
  <c r="H297" i="7"/>
  <c r="I297" i="7"/>
  <c r="G298" i="7"/>
  <c r="J298" i="7" s="1"/>
  <c r="H298" i="7"/>
  <c r="I298" i="7"/>
  <c r="G299" i="7"/>
  <c r="J299" i="7" s="1"/>
  <c r="H299" i="7"/>
  <c r="I299" i="7"/>
  <c r="G300" i="7"/>
  <c r="J300" i="7" s="1"/>
  <c r="H300" i="7"/>
  <c r="I300" i="7"/>
  <c r="G301" i="7"/>
  <c r="H301" i="7"/>
  <c r="I301" i="7"/>
  <c r="G302" i="7"/>
  <c r="H302" i="7"/>
  <c r="I302" i="7"/>
  <c r="G303" i="7"/>
  <c r="H303" i="7"/>
  <c r="I303" i="7"/>
  <c r="G304" i="7"/>
  <c r="J304" i="7" s="1"/>
  <c r="H304" i="7"/>
  <c r="I304" i="7"/>
  <c r="G305" i="7"/>
  <c r="H305" i="7"/>
  <c r="I305" i="7"/>
  <c r="G306" i="7"/>
  <c r="H306" i="7"/>
  <c r="I306" i="7"/>
  <c r="J306" i="7"/>
  <c r="G307" i="7"/>
  <c r="H307" i="7"/>
  <c r="I307" i="7"/>
  <c r="G308" i="7"/>
  <c r="H308" i="7"/>
  <c r="J308" i="7" s="1"/>
  <c r="I308" i="7"/>
  <c r="G309" i="7"/>
  <c r="J309" i="7" s="1"/>
  <c r="H309" i="7"/>
  <c r="I309" i="7"/>
  <c r="G310" i="7"/>
  <c r="J310" i="7" s="1"/>
  <c r="H310" i="7"/>
  <c r="I310" i="7"/>
  <c r="G311" i="7"/>
  <c r="H311" i="7"/>
  <c r="I311" i="7"/>
  <c r="G312" i="7"/>
  <c r="H312" i="7"/>
  <c r="I312" i="7"/>
  <c r="J312" i="7"/>
  <c r="G313" i="7"/>
  <c r="H313" i="7"/>
  <c r="I313" i="7"/>
  <c r="G314" i="7"/>
  <c r="J314" i="7" s="1"/>
  <c r="H314" i="7"/>
  <c r="I314" i="7"/>
  <c r="G315" i="7"/>
  <c r="J315" i="7" s="1"/>
  <c r="H315" i="7"/>
  <c r="I315" i="7"/>
  <c r="G316" i="7"/>
  <c r="J316" i="7" s="1"/>
  <c r="H316" i="7"/>
  <c r="I316" i="7"/>
  <c r="G317" i="7"/>
  <c r="H317" i="7"/>
  <c r="I317" i="7"/>
  <c r="G318" i="7"/>
  <c r="H318" i="7"/>
  <c r="I318" i="7"/>
  <c r="G319" i="7"/>
  <c r="H319" i="7"/>
  <c r="I319" i="7"/>
  <c r="G320" i="7"/>
  <c r="H320" i="7"/>
  <c r="I320" i="7"/>
  <c r="G321" i="7"/>
  <c r="H321" i="7"/>
  <c r="I321" i="7"/>
  <c r="G322" i="7"/>
  <c r="H322" i="7"/>
  <c r="I322" i="7"/>
  <c r="J322" i="7"/>
  <c r="G323" i="7"/>
  <c r="H323" i="7"/>
  <c r="I323" i="7"/>
  <c r="G324" i="7"/>
  <c r="H324" i="7"/>
  <c r="J324" i="7" s="1"/>
  <c r="I324" i="7"/>
  <c r="G325" i="7"/>
  <c r="J325" i="7" s="1"/>
  <c r="H325" i="7"/>
  <c r="I325" i="7"/>
  <c r="G326" i="7"/>
  <c r="J326" i="7" s="1"/>
  <c r="H326" i="7"/>
  <c r="I326" i="7"/>
  <c r="G327" i="7"/>
  <c r="H327" i="7"/>
  <c r="I327" i="7"/>
  <c r="G328" i="7"/>
  <c r="H328" i="7"/>
  <c r="I328" i="7"/>
  <c r="J328" i="7"/>
  <c r="G329" i="7"/>
  <c r="H329" i="7"/>
  <c r="I329" i="7"/>
  <c r="G330" i="7"/>
  <c r="J330" i="7" s="1"/>
  <c r="H330" i="7"/>
  <c r="I330" i="7"/>
  <c r="G331" i="7"/>
  <c r="J331" i="7" s="1"/>
  <c r="H331" i="7"/>
  <c r="I331" i="7"/>
  <c r="G332" i="7"/>
  <c r="J332" i="7" s="1"/>
  <c r="H332" i="7"/>
  <c r="I332" i="7"/>
  <c r="G333" i="7"/>
  <c r="H333" i="7"/>
  <c r="I333" i="7"/>
  <c r="G334" i="7"/>
  <c r="J334" i="7" s="1"/>
  <c r="H334" i="7"/>
  <c r="I334" i="7"/>
  <c r="G335" i="7"/>
  <c r="H335" i="7"/>
  <c r="I335" i="7"/>
  <c r="G336" i="7"/>
  <c r="J336" i="7" s="1"/>
  <c r="H336" i="7"/>
  <c r="I336" i="7"/>
  <c r="G337" i="7"/>
  <c r="H337" i="7"/>
  <c r="I337" i="7"/>
  <c r="G338" i="7"/>
  <c r="H338" i="7"/>
  <c r="I338" i="7"/>
  <c r="J338" i="7"/>
  <c r="G339" i="7"/>
  <c r="H339" i="7"/>
  <c r="I339" i="7"/>
  <c r="G340" i="7"/>
  <c r="H340" i="7"/>
  <c r="J340" i="7" s="1"/>
  <c r="I340" i="7"/>
  <c r="G341" i="7"/>
  <c r="J341" i="7" s="1"/>
  <c r="H341" i="7"/>
  <c r="I341" i="7"/>
  <c r="G342" i="7"/>
  <c r="J342" i="7" s="1"/>
  <c r="H342" i="7"/>
  <c r="I342" i="7"/>
  <c r="G343" i="7"/>
  <c r="H343" i="7"/>
  <c r="I343" i="7"/>
  <c r="G344" i="7"/>
  <c r="H344" i="7"/>
  <c r="I344" i="7"/>
  <c r="J344" i="7"/>
  <c r="G345" i="7"/>
  <c r="H345" i="7"/>
  <c r="I345" i="7"/>
  <c r="G346" i="7"/>
  <c r="J346" i="7" s="1"/>
  <c r="H346" i="7"/>
  <c r="I346" i="7"/>
  <c r="G347" i="7"/>
  <c r="J347" i="7" s="1"/>
  <c r="H347" i="7"/>
  <c r="I347" i="7"/>
  <c r="G348" i="7"/>
  <c r="J348" i="7" s="1"/>
  <c r="H348" i="7"/>
  <c r="I348" i="7"/>
  <c r="G349" i="7"/>
  <c r="H349" i="7"/>
  <c r="I349" i="7"/>
  <c r="G350" i="7"/>
  <c r="J350" i="7" s="1"/>
  <c r="H350" i="7"/>
  <c r="I350" i="7"/>
  <c r="G351" i="7"/>
  <c r="H351" i="7"/>
  <c r="I351" i="7"/>
  <c r="G352" i="7"/>
  <c r="H352" i="7"/>
  <c r="I352" i="7"/>
  <c r="G353" i="7"/>
  <c r="H353" i="7"/>
  <c r="I353" i="7"/>
  <c r="G354" i="7"/>
  <c r="H354" i="7"/>
  <c r="I354" i="7"/>
  <c r="J354" i="7"/>
  <c r="G355" i="7"/>
  <c r="H355" i="7"/>
  <c r="I355" i="7"/>
  <c r="G356" i="7"/>
  <c r="H356" i="7"/>
  <c r="J356" i="7" s="1"/>
  <c r="I356" i="7"/>
  <c r="G357" i="7"/>
  <c r="J357" i="7" s="1"/>
  <c r="H357" i="7"/>
  <c r="I357" i="7"/>
  <c r="G358" i="7"/>
  <c r="J358" i="7" s="1"/>
  <c r="H358" i="7"/>
  <c r="I358" i="7"/>
  <c r="G359" i="7"/>
  <c r="H359" i="7"/>
  <c r="I359" i="7"/>
  <c r="G360" i="7"/>
  <c r="H360" i="7"/>
  <c r="I360" i="7"/>
  <c r="J360" i="7"/>
  <c r="G361" i="7"/>
  <c r="H361" i="7"/>
  <c r="I361" i="7"/>
  <c r="G362" i="7"/>
  <c r="J362" i="7" s="1"/>
  <c r="H362" i="7"/>
  <c r="I362" i="7"/>
  <c r="G363" i="7"/>
  <c r="J363" i="7" s="1"/>
  <c r="H363" i="7"/>
  <c r="I363" i="7"/>
  <c r="G364" i="7"/>
  <c r="J364" i="7" s="1"/>
  <c r="H364" i="7"/>
  <c r="I364" i="7"/>
  <c r="G365" i="7"/>
  <c r="H365" i="7"/>
  <c r="I365" i="7"/>
  <c r="G366" i="7"/>
  <c r="H366" i="7"/>
  <c r="I366" i="7"/>
  <c r="G367" i="7"/>
  <c r="H367" i="7"/>
  <c r="I367" i="7"/>
  <c r="G368" i="7"/>
  <c r="J368" i="7" s="1"/>
  <c r="H368" i="7"/>
  <c r="I368" i="7"/>
  <c r="G369" i="7"/>
  <c r="H369" i="7"/>
  <c r="I369" i="7"/>
  <c r="G370" i="7"/>
  <c r="H370" i="7"/>
  <c r="I370" i="7"/>
  <c r="J370" i="7"/>
  <c r="G371" i="7"/>
  <c r="H371" i="7"/>
  <c r="I371" i="7"/>
  <c r="G372" i="7"/>
  <c r="H372" i="7"/>
  <c r="J372" i="7" s="1"/>
  <c r="I372" i="7"/>
  <c r="G373" i="7"/>
  <c r="J373" i="7" s="1"/>
  <c r="H373" i="7"/>
  <c r="I373" i="7"/>
  <c r="G374" i="7"/>
  <c r="J374" i="7" s="1"/>
  <c r="H374" i="7"/>
  <c r="I374" i="7"/>
  <c r="G375" i="7"/>
  <c r="H375" i="7"/>
  <c r="I375" i="7"/>
  <c r="G376" i="7"/>
  <c r="H376" i="7"/>
  <c r="I376" i="7"/>
  <c r="J376" i="7"/>
  <c r="G377" i="7"/>
  <c r="H377" i="7"/>
  <c r="I377" i="7"/>
  <c r="G378" i="7"/>
  <c r="J378" i="7" s="1"/>
  <c r="H378" i="7"/>
  <c r="I378" i="7"/>
  <c r="G379" i="7"/>
  <c r="J379" i="7" s="1"/>
  <c r="H379" i="7"/>
  <c r="I379" i="7"/>
  <c r="G380" i="7"/>
  <c r="J380" i="7" s="1"/>
  <c r="H380" i="7"/>
  <c r="I380" i="7"/>
  <c r="G381" i="7"/>
  <c r="H381" i="7"/>
  <c r="I381" i="7"/>
  <c r="G382" i="7"/>
  <c r="H382" i="7"/>
  <c r="I382" i="7"/>
  <c r="G383" i="7"/>
  <c r="H383" i="7"/>
  <c r="I383" i="7"/>
  <c r="G384" i="7"/>
  <c r="H384" i="7"/>
  <c r="I384" i="7"/>
  <c r="G385" i="7"/>
  <c r="H385" i="7"/>
  <c r="I385" i="7"/>
  <c r="G386" i="7"/>
  <c r="H386" i="7"/>
  <c r="I386" i="7"/>
  <c r="J386" i="7"/>
  <c r="G387" i="7"/>
  <c r="H387" i="7"/>
  <c r="I387" i="7"/>
  <c r="G388" i="7"/>
  <c r="H388" i="7"/>
  <c r="J388" i="7" s="1"/>
  <c r="I388" i="7"/>
  <c r="G389" i="7"/>
  <c r="J389" i="7" s="1"/>
  <c r="H389" i="7"/>
  <c r="I389" i="7"/>
  <c r="G390" i="7"/>
  <c r="J390" i="7" s="1"/>
  <c r="H390" i="7"/>
  <c r="I390" i="7"/>
  <c r="G391" i="7"/>
  <c r="H391" i="7"/>
  <c r="I391" i="7"/>
  <c r="G392" i="7"/>
  <c r="H392" i="7"/>
  <c r="I392" i="7"/>
  <c r="J392" i="7"/>
  <c r="G393" i="7"/>
  <c r="H393" i="7"/>
  <c r="I393" i="7"/>
  <c r="G394" i="7"/>
  <c r="J394" i="7" s="1"/>
  <c r="H394" i="7"/>
  <c r="I394" i="7"/>
  <c r="G395" i="7"/>
  <c r="J395" i="7" s="1"/>
  <c r="H395" i="7"/>
  <c r="I395" i="7"/>
  <c r="G396" i="7"/>
  <c r="H396" i="7"/>
  <c r="I396" i="7"/>
  <c r="G397" i="7"/>
  <c r="H397" i="7"/>
  <c r="I397" i="7"/>
  <c r="G398" i="7"/>
  <c r="H398" i="7"/>
  <c r="I398" i="7"/>
  <c r="G399" i="7"/>
  <c r="H399" i="7"/>
  <c r="I399" i="7"/>
  <c r="G400" i="7"/>
  <c r="H400" i="7"/>
  <c r="I400" i="7"/>
  <c r="J400" i="7"/>
  <c r="G401" i="7"/>
  <c r="H401" i="7"/>
  <c r="I401" i="7"/>
  <c r="G402" i="7"/>
  <c r="H402" i="7"/>
  <c r="J402" i="7" s="1"/>
  <c r="I402" i="7"/>
  <c r="G403" i="7"/>
  <c r="J403" i="7" s="1"/>
  <c r="H403" i="7"/>
  <c r="I403" i="7"/>
  <c r="G404" i="7"/>
  <c r="J404" i="7" s="1"/>
  <c r="H404" i="7"/>
  <c r="I404" i="7"/>
  <c r="G405" i="7"/>
  <c r="H405" i="7"/>
  <c r="I405" i="7"/>
  <c r="G406" i="7"/>
  <c r="H406" i="7"/>
  <c r="I406" i="7"/>
  <c r="J406" i="7"/>
  <c r="G407" i="7"/>
  <c r="H407" i="7"/>
  <c r="I407" i="7"/>
  <c r="G408" i="7"/>
  <c r="J408" i="7" s="1"/>
  <c r="H408" i="7"/>
  <c r="I408" i="7"/>
  <c r="G409" i="7"/>
  <c r="H409" i="7"/>
  <c r="I409" i="7"/>
  <c r="G410" i="7"/>
  <c r="H410" i="7"/>
  <c r="I410" i="7"/>
  <c r="G411" i="7"/>
  <c r="H411" i="7"/>
  <c r="I411" i="7"/>
  <c r="G412" i="7"/>
  <c r="H412" i="7"/>
  <c r="I412" i="7"/>
  <c r="G413" i="7"/>
  <c r="J413" i="7" s="1"/>
  <c r="H413" i="7"/>
  <c r="I413" i="7"/>
  <c r="G414" i="7"/>
  <c r="H414" i="7"/>
  <c r="I414" i="7"/>
  <c r="G415" i="7"/>
  <c r="J415" i="7" s="1"/>
  <c r="H415" i="7"/>
  <c r="I415" i="7"/>
  <c r="G416" i="7"/>
  <c r="H416" i="7"/>
  <c r="I416" i="7"/>
  <c r="G417" i="7"/>
  <c r="H417" i="7"/>
  <c r="I417" i="7"/>
  <c r="G418" i="7"/>
  <c r="H418" i="7"/>
  <c r="I418" i="7"/>
  <c r="G419" i="7"/>
  <c r="H419" i="7"/>
  <c r="I419" i="7"/>
  <c r="G420" i="7"/>
  <c r="H420" i="7"/>
  <c r="I420" i="7"/>
  <c r="G421" i="7"/>
  <c r="H421" i="7"/>
  <c r="I421" i="7"/>
  <c r="J421" i="7"/>
  <c r="G422" i="7"/>
  <c r="H422" i="7"/>
  <c r="I422" i="7"/>
  <c r="G423" i="7"/>
  <c r="H423" i="7"/>
  <c r="J423" i="7" s="1"/>
  <c r="I423" i="7"/>
  <c r="G424" i="7"/>
  <c r="H424" i="7"/>
  <c r="I424" i="7"/>
  <c r="G425" i="7"/>
  <c r="J425" i="7" s="1"/>
  <c r="H425" i="7"/>
  <c r="I425" i="7"/>
  <c r="G426" i="7"/>
  <c r="H426" i="7"/>
  <c r="I426" i="7"/>
  <c r="G427" i="7"/>
  <c r="H427" i="7"/>
  <c r="I427" i="7"/>
  <c r="J427" i="7"/>
  <c r="G428" i="7"/>
  <c r="H428" i="7"/>
  <c r="I428" i="7"/>
  <c r="G429" i="7"/>
  <c r="J429" i="7" s="1"/>
  <c r="H429" i="7"/>
  <c r="I429" i="7"/>
  <c r="G430" i="7"/>
  <c r="H430" i="7"/>
  <c r="I430" i="7"/>
  <c r="G431" i="7"/>
  <c r="J431" i="7" s="1"/>
  <c r="H431" i="7"/>
  <c r="I431" i="7"/>
  <c r="G432" i="7"/>
  <c r="H432" i="7"/>
  <c r="I432" i="7"/>
  <c r="G433" i="7"/>
  <c r="H433" i="7"/>
  <c r="I433" i="7"/>
  <c r="G434" i="7"/>
  <c r="H434" i="7"/>
  <c r="I434" i="7"/>
  <c r="G435" i="7"/>
  <c r="H435" i="7"/>
  <c r="I435" i="7"/>
  <c r="G436" i="7"/>
  <c r="H436" i="7"/>
  <c r="I436" i="7"/>
  <c r="G437" i="7"/>
  <c r="H437" i="7"/>
  <c r="I437" i="7"/>
  <c r="J437" i="7"/>
  <c r="G438" i="7"/>
  <c r="H438" i="7"/>
  <c r="I438" i="7"/>
  <c r="G439" i="7"/>
  <c r="H439" i="7"/>
  <c r="J439" i="7" s="1"/>
  <c r="I439" i="7"/>
  <c r="G440" i="7"/>
  <c r="H440" i="7"/>
  <c r="I440" i="7"/>
  <c r="G441" i="7"/>
  <c r="J441" i="7" s="1"/>
  <c r="H441" i="7"/>
  <c r="I441" i="7"/>
  <c r="G442" i="7"/>
  <c r="H442" i="7"/>
  <c r="I442" i="7"/>
  <c r="G443" i="7"/>
  <c r="H443" i="7"/>
  <c r="I443" i="7"/>
  <c r="J443" i="7"/>
  <c r="G444" i="7"/>
  <c r="H444" i="7"/>
  <c r="I444" i="7"/>
  <c r="G445" i="7"/>
  <c r="J445" i="7" s="1"/>
  <c r="H445" i="7"/>
  <c r="I445" i="7"/>
  <c r="G446" i="7"/>
  <c r="H446" i="7"/>
  <c r="I446" i="7"/>
  <c r="G447" i="7"/>
  <c r="J447" i="7" s="1"/>
  <c r="H447" i="7"/>
  <c r="I447" i="7"/>
  <c r="G448" i="7"/>
  <c r="H448" i="7"/>
  <c r="I448" i="7"/>
  <c r="G449" i="7"/>
  <c r="H449" i="7"/>
  <c r="J449" i="7" s="1"/>
  <c r="I449" i="7"/>
  <c r="G450" i="7"/>
  <c r="H450" i="7"/>
  <c r="J450" i="7" s="1"/>
  <c r="I450" i="7"/>
  <c r="G451" i="7"/>
  <c r="H451" i="7"/>
  <c r="I451" i="7"/>
  <c r="G452" i="7"/>
  <c r="H452" i="7"/>
  <c r="I452" i="7"/>
  <c r="G453" i="7"/>
  <c r="H453" i="7"/>
  <c r="I453" i="7"/>
  <c r="G454" i="7"/>
  <c r="H454" i="7"/>
  <c r="I454" i="7"/>
  <c r="G455" i="7"/>
  <c r="H455" i="7"/>
  <c r="I455" i="7"/>
  <c r="G456" i="7"/>
  <c r="H456" i="7"/>
  <c r="I456" i="7"/>
  <c r="G457" i="7"/>
  <c r="H457" i="7"/>
  <c r="J457" i="7" s="1"/>
  <c r="I457" i="7"/>
  <c r="G458" i="7"/>
  <c r="H458" i="7"/>
  <c r="I458" i="7"/>
  <c r="G459" i="7"/>
  <c r="H459" i="7"/>
  <c r="I459" i="7"/>
  <c r="G460" i="7"/>
  <c r="H460" i="7"/>
  <c r="I460" i="7"/>
  <c r="G461" i="7"/>
  <c r="H461" i="7"/>
  <c r="I461" i="7"/>
  <c r="G462" i="7"/>
  <c r="H462" i="7"/>
  <c r="I462" i="7"/>
  <c r="G463" i="7"/>
  <c r="H463" i="7"/>
  <c r="I463" i="7"/>
  <c r="G464" i="7"/>
  <c r="H464" i="7"/>
  <c r="I464" i="7"/>
  <c r="G465" i="7"/>
  <c r="H465" i="7"/>
  <c r="J465" i="7" s="1"/>
  <c r="I465" i="7"/>
  <c r="G466" i="7"/>
  <c r="H466" i="7"/>
  <c r="I466" i="7"/>
  <c r="G467" i="7"/>
  <c r="H467" i="7"/>
  <c r="I467" i="7"/>
  <c r="G468" i="7"/>
  <c r="H468" i="7"/>
  <c r="I468" i="7"/>
  <c r="G469" i="7"/>
  <c r="H469" i="7"/>
  <c r="I469" i="7"/>
  <c r="G470" i="7"/>
  <c r="H470" i="7"/>
  <c r="I470" i="7"/>
  <c r="G471" i="7"/>
  <c r="H471" i="7"/>
  <c r="I471" i="7"/>
  <c r="G472" i="7"/>
  <c r="H472" i="7"/>
  <c r="I472" i="7"/>
  <c r="G473" i="7"/>
  <c r="H473" i="7"/>
  <c r="J473" i="7" s="1"/>
  <c r="I473" i="7"/>
  <c r="G474" i="7"/>
  <c r="H474" i="7"/>
  <c r="I474" i="7"/>
  <c r="G475" i="7"/>
  <c r="H475" i="7"/>
  <c r="I475" i="7"/>
  <c r="G476" i="7"/>
  <c r="H476" i="7"/>
  <c r="I476" i="7"/>
  <c r="G477" i="7"/>
  <c r="H477" i="7"/>
  <c r="I477" i="7"/>
  <c r="G478" i="7"/>
  <c r="H478" i="7"/>
  <c r="I478" i="7"/>
  <c r="G479" i="7"/>
  <c r="H479" i="7"/>
  <c r="I479" i="7"/>
  <c r="G480" i="7"/>
  <c r="H480" i="7"/>
  <c r="I480" i="7"/>
  <c r="G481" i="7"/>
  <c r="H481" i="7"/>
  <c r="J481" i="7" s="1"/>
  <c r="I481" i="7"/>
  <c r="G482" i="7"/>
  <c r="H482" i="7"/>
  <c r="I482" i="7"/>
  <c r="G483" i="7"/>
  <c r="H483" i="7"/>
  <c r="I483" i="7"/>
  <c r="G484" i="7"/>
  <c r="H484" i="7"/>
  <c r="I484" i="7"/>
  <c r="G485" i="7"/>
  <c r="H485" i="7"/>
  <c r="I485" i="7"/>
  <c r="G486" i="7"/>
  <c r="H486" i="7"/>
  <c r="I486" i="7"/>
  <c r="G487" i="7"/>
  <c r="H487" i="7"/>
  <c r="I487" i="7"/>
  <c r="G488" i="7"/>
  <c r="H488" i="7"/>
  <c r="I488" i="7"/>
  <c r="G489" i="7"/>
  <c r="H489" i="7"/>
  <c r="J489" i="7" s="1"/>
  <c r="I489" i="7"/>
  <c r="G490" i="7"/>
  <c r="H490" i="7"/>
  <c r="I490" i="7"/>
  <c r="G491" i="7"/>
  <c r="H491" i="7"/>
  <c r="I491" i="7"/>
  <c r="G492" i="7"/>
  <c r="H492" i="7"/>
  <c r="I492" i="7"/>
  <c r="G493" i="7"/>
  <c r="H493" i="7"/>
  <c r="I493" i="7"/>
  <c r="G494" i="7"/>
  <c r="H494" i="7"/>
  <c r="I494" i="7"/>
  <c r="G495" i="7"/>
  <c r="H495" i="7"/>
  <c r="I495" i="7"/>
  <c r="G496" i="7"/>
  <c r="H496" i="7"/>
  <c r="I496" i="7"/>
  <c r="G497" i="7"/>
  <c r="H497" i="7"/>
  <c r="J497" i="7" s="1"/>
  <c r="I497" i="7"/>
  <c r="G498" i="7"/>
  <c r="H498" i="7"/>
  <c r="I498" i="7"/>
  <c r="G499" i="7"/>
  <c r="H499" i="7"/>
  <c r="I499" i="7"/>
  <c r="G500" i="7"/>
  <c r="H500" i="7"/>
  <c r="I500" i="7"/>
  <c r="G501" i="7"/>
  <c r="H501" i="7"/>
  <c r="I501" i="7"/>
  <c r="G502" i="7"/>
  <c r="H502" i="7"/>
  <c r="I502" i="7"/>
  <c r="G503" i="7"/>
  <c r="H503" i="7"/>
  <c r="I503" i="7"/>
  <c r="G504" i="7"/>
  <c r="H504" i="7"/>
  <c r="I504" i="7"/>
  <c r="G505" i="7"/>
  <c r="H505" i="7"/>
  <c r="J505" i="7" s="1"/>
  <c r="I505" i="7"/>
  <c r="G506" i="7"/>
  <c r="H506" i="7"/>
  <c r="I506" i="7"/>
  <c r="G507" i="7"/>
  <c r="H507" i="7"/>
  <c r="I507" i="7"/>
  <c r="G508" i="7"/>
  <c r="H508" i="7"/>
  <c r="I508" i="7"/>
  <c r="G509" i="7"/>
  <c r="H509" i="7"/>
  <c r="I509" i="7"/>
  <c r="G510" i="7"/>
  <c r="H510" i="7"/>
  <c r="I510" i="7"/>
  <c r="G511" i="7"/>
  <c r="H511" i="7"/>
  <c r="I511" i="7"/>
  <c r="G512" i="7"/>
  <c r="H512" i="7"/>
  <c r="I512" i="7"/>
  <c r="G513" i="7"/>
  <c r="H513" i="7"/>
  <c r="J513" i="7" s="1"/>
  <c r="I513" i="7"/>
  <c r="G514" i="7"/>
  <c r="H514" i="7"/>
  <c r="I514" i="7"/>
  <c r="G515" i="7"/>
  <c r="H515" i="7"/>
  <c r="I515" i="7"/>
  <c r="G516" i="7"/>
  <c r="H516" i="7"/>
  <c r="I516" i="7"/>
  <c r="G517" i="7"/>
  <c r="H517" i="7"/>
  <c r="I517" i="7"/>
  <c r="G518" i="7"/>
  <c r="H518" i="7"/>
  <c r="I518" i="7"/>
  <c r="G519" i="7"/>
  <c r="H519" i="7"/>
  <c r="I519" i="7"/>
  <c r="G520" i="7"/>
  <c r="H520" i="7"/>
  <c r="I520" i="7"/>
  <c r="G521" i="7"/>
  <c r="H521" i="7"/>
  <c r="J521" i="7" s="1"/>
  <c r="I521" i="7"/>
  <c r="G522" i="7"/>
  <c r="H522" i="7"/>
  <c r="I522" i="7"/>
  <c r="G523" i="7"/>
  <c r="H523" i="7"/>
  <c r="I523" i="7"/>
  <c r="G524" i="7"/>
  <c r="H524" i="7"/>
  <c r="I524" i="7"/>
  <c r="G525" i="7"/>
  <c r="H525" i="7"/>
  <c r="I525" i="7"/>
  <c r="G526" i="7"/>
  <c r="H526" i="7"/>
  <c r="I526" i="7"/>
  <c r="G527" i="7"/>
  <c r="H527" i="7"/>
  <c r="I527" i="7"/>
  <c r="G528" i="7"/>
  <c r="H528" i="7"/>
  <c r="I528" i="7"/>
  <c r="G529" i="7"/>
  <c r="H529" i="7"/>
  <c r="J529" i="7" s="1"/>
  <c r="I529" i="7"/>
  <c r="G530" i="7"/>
  <c r="H530" i="7"/>
  <c r="I530" i="7"/>
  <c r="G531" i="7"/>
  <c r="H531" i="7"/>
  <c r="I531" i="7"/>
  <c r="G532" i="7"/>
  <c r="H532" i="7"/>
  <c r="I532" i="7"/>
  <c r="G533" i="7"/>
  <c r="H533" i="7"/>
  <c r="I533" i="7"/>
  <c r="G534" i="7"/>
  <c r="H534" i="7"/>
  <c r="I534" i="7"/>
  <c r="G535" i="7"/>
  <c r="H535" i="7"/>
  <c r="I535" i="7"/>
  <c r="G536" i="7"/>
  <c r="H536" i="7"/>
  <c r="I536" i="7"/>
  <c r="G537" i="7"/>
  <c r="H537" i="7"/>
  <c r="J537" i="7" s="1"/>
  <c r="I537" i="7"/>
  <c r="G538" i="7"/>
  <c r="H538" i="7"/>
  <c r="I538" i="7"/>
  <c r="G539" i="7"/>
  <c r="H539" i="7"/>
  <c r="I539" i="7"/>
  <c r="G540" i="7"/>
  <c r="H540" i="7"/>
  <c r="I540" i="7"/>
  <c r="G541" i="7"/>
  <c r="H541" i="7"/>
  <c r="I541" i="7"/>
  <c r="G542" i="7"/>
  <c r="H542" i="7"/>
  <c r="I542" i="7"/>
  <c r="G543" i="7"/>
  <c r="H543" i="7"/>
  <c r="J543" i="7" s="1"/>
  <c r="I543" i="7"/>
  <c r="G544" i="7"/>
  <c r="H544" i="7"/>
  <c r="I544" i="7"/>
  <c r="G545" i="7"/>
  <c r="H545" i="7"/>
  <c r="J545" i="7" s="1"/>
  <c r="I545" i="7"/>
  <c r="G546" i="7"/>
  <c r="H546" i="7"/>
  <c r="I546" i="7"/>
  <c r="G547" i="7"/>
  <c r="H547" i="7"/>
  <c r="I547" i="7"/>
  <c r="G548" i="7"/>
  <c r="H548" i="7"/>
  <c r="I548" i="7"/>
  <c r="G549" i="7"/>
  <c r="H549" i="7"/>
  <c r="I549" i="7"/>
  <c r="G550" i="7"/>
  <c r="H550" i="7"/>
  <c r="I550" i="7"/>
  <c r="G551" i="7"/>
  <c r="H551" i="7"/>
  <c r="J551" i="7" s="1"/>
  <c r="I551" i="7"/>
  <c r="G552" i="7"/>
  <c r="H552" i="7"/>
  <c r="I552" i="7"/>
  <c r="G553" i="7"/>
  <c r="H553" i="7"/>
  <c r="J553" i="7" s="1"/>
  <c r="I553" i="7"/>
  <c r="G554" i="7"/>
  <c r="H554" i="7"/>
  <c r="I554" i="7"/>
  <c r="G555" i="7"/>
  <c r="H555" i="7"/>
  <c r="I555" i="7"/>
  <c r="G556" i="7"/>
  <c r="H556" i="7"/>
  <c r="I556" i="7"/>
  <c r="G557" i="7"/>
  <c r="H557" i="7"/>
  <c r="I557" i="7"/>
  <c r="G558" i="7"/>
  <c r="H558" i="7"/>
  <c r="I558" i="7"/>
  <c r="G559" i="7"/>
  <c r="H559" i="7"/>
  <c r="J559" i="7" s="1"/>
  <c r="I559" i="7"/>
  <c r="G560" i="7"/>
  <c r="H560" i="7"/>
  <c r="I560" i="7"/>
  <c r="G561" i="7"/>
  <c r="H561" i="7"/>
  <c r="I561" i="7"/>
  <c r="G562" i="7"/>
  <c r="H562" i="7"/>
  <c r="I562" i="7"/>
  <c r="G563" i="7"/>
  <c r="H563" i="7"/>
  <c r="I563" i="7"/>
  <c r="J563" i="7" s="1"/>
  <c r="G564" i="7"/>
  <c r="H564" i="7"/>
  <c r="J564" i="7" s="1"/>
  <c r="I564" i="7"/>
  <c r="G565" i="7"/>
  <c r="H565" i="7"/>
  <c r="I565" i="7"/>
  <c r="G566" i="7"/>
  <c r="H566" i="7"/>
  <c r="I566" i="7"/>
  <c r="G567" i="7"/>
  <c r="H567" i="7"/>
  <c r="I567" i="7"/>
  <c r="J567" i="7"/>
  <c r="G568" i="7"/>
  <c r="H568" i="7"/>
  <c r="J568" i="7" s="1"/>
  <c r="I568" i="7"/>
  <c r="G569" i="7"/>
  <c r="H569" i="7"/>
  <c r="J569" i="7" s="1"/>
  <c r="I569" i="7"/>
  <c r="G570" i="7"/>
  <c r="H570" i="7"/>
  <c r="I570" i="7"/>
  <c r="G571" i="7"/>
  <c r="H571" i="7"/>
  <c r="I571" i="7"/>
  <c r="G572" i="7"/>
  <c r="H572" i="7"/>
  <c r="I572" i="7"/>
  <c r="G573" i="7"/>
  <c r="H573" i="7"/>
  <c r="I573" i="7"/>
  <c r="G574" i="7"/>
  <c r="H574" i="7"/>
  <c r="I574" i="7"/>
  <c r="G575" i="7"/>
  <c r="H575" i="7"/>
  <c r="I575" i="7"/>
  <c r="J575" i="7" s="1"/>
  <c r="G576" i="7"/>
  <c r="H576" i="7"/>
  <c r="I576" i="7"/>
  <c r="G577" i="7"/>
  <c r="H577" i="7"/>
  <c r="I577" i="7"/>
  <c r="G578" i="7"/>
  <c r="H578" i="7"/>
  <c r="I578" i="7"/>
  <c r="J578" i="7" s="1"/>
  <c r="G579" i="7"/>
  <c r="H579" i="7"/>
  <c r="I579" i="7"/>
  <c r="G580" i="7"/>
  <c r="H580" i="7"/>
  <c r="I580" i="7"/>
  <c r="J580" i="7" s="1"/>
  <c r="G581" i="7"/>
  <c r="H581" i="7"/>
  <c r="I581" i="7"/>
  <c r="G582" i="7"/>
  <c r="H582" i="7"/>
  <c r="I582" i="7"/>
  <c r="G583" i="7"/>
  <c r="H583" i="7"/>
  <c r="I583" i="7"/>
  <c r="G584" i="7"/>
  <c r="J584" i="7" s="1"/>
  <c r="H584" i="7"/>
  <c r="I584" i="7"/>
  <c r="G585" i="7"/>
  <c r="H585" i="7"/>
  <c r="I585" i="7"/>
  <c r="G586" i="7"/>
  <c r="H586" i="7"/>
  <c r="I586" i="7"/>
  <c r="G587" i="7"/>
  <c r="H587" i="7"/>
  <c r="I587" i="7"/>
  <c r="G588" i="7"/>
  <c r="H588" i="7"/>
  <c r="I588" i="7"/>
  <c r="G589" i="7"/>
  <c r="H589" i="7"/>
  <c r="I589" i="7"/>
  <c r="G590" i="7"/>
  <c r="H590" i="7"/>
  <c r="I590" i="7"/>
  <c r="G591" i="7"/>
  <c r="H591" i="7"/>
  <c r="I591" i="7"/>
  <c r="G592" i="7"/>
  <c r="J592" i="7" s="1"/>
  <c r="H592" i="7"/>
  <c r="I592" i="7"/>
  <c r="G593" i="7"/>
  <c r="H593" i="7"/>
  <c r="I593" i="7"/>
  <c r="G594" i="7"/>
  <c r="H594" i="7"/>
  <c r="I594" i="7"/>
  <c r="G595" i="7"/>
  <c r="H595" i="7"/>
  <c r="I595" i="7"/>
  <c r="G596" i="7"/>
  <c r="H596" i="7"/>
  <c r="I596" i="7"/>
  <c r="G597" i="7"/>
  <c r="H597" i="7"/>
  <c r="I597" i="7"/>
  <c r="G598" i="7"/>
  <c r="H598" i="7"/>
  <c r="I598" i="7"/>
  <c r="G599" i="7"/>
  <c r="H599" i="7"/>
  <c r="I599" i="7"/>
  <c r="G600" i="7"/>
  <c r="J600" i="7" s="1"/>
  <c r="H600" i="7"/>
  <c r="I600" i="7"/>
  <c r="G601" i="7"/>
  <c r="H601" i="7"/>
  <c r="I601" i="7"/>
  <c r="G602" i="7"/>
  <c r="H602" i="7"/>
  <c r="I602" i="7"/>
  <c r="G603" i="7"/>
  <c r="H603" i="7"/>
  <c r="I603" i="7"/>
  <c r="G604" i="7"/>
  <c r="H604" i="7"/>
  <c r="I604" i="7"/>
  <c r="G605" i="7"/>
  <c r="H605" i="7"/>
  <c r="I605" i="7"/>
  <c r="G606" i="7"/>
  <c r="H606" i="7"/>
  <c r="I606" i="7"/>
  <c r="G607" i="7"/>
  <c r="H607" i="7"/>
  <c r="I607" i="7"/>
  <c r="G608" i="7"/>
  <c r="J608" i="7" s="1"/>
  <c r="H608" i="7"/>
  <c r="I608" i="7"/>
  <c r="G609" i="7"/>
  <c r="H609" i="7"/>
  <c r="I609" i="7"/>
  <c r="G610" i="7"/>
  <c r="H610" i="7"/>
  <c r="I610" i="7"/>
  <c r="G611" i="7"/>
  <c r="H611" i="7"/>
  <c r="I611" i="7"/>
  <c r="G612" i="7"/>
  <c r="H612" i="7"/>
  <c r="I612" i="7"/>
  <c r="G613" i="7"/>
  <c r="H613" i="7"/>
  <c r="I613" i="7"/>
  <c r="G614" i="7"/>
  <c r="H614" i="7"/>
  <c r="I614" i="7"/>
  <c r="G615" i="7"/>
  <c r="H615" i="7"/>
  <c r="I615" i="7"/>
  <c r="G616" i="7"/>
  <c r="J616" i="7" s="1"/>
  <c r="H616" i="7"/>
  <c r="I616" i="7"/>
  <c r="G617" i="7"/>
  <c r="H617" i="7"/>
  <c r="I617" i="7"/>
  <c r="G618" i="7"/>
  <c r="H618" i="7"/>
  <c r="I618" i="7"/>
  <c r="G619" i="7"/>
  <c r="H619" i="7"/>
  <c r="I619" i="7"/>
  <c r="G620" i="7"/>
  <c r="H620" i="7"/>
  <c r="I620" i="7"/>
  <c r="G621" i="7"/>
  <c r="H621" i="7"/>
  <c r="I621" i="7"/>
  <c r="G622" i="7"/>
  <c r="H622" i="7"/>
  <c r="I622" i="7"/>
  <c r="G623" i="7"/>
  <c r="H623" i="7"/>
  <c r="I623" i="7"/>
  <c r="G624" i="7"/>
  <c r="J624" i="7" s="1"/>
  <c r="H624" i="7"/>
  <c r="I624" i="7"/>
  <c r="G625" i="7"/>
  <c r="H625" i="7"/>
  <c r="I625" i="7"/>
  <c r="G626" i="7"/>
  <c r="H626" i="7"/>
  <c r="I626" i="7"/>
  <c r="G627" i="7"/>
  <c r="H627" i="7"/>
  <c r="I627" i="7"/>
  <c r="G628" i="7"/>
  <c r="H628" i="7"/>
  <c r="I628" i="7"/>
  <c r="G629" i="7"/>
  <c r="H629" i="7"/>
  <c r="I629" i="7"/>
  <c r="G630" i="7"/>
  <c r="H630" i="7"/>
  <c r="I630" i="7"/>
  <c r="G631" i="7"/>
  <c r="H631" i="7"/>
  <c r="I631" i="7"/>
  <c r="G632" i="7"/>
  <c r="J632" i="7" s="1"/>
  <c r="H632" i="7"/>
  <c r="I632" i="7"/>
  <c r="G633" i="7"/>
  <c r="H633" i="7"/>
  <c r="I633" i="7"/>
  <c r="G634" i="7"/>
  <c r="H634" i="7"/>
  <c r="I634" i="7"/>
  <c r="G635" i="7"/>
  <c r="H635" i="7"/>
  <c r="I635" i="7"/>
  <c r="G636" i="7"/>
  <c r="H636" i="7"/>
  <c r="I636" i="7"/>
  <c r="G637" i="7"/>
  <c r="H637" i="7"/>
  <c r="I637" i="7"/>
  <c r="G638" i="7"/>
  <c r="H638" i="7"/>
  <c r="I638" i="7"/>
  <c r="G639" i="7"/>
  <c r="H639" i="7"/>
  <c r="I639" i="7"/>
  <c r="G640" i="7"/>
  <c r="J640" i="7" s="1"/>
  <c r="H640" i="7"/>
  <c r="I640" i="7"/>
  <c r="G641" i="7"/>
  <c r="H641" i="7"/>
  <c r="I641" i="7"/>
  <c r="G642" i="7"/>
  <c r="H642" i="7"/>
  <c r="I642" i="7"/>
  <c r="G643" i="7"/>
  <c r="H643" i="7"/>
  <c r="I643" i="7"/>
  <c r="G644" i="7"/>
  <c r="H644" i="7"/>
  <c r="I644" i="7"/>
  <c r="G645" i="7"/>
  <c r="H645" i="7"/>
  <c r="I645" i="7"/>
  <c r="G646" i="7"/>
  <c r="H646" i="7"/>
  <c r="I646" i="7"/>
  <c r="G647" i="7"/>
  <c r="H647" i="7"/>
  <c r="I647" i="7"/>
  <c r="G648" i="7"/>
  <c r="J648" i="7" s="1"/>
  <c r="H648" i="7"/>
  <c r="I648" i="7"/>
  <c r="G649" i="7"/>
  <c r="H649" i="7"/>
  <c r="I649" i="7"/>
  <c r="G650" i="7"/>
  <c r="H650" i="7"/>
  <c r="I650" i="7"/>
  <c r="G651" i="7"/>
  <c r="H651" i="7"/>
  <c r="I651" i="7"/>
  <c r="G652" i="7"/>
  <c r="H652" i="7"/>
  <c r="I652" i="7"/>
  <c r="G653" i="7"/>
  <c r="H653" i="7"/>
  <c r="I653" i="7"/>
  <c r="G654" i="7"/>
  <c r="H654" i="7"/>
  <c r="I654" i="7"/>
  <c r="G655" i="7"/>
  <c r="H655" i="7"/>
  <c r="I655" i="7"/>
  <c r="G656" i="7"/>
  <c r="J656" i="7" s="1"/>
  <c r="H656" i="7"/>
  <c r="I656" i="7"/>
  <c r="G657" i="7"/>
  <c r="H657" i="7"/>
  <c r="I657" i="7"/>
  <c r="G658" i="7"/>
  <c r="H658" i="7"/>
  <c r="I658" i="7"/>
  <c r="G659" i="7"/>
  <c r="H659" i="7"/>
  <c r="I659" i="7"/>
  <c r="G660" i="7"/>
  <c r="H660" i="7"/>
  <c r="I660" i="7"/>
  <c r="G661" i="7"/>
  <c r="H661" i="7"/>
  <c r="I661" i="7"/>
  <c r="G662" i="7"/>
  <c r="H662" i="7"/>
  <c r="I662" i="7"/>
  <c r="G663" i="7"/>
  <c r="H663" i="7"/>
  <c r="I663" i="7"/>
  <c r="G664" i="7"/>
  <c r="J664" i="7" s="1"/>
  <c r="H664" i="7"/>
  <c r="I664" i="7"/>
  <c r="G665" i="7"/>
  <c r="H665" i="7"/>
  <c r="I665" i="7"/>
  <c r="G666" i="7"/>
  <c r="H666" i="7"/>
  <c r="I666" i="7"/>
  <c r="G667" i="7"/>
  <c r="H667" i="7"/>
  <c r="I667" i="7"/>
  <c r="G668" i="7"/>
  <c r="H668" i="7"/>
  <c r="I668" i="7"/>
  <c r="G669" i="7"/>
  <c r="H669" i="7"/>
  <c r="I669" i="7"/>
  <c r="G670" i="7"/>
  <c r="H670" i="7"/>
  <c r="I670" i="7"/>
  <c r="G671" i="7"/>
  <c r="H671" i="7"/>
  <c r="I671" i="7"/>
  <c r="G672" i="7"/>
  <c r="J672" i="7" s="1"/>
  <c r="H672" i="7"/>
  <c r="I672" i="7"/>
  <c r="G673" i="7"/>
  <c r="H673" i="7"/>
  <c r="I673" i="7"/>
  <c r="G674" i="7"/>
  <c r="H674" i="7"/>
  <c r="I674" i="7"/>
  <c r="G675" i="7"/>
  <c r="H675" i="7"/>
  <c r="I675" i="7"/>
  <c r="G676" i="7"/>
  <c r="H676" i="7"/>
  <c r="I676" i="7"/>
  <c r="G677" i="7"/>
  <c r="H677" i="7"/>
  <c r="I677" i="7"/>
  <c r="G678" i="7"/>
  <c r="H678" i="7"/>
  <c r="I678" i="7"/>
  <c r="G679" i="7"/>
  <c r="H679" i="7"/>
  <c r="I679" i="7"/>
  <c r="G680" i="7"/>
  <c r="J680" i="7" s="1"/>
  <c r="H680" i="7"/>
  <c r="I680" i="7"/>
  <c r="G681" i="7"/>
  <c r="H681" i="7"/>
  <c r="I681" i="7"/>
  <c r="G682" i="7"/>
  <c r="H682" i="7"/>
  <c r="I682" i="7"/>
  <c r="G683" i="7"/>
  <c r="H683" i="7"/>
  <c r="I683" i="7"/>
  <c r="G684" i="7"/>
  <c r="H684" i="7"/>
  <c r="I684" i="7"/>
  <c r="G685" i="7"/>
  <c r="H685" i="7"/>
  <c r="I685" i="7"/>
  <c r="G686" i="7"/>
  <c r="H686" i="7"/>
  <c r="I686" i="7"/>
  <c r="G687" i="7"/>
  <c r="H687" i="7"/>
  <c r="I687" i="7"/>
  <c r="G688" i="7"/>
  <c r="J688" i="7" s="1"/>
  <c r="H688" i="7"/>
  <c r="I688" i="7"/>
  <c r="G689" i="7"/>
  <c r="H689" i="7"/>
  <c r="I689" i="7"/>
  <c r="G690" i="7"/>
  <c r="H690" i="7"/>
  <c r="I690" i="7"/>
  <c r="G691" i="7"/>
  <c r="H691" i="7"/>
  <c r="I691" i="7"/>
  <c r="G692" i="7"/>
  <c r="H692" i="7"/>
  <c r="I692" i="7"/>
  <c r="G693" i="7"/>
  <c r="H693" i="7"/>
  <c r="I693" i="7"/>
  <c r="G694" i="7"/>
  <c r="H694" i="7"/>
  <c r="I694" i="7"/>
  <c r="G695" i="7"/>
  <c r="H695" i="7"/>
  <c r="I695" i="7"/>
  <c r="G696" i="7"/>
  <c r="J696" i="7" s="1"/>
  <c r="H696" i="7"/>
  <c r="I696" i="7"/>
  <c r="G697" i="7"/>
  <c r="H697" i="7"/>
  <c r="I697" i="7"/>
  <c r="G698" i="7"/>
  <c r="H698" i="7"/>
  <c r="I698" i="7"/>
  <c r="G699" i="7"/>
  <c r="H699" i="7"/>
  <c r="I699" i="7"/>
  <c r="G700" i="7"/>
  <c r="H700" i="7"/>
  <c r="I700" i="7"/>
  <c r="G701" i="7"/>
  <c r="H701" i="7"/>
  <c r="I701" i="7"/>
  <c r="G702" i="7"/>
  <c r="H702" i="7"/>
  <c r="I702" i="7"/>
  <c r="G703" i="7"/>
  <c r="H703" i="7"/>
  <c r="I703" i="7"/>
  <c r="G704" i="7"/>
  <c r="J704" i="7" s="1"/>
  <c r="H704" i="7"/>
  <c r="I704" i="7"/>
  <c r="G705" i="7"/>
  <c r="H705" i="7"/>
  <c r="I705" i="7"/>
  <c r="G706" i="7"/>
  <c r="H706" i="7"/>
  <c r="I706" i="7"/>
  <c r="G707" i="7"/>
  <c r="H707" i="7"/>
  <c r="I707" i="7"/>
  <c r="G708" i="7"/>
  <c r="H708" i="7"/>
  <c r="I708" i="7"/>
  <c r="G709" i="7"/>
  <c r="H709" i="7"/>
  <c r="I709" i="7"/>
  <c r="G710" i="7"/>
  <c r="H710" i="7"/>
  <c r="I710" i="7"/>
  <c r="G711" i="7"/>
  <c r="H711" i="7"/>
  <c r="I711" i="7"/>
  <c r="G712" i="7"/>
  <c r="J712" i="7" s="1"/>
  <c r="H712" i="7"/>
  <c r="I712" i="7"/>
  <c r="G713" i="7"/>
  <c r="H713" i="7"/>
  <c r="I713" i="7"/>
  <c r="J713" i="7"/>
  <c r="G714" i="7"/>
  <c r="H714" i="7"/>
  <c r="I714" i="7"/>
  <c r="G715" i="7"/>
  <c r="H715" i="7"/>
  <c r="I715" i="7"/>
  <c r="G716" i="7"/>
  <c r="H716" i="7"/>
  <c r="I716" i="7"/>
  <c r="G717" i="7"/>
  <c r="H717" i="7"/>
  <c r="I717" i="7"/>
  <c r="G718" i="7"/>
  <c r="J718" i="7" s="1"/>
  <c r="H718" i="7"/>
  <c r="I718" i="7"/>
  <c r="G719" i="7"/>
  <c r="H719" i="7"/>
  <c r="I719" i="7"/>
  <c r="J719" i="7" s="1"/>
  <c r="G720" i="7"/>
  <c r="H720" i="7"/>
  <c r="I720" i="7"/>
  <c r="G721" i="7"/>
  <c r="H721" i="7"/>
  <c r="I721" i="7"/>
  <c r="J721" i="7"/>
  <c r="G722" i="7"/>
  <c r="J722" i="7" s="1"/>
  <c r="H722" i="7"/>
  <c r="I722" i="7"/>
  <c r="G723" i="7"/>
  <c r="H723" i="7"/>
  <c r="I723" i="7"/>
  <c r="J723" i="7" s="1"/>
  <c r="G724" i="7"/>
  <c r="H724" i="7"/>
  <c r="I724" i="7"/>
  <c r="G725" i="7"/>
  <c r="H725" i="7"/>
  <c r="J725" i="7" s="1"/>
  <c r="I725" i="7"/>
  <c r="G726" i="7"/>
  <c r="H726" i="7"/>
  <c r="I726" i="7"/>
  <c r="G727" i="7"/>
  <c r="H727" i="7"/>
  <c r="I727" i="7"/>
  <c r="G728" i="7"/>
  <c r="H728" i="7"/>
  <c r="I728" i="7"/>
  <c r="G729" i="7"/>
  <c r="H729" i="7"/>
  <c r="I729" i="7"/>
  <c r="G730" i="7"/>
  <c r="J730" i="7" s="1"/>
  <c r="H730" i="7"/>
  <c r="I730" i="7"/>
  <c r="G731" i="7"/>
  <c r="H731" i="7"/>
  <c r="I731" i="7"/>
  <c r="G732" i="7"/>
  <c r="J732" i="7" s="1"/>
  <c r="H732" i="7"/>
  <c r="I732" i="7"/>
  <c r="G733" i="7"/>
  <c r="H733" i="7"/>
  <c r="I733" i="7"/>
  <c r="G734" i="7"/>
  <c r="H734" i="7"/>
  <c r="I734" i="7"/>
  <c r="G735" i="7"/>
  <c r="H735" i="7"/>
  <c r="J735" i="7" s="1"/>
  <c r="I735" i="7"/>
  <c r="G736" i="7"/>
  <c r="H736" i="7"/>
  <c r="I736" i="7"/>
  <c r="G737" i="7"/>
  <c r="J737" i="7" s="1"/>
  <c r="H737" i="7"/>
  <c r="I737" i="7"/>
  <c r="G738" i="7"/>
  <c r="H738" i="7"/>
  <c r="I738" i="7"/>
  <c r="G739" i="7"/>
  <c r="H739" i="7"/>
  <c r="I739" i="7"/>
  <c r="G740" i="7"/>
  <c r="J740" i="7" s="1"/>
  <c r="H740" i="7"/>
  <c r="I740" i="7"/>
  <c r="G741" i="7"/>
  <c r="H741" i="7"/>
  <c r="I741" i="7"/>
  <c r="J741" i="7" s="1"/>
  <c r="G742" i="7"/>
  <c r="H742" i="7"/>
  <c r="I742" i="7"/>
  <c r="G743" i="7"/>
  <c r="H743" i="7"/>
  <c r="I743" i="7"/>
  <c r="G744" i="7"/>
  <c r="H744" i="7"/>
  <c r="I744" i="7"/>
  <c r="G745" i="7"/>
  <c r="H745" i="7"/>
  <c r="I745" i="7"/>
  <c r="J745" i="7"/>
  <c r="G746" i="7"/>
  <c r="H746" i="7"/>
  <c r="I746" i="7"/>
  <c r="G747" i="7"/>
  <c r="H747" i="7"/>
  <c r="J747" i="7" s="1"/>
  <c r="I747" i="7"/>
  <c r="G748" i="7"/>
  <c r="H748" i="7"/>
  <c r="I748" i="7"/>
  <c r="G749" i="7"/>
  <c r="H749" i="7"/>
  <c r="I749" i="7"/>
  <c r="G750" i="7"/>
  <c r="H750" i="7"/>
  <c r="I750" i="7"/>
  <c r="G751" i="7"/>
  <c r="H751" i="7"/>
  <c r="I751" i="7"/>
  <c r="J751" i="7" s="1"/>
  <c r="G752" i="7"/>
  <c r="H752" i="7"/>
  <c r="I752" i="7"/>
  <c r="G753" i="7"/>
  <c r="H753" i="7"/>
  <c r="I753" i="7"/>
  <c r="J753" i="7"/>
  <c r="G754" i="7"/>
  <c r="J754" i="7" s="1"/>
  <c r="H754" i="7"/>
  <c r="I754" i="7"/>
  <c r="G755" i="7"/>
  <c r="H755" i="7"/>
  <c r="I755" i="7"/>
  <c r="J755" i="7" s="1"/>
  <c r="G756" i="7"/>
  <c r="H756" i="7"/>
  <c r="I756" i="7"/>
  <c r="G757" i="7"/>
  <c r="H757" i="7"/>
  <c r="I757" i="7"/>
  <c r="G758" i="7"/>
  <c r="H758" i="7"/>
  <c r="I758" i="7"/>
  <c r="G759" i="7"/>
  <c r="H759" i="7"/>
  <c r="I759" i="7"/>
  <c r="G760" i="7"/>
  <c r="J760" i="7" s="1"/>
  <c r="H760" i="7"/>
  <c r="I760" i="7"/>
  <c r="G761" i="7"/>
  <c r="H761" i="7"/>
  <c r="I761" i="7"/>
  <c r="J761" i="7" s="1"/>
  <c r="G762" i="7"/>
  <c r="J762" i="7" s="1"/>
  <c r="H762" i="7"/>
  <c r="I762" i="7"/>
  <c r="G763" i="7"/>
  <c r="H763" i="7"/>
  <c r="I763" i="7"/>
  <c r="J763" i="7" s="1"/>
  <c r="G764" i="7"/>
  <c r="H764" i="7"/>
  <c r="I764" i="7"/>
  <c r="G765" i="7"/>
  <c r="H765" i="7"/>
  <c r="I765" i="7"/>
  <c r="G766" i="7"/>
  <c r="H766" i="7"/>
  <c r="I766" i="7"/>
  <c r="G767" i="7"/>
  <c r="H767" i="7"/>
  <c r="I767" i="7"/>
  <c r="G768" i="7"/>
  <c r="J768" i="7" s="1"/>
  <c r="H768" i="7"/>
  <c r="I768" i="7"/>
  <c r="G769" i="7"/>
  <c r="H769" i="7"/>
  <c r="I769" i="7"/>
  <c r="J769" i="7" s="1"/>
  <c r="G770" i="7"/>
  <c r="J770" i="7" s="1"/>
  <c r="H770" i="7"/>
  <c r="I770" i="7"/>
  <c r="G771" i="7"/>
  <c r="H771" i="7"/>
  <c r="I771" i="7"/>
  <c r="J771" i="7" s="1"/>
  <c r="G772" i="7"/>
  <c r="H772" i="7"/>
  <c r="I772" i="7"/>
  <c r="G773" i="7"/>
  <c r="H773" i="7"/>
  <c r="I773" i="7"/>
  <c r="G774" i="7"/>
  <c r="H774" i="7"/>
  <c r="I774" i="7"/>
  <c r="G775" i="7"/>
  <c r="H775" i="7"/>
  <c r="I775" i="7"/>
  <c r="G776" i="7"/>
  <c r="J776" i="7" s="1"/>
  <c r="H776" i="7"/>
  <c r="I776" i="7"/>
  <c r="G777" i="7"/>
  <c r="H777" i="7"/>
  <c r="I777" i="7"/>
  <c r="J777" i="7" s="1"/>
  <c r="G778" i="7"/>
  <c r="J778" i="7" s="1"/>
  <c r="H778" i="7"/>
  <c r="I778" i="7"/>
  <c r="G779" i="7"/>
  <c r="H779" i="7"/>
  <c r="I779" i="7"/>
  <c r="J779" i="7" s="1"/>
  <c r="G780" i="7"/>
  <c r="H780" i="7"/>
  <c r="I780" i="7"/>
  <c r="G781" i="7"/>
  <c r="H781" i="7"/>
  <c r="I781" i="7"/>
  <c r="G782" i="7"/>
  <c r="H782" i="7"/>
  <c r="I782" i="7"/>
  <c r="G783" i="7"/>
  <c r="H783" i="7"/>
  <c r="I783" i="7"/>
  <c r="G784" i="7"/>
  <c r="J784" i="7" s="1"/>
  <c r="H784" i="7"/>
  <c r="I784" i="7"/>
  <c r="G785" i="7"/>
  <c r="H785" i="7"/>
  <c r="I785" i="7"/>
  <c r="J785" i="7" s="1"/>
  <c r="G786" i="7"/>
  <c r="H786" i="7"/>
  <c r="I786" i="7"/>
  <c r="G787" i="7"/>
  <c r="H787" i="7"/>
  <c r="I787" i="7"/>
  <c r="J787" i="7" s="1"/>
  <c r="G788" i="7"/>
  <c r="H788" i="7"/>
  <c r="I788" i="7"/>
  <c r="G789" i="7"/>
  <c r="H789" i="7"/>
  <c r="I789" i="7"/>
  <c r="G790" i="7"/>
  <c r="H790" i="7"/>
  <c r="I790" i="7"/>
  <c r="G791" i="7"/>
  <c r="H791" i="7"/>
  <c r="I791" i="7"/>
  <c r="G792" i="7"/>
  <c r="J792" i="7" s="1"/>
  <c r="H792" i="7"/>
  <c r="I792" i="7"/>
  <c r="G793" i="7"/>
  <c r="H793" i="7"/>
  <c r="I793" i="7"/>
  <c r="J793" i="7" s="1"/>
  <c r="G794" i="7"/>
  <c r="H794" i="7"/>
  <c r="I794" i="7"/>
  <c r="G795" i="7"/>
  <c r="H795" i="7"/>
  <c r="I795" i="7"/>
  <c r="J795" i="7" s="1"/>
  <c r="G796" i="7"/>
  <c r="H796" i="7"/>
  <c r="I796" i="7"/>
  <c r="G797" i="7"/>
  <c r="H797" i="7"/>
  <c r="I797" i="7"/>
  <c r="G798" i="7"/>
  <c r="H798" i="7"/>
  <c r="I798" i="7"/>
  <c r="G799" i="7"/>
  <c r="H799" i="7"/>
  <c r="I799" i="7"/>
  <c r="G800" i="7"/>
  <c r="J800" i="7" s="1"/>
  <c r="H800" i="7"/>
  <c r="I800" i="7"/>
  <c r="G801" i="7"/>
  <c r="H801" i="7"/>
  <c r="I801" i="7"/>
  <c r="J801" i="7" s="1"/>
  <c r="G802" i="7"/>
  <c r="H802" i="7"/>
  <c r="I802" i="7"/>
  <c r="G803" i="7"/>
  <c r="H803" i="7"/>
  <c r="I803" i="7"/>
  <c r="J803" i="7" s="1"/>
  <c r="G804" i="7"/>
  <c r="H804" i="7"/>
  <c r="I804" i="7"/>
  <c r="G805" i="7"/>
  <c r="H805" i="7"/>
  <c r="I805" i="7"/>
  <c r="G806" i="7"/>
  <c r="H806" i="7"/>
  <c r="I806" i="7"/>
  <c r="G807" i="7"/>
  <c r="H807" i="7"/>
  <c r="I807" i="7"/>
  <c r="G808" i="7"/>
  <c r="J808" i="7" s="1"/>
  <c r="H808" i="7"/>
  <c r="I808" i="7"/>
  <c r="G809" i="7"/>
  <c r="H809" i="7"/>
  <c r="I809" i="7"/>
  <c r="J809" i="7" s="1"/>
  <c r="G810" i="7"/>
  <c r="H810" i="7"/>
  <c r="I810" i="7"/>
  <c r="G811" i="7"/>
  <c r="H811" i="7"/>
  <c r="I811" i="7"/>
  <c r="J811" i="7" s="1"/>
  <c r="G812" i="7"/>
  <c r="H812" i="7"/>
  <c r="I812" i="7"/>
  <c r="G813" i="7"/>
  <c r="H813" i="7"/>
  <c r="I813" i="7"/>
  <c r="G814" i="7"/>
  <c r="H814" i="7"/>
  <c r="I814" i="7"/>
  <c r="G815" i="7"/>
  <c r="H815" i="7"/>
  <c r="I815" i="7"/>
  <c r="G816" i="7"/>
  <c r="J816" i="7" s="1"/>
  <c r="H816" i="7"/>
  <c r="I816" i="7"/>
  <c r="G817" i="7"/>
  <c r="H817" i="7"/>
  <c r="I817" i="7"/>
  <c r="J817" i="7" s="1"/>
  <c r="G818" i="7"/>
  <c r="H818" i="7"/>
  <c r="I818" i="7"/>
  <c r="G819" i="7"/>
  <c r="H819" i="7"/>
  <c r="I819" i="7"/>
  <c r="J819" i="7" s="1"/>
  <c r="G820" i="7"/>
  <c r="H820" i="7"/>
  <c r="I820" i="7"/>
  <c r="G821" i="7"/>
  <c r="H821" i="7"/>
  <c r="I821" i="7"/>
  <c r="G822" i="7"/>
  <c r="H822" i="7"/>
  <c r="I822" i="7"/>
  <c r="G823" i="7"/>
  <c r="H823" i="7"/>
  <c r="I823" i="7"/>
  <c r="G824" i="7"/>
  <c r="J824" i="7" s="1"/>
  <c r="H824" i="7"/>
  <c r="I824" i="7"/>
  <c r="G825" i="7"/>
  <c r="H825" i="7"/>
  <c r="I825" i="7"/>
  <c r="J825" i="7" s="1"/>
  <c r="G826" i="7"/>
  <c r="H826" i="7"/>
  <c r="I826" i="7"/>
  <c r="G827" i="7"/>
  <c r="H827" i="7"/>
  <c r="I827" i="7"/>
  <c r="J827" i="7" s="1"/>
  <c r="G828" i="7"/>
  <c r="H828" i="7"/>
  <c r="I828" i="7"/>
  <c r="G829" i="7"/>
  <c r="H829" i="7"/>
  <c r="I829" i="7"/>
  <c r="G830" i="7"/>
  <c r="H830" i="7"/>
  <c r="I830" i="7"/>
  <c r="G831" i="7"/>
  <c r="H831" i="7"/>
  <c r="I831" i="7"/>
  <c r="G832" i="7"/>
  <c r="J832" i="7" s="1"/>
  <c r="H832" i="7"/>
  <c r="I832" i="7"/>
  <c r="G833" i="7"/>
  <c r="H833" i="7"/>
  <c r="I833" i="7"/>
  <c r="J833" i="7" s="1"/>
  <c r="G834" i="7"/>
  <c r="H834" i="7"/>
  <c r="I834" i="7"/>
  <c r="G835" i="7"/>
  <c r="H835" i="7"/>
  <c r="I835" i="7"/>
  <c r="J835" i="7" s="1"/>
  <c r="G836" i="7"/>
  <c r="H836" i="7"/>
  <c r="I836" i="7"/>
  <c r="G837" i="7"/>
  <c r="H837" i="7"/>
  <c r="I837" i="7"/>
  <c r="G838" i="7"/>
  <c r="H838" i="7"/>
  <c r="I838" i="7"/>
  <c r="G839" i="7"/>
  <c r="H839" i="7"/>
  <c r="I839" i="7"/>
  <c r="G840" i="7"/>
  <c r="J840" i="7" s="1"/>
  <c r="H840" i="7"/>
  <c r="I840" i="7"/>
  <c r="G841" i="7"/>
  <c r="H841" i="7"/>
  <c r="I841" i="7"/>
  <c r="J841" i="7" s="1"/>
  <c r="G842" i="7"/>
  <c r="H842" i="7"/>
  <c r="I842" i="7"/>
  <c r="G843" i="7"/>
  <c r="H843" i="7"/>
  <c r="I843" i="7"/>
  <c r="J843" i="7" s="1"/>
  <c r="G844" i="7"/>
  <c r="H844" i="7"/>
  <c r="I844" i="7"/>
  <c r="G845" i="7"/>
  <c r="H845" i="7"/>
  <c r="I845" i="7"/>
  <c r="G846" i="7"/>
  <c r="H846" i="7"/>
  <c r="I846" i="7"/>
  <c r="G847" i="7"/>
  <c r="H847" i="7"/>
  <c r="I847" i="7"/>
  <c r="G848" i="7"/>
  <c r="J848" i="7" s="1"/>
  <c r="H848" i="7"/>
  <c r="I848" i="7"/>
  <c r="G849" i="7"/>
  <c r="H849" i="7"/>
  <c r="I849" i="7"/>
  <c r="J849" i="7" s="1"/>
  <c r="G850" i="7"/>
  <c r="H850" i="7"/>
  <c r="I850" i="7"/>
  <c r="G851" i="7"/>
  <c r="H851" i="7"/>
  <c r="I851" i="7"/>
  <c r="J851" i="7" s="1"/>
  <c r="G852" i="7"/>
  <c r="H852" i="7"/>
  <c r="I852" i="7"/>
  <c r="G853" i="7"/>
  <c r="H853" i="7"/>
  <c r="I853" i="7"/>
  <c r="G854" i="7"/>
  <c r="H854" i="7"/>
  <c r="I854" i="7"/>
  <c r="G855" i="7"/>
  <c r="H855" i="7"/>
  <c r="I855" i="7"/>
  <c r="G856" i="7"/>
  <c r="J856" i="7" s="1"/>
  <c r="H856" i="7"/>
  <c r="I856" i="7"/>
  <c r="G857" i="7"/>
  <c r="H857" i="7"/>
  <c r="I857" i="7"/>
  <c r="J857" i="7" s="1"/>
  <c r="G858" i="7"/>
  <c r="H858" i="7"/>
  <c r="I858" i="7"/>
  <c r="G859" i="7"/>
  <c r="H859" i="7"/>
  <c r="I859" i="7"/>
  <c r="J859" i="7" s="1"/>
  <c r="G860" i="7"/>
  <c r="H860" i="7"/>
  <c r="I860" i="7"/>
  <c r="G861" i="7"/>
  <c r="H861" i="7"/>
  <c r="I861" i="7"/>
  <c r="G862" i="7"/>
  <c r="H862" i="7"/>
  <c r="I862" i="7"/>
  <c r="G863" i="7"/>
  <c r="H863" i="7"/>
  <c r="I863" i="7"/>
  <c r="G864" i="7"/>
  <c r="J864" i="7" s="1"/>
  <c r="H864" i="7"/>
  <c r="I864" i="7"/>
  <c r="G865" i="7"/>
  <c r="H865" i="7"/>
  <c r="I865" i="7"/>
  <c r="J865" i="7" s="1"/>
  <c r="G866" i="7"/>
  <c r="H866" i="7"/>
  <c r="I866" i="7"/>
  <c r="G867" i="7"/>
  <c r="H867" i="7"/>
  <c r="I867" i="7"/>
  <c r="J867" i="7" s="1"/>
  <c r="G868" i="7"/>
  <c r="H868" i="7"/>
  <c r="I868" i="7"/>
  <c r="G869" i="7"/>
  <c r="H869" i="7"/>
  <c r="J869" i="7" s="1"/>
  <c r="I869" i="7"/>
  <c r="G870" i="7"/>
  <c r="H870" i="7"/>
  <c r="I870" i="7"/>
  <c r="G871" i="7"/>
  <c r="H871" i="7"/>
  <c r="I871" i="7"/>
  <c r="G872" i="7"/>
  <c r="H872" i="7"/>
  <c r="I872" i="7"/>
  <c r="G873" i="7"/>
  <c r="H873" i="7"/>
  <c r="I873" i="7"/>
  <c r="G874" i="7"/>
  <c r="H874" i="7"/>
  <c r="I874" i="7"/>
  <c r="G875" i="7"/>
  <c r="H875" i="7"/>
  <c r="I875" i="7"/>
  <c r="G876" i="7"/>
  <c r="J876" i="7" s="1"/>
  <c r="H876" i="7"/>
  <c r="I876" i="7"/>
  <c r="G877" i="7"/>
  <c r="H877" i="7"/>
  <c r="I877" i="7"/>
  <c r="J877" i="7"/>
  <c r="G878" i="7"/>
  <c r="H878" i="7"/>
  <c r="I878" i="7"/>
  <c r="G879" i="7"/>
  <c r="H879" i="7"/>
  <c r="J879" i="7" s="1"/>
  <c r="I879" i="7"/>
  <c r="G880" i="7"/>
  <c r="H880" i="7"/>
  <c r="I880" i="7"/>
  <c r="G881" i="7"/>
  <c r="J881" i="7" s="1"/>
  <c r="H881" i="7"/>
  <c r="I881" i="7"/>
  <c r="G882" i="7"/>
  <c r="H882" i="7"/>
  <c r="I882" i="7"/>
  <c r="G883" i="7"/>
  <c r="J883" i="7" s="1"/>
  <c r="H883" i="7"/>
  <c r="I883" i="7"/>
  <c r="G884" i="7"/>
  <c r="H884" i="7"/>
  <c r="I884" i="7"/>
  <c r="G885" i="7"/>
  <c r="J885" i="7" s="1"/>
  <c r="H885" i="7"/>
  <c r="I885" i="7"/>
  <c r="G886" i="7"/>
  <c r="J886" i="7" s="1"/>
  <c r="H886" i="7"/>
  <c r="I886" i="7"/>
  <c r="G887" i="7"/>
  <c r="H887" i="7"/>
  <c r="I887" i="7"/>
  <c r="J887" i="7" s="1"/>
  <c r="G888" i="7"/>
  <c r="H888" i="7"/>
  <c r="I888" i="7"/>
  <c r="G889" i="7"/>
  <c r="H889" i="7"/>
  <c r="I889" i="7"/>
  <c r="J889" i="7" s="1"/>
  <c r="G890" i="7"/>
  <c r="H890" i="7"/>
  <c r="I890" i="7"/>
  <c r="G891" i="7"/>
  <c r="H891" i="7"/>
  <c r="I891" i="7"/>
  <c r="G892" i="7"/>
  <c r="H892" i="7"/>
  <c r="I892" i="7"/>
  <c r="G893" i="7"/>
  <c r="J893" i="7" s="1"/>
  <c r="H893" i="7"/>
  <c r="I893" i="7"/>
  <c r="G894" i="7"/>
  <c r="H894" i="7"/>
  <c r="I894" i="7"/>
  <c r="G895" i="7"/>
  <c r="H895" i="7"/>
  <c r="I895" i="7"/>
  <c r="G896" i="7"/>
  <c r="H896" i="7"/>
  <c r="I896" i="7"/>
  <c r="G897" i="7"/>
  <c r="H897" i="7"/>
  <c r="I897" i="7"/>
  <c r="G898" i="7"/>
  <c r="H898" i="7"/>
  <c r="I898" i="7"/>
  <c r="G899" i="7"/>
  <c r="H899" i="7"/>
  <c r="I899" i="7"/>
  <c r="J899" i="7" s="1"/>
  <c r="G900" i="7"/>
  <c r="H900" i="7"/>
  <c r="I900" i="7"/>
  <c r="G901" i="7"/>
  <c r="H901" i="7"/>
  <c r="I901" i="7"/>
  <c r="J901" i="7"/>
  <c r="G902" i="7"/>
  <c r="H902" i="7"/>
  <c r="I902" i="7"/>
  <c r="G903" i="7"/>
  <c r="H903" i="7"/>
  <c r="J903" i="7" s="1"/>
  <c r="I903" i="7"/>
  <c r="G904" i="7"/>
  <c r="H904" i="7"/>
  <c r="I904" i="7"/>
  <c r="G905" i="7"/>
  <c r="J905" i="7" s="1"/>
  <c r="H905" i="7"/>
  <c r="I905" i="7"/>
  <c r="G906" i="7"/>
  <c r="H906" i="7"/>
  <c r="I906" i="7"/>
  <c r="G907" i="7"/>
  <c r="H907" i="7"/>
  <c r="I907" i="7"/>
  <c r="G908" i="7"/>
  <c r="H908" i="7"/>
  <c r="I908" i="7"/>
  <c r="G909" i="7"/>
  <c r="J909" i="7" s="1"/>
  <c r="H909" i="7"/>
  <c r="I909" i="7"/>
  <c r="G910" i="7"/>
  <c r="H910" i="7"/>
  <c r="I910" i="7"/>
  <c r="G911" i="7"/>
  <c r="H911" i="7"/>
  <c r="J911" i="7" s="1"/>
  <c r="I911" i="7"/>
  <c r="G912" i="7"/>
  <c r="H912" i="7"/>
  <c r="I912" i="7"/>
  <c r="G913" i="7"/>
  <c r="H913" i="7"/>
  <c r="I913" i="7"/>
  <c r="G914" i="7"/>
  <c r="H914" i="7"/>
  <c r="I914" i="7"/>
  <c r="G915" i="7"/>
  <c r="J915" i="7" s="1"/>
  <c r="H915" i="7"/>
  <c r="I915" i="7"/>
  <c r="G916" i="7"/>
  <c r="H916" i="7"/>
  <c r="I916" i="7"/>
  <c r="G917" i="7"/>
  <c r="J917" i="7" s="1"/>
  <c r="H917" i="7"/>
  <c r="I917" i="7"/>
  <c r="G918" i="7"/>
  <c r="H918" i="7"/>
  <c r="I918" i="7"/>
  <c r="G919" i="7"/>
  <c r="J919" i="7" s="1"/>
  <c r="H919" i="7"/>
  <c r="I919" i="7"/>
  <c r="G920" i="7"/>
  <c r="J920" i="7" s="1"/>
  <c r="H920" i="7"/>
  <c r="I920" i="7"/>
  <c r="G921" i="7"/>
  <c r="H921" i="7"/>
  <c r="I921" i="7"/>
  <c r="G922" i="7"/>
  <c r="H922" i="7"/>
  <c r="I922" i="7"/>
  <c r="G923" i="7"/>
  <c r="H923" i="7"/>
  <c r="J923" i="7" s="1"/>
  <c r="I923" i="7"/>
  <c r="G924" i="7"/>
  <c r="J924" i="7" s="1"/>
  <c r="H924" i="7"/>
  <c r="I924" i="7"/>
  <c r="G925" i="7"/>
  <c r="H925" i="7"/>
  <c r="I925" i="7"/>
  <c r="J925" i="7" s="1"/>
  <c r="G926" i="7"/>
  <c r="J926" i="7" s="1"/>
  <c r="H926" i="7"/>
  <c r="I926" i="7"/>
  <c r="G927" i="7"/>
  <c r="H927" i="7"/>
  <c r="I927" i="7"/>
  <c r="J927" i="7"/>
  <c r="G928" i="7"/>
  <c r="H928" i="7"/>
  <c r="I928" i="7"/>
  <c r="G929" i="7"/>
  <c r="H929" i="7"/>
  <c r="J929" i="7" s="1"/>
  <c r="I929" i="7"/>
  <c r="G930" i="7"/>
  <c r="J930" i="7" s="1"/>
  <c r="H930" i="7"/>
  <c r="I930" i="7"/>
  <c r="G931" i="7"/>
  <c r="J931" i="7" s="1"/>
  <c r="H931" i="7"/>
  <c r="I931" i="7"/>
  <c r="G932" i="7"/>
  <c r="H932" i="7"/>
  <c r="I932" i="7"/>
  <c r="G933" i="7"/>
  <c r="J933" i="7" s="1"/>
  <c r="H933" i="7"/>
  <c r="I933" i="7"/>
  <c r="G934" i="7"/>
  <c r="H934" i="7"/>
  <c r="I934" i="7"/>
  <c r="G935" i="7"/>
  <c r="H935" i="7"/>
  <c r="I935" i="7"/>
  <c r="G936" i="7"/>
  <c r="J936" i="7" s="1"/>
  <c r="H936" i="7"/>
  <c r="I936" i="7"/>
  <c r="G937" i="7"/>
  <c r="J937" i="7" s="1"/>
  <c r="H937" i="7"/>
  <c r="I937" i="7"/>
  <c r="G938" i="7"/>
  <c r="H938" i="7"/>
  <c r="I938" i="7"/>
  <c r="G939" i="7"/>
  <c r="H939" i="7"/>
  <c r="J939" i="7" s="1"/>
  <c r="I939" i="7"/>
  <c r="G940" i="7"/>
  <c r="J940" i="7" s="1"/>
  <c r="H940" i="7"/>
  <c r="I940" i="7"/>
  <c r="G941" i="7"/>
  <c r="H941" i="7"/>
  <c r="I941" i="7"/>
  <c r="J941" i="7" s="1"/>
  <c r="G942" i="7"/>
  <c r="J942" i="7" s="1"/>
  <c r="H942" i="7"/>
  <c r="I942" i="7"/>
  <c r="G943" i="7"/>
  <c r="H943" i="7"/>
  <c r="I943" i="7"/>
  <c r="J943" i="7"/>
  <c r="G944" i="7"/>
  <c r="H944" i="7"/>
  <c r="I944" i="7"/>
  <c r="G945" i="7"/>
  <c r="H945" i="7"/>
  <c r="J945" i="7" s="1"/>
  <c r="I945" i="7"/>
  <c r="G946" i="7"/>
  <c r="J946" i="7" s="1"/>
  <c r="H946" i="7"/>
  <c r="I946" i="7"/>
  <c r="G947" i="7"/>
  <c r="J947" i="7" s="1"/>
  <c r="H947" i="7"/>
  <c r="I947" i="7"/>
  <c r="G948" i="7"/>
  <c r="H948" i="7"/>
  <c r="I948" i="7"/>
  <c r="G949" i="7"/>
  <c r="J949" i="7" s="1"/>
  <c r="H949" i="7"/>
  <c r="I949" i="7"/>
  <c r="G950" i="7"/>
  <c r="H950" i="7"/>
  <c r="I950" i="7"/>
  <c r="G951" i="7"/>
  <c r="H951" i="7"/>
  <c r="I951" i="7"/>
  <c r="G952" i="7"/>
  <c r="J952" i="7" s="1"/>
  <c r="H952" i="7"/>
  <c r="I952" i="7"/>
  <c r="G953" i="7"/>
  <c r="H953" i="7"/>
  <c r="I953" i="7"/>
  <c r="J953" i="7"/>
  <c r="G954" i="7"/>
  <c r="H954" i="7"/>
  <c r="I954" i="7"/>
  <c r="G955" i="7"/>
  <c r="H955" i="7"/>
  <c r="I955" i="7"/>
  <c r="J955" i="7"/>
  <c r="G956" i="7"/>
  <c r="J956" i="7" s="1"/>
  <c r="H956" i="7"/>
  <c r="I956" i="7"/>
  <c r="G957" i="7"/>
  <c r="H957" i="7"/>
  <c r="I957" i="7"/>
  <c r="J957" i="7" s="1"/>
  <c r="G958" i="7"/>
  <c r="J958" i="7" s="1"/>
  <c r="H958" i="7"/>
  <c r="I958" i="7"/>
  <c r="G959" i="7"/>
  <c r="H959" i="7"/>
  <c r="I959" i="7"/>
  <c r="J959" i="7"/>
  <c r="G960" i="7"/>
  <c r="H960" i="7"/>
  <c r="I960" i="7"/>
  <c r="G961" i="7"/>
  <c r="J961" i="7" s="1"/>
  <c r="H961" i="7"/>
  <c r="I961" i="7"/>
  <c r="G962" i="7"/>
  <c r="J962" i="7" s="1"/>
  <c r="H962" i="7"/>
  <c r="I962" i="7"/>
  <c r="G963" i="7"/>
  <c r="J963" i="7" s="1"/>
  <c r="H963" i="7"/>
  <c r="I963" i="7"/>
  <c r="G964" i="7"/>
  <c r="H964" i="7"/>
  <c r="I964" i="7"/>
  <c r="G965" i="7"/>
  <c r="J965" i="7" s="1"/>
  <c r="H965" i="7"/>
  <c r="I965" i="7"/>
  <c r="G966" i="7"/>
  <c r="H966" i="7"/>
  <c r="I966" i="7"/>
  <c r="G967" i="7"/>
  <c r="H967" i="7"/>
  <c r="I967" i="7"/>
  <c r="G968" i="7"/>
  <c r="H968" i="7"/>
  <c r="I968" i="7"/>
  <c r="G969" i="7"/>
  <c r="H969" i="7"/>
  <c r="I969" i="7"/>
  <c r="J969" i="7"/>
  <c r="G970" i="7"/>
  <c r="H970" i="7"/>
  <c r="J970" i="7" s="1"/>
  <c r="I970" i="7"/>
  <c r="G971" i="7"/>
  <c r="H971" i="7"/>
  <c r="J971" i="7" s="1"/>
  <c r="I971" i="7"/>
  <c r="G972" i="7"/>
  <c r="H972" i="7"/>
  <c r="I972" i="7"/>
  <c r="G973" i="7"/>
  <c r="H973" i="7"/>
  <c r="I973" i="7"/>
  <c r="J973" i="7" s="1"/>
  <c r="G974" i="7"/>
  <c r="H974" i="7"/>
  <c r="I974" i="7"/>
  <c r="G975" i="7"/>
  <c r="H975" i="7"/>
  <c r="I975" i="7"/>
  <c r="J975" i="7"/>
  <c r="G976" i="7"/>
  <c r="H976" i="7"/>
  <c r="J976" i="7" s="1"/>
  <c r="I976" i="7"/>
  <c r="G977" i="7"/>
  <c r="J977" i="7" s="1"/>
  <c r="H977" i="7"/>
  <c r="I977" i="7"/>
  <c r="G978" i="7"/>
  <c r="H978" i="7"/>
  <c r="I978" i="7"/>
  <c r="G979" i="7"/>
  <c r="J979" i="7" s="1"/>
  <c r="H979" i="7"/>
  <c r="I979" i="7"/>
  <c r="G980" i="7"/>
  <c r="H980" i="7"/>
  <c r="J980" i="7" s="1"/>
  <c r="I980" i="7"/>
  <c r="G981" i="7"/>
  <c r="H981" i="7"/>
  <c r="I981" i="7"/>
  <c r="G982" i="7"/>
  <c r="H982" i="7"/>
  <c r="I982" i="7"/>
  <c r="G983" i="7"/>
  <c r="H983" i="7"/>
  <c r="I983" i="7"/>
  <c r="G984" i="7"/>
  <c r="H984" i="7"/>
  <c r="I984" i="7"/>
  <c r="G985" i="7"/>
  <c r="J985" i="7" s="1"/>
  <c r="H985" i="7"/>
  <c r="I985" i="7"/>
  <c r="G986" i="7"/>
  <c r="H986" i="7"/>
  <c r="J986" i="7" s="1"/>
  <c r="I986" i="7"/>
  <c r="G987" i="7"/>
  <c r="H987" i="7"/>
  <c r="J987" i="7" s="1"/>
  <c r="I987" i="7"/>
  <c r="G988" i="7"/>
  <c r="H988" i="7"/>
  <c r="I988" i="7"/>
  <c r="G989" i="7"/>
  <c r="H989" i="7"/>
  <c r="I989" i="7"/>
  <c r="J989" i="7" s="1"/>
  <c r="G990" i="7"/>
  <c r="H990" i="7"/>
  <c r="I990" i="7"/>
  <c r="G991" i="7"/>
  <c r="H991" i="7"/>
  <c r="I991" i="7"/>
  <c r="J991" i="7"/>
  <c r="G992" i="7"/>
  <c r="H992" i="7"/>
  <c r="J992" i="7" s="1"/>
  <c r="I992" i="7"/>
  <c r="G993" i="7"/>
  <c r="J993" i="7" s="1"/>
  <c r="H993" i="7"/>
  <c r="I993" i="7"/>
  <c r="G994" i="7"/>
  <c r="H994" i="7"/>
  <c r="I994" i="7"/>
  <c r="G995" i="7"/>
  <c r="J995" i="7" s="1"/>
  <c r="H995" i="7"/>
  <c r="I995" i="7"/>
  <c r="G996" i="7"/>
  <c r="H996" i="7"/>
  <c r="J996" i="7" s="1"/>
  <c r="I996" i="7"/>
  <c r="G997" i="7"/>
  <c r="H997" i="7"/>
  <c r="I997" i="7"/>
  <c r="G998" i="7"/>
  <c r="H998" i="7"/>
  <c r="I998" i="7"/>
  <c r="G999" i="7"/>
  <c r="J999" i="7" s="1"/>
  <c r="H999" i="7"/>
  <c r="I999" i="7"/>
  <c r="G1000" i="7"/>
  <c r="H1000" i="7"/>
  <c r="I1000" i="7"/>
  <c r="G1001" i="7"/>
  <c r="J1001" i="7" s="1"/>
  <c r="H1001" i="7"/>
  <c r="I1001" i="7"/>
  <c r="G1002" i="7"/>
  <c r="H1002" i="7"/>
  <c r="J1002" i="7" s="1"/>
  <c r="I1002" i="7"/>
  <c r="G1003" i="7"/>
  <c r="H1003" i="7"/>
  <c r="J1003" i="7" s="1"/>
  <c r="I1003" i="7"/>
  <c r="G1004" i="7"/>
  <c r="H1004" i="7"/>
  <c r="I1004" i="7"/>
  <c r="G1005" i="7"/>
  <c r="H1005" i="7"/>
  <c r="I1005" i="7"/>
  <c r="J1005" i="7" s="1"/>
  <c r="G1006" i="7"/>
  <c r="H1006" i="7"/>
  <c r="I1006" i="7"/>
  <c r="G1007" i="7"/>
  <c r="J1007" i="7" s="1"/>
  <c r="H1007" i="7"/>
  <c r="I1007" i="7"/>
  <c r="G1008" i="7"/>
  <c r="H1008" i="7"/>
  <c r="J1008" i="7" s="1"/>
  <c r="I1008" i="7"/>
  <c r="G1009" i="7"/>
  <c r="H1009" i="7"/>
  <c r="I1009" i="7"/>
  <c r="G1010" i="7"/>
  <c r="H1010" i="7"/>
  <c r="J1010" i="7" s="1"/>
  <c r="I1010" i="7"/>
  <c r="G1011" i="7"/>
  <c r="J1011" i="7" s="1"/>
  <c r="H1011" i="7"/>
  <c r="I1011" i="7"/>
  <c r="G1012" i="7"/>
  <c r="H1012" i="7"/>
  <c r="J1012" i="7" s="1"/>
  <c r="I1012" i="7"/>
  <c r="G1013" i="7"/>
  <c r="J1013" i="7" s="1"/>
  <c r="H1013" i="7"/>
  <c r="I1013" i="7"/>
  <c r="G1014" i="7"/>
  <c r="H1014" i="7"/>
  <c r="I1014" i="7"/>
  <c r="G1015" i="7"/>
  <c r="H1015" i="7"/>
  <c r="I1015" i="7"/>
  <c r="G1016" i="7"/>
  <c r="H1016" i="7"/>
  <c r="I1016" i="7"/>
  <c r="G1017" i="7"/>
  <c r="J1017" i="7" s="1"/>
  <c r="H1017" i="7"/>
  <c r="I1017" i="7"/>
  <c r="G1018" i="7"/>
  <c r="H1018" i="7"/>
  <c r="J1018" i="7" s="1"/>
  <c r="I1018" i="7"/>
  <c r="G1019" i="7"/>
  <c r="H1019" i="7"/>
  <c r="J1019" i="7" s="1"/>
  <c r="I1019" i="7"/>
  <c r="G1020" i="7"/>
  <c r="H1020" i="7"/>
  <c r="I1020" i="7"/>
  <c r="G1021" i="7"/>
  <c r="H1021" i="7"/>
  <c r="I1021" i="7"/>
  <c r="J1021" i="7" s="1"/>
  <c r="G1022" i="7"/>
  <c r="H1022" i="7"/>
  <c r="J1022" i="7" s="1"/>
  <c r="I1022" i="7"/>
  <c r="G1023" i="7"/>
  <c r="H1023" i="7"/>
  <c r="I1023" i="7"/>
  <c r="J1023" i="7"/>
  <c r="G1024" i="7"/>
  <c r="H1024" i="7"/>
  <c r="I1024" i="7"/>
  <c r="G1025" i="7"/>
  <c r="H1025" i="7"/>
  <c r="I1025" i="7"/>
  <c r="G1026" i="7"/>
  <c r="H1026" i="7"/>
  <c r="I1026" i="7"/>
  <c r="G1027" i="7"/>
  <c r="J1027" i="7" s="1"/>
  <c r="H1027" i="7"/>
  <c r="I1027" i="7"/>
  <c r="G1028" i="7"/>
  <c r="H1028" i="7"/>
  <c r="I1028" i="7"/>
  <c r="G1029" i="7"/>
  <c r="J1029" i="7" s="1"/>
  <c r="H1029" i="7"/>
  <c r="I1029" i="7"/>
  <c r="G1030" i="7"/>
  <c r="H1030" i="7"/>
  <c r="I1030" i="7"/>
  <c r="G1031" i="7"/>
  <c r="H1031" i="7"/>
  <c r="I1031" i="7"/>
  <c r="G1032" i="7"/>
  <c r="J1032" i="7" s="1"/>
  <c r="H1032" i="7"/>
  <c r="I1032" i="7"/>
  <c r="G1033" i="7"/>
  <c r="H1033" i="7"/>
  <c r="I1033" i="7"/>
  <c r="J1033" i="7"/>
  <c r="G1034" i="7"/>
  <c r="H1034" i="7"/>
  <c r="I1034" i="7"/>
  <c r="G1035" i="7"/>
  <c r="H1035" i="7"/>
  <c r="J1035" i="7" s="1"/>
  <c r="I1035" i="7"/>
  <c r="G1036" i="7"/>
  <c r="J1036" i="7" s="1"/>
  <c r="H1036" i="7"/>
  <c r="I1036" i="7"/>
  <c r="G1037" i="7"/>
  <c r="H1037" i="7"/>
  <c r="I1037" i="7"/>
  <c r="J1037" i="7" s="1"/>
  <c r="G1038" i="7"/>
  <c r="H1038" i="7"/>
  <c r="I1038" i="7"/>
  <c r="G1039" i="7"/>
  <c r="H1039" i="7"/>
  <c r="I1039" i="7"/>
  <c r="J1039" i="7"/>
  <c r="G1040" i="7"/>
  <c r="H1040" i="7"/>
  <c r="I1040" i="7"/>
  <c r="G1041" i="7"/>
  <c r="J1041" i="7" s="1"/>
  <c r="H1041" i="7"/>
  <c r="I1041" i="7"/>
  <c r="G1042" i="7"/>
  <c r="H1042" i="7"/>
  <c r="I1042" i="7"/>
  <c r="G1043" i="7"/>
  <c r="J1043" i="7" s="1"/>
  <c r="H1043" i="7"/>
  <c r="I1043" i="7"/>
  <c r="G1044" i="7"/>
  <c r="H1044" i="7"/>
  <c r="I1044" i="7"/>
  <c r="G1045" i="7"/>
  <c r="H1045" i="7"/>
  <c r="I1045" i="7"/>
  <c r="J1045" i="7"/>
  <c r="G1046" i="7"/>
  <c r="H1046" i="7"/>
  <c r="I1046" i="7"/>
  <c r="G1047" i="7"/>
  <c r="H1047" i="7"/>
  <c r="I1047" i="7"/>
  <c r="G1048" i="7"/>
  <c r="J1048" i="7" s="1"/>
  <c r="H1048" i="7"/>
  <c r="I1048" i="7"/>
  <c r="G1049" i="7"/>
  <c r="H1049" i="7"/>
  <c r="J1049" i="7" s="1"/>
  <c r="I1049" i="7"/>
  <c r="G1050" i="7"/>
  <c r="H1050" i="7"/>
  <c r="I1050" i="7"/>
  <c r="G1051" i="7"/>
  <c r="H1051" i="7"/>
  <c r="J1051" i="7" s="1"/>
  <c r="I1051" i="7"/>
  <c r="G1052" i="7"/>
  <c r="J1052" i="7" s="1"/>
  <c r="H1052" i="7"/>
  <c r="I1052" i="7"/>
  <c r="G1053" i="7"/>
  <c r="H1053" i="7"/>
  <c r="I1053" i="7"/>
  <c r="J1053" i="7"/>
  <c r="G1054" i="7"/>
  <c r="H1054" i="7"/>
  <c r="I1054" i="7"/>
  <c r="G1055" i="7"/>
  <c r="J1055" i="7" s="1"/>
  <c r="H1055" i="7"/>
  <c r="I1055" i="7"/>
  <c r="G1056" i="7"/>
  <c r="J1056" i="7" s="1"/>
  <c r="H1056" i="7"/>
  <c r="I1056" i="7"/>
  <c r="G1057" i="7"/>
  <c r="H1057" i="7"/>
  <c r="I1057" i="7"/>
  <c r="G1058" i="7"/>
  <c r="H1058" i="7"/>
  <c r="I1058" i="7"/>
  <c r="G1059" i="7"/>
  <c r="H1059" i="7"/>
  <c r="I1059" i="7"/>
  <c r="G1060" i="7"/>
  <c r="H1060" i="7"/>
  <c r="I1060" i="7"/>
  <c r="G1061" i="7"/>
  <c r="H1061" i="7"/>
  <c r="J1061" i="7" s="1"/>
  <c r="I1061" i="7"/>
  <c r="G1062" i="7"/>
  <c r="H1062" i="7"/>
  <c r="I1062" i="7"/>
  <c r="G1063" i="7"/>
  <c r="H1063" i="7"/>
  <c r="I1063" i="7"/>
  <c r="G1064" i="7"/>
  <c r="J1064" i="7" s="1"/>
  <c r="H1064" i="7"/>
  <c r="I1064" i="7"/>
  <c r="G1065" i="7"/>
  <c r="J1065" i="7" s="1"/>
  <c r="H1065" i="7"/>
  <c r="I1065" i="7"/>
  <c r="G1066" i="7"/>
  <c r="H1066" i="7"/>
  <c r="I1066" i="7"/>
  <c r="G1067" i="7"/>
  <c r="H1067" i="7"/>
  <c r="J1067" i="7" s="1"/>
  <c r="I1067" i="7"/>
  <c r="G1068" i="7"/>
  <c r="H1068" i="7"/>
  <c r="I1068" i="7"/>
  <c r="G1069" i="7"/>
  <c r="H1069" i="7"/>
  <c r="I1069" i="7"/>
  <c r="J1069" i="7"/>
  <c r="G1070" i="7"/>
  <c r="H1070" i="7"/>
  <c r="I1070" i="7"/>
  <c r="G1071" i="7"/>
  <c r="H1071" i="7"/>
  <c r="I1071" i="7"/>
  <c r="J1071" i="7"/>
  <c r="G1072" i="7"/>
  <c r="J1072" i="7" s="1"/>
  <c r="H1072" i="7"/>
  <c r="I1072" i="7"/>
  <c r="G1073" i="7"/>
  <c r="J1073" i="7" s="1"/>
  <c r="H1073" i="7"/>
  <c r="I1073" i="7"/>
  <c r="G1074" i="7"/>
  <c r="H1074" i="7"/>
  <c r="I1074" i="7"/>
  <c r="G1075" i="7"/>
  <c r="H1075" i="7"/>
  <c r="I1075" i="7"/>
  <c r="G1076" i="7"/>
  <c r="H1076" i="7"/>
  <c r="J1076" i="7" s="1"/>
  <c r="I1076" i="7"/>
  <c r="G1077" i="7"/>
  <c r="J1077" i="7" s="1"/>
  <c r="H1077" i="7"/>
  <c r="I1077" i="7"/>
  <c r="G1078" i="7"/>
  <c r="H1078" i="7"/>
  <c r="I1078" i="7"/>
  <c r="G1079" i="7"/>
  <c r="H1079" i="7"/>
  <c r="I1079" i="7"/>
  <c r="G1080" i="7"/>
  <c r="H1080" i="7"/>
  <c r="I1080" i="7"/>
  <c r="G1081" i="7"/>
  <c r="H1081" i="7"/>
  <c r="J1081" i="7" s="1"/>
  <c r="I1081" i="7"/>
  <c r="G1082" i="7"/>
  <c r="H1082" i="7"/>
  <c r="J1082" i="7" s="1"/>
  <c r="I1082" i="7"/>
  <c r="G1083" i="7"/>
  <c r="H1083" i="7"/>
  <c r="I1083" i="7"/>
  <c r="J1083" i="7" s="1"/>
  <c r="G1084" i="7"/>
  <c r="H1084" i="7"/>
  <c r="I1084" i="7"/>
  <c r="G1085" i="7"/>
  <c r="H1085" i="7"/>
  <c r="I1085" i="7"/>
  <c r="J1085" i="7"/>
  <c r="G1086" i="7"/>
  <c r="H1086" i="7"/>
  <c r="J1086" i="7" s="1"/>
  <c r="I1086" i="7"/>
  <c r="G1087" i="7"/>
  <c r="J1087" i="7" s="1"/>
  <c r="H1087" i="7"/>
  <c r="I1087" i="7"/>
  <c r="G1088" i="7"/>
  <c r="H1088" i="7"/>
  <c r="I1088" i="7"/>
  <c r="G1089" i="7"/>
  <c r="J1089" i="7" s="1"/>
  <c r="H1089" i="7"/>
  <c r="I1089" i="7"/>
  <c r="G1090" i="7"/>
  <c r="H1090" i="7"/>
  <c r="I1090" i="7"/>
  <c r="G1091" i="7"/>
  <c r="H1091" i="7"/>
  <c r="I1091" i="7"/>
  <c r="G1092" i="7"/>
  <c r="H1092" i="7"/>
  <c r="I1092" i="7"/>
  <c r="G1093" i="7"/>
  <c r="H1093" i="7"/>
  <c r="J1093" i="7" s="1"/>
  <c r="I1093" i="7"/>
  <c r="G1094" i="7"/>
  <c r="H1094" i="7"/>
  <c r="I1094" i="7"/>
  <c r="G1095" i="7"/>
  <c r="J1095" i="7" s="1"/>
  <c r="H1095" i="7"/>
  <c r="I1095" i="7"/>
  <c r="G1096" i="7"/>
  <c r="H1096" i="7"/>
  <c r="I1096" i="7"/>
  <c r="G1097" i="7"/>
  <c r="J1097" i="7" s="1"/>
  <c r="H1097" i="7"/>
  <c r="I1097" i="7"/>
  <c r="G1098" i="7"/>
  <c r="H1098" i="7"/>
  <c r="J1098" i="7" s="1"/>
  <c r="I1098" i="7"/>
  <c r="G1099" i="7"/>
  <c r="H1099" i="7"/>
  <c r="I1099" i="7"/>
  <c r="J1099" i="7"/>
  <c r="G1100" i="7"/>
  <c r="H1100" i="7"/>
  <c r="I1100" i="7"/>
  <c r="G1101" i="7"/>
  <c r="H1101" i="7"/>
  <c r="I1101" i="7"/>
  <c r="J1101" i="7" s="1"/>
  <c r="G1102" i="7"/>
  <c r="H1102" i="7"/>
  <c r="I1102" i="7"/>
  <c r="G1103" i="7"/>
  <c r="J1103" i="7" s="1"/>
  <c r="H1103" i="7"/>
  <c r="I1103" i="7"/>
  <c r="G1104" i="7"/>
  <c r="H1104" i="7"/>
  <c r="J1104" i="7" s="1"/>
  <c r="I1104" i="7"/>
  <c r="G1105" i="7"/>
  <c r="J1105" i="7" s="1"/>
  <c r="H1105" i="7"/>
  <c r="I1105" i="7"/>
  <c r="G1106" i="7"/>
  <c r="H1106" i="7"/>
  <c r="I1106" i="7"/>
  <c r="G1107" i="7"/>
  <c r="J1107" i="7" s="1"/>
  <c r="H1107" i="7"/>
  <c r="I1107" i="7"/>
  <c r="G1108" i="7"/>
  <c r="H1108" i="7"/>
  <c r="I1108" i="7"/>
  <c r="G1109" i="7"/>
  <c r="J1109" i="7" s="1"/>
  <c r="H1109" i="7"/>
  <c r="I1109" i="7"/>
  <c r="G1110" i="7"/>
  <c r="H1110" i="7"/>
  <c r="I1110" i="7"/>
  <c r="G1111" i="7"/>
  <c r="J1111" i="7" s="1"/>
  <c r="H1111" i="7"/>
  <c r="I1111" i="7"/>
  <c r="G1112" i="7"/>
  <c r="H1112" i="7"/>
  <c r="I1112" i="7"/>
  <c r="G1113" i="7"/>
  <c r="J1113" i="7" s="1"/>
  <c r="H1113" i="7"/>
  <c r="I1113" i="7"/>
  <c r="G1114" i="7"/>
  <c r="H1114" i="7"/>
  <c r="J1114" i="7" s="1"/>
  <c r="I1114" i="7"/>
  <c r="G1115" i="7"/>
  <c r="H1115" i="7"/>
  <c r="I1115" i="7"/>
  <c r="J1115" i="7"/>
  <c r="G1116" i="7"/>
  <c r="H1116" i="7"/>
  <c r="I1116" i="7"/>
  <c r="G1117" i="7"/>
  <c r="H1117" i="7"/>
  <c r="I1117" i="7"/>
  <c r="J1117" i="7" s="1"/>
  <c r="G1118" i="7"/>
  <c r="H1118" i="7"/>
  <c r="J1118" i="7" s="1"/>
  <c r="I1118" i="7"/>
  <c r="G1119" i="7"/>
  <c r="H1119" i="7"/>
  <c r="I1119" i="7"/>
  <c r="G1120" i="7"/>
  <c r="H1120" i="7"/>
  <c r="I1120" i="7"/>
  <c r="G1121" i="7"/>
  <c r="J1121" i="7" s="1"/>
  <c r="H1121" i="7"/>
  <c r="I1121" i="7"/>
  <c r="G1122" i="7"/>
  <c r="H1122" i="7"/>
  <c r="I1122" i="7"/>
  <c r="G1123" i="7"/>
  <c r="H1123" i="7"/>
  <c r="I1123" i="7"/>
  <c r="G1124" i="7"/>
  <c r="J1124" i="7" s="1"/>
  <c r="H1124" i="7"/>
  <c r="I1124" i="7"/>
  <c r="G1125" i="7"/>
  <c r="H1125" i="7"/>
  <c r="J1125" i="7" s="1"/>
  <c r="I1125" i="7"/>
  <c r="G1126" i="7"/>
  <c r="J1126" i="7" s="1"/>
  <c r="H1126" i="7"/>
  <c r="I1126" i="7"/>
  <c r="G1127" i="7"/>
  <c r="H1127" i="7"/>
  <c r="I1127" i="7"/>
  <c r="J1127" i="7" s="1"/>
  <c r="G1128" i="7"/>
  <c r="H1128" i="7"/>
  <c r="I1128" i="7"/>
  <c r="G1129" i="7"/>
  <c r="H1129" i="7"/>
  <c r="I1129" i="7"/>
  <c r="J1129" i="7"/>
  <c r="G1130" i="7"/>
  <c r="H1130" i="7"/>
  <c r="I1130" i="7"/>
  <c r="G1131" i="7"/>
  <c r="J1131" i="7" s="1"/>
  <c r="H1131" i="7"/>
  <c r="I1131" i="7"/>
  <c r="G1132" i="7"/>
  <c r="J1132" i="7" s="1"/>
  <c r="H1132" i="7"/>
  <c r="I1132" i="7"/>
  <c r="G1133" i="7"/>
  <c r="H1133" i="7"/>
  <c r="I1133" i="7"/>
  <c r="G1134" i="7"/>
  <c r="H1134" i="7"/>
  <c r="I1134" i="7"/>
  <c r="G1135" i="7"/>
  <c r="J1135" i="7" s="1"/>
  <c r="H1135" i="7"/>
  <c r="I1135" i="7"/>
  <c r="G1136" i="7"/>
  <c r="J1136" i="7" s="1"/>
  <c r="H1136" i="7"/>
  <c r="I1136" i="7"/>
  <c r="G1137" i="7"/>
  <c r="H1137" i="7"/>
  <c r="I1137" i="7"/>
  <c r="G1138" i="7"/>
  <c r="J1138" i="7" s="1"/>
  <c r="H1138" i="7"/>
  <c r="I1138" i="7"/>
  <c r="G1139" i="7"/>
  <c r="H1139" i="7"/>
  <c r="I1139" i="7"/>
  <c r="G1140" i="7"/>
  <c r="H1140" i="7"/>
  <c r="I1140" i="7"/>
  <c r="G1141" i="7"/>
  <c r="J1141" i="7" s="1"/>
  <c r="H1141" i="7"/>
  <c r="I1141" i="7"/>
  <c r="G1142" i="7"/>
  <c r="J1142" i="7" s="1"/>
  <c r="H1142" i="7"/>
  <c r="I1142" i="7"/>
  <c r="G1143" i="7"/>
  <c r="J1143" i="7" s="1"/>
  <c r="H1143" i="7"/>
  <c r="I1143" i="7"/>
  <c r="G1144" i="7"/>
  <c r="J1144" i="7" s="1"/>
  <c r="H1144" i="7"/>
  <c r="I1144" i="7"/>
  <c r="G1145" i="7"/>
  <c r="J1145" i="7" s="1"/>
  <c r="H1145" i="7"/>
  <c r="I1145" i="7"/>
  <c r="G1146" i="7"/>
  <c r="H1146" i="7"/>
  <c r="I1146" i="7"/>
  <c r="G1147" i="7"/>
  <c r="H1147" i="7"/>
  <c r="I1147" i="7"/>
  <c r="J1147" i="7"/>
  <c r="G1148" i="7"/>
  <c r="H1148" i="7"/>
  <c r="I1148" i="7"/>
  <c r="G1149" i="7"/>
  <c r="H1149" i="7"/>
  <c r="J1149" i="7" s="1"/>
  <c r="I1149" i="7"/>
  <c r="G1150" i="7"/>
  <c r="H1150" i="7"/>
  <c r="J1150" i="7" s="1"/>
  <c r="I1150" i="7"/>
  <c r="G1151" i="7"/>
  <c r="H1151" i="7"/>
  <c r="J1151" i="7" s="1"/>
  <c r="I1151" i="7"/>
  <c r="G1152" i="7"/>
  <c r="H1152" i="7"/>
  <c r="I1152" i="7"/>
  <c r="G1153" i="7"/>
  <c r="H1153" i="7"/>
  <c r="I1153" i="7"/>
  <c r="G1154" i="7"/>
  <c r="H1154" i="7"/>
  <c r="J1154" i="7" s="1"/>
  <c r="I1154" i="7"/>
  <c r="G1155" i="7"/>
  <c r="H1155" i="7"/>
  <c r="J1155" i="7" s="1"/>
  <c r="I1155" i="7"/>
  <c r="G1156" i="7"/>
  <c r="H1156" i="7"/>
  <c r="J1156" i="7" s="1"/>
  <c r="I1156" i="7"/>
  <c r="G1157" i="7"/>
  <c r="H1157" i="7"/>
  <c r="I1157" i="7"/>
  <c r="J1157" i="7"/>
  <c r="G1158" i="7"/>
  <c r="H1158" i="7"/>
  <c r="I1158" i="7"/>
  <c r="G1159" i="7"/>
  <c r="H1159" i="7"/>
  <c r="J1159" i="7" s="1"/>
  <c r="I1159" i="7"/>
  <c r="G1160" i="7"/>
  <c r="H1160" i="7"/>
  <c r="I1160" i="7"/>
  <c r="G1161" i="7"/>
  <c r="J1161" i="7" s="1"/>
  <c r="H1161" i="7"/>
  <c r="I1161" i="7"/>
  <c r="G1162" i="7"/>
  <c r="H1162" i="7"/>
  <c r="J1162" i="7" s="1"/>
  <c r="I1162" i="7"/>
  <c r="G1163" i="7"/>
  <c r="H1163" i="7"/>
  <c r="J1163" i="7" s="1"/>
  <c r="I1163" i="7"/>
  <c r="G1164" i="7"/>
  <c r="H1164" i="7"/>
  <c r="I1164" i="7"/>
  <c r="G1165" i="7"/>
  <c r="H1165" i="7"/>
  <c r="I1165" i="7"/>
  <c r="G1166" i="7"/>
  <c r="H1166" i="7"/>
  <c r="I1166" i="7"/>
  <c r="G1167" i="7"/>
  <c r="J1167" i="7" s="1"/>
  <c r="H1167" i="7"/>
  <c r="I1167" i="7"/>
  <c r="G1168" i="7"/>
  <c r="H1168" i="7"/>
  <c r="I1168" i="7"/>
  <c r="G1169" i="7"/>
  <c r="H1169" i="7"/>
  <c r="I1169" i="7"/>
  <c r="G1170" i="7"/>
  <c r="H1170" i="7"/>
  <c r="I1170" i="7"/>
  <c r="G1171" i="7"/>
  <c r="H1171" i="7"/>
  <c r="J1171" i="7" s="1"/>
  <c r="I1171" i="7"/>
  <c r="G1172" i="7"/>
  <c r="H1172" i="7"/>
  <c r="J1172" i="7" s="1"/>
  <c r="I1172" i="7"/>
  <c r="G1173" i="7"/>
  <c r="H1173" i="7"/>
  <c r="J1173" i="7" s="1"/>
  <c r="I1173" i="7"/>
  <c r="G1174" i="7"/>
  <c r="H1174" i="7"/>
  <c r="I1174" i="7"/>
  <c r="G1175" i="7"/>
  <c r="H1175" i="7"/>
  <c r="I1175" i="7"/>
  <c r="J1175" i="7" s="1"/>
  <c r="G1176" i="7"/>
  <c r="H1176" i="7"/>
  <c r="I1176" i="7"/>
  <c r="G1177" i="7"/>
  <c r="J1177" i="7" s="1"/>
  <c r="H1177" i="7"/>
  <c r="I1177" i="7"/>
  <c r="G1178" i="7"/>
  <c r="H1178" i="7"/>
  <c r="I1178" i="7"/>
  <c r="G1179" i="7"/>
  <c r="J1179" i="7" s="1"/>
  <c r="H1179" i="7"/>
  <c r="I1179" i="7"/>
  <c r="G1180" i="7"/>
  <c r="H1180" i="7"/>
  <c r="I1180" i="7"/>
  <c r="G1181" i="7"/>
  <c r="H1181" i="7"/>
  <c r="I1181" i="7"/>
  <c r="G1182" i="7"/>
  <c r="H1182" i="7"/>
  <c r="I1182" i="7"/>
  <c r="G1183" i="7"/>
  <c r="J1183" i="7" s="1"/>
  <c r="H1183" i="7"/>
  <c r="I1183" i="7"/>
  <c r="G1184" i="7"/>
  <c r="H1184" i="7"/>
  <c r="I1184" i="7"/>
  <c r="G1185" i="7"/>
  <c r="H1185" i="7"/>
  <c r="J1185" i="7" s="1"/>
  <c r="I1185" i="7"/>
  <c r="G1186" i="7"/>
  <c r="H1186" i="7"/>
  <c r="I1186" i="7"/>
  <c r="G1187" i="7"/>
  <c r="H1187" i="7"/>
  <c r="I1187" i="7"/>
  <c r="G1188" i="7"/>
  <c r="H1188" i="7"/>
  <c r="I1188" i="7"/>
  <c r="G1189" i="7"/>
  <c r="J1189" i="7" s="1"/>
  <c r="H1189" i="7"/>
  <c r="I1189" i="7"/>
  <c r="G1190" i="7"/>
  <c r="H1190" i="7"/>
  <c r="I1190" i="7"/>
  <c r="G1191" i="7"/>
  <c r="H1191" i="7"/>
  <c r="I1191" i="7"/>
  <c r="G1192" i="7"/>
  <c r="J1192" i="7" s="1"/>
  <c r="H1192" i="7"/>
  <c r="I1192" i="7"/>
  <c r="G1193" i="7"/>
  <c r="J1193" i="7" s="1"/>
  <c r="H1193" i="7"/>
  <c r="I1193" i="7"/>
  <c r="G1194" i="7"/>
  <c r="H1194" i="7"/>
  <c r="I1194" i="7"/>
  <c r="G1195" i="7"/>
  <c r="H1195" i="7"/>
  <c r="J1195" i="7" s="1"/>
  <c r="I1195" i="7"/>
  <c r="G1196" i="7"/>
  <c r="H1196" i="7"/>
  <c r="I1196" i="7"/>
  <c r="G1197" i="7"/>
  <c r="H1197" i="7"/>
  <c r="I1197" i="7"/>
  <c r="G1198" i="7"/>
  <c r="H1198" i="7"/>
  <c r="I1198" i="7"/>
  <c r="G1199" i="7"/>
  <c r="J1199" i="7" s="1"/>
  <c r="H1199" i="7"/>
  <c r="I1199" i="7"/>
  <c r="G1200" i="7"/>
  <c r="H1200" i="7"/>
  <c r="I1200" i="7"/>
  <c r="G1201" i="7"/>
  <c r="H1201" i="7"/>
  <c r="I1201" i="7"/>
  <c r="G1202" i="7"/>
  <c r="H1202" i="7"/>
  <c r="I1202" i="7"/>
  <c r="G1203" i="7"/>
  <c r="H1203" i="7"/>
  <c r="I1203" i="7"/>
  <c r="G1204" i="7"/>
  <c r="H1204" i="7"/>
  <c r="I1204" i="7"/>
  <c r="G1205" i="7"/>
  <c r="H1205" i="7"/>
  <c r="J1205" i="7" s="1"/>
  <c r="I1205" i="7"/>
  <c r="G1206" i="7"/>
  <c r="H1206" i="7"/>
  <c r="I1206" i="7"/>
  <c r="G1207" i="7"/>
  <c r="J1207" i="7" s="1"/>
  <c r="H1207" i="7"/>
  <c r="I1207" i="7"/>
  <c r="G1208" i="7"/>
  <c r="J1208" i="7" s="1"/>
  <c r="H1208" i="7"/>
  <c r="I1208" i="7"/>
  <c r="G1209" i="7"/>
  <c r="J1209" i="7" s="1"/>
  <c r="H1209" i="7"/>
  <c r="I1209" i="7"/>
  <c r="G1210" i="7"/>
  <c r="H1210" i="7"/>
  <c r="I1210" i="7"/>
  <c r="G1211" i="7"/>
  <c r="H1211" i="7"/>
  <c r="J1211" i="7" s="1"/>
  <c r="I1211" i="7"/>
  <c r="G1212" i="7"/>
  <c r="H1212" i="7"/>
  <c r="I1212" i="7"/>
  <c r="G1213" i="7"/>
  <c r="H1213" i="7"/>
  <c r="I1213" i="7"/>
  <c r="G1214" i="7"/>
  <c r="H1214" i="7"/>
  <c r="I1214" i="7"/>
  <c r="G1215" i="7"/>
  <c r="J1215" i="7" s="1"/>
  <c r="H1215" i="7"/>
  <c r="I1215" i="7"/>
  <c r="G1216" i="7"/>
  <c r="J1216" i="7" s="1"/>
  <c r="H1216" i="7"/>
  <c r="I1216" i="7"/>
  <c r="G1217" i="7"/>
  <c r="H1217" i="7"/>
  <c r="I1217" i="7"/>
  <c r="G1218" i="7"/>
  <c r="H1218" i="7"/>
  <c r="I1218" i="7"/>
  <c r="J1218" i="7"/>
  <c r="G1219" i="7"/>
  <c r="H1219" i="7"/>
  <c r="I1219" i="7"/>
  <c r="G1220" i="7"/>
  <c r="H1220" i="7"/>
  <c r="J1220" i="7" s="1"/>
  <c r="I1220" i="7"/>
  <c r="G1221" i="7"/>
  <c r="J1221" i="7" s="1"/>
  <c r="H1221" i="7"/>
  <c r="I1221" i="7"/>
  <c r="G1222" i="7"/>
  <c r="J1222" i="7" s="1"/>
  <c r="H1222" i="7"/>
  <c r="I1222" i="7"/>
  <c r="G1223" i="7"/>
  <c r="H1223" i="7"/>
  <c r="I1223" i="7"/>
  <c r="G1224" i="7"/>
  <c r="H1224" i="7"/>
  <c r="J1224" i="7" s="1"/>
  <c r="I1224" i="7"/>
  <c r="G1225" i="7"/>
  <c r="H1225" i="7"/>
  <c r="I1225" i="7"/>
  <c r="G1226" i="7"/>
  <c r="J1226" i="7" s="1"/>
  <c r="H1226" i="7"/>
  <c r="I1226" i="7"/>
  <c r="G1227" i="7"/>
  <c r="J1227" i="7" s="1"/>
  <c r="H1227" i="7"/>
  <c r="I1227" i="7"/>
  <c r="G1228" i="7"/>
  <c r="J1228" i="7" s="1"/>
  <c r="H1228" i="7"/>
  <c r="I1228" i="7"/>
  <c r="G1229" i="7"/>
  <c r="H1229" i="7"/>
  <c r="I1229" i="7"/>
  <c r="G1230" i="7"/>
  <c r="J1230" i="7" s="1"/>
  <c r="H1230" i="7"/>
  <c r="I1230" i="7"/>
  <c r="G1231" i="7"/>
  <c r="J1231" i="7" s="1"/>
  <c r="H1231" i="7"/>
  <c r="I1231" i="7"/>
  <c r="G1232" i="7"/>
  <c r="J1232" i="7" s="1"/>
  <c r="H1232" i="7"/>
  <c r="I1232" i="7"/>
  <c r="G1233" i="7"/>
  <c r="H1233" i="7"/>
  <c r="I1233" i="7"/>
  <c r="G1234" i="7"/>
  <c r="H1234" i="7"/>
  <c r="I1234" i="7"/>
  <c r="J1234" i="7"/>
  <c r="G1235" i="7"/>
  <c r="H1235" i="7"/>
  <c r="I1235" i="7"/>
  <c r="G1236" i="7"/>
  <c r="H1236" i="7"/>
  <c r="J1236" i="7" s="1"/>
  <c r="I1236" i="7"/>
  <c r="G1237" i="7"/>
  <c r="J1237" i="7" s="1"/>
  <c r="H1237" i="7"/>
  <c r="I1237" i="7"/>
  <c r="G1238" i="7"/>
  <c r="J1238" i="7" s="1"/>
  <c r="H1238" i="7"/>
  <c r="I1238" i="7"/>
  <c r="G1239" i="7"/>
  <c r="H1239" i="7"/>
  <c r="I1239" i="7"/>
  <c r="G1240" i="7"/>
  <c r="H1240" i="7"/>
  <c r="J1240" i="7" s="1"/>
  <c r="I1240" i="7"/>
  <c r="G1241" i="7"/>
  <c r="H1241" i="7"/>
  <c r="I1241" i="7"/>
  <c r="G1242" i="7"/>
  <c r="J1242" i="7" s="1"/>
  <c r="H1242" i="7"/>
  <c r="I1242" i="7"/>
  <c r="G1243" i="7"/>
  <c r="J1243" i="7" s="1"/>
  <c r="H1243" i="7"/>
  <c r="I1243" i="7"/>
  <c r="G1244" i="7"/>
  <c r="J1244" i="7" s="1"/>
  <c r="H1244" i="7"/>
  <c r="I1244" i="7"/>
  <c r="G1245" i="7"/>
  <c r="H1245" i="7"/>
  <c r="I1245" i="7"/>
  <c r="G1246" i="7"/>
  <c r="J1246" i="7" s="1"/>
  <c r="H1246" i="7"/>
  <c r="I1246" i="7"/>
  <c r="G1247" i="7"/>
  <c r="J1247" i="7" s="1"/>
  <c r="H1247" i="7"/>
  <c r="I1247" i="7"/>
  <c r="G1248" i="7"/>
  <c r="J1248" i="7" s="1"/>
  <c r="H1248" i="7"/>
  <c r="I1248" i="7"/>
  <c r="G1249" i="7"/>
  <c r="H1249" i="7"/>
  <c r="I1249" i="7"/>
  <c r="G1250" i="7"/>
  <c r="H1250" i="7"/>
  <c r="I1250" i="7"/>
  <c r="J1250" i="7"/>
  <c r="G1251" i="7"/>
  <c r="H1251" i="7"/>
  <c r="I1251" i="7"/>
  <c r="G1252" i="7"/>
  <c r="H1252" i="7"/>
  <c r="J1252" i="7" s="1"/>
  <c r="I1252" i="7"/>
  <c r="G1253" i="7"/>
  <c r="J1253" i="7" s="1"/>
  <c r="H1253" i="7"/>
  <c r="I1253" i="7"/>
  <c r="G1254" i="7"/>
  <c r="J1254" i="7" s="1"/>
  <c r="H1254" i="7"/>
  <c r="I1254" i="7"/>
  <c r="G1255" i="7"/>
  <c r="H1255" i="7"/>
  <c r="I1255" i="7"/>
  <c r="G1256" i="7"/>
  <c r="H1256" i="7"/>
  <c r="J1256" i="7" s="1"/>
  <c r="I1256" i="7"/>
  <c r="G1257" i="7"/>
  <c r="H1257" i="7"/>
  <c r="I1257" i="7"/>
  <c r="G1258" i="7"/>
  <c r="J1258" i="7" s="1"/>
  <c r="H1258" i="7"/>
  <c r="I1258" i="7"/>
  <c r="G1259" i="7"/>
  <c r="J1259" i="7" s="1"/>
  <c r="H1259" i="7"/>
  <c r="I1259" i="7"/>
  <c r="G1260" i="7"/>
  <c r="J1260" i="7" s="1"/>
  <c r="H1260" i="7"/>
  <c r="I1260" i="7"/>
  <c r="G1261" i="7"/>
  <c r="H1261" i="7"/>
  <c r="I1261" i="7"/>
  <c r="I5" i="7"/>
  <c r="H5" i="7"/>
  <c r="G5" i="7"/>
  <c r="G4" i="7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19" i="6"/>
  <c r="H219" i="6"/>
  <c r="G220" i="6"/>
  <c r="H220" i="6"/>
  <c r="G221" i="6"/>
  <c r="H221" i="6"/>
  <c r="G222" i="6"/>
  <c r="H222" i="6"/>
  <c r="G223" i="6"/>
  <c r="H223" i="6"/>
  <c r="G224" i="6"/>
  <c r="H224" i="6"/>
  <c r="G225" i="6"/>
  <c r="H225" i="6"/>
  <c r="G226" i="6"/>
  <c r="H226" i="6"/>
  <c r="G227" i="6"/>
  <c r="H227" i="6"/>
  <c r="G228" i="6"/>
  <c r="H228" i="6"/>
  <c r="G229" i="6"/>
  <c r="H229" i="6"/>
  <c r="G230" i="6"/>
  <c r="H230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J392" i="6" s="1"/>
  <c r="G380" i="6"/>
  <c r="H380" i="6"/>
  <c r="G381" i="6"/>
  <c r="H381" i="6"/>
  <c r="G382" i="6"/>
  <c r="H382" i="6"/>
  <c r="G383" i="6"/>
  <c r="H383" i="6"/>
  <c r="J396" i="6" s="1"/>
  <c r="G384" i="6"/>
  <c r="H384" i="6"/>
  <c r="G385" i="6"/>
  <c r="H385" i="6"/>
  <c r="G386" i="6"/>
  <c r="H386" i="6"/>
  <c r="G387" i="6"/>
  <c r="H387" i="6"/>
  <c r="J400" i="6" s="1"/>
  <c r="G388" i="6"/>
  <c r="H388" i="6"/>
  <c r="G389" i="6"/>
  <c r="H389" i="6"/>
  <c r="G390" i="6"/>
  <c r="H390" i="6"/>
  <c r="G391" i="6"/>
  <c r="H391" i="6"/>
  <c r="J404" i="6" s="1"/>
  <c r="G392" i="6"/>
  <c r="H392" i="6"/>
  <c r="G393" i="6"/>
  <c r="H393" i="6"/>
  <c r="G394" i="6"/>
  <c r="H394" i="6"/>
  <c r="G395" i="6"/>
  <c r="H395" i="6"/>
  <c r="J408" i="6" s="1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J456" i="6" s="1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J464" i="6" s="1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J480" i="6" s="1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J488" i="6" s="1"/>
  <c r="G476" i="6"/>
  <c r="H476" i="6"/>
  <c r="G477" i="6"/>
  <c r="H477" i="6"/>
  <c r="G478" i="6"/>
  <c r="H478" i="6"/>
  <c r="G479" i="6"/>
  <c r="H479" i="6"/>
  <c r="J492" i="6" s="1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J508" i="6" s="1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J520" i="6" s="1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J532" i="6" s="1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J548" i="6" s="1"/>
  <c r="G536" i="6"/>
  <c r="H536" i="6"/>
  <c r="G537" i="6"/>
  <c r="H537" i="6"/>
  <c r="G538" i="6"/>
  <c r="H538" i="6"/>
  <c r="G539" i="6"/>
  <c r="H539" i="6"/>
  <c r="J552" i="6" s="1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J568" i="6" s="1"/>
  <c r="G556" i="6"/>
  <c r="H556" i="6"/>
  <c r="G557" i="6"/>
  <c r="H557" i="6"/>
  <c r="G558" i="6"/>
  <c r="H558" i="6"/>
  <c r="G559" i="6"/>
  <c r="H559" i="6"/>
  <c r="J572" i="6" s="1"/>
  <c r="G560" i="6"/>
  <c r="H560" i="6"/>
  <c r="G561" i="6"/>
  <c r="H561" i="6"/>
  <c r="G562" i="6"/>
  <c r="H562" i="6"/>
  <c r="G563" i="6"/>
  <c r="H563" i="6"/>
  <c r="G564" i="6"/>
  <c r="H564" i="6"/>
  <c r="G565" i="6"/>
  <c r="H565" i="6"/>
  <c r="G566" i="6"/>
  <c r="H566" i="6"/>
  <c r="G567" i="6"/>
  <c r="H567" i="6"/>
  <c r="G568" i="6"/>
  <c r="H568" i="6"/>
  <c r="G569" i="6"/>
  <c r="H569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J588" i="6" s="1"/>
  <c r="G576" i="6"/>
  <c r="H576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87" i="6"/>
  <c r="H587" i="6"/>
  <c r="G588" i="6"/>
  <c r="H588" i="6"/>
  <c r="G589" i="6"/>
  <c r="H589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J620" i="6" s="1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J628" i="6" s="1"/>
  <c r="G616" i="6"/>
  <c r="H616" i="6"/>
  <c r="G617" i="6"/>
  <c r="H617" i="6"/>
  <c r="G618" i="6"/>
  <c r="H618" i="6"/>
  <c r="G619" i="6"/>
  <c r="H619" i="6"/>
  <c r="J632" i="6" s="1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J648" i="6" s="1"/>
  <c r="G636" i="6"/>
  <c r="H636" i="6"/>
  <c r="G637" i="6"/>
  <c r="H637" i="6"/>
  <c r="G638" i="6"/>
  <c r="H638" i="6"/>
  <c r="G639" i="6"/>
  <c r="H639" i="6"/>
  <c r="J652" i="6" s="1"/>
  <c r="G640" i="6"/>
  <c r="H640" i="6"/>
  <c r="G641" i="6"/>
  <c r="H641" i="6"/>
  <c r="G642" i="6"/>
  <c r="H642" i="6"/>
  <c r="G643" i="6"/>
  <c r="H643" i="6"/>
  <c r="J656" i="6" s="1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J672" i="6" s="1"/>
  <c r="G660" i="6"/>
  <c r="H660" i="6"/>
  <c r="G661" i="6"/>
  <c r="H661" i="6"/>
  <c r="G662" i="6"/>
  <c r="H662" i="6"/>
  <c r="G663" i="6"/>
  <c r="H663" i="6"/>
  <c r="J676" i="6" s="1"/>
  <c r="G664" i="6"/>
  <c r="H664" i="6"/>
  <c r="G665" i="6"/>
  <c r="H665" i="6"/>
  <c r="G666" i="6"/>
  <c r="H666" i="6"/>
  <c r="G667" i="6"/>
  <c r="H667" i="6"/>
  <c r="J680" i="6" s="1"/>
  <c r="G668" i="6"/>
  <c r="H668" i="6"/>
  <c r="G669" i="6"/>
  <c r="H669" i="6"/>
  <c r="G670" i="6"/>
  <c r="H670" i="6"/>
  <c r="G671" i="6"/>
  <c r="H671" i="6"/>
  <c r="G672" i="6"/>
  <c r="H672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2" i="6"/>
  <c r="H682" i="6"/>
  <c r="G683" i="6"/>
  <c r="H683" i="6"/>
  <c r="J696" i="6" s="1"/>
  <c r="G684" i="6"/>
  <c r="H684" i="6"/>
  <c r="G685" i="6"/>
  <c r="H685" i="6"/>
  <c r="G686" i="6"/>
  <c r="H686" i="6"/>
  <c r="G687" i="6"/>
  <c r="H687" i="6"/>
  <c r="J700" i="6" s="1"/>
  <c r="G688" i="6"/>
  <c r="H688" i="6"/>
  <c r="G689" i="6"/>
  <c r="H689" i="6"/>
  <c r="G690" i="6"/>
  <c r="H690" i="6"/>
  <c r="G691" i="6"/>
  <c r="H691" i="6"/>
  <c r="J704" i="6" s="1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699" i="6"/>
  <c r="H699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J720" i="6" s="1"/>
  <c r="G708" i="6"/>
  <c r="H708" i="6"/>
  <c r="G709" i="6"/>
  <c r="H709" i="6"/>
  <c r="G710" i="6"/>
  <c r="H710" i="6"/>
  <c r="G711" i="6"/>
  <c r="H711" i="6"/>
  <c r="J724" i="6" s="1"/>
  <c r="G712" i="6"/>
  <c r="H712" i="6"/>
  <c r="G713" i="6"/>
  <c r="H713" i="6"/>
  <c r="G714" i="6"/>
  <c r="H714" i="6"/>
  <c r="G715" i="6"/>
  <c r="H715" i="6"/>
  <c r="J728" i="6" s="1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J744" i="6" s="1"/>
  <c r="G732" i="6"/>
  <c r="H732" i="6"/>
  <c r="G733" i="6"/>
  <c r="H733" i="6"/>
  <c r="G734" i="6"/>
  <c r="H734" i="6"/>
  <c r="G735" i="6"/>
  <c r="H735" i="6"/>
  <c r="J748" i="6" s="1"/>
  <c r="G736" i="6"/>
  <c r="H736" i="6"/>
  <c r="G737" i="6"/>
  <c r="H737" i="6"/>
  <c r="G738" i="6"/>
  <c r="H738" i="6"/>
  <c r="G739" i="6"/>
  <c r="H739" i="6"/>
  <c r="J752" i="6" s="1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J772" i="6" s="1"/>
  <c r="G760" i="6"/>
  <c r="H760" i="6"/>
  <c r="G761" i="6"/>
  <c r="H761" i="6"/>
  <c r="G762" i="6"/>
  <c r="H762" i="6"/>
  <c r="G763" i="6"/>
  <c r="H763" i="6"/>
  <c r="J776" i="6" s="1"/>
  <c r="G764" i="6"/>
  <c r="H764" i="6"/>
  <c r="G765" i="6"/>
  <c r="H765" i="6"/>
  <c r="G766" i="6"/>
  <c r="H766" i="6"/>
  <c r="G767" i="6"/>
  <c r="H767" i="6"/>
  <c r="G768" i="6"/>
  <c r="H768" i="6"/>
  <c r="G769" i="6"/>
  <c r="H769" i="6"/>
  <c r="G770" i="6"/>
  <c r="H770" i="6"/>
  <c r="G771" i="6"/>
  <c r="H771" i="6"/>
  <c r="G772" i="6"/>
  <c r="H772" i="6"/>
  <c r="G773" i="6"/>
  <c r="H773" i="6"/>
  <c r="G774" i="6"/>
  <c r="H774" i="6"/>
  <c r="G775" i="6"/>
  <c r="H775" i="6"/>
  <c r="G776" i="6"/>
  <c r="H776" i="6"/>
  <c r="G777" i="6"/>
  <c r="H777" i="6"/>
  <c r="G778" i="6"/>
  <c r="H778" i="6"/>
  <c r="G779" i="6"/>
  <c r="H779" i="6"/>
  <c r="J792" i="6" s="1"/>
  <c r="G780" i="6"/>
  <c r="H780" i="6"/>
  <c r="G781" i="6"/>
  <c r="H781" i="6"/>
  <c r="G782" i="6"/>
  <c r="H782" i="6"/>
  <c r="G783" i="6"/>
  <c r="H783" i="6"/>
  <c r="J796" i="6" s="1"/>
  <c r="G784" i="6"/>
  <c r="H784" i="6"/>
  <c r="G785" i="6"/>
  <c r="H785" i="6"/>
  <c r="G786" i="6"/>
  <c r="H786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J808" i="6" s="1"/>
  <c r="G796" i="6"/>
  <c r="H796" i="6"/>
  <c r="G797" i="6"/>
  <c r="H797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J816" i="6" s="1"/>
  <c r="G804" i="6"/>
  <c r="H804" i="6"/>
  <c r="G805" i="6"/>
  <c r="H805" i="6"/>
  <c r="G806" i="6"/>
  <c r="H806" i="6"/>
  <c r="G807" i="6"/>
  <c r="H807" i="6"/>
  <c r="J820" i="6" s="1"/>
  <c r="G808" i="6"/>
  <c r="H808" i="6"/>
  <c r="G809" i="6"/>
  <c r="H809" i="6"/>
  <c r="G810" i="6"/>
  <c r="H810" i="6"/>
  <c r="G811" i="6"/>
  <c r="H811" i="6"/>
  <c r="G812" i="6"/>
  <c r="H812" i="6"/>
  <c r="G813" i="6"/>
  <c r="H813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J836" i="6" s="1"/>
  <c r="G824" i="6"/>
  <c r="H824" i="6"/>
  <c r="G825" i="6"/>
  <c r="H825" i="6"/>
  <c r="G826" i="6"/>
  <c r="H826" i="6"/>
  <c r="G827" i="6"/>
  <c r="H827" i="6"/>
  <c r="J840" i="6" s="1"/>
  <c r="G828" i="6"/>
  <c r="H828" i="6"/>
  <c r="G829" i="6"/>
  <c r="H829" i="6"/>
  <c r="G830" i="6"/>
  <c r="H830" i="6"/>
  <c r="G831" i="6"/>
  <c r="H831" i="6"/>
  <c r="J844" i="6" s="1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J860" i="6" s="1"/>
  <c r="G848" i="6"/>
  <c r="H848" i="6"/>
  <c r="G849" i="6"/>
  <c r="H849" i="6"/>
  <c r="G850" i="6"/>
  <c r="H850" i="6"/>
  <c r="G851" i="6"/>
  <c r="H851" i="6"/>
  <c r="J864" i="6" s="1"/>
  <c r="G852" i="6"/>
  <c r="H852" i="6"/>
  <c r="G853" i="6"/>
  <c r="H853" i="6"/>
  <c r="G854" i="6"/>
  <c r="H854" i="6"/>
  <c r="G855" i="6"/>
  <c r="H855" i="6"/>
  <c r="J868" i="6" s="1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5" i="6"/>
  <c r="H875" i="6"/>
  <c r="J888" i="6" s="1"/>
  <c r="G876" i="6"/>
  <c r="H876" i="6"/>
  <c r="G877" i="6"/>
  <c r="H877" i="6"/>
  <c r="G878" i="6"/>
  <c r="H878" i="6"/>
  <c r="G879" i="6"/>
  <c r="H879" i="6"/>
  <c r="J892" i="6" s="1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88" i="6"/>
  <c r="H888" i="6"/>
  <c r="G889" i="6"/>
  <c r="H889" i="6"/>
  <c r="G890" i="6"/>
  <c r="H890" i="6"/>
  <c r="G891" i="6"/>
  <c r="H891" i="6"/>
  <c r="G892" i="6"/>
  <c r="H892" i="6"/>
  <c r="G893" i="6"/>
  <c r="H893" i="6"/>
  <c r="G894" i="6"/>
  <c r="H894" i="6"/>
  <c r="G895" i="6"/>
  <c r="H895" i="6"/>
  <c r="J908" i="6" s="1"/>
  <c r="G896" i="6"/>
  <c r="H896" i="6"/>
  <c r="G897" i="6"/>
  <c r="H897" i="6"/>
  <c r="G898" i="6"/>
  <c r="H898" i="6"/>
  <c r="G899" i="6"/>
  <c r="H899" i="6"/>
  <c r="J912" i="6" s="1"/>
  <c r="G900" i="6"/>
  <c r="H900" i="6"/>
  <c r="G901" i="6"/>
  <c r="H901" i="6"/>
  <c r="G902" i="6"/>
  <c r="H902" i="6"/>
  <c r="G903" i="6"/>
  <c r="H903" i="6"/>
  <c r="J916" i="6" s="1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J932" i="6" s="1"/>
  <c r="G920" i="6"/>
  <c r="H920" i="6"/>
  <c r="G921" i="6"/>
  <c r="H921" i="6"/>
  <c r="G922" i="6"/>
  <c r="H922" i="6"/>
  <c r="G923" i="6"/>
  <c r="H923" i="6"/>
  <c r="J936" i="6" s="1"/>
  <c r="G924" i="6"/>
  <c r="H924" i="6"/>
  <c r="G925" i="6"/>
  <c r="H925" i="6"/>
  <c r="G926" i="6"/>
  <c r="H926" i="6"/>
  <c r="G927" i="6"/>
  <c r="H927" i="6"/>
  <c r="J940" i="6" s="1"/>
  <c r="G928" i="6"/>
  <c r="H928" i="6"/>
  <c r="G929" i="6"/>
  <c r="H929" i="6"/>
  <c r="G930" i="6"/>
  <c r="H930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37" i="6"/>
  <c r="H937" i="6"/>
  <c r="G938" i="6"/>
  <c r="H938" i="6"/>
  <c r="G939" i="6"/>
  <c r="H939" i="6"/>
  <c r="G940" i="6"/>
  <c r="H940" i="6"/>
  <c r="G941" i="6"/>
  <c r="H941" i="6"/>
  <c r="G942" i="6"/>
  <c r="H942" i="6"/>
  <c r="G943" i="6"/>
  <c r="H943" i="6"/>
  <c r="G944" i="6"/>
  <c r="H944" i="6"/>
  <c r="G945" i="6"/>
  <c r="H945" i="6"/>
  <c r="G946" i="6"/>
  <c r="H946" i="6"/>
  <c r="G947" i="6"/>
  <c r="H947" i="6"/>
  <c r="J960" i="6" s="1"/>
  <c r="G948" i="6"/>
  <c r="H948" i="6"/>
  <c r="G949" i="6"/>
  <c r="H949" i="6"/>
  <c r="G950" i="6"/>
  <c r="H950" i="6"/>
  <c r="G951" i="6"/>
  <c r="H951" i="6"/>
  <c r="G952" i="6"/>
  <c r="H952" i="6"/>
  <c r="G953" i="6"/>
  <c r="H953" i="6"/>
  <c r="G954" i="6"/>
  <c r="H954" i="6"/>
  <c r="G955" i="6"/>
  <c r="H955" i="6"/>
  <c r="J968" i="6" s="1"/>
  <c r="G956" i="6"/>
  <c r="H956" i="6"/>
  <c r="G957" i="6"/>
  <c r="H957" i="6"/>
  <c r="G958" i="6"/>
  <c r="H958" i="6"/>
  <c r="G959" i="6"/>
  <c r="H959" i="6"/>
  <c r="J972" i="6" s="1"/>
  <c r="G960" i="6"/>
  <c r="H960" i="6"/>
  <c r="G961" i="6"/>
  <c r="H961" i="6"/>
  <c r="G962" i="6"/>
  <c r="H962" i="6"/>
  <c r="G963" i="6"/>
  <c r="H963" i="6"/>
  <c r="G964" i="6"/>
  <c r="H964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8" i="6"/>
  <c r="H978" i="6"/>
  <c r="G979" i="6"/>
  <c r="H979" i="6"/>
  <c r="G980" i="6"/>
  <c r="H980" i="6"/>
  <c r="G981" i="6"/>
  <c r="H981" i="6"/>
  <c r="G982" i="6"/>
  <c r="H982" i="6"/>
  <c r="G983" i="6"/>
  <c r="H983" i="6"/>
  <c r="J996" i="6" s="1"/>
  <c r="G984" i="6"/>
  <c r="H984" i="6"/>
  <c r="G985" i="6"/>
  <c r="H985" i="6"/>
  <c r="G986" i="6"/>
  <c r="H986" i="6"/>
  <c r="G987" i="6"/>
  <c r="H987" i="6"/>
  <c r="J1000" i="6" s="1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J1024" i="6" s="1"/>
  <c r="G1012" i="6"/>
  <c r="H1012" i="6"/>
  <c r="G1013" i="6"/>
  <c r="H1013" i="6"/>
  <c r="G1014" i="6"/>
  <c r="H1014" i="6"/>
  <c r="G1015" i="6"/>
  <c r="H1015" i="6"/>
  <c r="J1028" i="6" s="1"/>
  <c r="G1016" i="6"/>
  <c r="H1016" i="6"/>
  <c r="G1017" i="6"/>
  <c r="H1017" i="6"/>
  <c r="G1018" i="6"/>
  <c r="H1018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29" i="6"/>
  <c r="H1029" i="6"/>
  <c r="G1030" i="6"/>
  <c r="H1030" i="6"/>
  <c r="G1031" i="6"/>
  <c r="H1031" i="6"/>
  <c r="J1044" i="6" s="1"/>
  <c r="G1032" i="6"/>
  <c r="H1032" i="6"/>
  <c r="G1033" i="6"/>
  <c r="H1033" i="6"/>
  <c r="G1034" i="6"/>
  <c r="H1034" i="6"/>
  <c r="G1035" i="6"/>
  <c r="H1035" i="6"/>
  <c r="J1048" i="6" s="1"/>
  <c r="G1036" i="6"/>
  <c r="H1036" i="6"/>
  <c r="G1037" i="6"/>
  <c r="H1037" i="6"/>
  <c r="G1038" i="6"/>
  <c r="H1038" i="6"/>
  <c r="G1039" i="6"/>
  <c r="H1039" i="6"/>
  <c r="J1052" i="6" s="1"/>
  <c r="G1040" i="6"/>
  <c r="H1040" i="6"/>
  <c r="G1041" i="6"/>
  <c r="H1041" i="6"/>
  <c r="G1042" i="6"/>
  <c r="H1042" i="6"/>
  <c r="G1043" i="6"/>
  <c r="H1043" i="6"/>
  <c r="G1044" i="6"/>
  <c r="H1044" i="6"/>
  <c r="G1045" i="6"/>
  <c r="H1045" i="6"/>
  <c r="G1046" i="6"/>
  <c r="H1046" i="6"/>
  <c r="G1047" i="6"/>
  <c r="H1047" i="6"/>
  <c r="G1048" i="6"/>
  <c r="H1048" i="6"/>
  <c r="G1049" i="6"/>
  <c r="H1049" i="6"/>
  <c r="G1050" i="6"/>
  <c r="H1050" i="6"/>
  <c r="G1051" i="6"/>
  <c r="H1051" i="6"/>
  <c r="G1052" i="6"/>
  <c r="H1052" i="6"/>
  <c r="G1053" i="6"/>
  <c r="H1053" i="6"/>
  <c r="G1054" i="6"/>
  <c r="H1054" i="6"/>
  <c r="G1055" i="6"/>
  <c r="H1055" i="6"/>
  <c r="J1068" i="6" s="1"/>
  <c r="G1056" i="6"/>
  <c r="H1056" i="6"/>
  <c r="G1057" i="6"/>
  <c r="H1057" i="6"/>
  <c r="G1058" i="6"/>
  <c r="H1058" i="6"/>
  <c r="G1059" i="6"/>
  <c r="H1059" i="6"/>
  <c r="G1060" i="6"/>
  <c r="H1060" i="6"/>
  <c r="G1061" i="6"/>
  <c r="H1061" i="6"/>
  <c r="G1062" i="6"/>
  <c r="H1062" i="6"/>
  <c r="G1063" i="6"/>
  <c r="H1063" i="6"/>
  <c r="G1064" i="6"/>
  <c r="H1064" i="6"/>
  <c r="G1065" i="6"/>
  <c r="H1065" i="6"/>
  <c r="G1066" i="6"/>
  <c r="H1066" i="6"/>
  <c r="G1067" i="6"/>
  <c r="H1067" i="6"/>
  <c r="G1068" i="6"/>
  <c r="H1068" i="6"/>
  <c r="G1069" i="6"/>
  <c r="H1069" i="6"/>
  <c r="G1070" i="6"/>
  <c r="H1070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J1092" i="6" s="1"/>
  <c r="G1080" i="6"/>
  <c r="H1080" i="6"/>
  <c r="G1081" i="6"/>
  <c r="H1081" i="6"/>
  <c r="G1082" i="6"/>
  <c r="H1082" i="6"/>
  <c r="G1083" i="6"/>
  <c r="H1083" i="6"/>
  <c r="J1096" i="6" s="1"/>
  <c r="G1084" i="6"/>
  <c r="H1084" i="6"/>
  <c r="G1085" i="6"/>
  <c r="H1085" i="6"/>
  <c r="G1086" i="6"/>
  <c r="H1086" i="6"/>
  <c r="G1087" i="6"/>
  <c r="H1087" i="6"/>
  <c r="G1088" i="6"/>
  <c r="H1088" i="6"/>
  <c r="G1089" i="6"/>
  <c r="H1089" i="6"/>
  <c r="G1090" i="6"/>
  <c r="H1090" i="6"/>
  <c r="G1091" i="6"/>
  <c r="H1091" i="6"/>
  <c r="G1092" i="6"/>
  <c r="H1092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J1112" i="6" s="1"/>
  <c r="G1100" i="6"/>
  <c r="H1100" i="6"/>
  <c r="G1101" i="6"/>
  <c r="H1101" i="6"/>
  <c r="G1102" i="6"/>
  <c r="H1102" i="6"/>
  <c r="G1103" i="6"/>
  <c r="H1103" i="6"/>
  <c r="J1116" i="6" s="1"/>
  <c r="G1104" i="6"/>
  <c r="H1104" i="6"/>
  <c r="G1105" i="6"/>
  <c r="H1105" i="6"/>
  <c r="G1106" i="6"/>
  <c r="H1106" i="6"/>
  <c r="G1107" i="6"/>
  <c r="H1107" i="6"/>
  <c r="J1120" i="6" s="1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8" i="6"/>
  <c r="H1118" i="6"/>
  <c r="G1119" i="6"/>
  <c r="H1119" i="6"/>
  <c r="G1120" i="6"/>
  <c r="H1120" i="6"/>
  <c r="G1121" i="6"/>
  <c r="H1121" i="6"/>
  <c r="G1122" i="6"/>
  <c r="H1122" i="6"/>
  <c r="G1123" i="6"/>
  <c r="H1123" i="6"/>
  <c r="J1136" i="6" s="1"/>
  <c r="G1124" i="6"/>
  <c r="H1124" i="6"/>
  <c r="G1125" i="6"/>
  <c r="H1125" i="6"/>
  <c r="G1126" i="6"/>
  <c r="H1126" i="6"/>
  <c r="G1127" i="6"/>
  <c r="H1127" i="6"/>
  <c r="J1140" i="6" s="1"/>
  <c r="G1128" i="6"/>
  <c r="H1128" i="6"/>
  <c r="G1129" i="6"/>
  <c r="H1129" i="6"/>
  <c r="G1130" i="6"/>
  <c r="H1130" i="6"/>
  <c r="G1131" i="6"/>
  <c r="H1131" i="6"/>
  <c r="J1144" i="6" s="1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2" i="6"/>
  <c r="H1142" i="6"/>
  <c r="G1143" i="6"/>
  <c r="H1143" i="6"/>
  <c r="G1144" i="6"/>
  <c r="H1144" i="6"/>
  <c r="G1145" i="6"/>
  <c r="H1145" i="6"/>
  <c r="G1146" i="6"/>
  <c r="H1146" i="6"/>
  <c r="G1147" i="6"/>
  <c r="H1147" i="6"/>
  <c r="J1160" i="6" s="1"/>
  <c r="G1148" i="6"/>
  <c r="H1148" i="6"/>
  <c r="G1149" i="6"/>
  <c r="H1149" i="6"/>
  <c r="G1150" i="6"/>
  <c r="H1150" i="6"/>
  <c r="G1151" i="6"/>
  <c r="H1151" i="6"/>
  <c r="J1164" i="6" s="1"/>
  <c r="G1152" i="6"/>
  <c r="H1152" i="6"/>
  <c r="G1153" i="6"/>
  <c r="H1153" i="6"/>
  <c r="G1154" i="6"/>
  <c r="H1154" i="6"/>
  <c r="G1155" i="6"/>
  <c r="H1155" i="6"/>
  <c r="J1168" i="6" s="1"/>
  <c r="G1156" i="6"/>
  <c r="H1156" i="6"/>
  <c r="G1157" i="6"/>
  <c r="H1157" i="6"/>
  <c r="G1158" i="6"/>
  <c r="H1158" i="6"/>
  <c r="G1159" i="6"/>
  <c r="H1159" i="6"/>
  <c r="G1160" i="6"/>
  <c r="H1160" i="6"/>
  <c r="G1161" i="6"/>
  <c r="H1161" i="6"/>
  <c r="G1162" i="6"/>
  <c r="H1162" i="6"/>
  <c r="G1163" i="6"/>
  <c r="H1163" i="6"/>
  <c r="G1164" i="6"/>
  <c r="H1164" i="6"/>
  <c r="G1165" i="6"/>
  <c r="H1165" i="6"/>
  <c r="G1166" i="6"/>
  <c r="H1166" i="6"/>
  <c r="G1167" i="6"/>
  <c r="H1167" i="6"/>
  <c r="G1168" i="6"/>
  <c r="H1168" i="6"/>
  <c r="G1169" i="6"/>
  <c r="H1169" i="6"/>
  <c r="G1170" i="6"/>
  <c r="H1170" i="6"/>
  <c r="G1171" i="6"/>
  <c r="H1171" i="6"/>
  <c r="J1184" i="6" s="1"/>
  <c r="G1172" i="6"/>
  <c r="H1172" i="6"/>
  <c r="G1173" i="6"/>
  <c r="H1173" i="6"/>
  <c r="G1174" i="6"/>
  <c r="H1174" i="6"/>
  <c r="G1175" i="6"/>
  <c r="H1175" i="6"/>
  <c r="J1188" i="6" s="1"/>
  <c r="G1176" i="6"/>
  <c r="H1176" i="6"/>
  <c r="G1177" i="6"/>
  <c r="H1177" i="6"/>
  <c r="G1178" i="6"/>
  <c r="H1178" i="6"/>
  <c r="G1179" i="6"/>
  <c r="H1179" i="6"/>
  <c r="J1192" i="6" s="1"/>
  <c r="G1180" i="6"/>
  <c r="H1180" i="6"/>
  <c r="G1181" i="6"/>
  <c r="H1181" i="6"/>
  <c r="G1182" i="6"/>
  <c r="H1182" i="6"/>
  <c r="G1183" i="6"/>
  <c r="H1183" i="6"/>
  <c r="G1184" i="6"/>
  <c r="H1184" i="6"/>
  <c r="G1185" i="6"/>
  <c r="H1185" i="6"/>
  <c r="G1186" i="6"/>
  <c r="H1186" i="6"/>
  <c r="G1187" i="6"/>
  <c r="H1187" i="6"/>
  <c r="G1188" i="6"/>
  <c r="H1188" i="6"/>
  <c r="G1189" i="6"/>
  <c r="H1189" i="6"/>
  <c r="G1190" i="6"/>
  <c r="H1190" i="6"/>
  <c r="G1191" i="6"/>
  <c r="H1191" i="6"/>
  <c r="G1192" i="6"/>
  <c r="H1192" i="6"/>
  <c r="G1193" i="6"/>
  <c r="H1193" i="6"/>
  <c r="G1194" i="6"/>
  <c r="H1194" i="6"/>
  <c r="G1195" i="6"/>
  <c r="H1195" i="6"/>
  <c r="J1208" i="6" s="1"/>
  <c r="G1196" i="6"/>
  <c r="H1196" i="6"/>
  <c r="G1197" i="6"/>
  <c r="H1197" i="6"/>
  <c r="G1198" i="6"/>
  <c r="H1198" i="6"/>
  <c r="G1199" i="6"/>
  <c r="H1199" i="6"/>
  <c r="J1212" i="6" s="1"/>
  <c r="G1200" i="6"/>
  <c r="H1200" i="6"/>
  <c r="G1201" i="6"/>
  <c r="H1201" i="6"/>
  <c r="G1202" i="6"/>
  <c r="H1202" i="6"/>
  <c r="G1203" i="6"/>
  <c r="H1203" i="6"/>
  <c r="J1216" i="6" s="1"/>
  <c r="G1204" i="6"/>
  <c r="H1204" i="6"/>
  <c r="G1205" i="6"/>
  <c r="H1205" i="6"/>
  <c r="G1206" i="6"/>
  <c r="H1206" i="6"/>
  <c r="G1207" i="6"/>
  <c r="H1207" i="6"/>
  <c r="G1208" i="6"/>
  <c r="H1208" i="6"/>
  <c r="G1209" i="6"/>
  <c r="H1209" i="6"/>
  <c r="G1210" i="6"/>
  <c r="H1210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19" i="6"/>
  <c r="H1219" i="6"/>
  <c r="J1232" i="6" s="1"/>
  <c r="G1220" i="6"/>
  <c r="H1220" i="6"/>
  <c r="G1221" i="6"/>
  <c r="H1221" i="6"/>
  <c r="G1222" i="6"/>
  <c r="H1222" i="6"/>
  <c r="G1223" i="6"/>
  <c r="H1223" i="6"/>
  <c r="G1224" i="6"/>
  <c r="H1224" i="6"/>
  <c r="G1225" i="6"/>
  <c r="H1225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2" i="6"/>
  <c r="H1232" i="6"/>
  <c r="G1233" i="6"/>
  <c r="H1233" i="6"/>
  <c r="G1234" i="6"/>
  <c r="H1234" i="6"/>
  <c r="G1235" i="6"/>
  <c r="H1235" i="6"/>
  <c r="G1236" i="6"/>
  <c r="H1236" i="6"/>
  <c r="G1237" i="6"/>
  <c r="H1237" i="6"/>
  <c r="G1238" i="6"/>
  <c r="H1238" i="6"/>
  <c r="G1239" i="6"/>
  <c r="H1239" i="6"/>
  <c r="G1240" i="6"/>
  <c r="H1240" i="6"/>
  <c r="G1241" i="6"/>
  <c r="H1241" i="6"/>
  <c r="G1242" i="6"/>
  <c r="H1242" i="6"/>
  <c r="G1243" i="6"/>
  <c r="H1243" i="6"/>
  <c r="J1256" i="6" s="1"/>
  <c r="G1244" i="6"/>
  <c r="H1244" i="6"/>
  <c r="G1245" i="6"/>
  <c r="H1245" i="6"/>
  <c r="G1246" i="6"/>
  <c r="H1246" i="6"/>
  <c r="G1247" i="6"/>
  <c r="H1247" i="6"/>
  <c r="G1248" i="6"/>
  <c r="H1248" i="6"/>
  <c r="G1249" i="6"/>
  <c r="H1249" i="6"/>
  <c r="G1250" i="6"/>
  <c r="H1250" i="6"/>
  <c r="G1251" i="6"/>
  <c r="H1251" i="6"/>
  <c r="G1252" i="6"/>
  <c r="H1252" i="6"/>
  <c r="G1253" i="6"/>
  <c r="H1253" i="6"/>
  <c r="G1254" i="6"/>
  <c r="H1254" i="6"/>
  <c r="G1255" i="6"/>
  <c r="H1255" i="6"/>
  <c r="G1256" i="6"/>
  <c r="H1256" i="6"/>
  <c r="G1257" i="6"/>
  <c r="H1257" i="6"/>
  <c r="G1258" i="6"/>
  <c r="H1258" i="6"/>
  <c r="G1259" i="6"/>
  <c r="H1259" i="6"/>
  <c r="G1260" i="6"/>
  <c r="H1260" i="6"/>
  <c r="G1261" i="6"/>
  <c r="H1261" i="6"/>
  <c r="H5" i="6"/>
  <c r="J18" i="6" s="1"/>
  <c r="G5" i="6"/>
  <c r="I18" i="6" s="1"/>
  <c r="K18" i="6" s="1"/>
  <c r="L18" i="6" s="1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6" i="4"/>
  <c r="I1237" i="10" l="1"/>
  <c r="H1208" i="10"/>
  <c r="I1197" i="10"/>
  <c r="H1168" i="10"/>
  <c r="H1255" i="10"/>
  <c r="H1239" i="10"/>
  <c r="I1260" i="10"/>
  <c r="J1260" i="10" s="1"/>
  <c r="H1231" i="10"/>
  <c r="I1252" i="10"/>
  <c r="H1223" i="10"/>
  <c r="I1244" i="10"/>
  <c r="H1207" i="10"/>
  <c r="H1199" i="10"/>
  <c r="H1175" i="10"/>
  <c r="H1167" i="10"/>
  <c r="H1143" i="10"/>
  <c r="I1261" i="10"/>
  <c r="J1261" i="10" s="1"/>
  <c r="H1232" i="10"/>
  <c r="I1213" i="10"/>
  <c r="H1184" i="10"/>
  <c r="I1173" i="10"/>
  <c r="H1144" i="10"/>
  <c r="H1261" i="10"/>
  <c r="H1253" i="10"/>
  <c r="H1245" i="10"/>
  <c r="H1237" i="10"/>
  <c r="I1258" i="10"/>
  <c r="H1229" i="10"/>
  <c r="I1250" i="10"/>
  <c r="H1221" i="10"/>
  <c r="I1242" i="10"/>
  <c r="H1213" i="10"/>
  <c r="I1234" i="10"/>
  <c r="J1234" i="10" s="1"/>
  <c r="H1205" i="10"/>
  <c r="I1226" i="10"/>
  <c r="H1197" i="10"/>
  <c r="I1218" i="10"/>
  <c r="H1189" i="10"/>
  <c r="I1210" i="10"/>
  <c r="H1181" i="10"/>
  <c r="I1202" i="10"/>
  <c r="J1202" i="10" s="1"/>
  <c r="H1173" i="10"/>
  <c r="I1194" i="10"/>
  <c r="H1165" i="10"/>
  <c r="H1157" i="10"/>
  <c r="I1186" i="10"/>
  <c r="I1178" i="10"/>
  <c r="H1149" i="10"/>
  <c r="I1170" i="10"/>
  <c r="H1141" i="10"/>
  <c r="I1162" i="10"/>
  <c r="H1133" i="10"/>
  <c r="I1154" i="10"/>
  <c r="H1125" i="10"/>
  <c r="I1146" i="10"/>
  <c r="H1117" i="10"/>
  <c r="I1138" i="10"/>
  <c r="H1109" i="10"/>
  <c r="I1130" i="10"/>
  <c r="H1101" i="10"/>
  <c r="I1122" i="10"/>
  <c r="H1093" i="10"/>
  <c r="I1114" i="10"/>
  <c r="H1085" i="10"/>
  <c r="I1106" i="10"/>
  <c r="H1077" i="10"/>
  <c r="I1098" i="10"/>
  <c r="H1069" i="10"/>
  <c r="I1090" i="10"/>
  <c r="H1061" i="10"/>
  <c r="I1082" i="10"/>
  <c r="H1053" i="10"/>
  <c r="I1074" i="10"/>
  <c r="H1045" i="10"/>
  <c r="I1066" i="10"/>
  <c r="H1037" i="10"/>
  <c r="I1058" i="10"/>
  <c r="H1029" i="10"/>
  <c r="I1050" i="10"/>
  <c r="H1021" i="10"/>
  <c r="I1042" i="10"/>
  <c r="H1013" i="10"/>
  <c r="I1034" i="10"/>
  <c r="H1005" i="10"/>
  <c r="I1026" i="10"/>
  <c r="H997" i="10"/>
  <c r="I1018" i="10"/>
  <c r="H989" i="10"/>
  <c r="I1010" i="10"/>
  <c r="H981" i="10"/>
  <c r="I1002" i="10"/>
  <c r="H973" i="10"/>
  <c r="I994" i="10"/>
  <c r="H965" i="10"/>
  <c r="I986" i="10"/>
  <c r="H957" i="10"/>
  <c r="H949" i="10"/>
  <c r="I978" i="10"/>
  <c r="I970" i="10"/>
  <c r="H941" i="10"/>
  <c r="I962" i="10"/>
  <c r="H933" i="10"/>
  <c r="I954" i="10"/>
  <c r="H925" i="10"/>
  <c r="I946" i="10"/>
  <c r="H917" i="10"/>
  <c r="I938" i="10"/>
  <c r="H909" i="10"/>
  <c r="I930" i="10"/>
  <c r="H901" i="10"/>
  <c r="I922" i="10"/>
  <c r="H893" i="10"/>
  <c r="I914" i="10"/>
  <c r="H885" i="10"/>
  <c r="I906" i="10"/>
  <c r="H877" i="10"/>
  <c r="I898" i="10"/>
  <c r="H869" i="10"/>
  <c r="I890" i="10"/>
  <c r="H861" i="10"/>
  <c r="I882" i="10"/>
  <c r="H853" i="10"/>
  <c r="I874" i="10"/>
  <c r="H845" i="10"/>
  <c r="I866" i="10"/>
  <c r="H837" i="10"/>
  <c r="I858" i="10"/>
  <c r="H829" i="10"/>
  <c r="I850" i="10"/>
  <c r="H821" i="10"/>
  <c r="I842" i="10"/>
  <c r="H813" i="10"/>
  <c r="I834" i="10"/>
  <c r="H805" i="10"/>
  <c r="I826" i="10"/>
  <c r="H797" i="10"/>
  <c r="I818" i="10"/>
  <c r="J818" i="10" s="1"/>
  <c r="H789" i="10"/>
  <c r="I810" i="10"/>
  <c r="H781" i="10"/>
  <c r="I802" i="10"/>
  <c r="H773" i="10"/>
  <c r="I794" i="10"/>
  <c r="H765" i="10"/>
  <c r="I786" i="10"/>
  <c r="H757" i="10"/>
  <c r="I778" i="10"/>
  <c r="H749" i="10"/>
  <c r="I770" i="10"/>
  <c r="H741" i="10"/>
  <c r="I762" i="10"/>
  <c r="H733" i="10"/>
  <c r="I754" i="10"/>
  <c r="H725" i="10"/>
  <c r="I746" i="10"/>
  <c r="I738" i="10"/>
  <c r="H709" i="10"/>
  <c r="I730" i="10"/>
  <c r="H701" i="10"/>
  <c r="I722" i="10"/>
  <c r="H693" i="10"/>
  <c r="I714" i="10"/>
  <c r="J714" i="10" s="1"/>
  <c r="H685" i="10"/>
  <c r="I706" i="10"/>
  <c r="H677" i="10"/>
  <c r="I698" i="10"/>
  <c r="H669" i="10"/>
  <c r="I690" i="10"/>
  <c r="H661" i="10"/>
  <c r="I682" i="10"/>
  <c r="H653" i="10"/>
  <c r="I674" i="10"/>
  <c r="H645" i="10"/>
  <c r="H637" i="10"/>
  <c r="I666" i="10"/>
  <c r="I658" i="10"/>
  <c r="H629" i="10"/>
  <c r="I650" i="10"/>
  <c r="J650" i="10" s="1"/>
  <c r="H621" i="10"/>
  <c r="I642" i="10"/>
  <c r="H613" i="10"/>
  <c r="I634" i="10"/>
  <c r="H605" i="10"/>
  <c r="I626" i="10"/>
  <c r="H597" i="10"/>
  <c r="I618" i="10"/>
  <c r="J618" i="10" s="1"/>
  <c r="I610" i="10"/>
  <c r="H581" i="10"/>
  <c r="I602" i="10"/>
  <c r="H573" i="10"/>
  <c r="I594" i="10"/>
  <c r="H565" i="10"/>
  <c r="I586" i="10"/>
  <c r="J586" i="10" s="1"/>
  <c r="H557" i="10"/>
  <c r="I578" i="10"/>
  <c r="H549" i="10"/>
  <c r="I570" i="10"/>
  <c r="H541" i="10"/>
  <c r="I562" i="10"/>
  <c r="H533" i="10"/>
  <c r="I554" i="10"/>
  <c r="J554" i="10" s="1"/>
  <c r="H525" i="10"/>
  <c r="I546" i="10"/>
  <c r="H517" i="10"/>
  <c r="I538" i="10"/>
  <c r="H509" i="10"/>
  <c r="I530" i="10"/>
  <c r="H501" i="10"/>
  <c r="I522" i="10"/>
  <c r="J522" i="10" s="1"/>
  <c r="H493" i="10"/>
  <c r="I514" i="10"/>
  <c r="H485" i="10"/>
  <c r="I506" i="10"/>
  <c r="H477" i="10"/>
  <c r="I498" i="10"/>
  <c r="H469" i="10"/>
  <c r="I490" i="10"/>
  <c r="J490" i="10" s="1"/>
  <c r="I482" i="10"/>
  <c r="J482" i="10" s="1"/>
  <c r="H453" i="10"/>
  <c r="I474" i="10"/>
  <c r="H445" i="10"/>
  <c r="I466" i="10"/>
  <c r="H437" i="10"/>
  <c r="I458" i="10"/>
  <c r="H429" i="10"/>
  <c r="I450" i="10"/>
  <c r="J450" i="10" s="1"/>
  <c r="H421" i="10"/>
  <c r="I442" i="10"/>
  <c r="H413" i="10"/>
  <c r="I434" i="10"/>
  <c r="H405" i="10"/>
  <c r="I426" i="10"/>
  <c r="H397" i="10"/>
  <c r="I418" i="10"/>
  <c r="J418" i="10" s="1"/>
  <c r="H389" i="10"/>
  <c r="I410" i="10"/>
  <c r="H381" i="10"/>
  <c r="I402" i="10"/>
  <c r="H373" i="10"/>
  <c r="I394" i="10"/>
  <c r="H365" i="10"/>
  <c r="I386" i="10"/>
  <c r="J386" i="10" s="1"/>
  <c r="H357" i="10"/>
  <c r="I378" i="10"/>
  <c r="H349" i="10"/>
  <c r="I370" i="10"/>
  <c r="H341" i="10"/>
  <c r="I362" i="10"/>
  <c r="H333" i="10"/>
  <c r="I354" i="10"/>
  <c r="J354" i="10" s="1"/>
  <c r="H325" i="10"/>
  <c r="I346" i="10"/>
  <c r="H317" i="10"/>
  <c r="I338" i="10"/>
  <c r="H309" i="10"/>
  <c r="I330" i="10"/>
  <c r="H301" i="10"/>
  <c r="J301" i="10" s="1"/>
  <c r="I322" i="10"/>
  <c r="J322" i="10" s="1"/>
  <c r="H293" i="10"/>
  <c r="I314" i="10"/>
  <c r="H285" i="10"/>
  <c r="I306" i="10"/>
  <c r="H277" i="10"/>
  <c r="I298" i="10"/>
  <c r="H269" i="10"/>
  <c r="J269" i="10" s="1"/>
  <c r="I290" i="10"/>
  <c r="J290" i="10" s="1"/>
  <c r="H261" i="10"/>
  <c r="I282" i="10"/>
  <c r="H253" i="10"/>
  <c r="I274" i="10"/>
  <c r="H245" i="10"/>
  <c r="I266" i="10"/>
  <c r="H237" i="10"/>
  <c r="J237" i="10" s="1"/>
  <c r="I258" i="10"/>
  <c r="J258" i="10" s="1"/>
  <c r="H229" i="10"/>
  <c r="I250" i="10"/>
  <c r="H221" i="10"/>
  <c r="I1089" i="10"/>
  <c r="I1221" i="10"/>
  <c r="J1221" i="10" s="1"/>
  <c r="H1192" i="10"/>
  <c r="I1181" i="10"/>
  <c r="J1181" i="10" s="1"/>
  <c r="H1152" i="10"/>
  <c r="I1229" i="10"/>
  <c r="J1229" i="10" s="1"/>
  <c r="H1200" i="10"/>
  <c r="I1088" i="10"/>
  <c r="H818" i="10"/>
  <c r="I1245" i="10"/>
  <c r="H1216" i="10"/>
  <c r="H1215" i="10"/>
  <c r="H717" i="10"/>
  <c r="I1253" i="10"/>
  <c r="J1253" i="10" s="1"/>
  <c r="H1224" i="10"/>
  <c r="I1205" i="10"/>
  <c r="H1176" i="10"/>
  <c r="I1189" i="10"/>
  <c r="J1189" i="10" s="1"/>
  <c r="H1160" i="10"/>
  <c r="H1247" i="10"/>
  <c r="H589" i="10"/>
  <c r="H1260" i="10"/>
  <c r="H1252" i="10"/>
  <c r="H1244" i="10"/>
  <c r="H1236" i="10"/>
  <c r="I1257" i="10"/>
  <c r="H1228" i="10"/>
  <c r="I1249" i="10"/>
  <c r="H1220" i="10"/>
  <c r="I1241" i="10"/>
  <c r="H1212" i="10"/>
  <c r="I1233" i="10"/>
  <c r="H1204" i="10"/>
  <c r="I1225" i="10"/>
  <c r="J1225" i="10" s="1"/>
  <c r="H1196" i="10"/>
  <c r="I1217" i="10"/>
  <c r="H1188" i="10"/>
  <c r="I1209" i="10"/>
  <c r="H1180" i="10"/>
  <c r="I1201" i="10"/>
  <c r="H1172" i="10"/>
  <c r="I1193" i="10"/>
  <c r="J1193" i="10" s="1"/>
  <c r="H1164" i="10"/>
  <c r="H1156" i="10"/>
  <c r="I1185" i="10"/>
  <c r="I1177" i="10"/>
  <c r="H1148" i="10"/>
  <c r="I1169" i="10"/>
  <c r="H1140" i="10"/>
  <c r="I1161" i="10"/>
  <c r="J1161" i="10" s="1"/>
  <c r="H1132" i="10"/>
  <c r="I1153" i="10"/>
  <c r="H1124" i="10"/>
  <c r="I1145" i="10"/>
  <c r="H1116" i="10"/>
  <c r="I1137" i="10"/>
  <c r="H1108" i="10"/>
  <c r="I1129" i="10"/>
  <c r="J1129" i="10" s="1"/>
  <c r="H1100" i="10"/>
  <c r="I1121" i="10"/>
  <c r="H1092" i="10"/>
  <c r="I1113" i="10"/>
  <c r="H1084" i="10"/>
  <c r="I1105" i="10"/>
  <c r="H1076" i="10"/>
  <c r="I1097" i="10"/>
  <c r="J1097" i="10" s="1"/>
  <c r="H1068" i="10"/>
  <c r="H1060" i="10"/>
  <c r="I1081" i="10"/>
  <c r="H1052" i="10"/>
  <c r="I1073" i="10"/>
  <c r="H1044" i="10"/>
  <c r="I1065" i="10"/>
  <c r="H1036" i="10"/>
  <c r="I1057" i="10"/>
  <c r="J1057" i="10" s="1"/>
  <c r="H1028" i="10"/>
  <c r="I1049" i="10"/>
  <c r="H1020" i="10"/>
  <c r="I1041" i="10"/>
  <c r="H1012" i="10"/>
  <c r="I1033" i="10"/>
  <c r="H1004" i="10"/>
  <c r="I1025" i="10"/>
  <c r="J1025" i="10" s="1"/>
  <c r="H996" i="10"/>
  <c r="I1017" i="10"/>
  <c r="H988" i="10"/>
  <c r="I1009" i="10"/>
  <c r="H980" i="10"/>
  <c r="I1001" i="10"/>
  <c r="H972" i="10"/>
  <c r="I993" i="10"/>
  <c r="J993" i="10" s="1"/>
  <c r="H964" i="10"/>
  <c r="I985" i="10"/>
  <c r="H956" i="10"/>
  <c r="H948" i="10"/>
  <c r="I977" i="10"/>
  <c r="I969" i="10"/>
  <c r="H940" i="10"/>
  <c r="I961" i="10"/>
  <c r="J961" i="10" s="1"/>
  <c r="H932" i="10"/>
  <c r="I953" i="10"/>
  <c r="H924" i="10"/>
  <c r="I945" i="10"/>
  <c r="H916" i="10"/>
  <c r="I937" i="10"/>
  <c r="H908" i="10"/>
  <c r="I929" i="10"/>
  <c r="J929" i="10" s="1"/>
  <c r="H900" i="10"/>
  <c r="I921" i="10"/>
  <c r="H892" i="10"/>
  <c r="I913" i="10"/>
  <c r="H884" i="10"/>
  <c r="I905" i="10"/>
  <c r="H876" i="10"/>
  <c r="I897" i="10"/>
  <c r="J897" i="10" s="1"/>
  <c r="H868" i="10"/>
  <c r="I889" i="10"/>
  <c r="H860" i="10"/>
  <c r="I881" i="10"/>
  <c r="H852" i="10"/>
  <c r="I873" i="10"/>
  <c r="I865" i="10"/>
  <c r="J865" i="10" s="1"/>
  <c r="H836" i="10"/>
  <c r="I857" i="10"/>
  <c r="H828" i="10"/>
  <c r="I849" i="10"/>
  <c r="H820" i="10"/>
  <c r="I841" i="10"/>
  <c r="H812" i="10"/>
  <c r="I833" i="10"/>
  <c r="J833" i="10" s="1"/>
  <c r="I825" i="10"/>
  <c r="H796" i="10"/>
  <c r="I817" i="10"/>
  <c r="I809" i="10"/>
  <c r="H780" i="10"/>
  <c r="I801" i="10"/>
  <c r="H772" i="10"/>
  <c r="I793" i="10"/>
  <c r="H764" i="10"/>
  <c r="I785" i="10"/>
  <c r="I777" i="10"/>
  <c r="H748" i="10"/>
  <c r="I769" i="10"/>
  <c r="H740" i="10"/>
  <c r="I761" i="10"/>
  <c r="H732" i="10"/>
  <c r="I753" i="10"/>
  <c r="J753" i="10" s="1"/>
  <c r="I745" i="10"/>
  <c r="H716" i="10"/>
  <c r="I737" i="10"/>
  <c r="H708" i="10"/>
  <c r="I729" i="10"/>
  <c r="H700" i="10"/>
  <c r="I721" i="10"/>
  <c r="J721" i="10" s="1"/>
  <c r="I713" i="10"/>
  <c r="J713" i="10" s="1"/>
  <c r="H684" i="10"/>
  <c r="I705" i="10"/>
  <c r="H676" i="10"/>
  <c r="I697" i="10"/>
  <c r="H668" i="10"/>
  <c r="I689" i="10"/>
  <c r="I681" i="10"/>
  <c r="J681" i="10" s="1"/>
  <c r="H652" i="10"/>
  <c r="I673" i="10"/>
  <c r="H644" i="10"/>
  <c r="H636" i="10"/>
  <c r="I657" i="10"/>
  <c r="I649" i="10"/>
  <c r="H620" i="10"/>
  <c r="I641" i="10"/>
  <c r="J641" i="10" s="1"/>
  <c r="H612" i="10"/>
  <c r="I633" i="10"/>
  <c r="H604" i="10"/>
  <c r="I625" i="10"/>
  <c r="I617" i="10"/>
  <c r="H588" i="10"/>
  <c r="I609" i="10"/>
  <c r="H580" i="10"/>
  <c r="I601" i="10"/>
  <c r="H572" i="10"/>
  <c r="I593" i="10"/>
  <c r="I585" i="10"/>
  <c r="H556" i="10"/>
  <c r="I577" i="10"/>
  <c r="H548" i="10"/>
  <c r="I569" i="10"/>
  <c r="H540" i="10"/>
  <c r="I561" i="10"/>
  <c r="I553" i="10"/>
  <c r="H524" i="10"/>
  <c r="I545" i="10"/>
  <c r="H516" i="10"/>
  <c r="I537" i="10"/>
  <c r="H508" i="10"/>
  <c r="I529" i="10"/>
  <c r="J529" i="10" s="1"/>
  <c r="I521" i="10"/>
  <c r="H492" i="10"/>
  <c r="I513" i="10"/>
  <c r="H484" i="10"/>
  <c r="I505" i="10"/>
  <c r="H476" i="10"/>
  <c r="I497" i="10"/>
  <c r="J497" i="10" s="1"/>
  <c r="I489" i="10"/>
  <c r="J489" i="10" s="1"/>
  <c r="H460" i="10"/>
  <c r="I481" i="10"/>
  <c r="H452" i="10"/>
  <c r="I473" i="10"/>
  <c r="H444" i="10"/>
  <c r="I465" i="10"/>
  <c r="I457" i="10"/>
  <c r="J457" i="10" s="1"/>
  <c r="H428" i="10"/>
  <c r="I449" i="10"/>
  <c r="H420" i="10"/>
  <c r="I441" i="10"/>
  <c r="H412" i="10"/>
  <c r="I433" i="10"/>
  <c r="I425" i="10"/>
  <c r="H396" i="10"/>
  <c r="I417" i="10"/>
  <c r="J417" i="10" s="1"/>
  <c r="H388" i="10"/>
  <c r="I409" i="10"/>
  <c r="H380" i="10"/>
  <c r="I401" i="10"/>
  <c r="I393" i="10"/>
  <c r="H364" i="10"/>
  <c r="I385" i="10"/>
  <c r="J385" i="10" s="1"/>
  <c r="H356" i="10"/>
  <c r="I377" i="10"/>
  <c r="H348" i="10"/>
  <c r="I369" i="10"/>
  <c r="H340" i="10"/>
  <c r="I361" i="10"/>
  <c r="H332" i="10"/>
  <c r="I353" i="10"/>
  <c r="J353" i="10" s="1"/>
  <c r="H324" i="10"/>
  <c r="I345" i="10"/>
  <c r="H316" i="10"/>
  <c r="I337" i="10"/>
  <c r="H308" i="10"/>
  <c r="I329" i="10"/>
  <c r="H300" i="10"/>
  <c r="I321" i="10"/>
  <c r="J321" i="10" s="1"/>
  <c r="H292" i="10"/>
  <c r="I313" i="10"/>
  <c r="H284" i="10"/>
  <c r="I305" i="10"/>
  <c r="H276" i="10"/>
  <c r="I297" i="10"/>
  <c r="H268" i="10"/>
  <c r="I289" i="10"/>
  <c r="J289" i="10" s="1"/>
  <c r="H260" i="10"/>
  <c r="I281" i="10"/>
  <c r="H252" i="10"/>
  <c r="I273" i="10"/>
  <c r="H244" i="10"/>
  <c r="I265" i="10"/>
  <c r="H236" i="10"/>
  <c r="I257" i="10"/>
  <c r="J257" i="10" s="1"/>
  <c r="H228" i="10"/>
  <c r="I177" i="10"/>
  <c r="H804" i="10"/>
  <c r="H692" i="10"/>
  <c r="H564" i="10"/>
  <c r="H436" i="10"/>
  <c r="H1259" i="10"/>
  <c r="H1251" i="10"/>
  <c r="H1243" i="10"/>
  <c r="H1235" i="10"/>
  <c r="I1256" i="10"/>
  <c r="J1256" i="10" s="1"/>
  <c r="H1227" i="10"/>
  <c r="I1248" i="10"/>
  <c r="J1248" i="10" s="1"/>
  <c r="H1219" i="10"/>
  <c r="I1240" i="10"/>
  <c r="J1240" i="10" s="1"/>
  <c r="H1211" i="10"/>
  <c r="I1232" i="10"/>
  <c r="J1232" i="10" s="1"/>
  <c r="H1203" i="10"/>
  <c r="I1224" i="10"/>
  <c r="J1224" i="10" s="1"/>
  <c r="H1195" i="10"/>
  <c r="I1216" i="10"/>
  <c r="H1187" i="10"/>
  <c r="I1208" i="10"/>
  <c r="H1179" i="10"/>
  <c r="I1200" i="10"/>
  <c r="J1200" i="10" s="1"/>
  <c r="H1171" i="10"/>
  <c r="I1192" i="10"/>
  <c r="H1163" i="10"/>
  <c r="I1184" i="10"/>
  <c r="J1184" i="10" s="1"/>
  <c r="H1155" i="10"/>
  <c r="I1176" i="10"/>
  <c r="J1176" i="10" s="1"/>
  <c r="H1147" i="10"/>
  <c r="I1168" i="10"/>
  <c r="J1168" i="10" s="1"/>
  <c r="H1139" i="10"/>
  <c r="I1160" i="10"/>
  <c r="H1131" i="10"/>
  <c r="I1152" i="10"/>
  <c r="J1152" i="10" s="1"/>
  <c r="H1123" i="10"/>
  <c r="I1144" i="10"/>
  <c r="J1144" i="10" s="1"/>
  <c r="H1115" i="10"/>
  <c r="I1136" i="10"/>
  <c r="J1136" i="10" s="1"/>
  <c r="H1107" i="10"/>
  <c r="I1128" i="10"/>
  <c r="H1099" i="10"/>
  <c r="I1120" i="10"/>
  <c r="H1091" i="10"/>
  <c r="I1112" i="10"/>
  <c r="J1112" i="10" s="1"/>
  <c r="H1083" i="10"/>
  <c r="I1104" i="10"/>
  <c r="J1104" i="10" s="1"/>
  <c r="H1075" i="10"/>
  <c r="I1096" i="10"/>
  <c r="H1067" i="10"/>
  <c r="H1059" i="10"/>
  <c r="I1080" i="10"/>
  <c r="J1080" i="10" s="1"/>
  <c r="H1051" i="10"/>
  <c r="I1072" i="10"/>
  <c r="J1072" i="10" s="1"/>
  <c r="H1043" i="10"/>
  <c r="I1064" i="10"/>
  <c r="H1035" i="10"/>
  <c r="I1056" i="10"/>
  <c r="H1027" i="10"/>
  <c r="I1048" i="10"/>
  <c r="J1048" i="10" s="1"/>
  <c r="H1019" i="10"/>
  <c r="I1040" i="10"/>
  <c r="J1040" i="10" s="1"/>
  <c r="H1011" i="10"/>
  <c r="I1032" i="10"/>
  <c r="H1003" i="10"/>
  <c r="I1024" i="10"/>
  <c r="H995" i="10"/>
  <c r="I1016" i="10"/>
  <c r="J1016" i="10" s="1"/>
  <c r="H987" i="10"/>
  <c r="I1008" i="10"/>
  <c r="J1008" i="10" s="1"/>
  <c r="H979" i="10"/>
  <c r="I1000" i="10"/>
  <c r="H971" i="10"/>
  <c r="I992" i="10"/>
  <c r="H963" i="10"/>
  <c r="I984" i="10"/>
  <c r="J984" i="10" s="1"/>
  <c r="H955" i="10"/>
  <c r="I976" i="10"/>
  <c r="J976" i="10" s="1"/>
  <c r="H947" i="10"/>
  <c r="I968" i="10"/>
  <c r="H939" i="10"/>
  <c r="I960" i="10"/>
  <c r="H931" i="10"/>
  <c r="I952" i="10"/>
  <c r="J952" i="10" s="1"/>
  <c r="H923" i="10"/>
  <c r="I944" i="10"/>
  <c r="J944" i="10" s="1"/>
  <c r="H915" i="10"/>
  <c r="I936" i="10"/>
  <c r="H907" i="10"/>
  <c r="I928" i="10"/>
  <c r="H899" i="10"/>
  <c r="I920" i="10"/>
  <c r="J920" i="10" s="1"/>
  <c r="H891" i="10"/>
  <c r="I912" i="10"/>
  <c r="J912" i="10" s="1"/>
  <c r="H883" i="10"/>
  <c r="I904" i="10"/>
  <c r="H875" i="10"/>
  <c r="I896" i="10"/>
  <c r="H867" i="10"/>
  <c r="I888" i="10"/>
  <c r="J888" i="10" s="1"/>
  <c r="H859" i="10"/>
  <c r="I880" i="10"/>
  <c r="J880" i="10" s="1"/>
  <c r="H851" i="10"/>
  <c r="I872" i="10"/>
  <c r="I864" i="10"/>
  <c r="H835" i="10"/>
  <c r="I856" i="10"/>
  <c r="J856" i="10" s="1"/>
  <c r="H827" i="10"/>
  <c r="I848" i="10"/>
  <c r="I840" i="10"/>
  <c r="J840" i="10" s="1"/>
  <c r="H811" i="10"/>
  <c r="J811" i="10" s="1"/>
  <c r="I832" i="10"/>
  <c r="I824" i="10"/>
  <c r="H795" i="10"/>
  <c r="I816" i="10"/>
  <c r="H787" i="10"/>
  <c r="I808" i="10"/>
  <c r="H779" i="10"/>
  <c r="J779" i="10" s="1"/>
  <c r="I800" i="10"/>
  <c r="J800" i="10" s="1"/>
  <c r="H771" i="10"/>
  <c r="I792" i="10"/>
  <c r="H763" i="10"/>
  <c r="I784" i="10"/>
  <c r="H755" i="10"/>
  <c r="I776" i="10"/>
  <c r="H747" i="10"/>
  <c r="J747" i="10" s="1"/>
  <c r="I768" i="10"/>
  <c r="J768" i="10" s="1"/>
  <c r="H739" i="10"/>
  <c r="I760" i="10"/>
  <c r="H731" i="10"/>
  <c r="I752" i="10"/>
  <c r="H723" i="10"/>
  <c r="I744" i="10"/>
  <c r="H715" i="10"/>
  <c r="J715" i="10" s="1"/>
  <c r="I736" i="10"/>
  <c r="J736" i="10" s="1"/>
  <c r="H707" i="10"/>
  <c r="I728" i="10"/>
  <c r="H699" i="10"/>
  <c r="I720" i="10"/>
  <c r="H691" i="10"/>
  <c r="I712" i="10"/>
  <c r="H683" i="10"/>
  <c r="J683" i="10" s="1"/>
  <c r="I704" i="10"/>
  <c r="J704" i="10" s="1"/>
  <c r="H675" i="10"/>
  <c r="I696" i="10"/>
  <c r="H667" i="10"/>
  <c r="I688" i="10"/>
  <c r="H659" i="10"/>
  <c r="I680" i="10"/>
  <c r="H651" i="10"/>
  <c r="I672" i="10"/>
  <c r="H643" i="10"/>
  <c r="I664" i="10"/>
  <c r="H635" i="10"/>
  <c r="I656" i="10"/>
  <c r="H627" i="10"/>
  <c r="I648" i="10"/>
  <c r="H619" i="10"/>
  <c r="I640" i="10"/>
  <c r="J640" i="10" s="1"/>
  <c r="H611" i="10"/>
  <c r="I632" i="10"/>
  <c r="H603" i="10"/>
  <c r="I624" i="10"/>
  <c r="H595" i="10"/>
  <c r="I616" i="10"/>
  <c r="H587" i="10"/>
  <c r="I608" i="10"/>
  <c r="J608" i="10" s="1"/>
  <c r="H579" i="10"/>
  <c r="I600" i="10"/>
  <c r="H571" i="10"/>
  <c r="I592" i="10"/>
  <c r="H563" i="10"/>
  <c r="I584" i="10"/>
  <c r="H555" i="10"/>
  <c r="I576" i="10"/>
  <c r="J576" i="10" s="1"/>
  <c r="H547" i="10"/>
  <c r="I568" i="10"/>
  <c r="H539" i="10"/>
  <c r="I560" i="10"/>
  <c r="H531" i="10"/>
  <c r="I552" i="10"/>
  <c r="H523" i="10"/>
  <c r="I544" i="10"/>
  <c r="J544" i="10" s="1"/>
  <c r="H515" i="10"/>
  <c r="I536" i="10"/>
  <c r="H507" i="10"/>
  <c r="I528" i="10"/>
  <c r="H499" i="10"/>
  <c r="I520" i="10"/>
  <c r="H491" i="10"/>
  <c r="I512" i="10"/>
  <c r="J512" i="10" s="1"/>
  <c r="H483" i="10"/>
  <c r="I504" i="10"/>
  <c r="H475" i="10"/>
  <c r="I496" i="10"/>
  <c r="H467" i="10"/>
  <c r="I488" i="10"/>
  <c r="H459" i="10"/>
  <c r="I480" i="10"/>
  <c r="J480" i="10" s="1"/>
  <c r="H451" i="10"/>
  <c r="I472" i="10"/>
  <c r="H443" i="10"/>
  <c r="I464" i="10"/>
  <c r="H435" i="10"/>
  <c r="I456" i="10"/>
  <c r="H427" i="10"/>
  <c r="I448" i="10"/>
  <c r="J448" i="10" s="1"/>
  <c r="H419" i="10"/>
  <c r="I440" i="10"/>
  <c r="H411" i="10"/>
  <c r="I432" i="10"/>
  <c r="H403" i="10"/>
  <c r="I424" i="10"/>
  <c r="H395" i="10"/>
  <c r="I416" i="10"/>
  <c r="J416" i="10" s="1"/>
  <c r="H387" i="10"/>
  <c r="I408" i="10"/>
  <c r="H379" i="10"/>
  <c r="I400" i="10"/>
  <c r="H371" i="10"/>
  <c r="I392" i="10"/>
  <c r="H363" i="10"/>
  <c r="I384" i="10"/>
  <c r="J384" i="10" s="1"/>
  <c r="H355" i="10"/>
  <c r="I376" i="10"/>
  <c r="H347" i="10"/>
  <c r="I368" i="10"/>
  <c r="I360" i="10"/>
  <c r="H331" i="10"/>
  <c r="I352" i="10"/>
  <c r="H323" i="10"/>
  <c r="I344" i="10"/>
  <c r="H315" i="10"/>
  <c r="I336" i="10"/>
  <c r="H307" i="10"/>
  <c r="I328" i="10"/>
  <c r="H299" i="10"/>
  <c r="I320" i="10"/>
  <c r="H291" i="10"/>
  <c r="I312" i="10"/>
  <c r="J312" i="10" s="1"/>
  <c r="H283" i="10"/>
  <c r="I304" i="10"/>
  <c r="H275" i="10"/>
  <c r="I296" i="10"/>
  <c r="H267" i="10"/>
  <c r="I288" i="10"/>
  <c r="J288" i="10" s="1"/>
  <c r="H259" i="10"/>
  <c r="I280" i="10"/>
  <c r="H251" i="10"/>
  <c r="H803" i="10"/>
  <c r="I37" i="10"/>
  <c r="H8" i="10"/>
  <c r="H1258" i="10"/>
  <c r="H1250" i="10"/>
  <c r="H1242" i="10"/>
  <c r="H1234" i="10"/>
  <c r="I1255" i="10"/>
  <c r="J1255" i="10" s="1"/>
  <c r="H1226" i="10"/>
  <c r="I1247" i="10"/>
  <c r="J1247" i="10" s="1"/>
  <c r="H1218" i="10"/>
  <c r="I1239" i="10"/>
  <c r="J1239" i="10" s="1"/>
  <c r="H1210" i="10"/>
  <c r="I1231" i="10"/>
  <c r="J1231" i="10" s="1"/>
  <c r="H1202" i="10"/>
  <c r="I1223" i="10"/>
  <c r="J1223" i="10" s="1"/>
  <c r="H1194" i="10"/>
  <c r="H1186" i="10"/>
  <c r="I1207" i="10"/>
  <c r="H1178" i="10"/>
  <c r="I1199" i="10"/>
  <c r="J1199" i="10" s="1"/>
  <c r="H1170" i="10"/>
  <c r="I1191" i="10"/>
  <c r="H1162" i="10"/>
  <c r="I1183" i="10"/>
  <c r="J1183" i="10" s="1"/>
  <c r="H1154" i="10"/>
  <c r="I1175" i="10"/>
  <c r="J1175" i="10" s="1"/>
  <c r="H1146" i="10"/>
  <c r="I1167" i="10"/>
  <c r="J1167" i="10" s="1"/>
  <c r="H1138" i="10"/>
  <c r="I1159" i="10"/>
  <c r="H1130" i="10"/>
  <c r="I1151" i="10"/>
  <c r="J1151" i="10" s="1"/>
  <c r="H1122" i="10"/>
  <c r="I1143" i="10"/>
  <c r="H1114" i="10"/>
  <c r="I1135" i="10"/>
  <c r="J1135" i="10" s="1"/>
  <c r="H1106" i="10"/>
  <c r="I1127" i="10"/>
  <c r="H1098" i="10"/>
  <c r="I1119" i="10"/>
  <c r="J1119" i="10" s="1"/>
  <c r="H1090" i="10"/>
  <c r="I1111" i="10"/>
  <c r="J1111" i="10" s="1"/>
  <c r="H1082" i="10"/>
  <c r="I1103" i="10"/>
  <c r="J1103" i="10" s="1"/>
  <c r="H1074" i="10"/>
  <c r="I1095" i="10"/>
  <c r="H1066" i="10"/>
  <c r="J1066" i="10" s="1"/>
  <c r="I1087" i="10"/>
  <c r="J1087" i="10" s="1"/>
  <c r="H1058" i="10"/>
  <c r="I1079" i="10"/>
  <c r="J1079" i="10" s="1"/>
  <c r="H1050" i="10"/>
  <c r="J1050" i="10" s="1"/>
  <c r="I1071" i="10"/>
  <c r="J1071" i="10" s="1"/>
  <c r="H1042" i="10"/>
  <c r="I1063" i="10"/>
  <c r="H1034" i="10"/>
  <c r="I1055" i="10"/>
  <c r="J1055" i="10" s="1"/>
  <c r="H1026" i="10"/>
  <c r="I1047" i="10"/>
  <c r="J1047" i="10" s="1"/>
  <c r="H1018" i="10"/>
  <c r="I1039" i="10"/>
  <c r="J1039" i="10" s="1"/>
  <c r="H1010" i="10"/>
  <c r="I1031" i="10"/>
  <c r="H1002" i="10"/>
  <c r="I1023" i="10"/>
  <c r="J1023" i="10" s="1"/>
  <c r="H994" i="10"/>
  <c r="I1015" i="10"/>
  <c r="J1015" i="10" s="1"/>
  <c r="H986" i="10"/>
  <c r="I1007" i="10"/>
  <c r="J1007" i="10" s="1"/>
  <c r="H978" i="10"/>
  <c r="I999" i="10"/>
  <c r="H970" i="10"/>
  <c r="I991" i="10"/>
  <c r="J991" i="10" s="1"/>
  <c r="H962" i="10"/>
  <c r="I983" i="10"/>
  <c r="J983" i="10" s="1"/>
  <c r="H954" i="10"/>
  <c r="I975" i="10"/>
  <c r="J975" i="10" s="1"/>
  <c r="H946" i="10"/>
  <c r="I967" i="10"/>
  <c r="H938" i="10"/>
  <c r="I959" i="10"/>
  <c r="J959" i="10" s="1"/>
  <c r="H930" i="10"/>
  <c r="I951" i="10"/>
  <c r="J951" i="10" s="1"/>
  <c r="H922" i="10"/>
  <c r="I943" i="10"/>
  <c r="J943" i="10" s="1"/>
  <c r="H914" i="10"/>
  <c r="I935" i="10"/>
  <c r="H906" i="10"/>
  <c r="I927" i="10"/>
  <c r="J927" i="10" s="1"/>
  <c r="H898" i="10"/>
  <c r="I919" i="10"/>
  <c r="J919" i="10" s="1"/>
  <c r="H890" i="10"/>
  <c r="I911" i="10"/>
  <c r="J911" i="10" s="1"/>
  <c r="H882" i="10"/>
  <c r="I903" i="10"/>
  <c r="H874" i="10"/>
  <c r="I895" i="10"/>
  <c r="J895" i="10" s="1"/>
  <c r="H866" i="10"/>
  <c r="I887" i="10"/>
  <c r="J887" i="10" s="1"/>
  <c r="H858" i="10"/>
  <c r="I879" i="10"/>
  <c r="J879" i="10" s="1"/>
  <c r="H850" i="10"/>
  <c r="I871" i="10"/>
  <c r="H842" i="10"/>
  <c r="I863" i="10"/>
  <c r="J863" i="10" s="1"/>
  <c r="H834" i="10"/>
  <c r="I855" i="10"/>
  <c r="H826" i="10"/>
  <c r="I847" i="10"/>
  <c r="I839" i="10"/>
  <c r="H810" i="10"/>
  <c r="I831" i="10"/>
  <c r="H802" i="10"/>
  <c r="I823" i="10"/>
  <c r="H794" i="10"/>
  <c r="I815" i="10"/>
  <c r="H786" i="10"/>
  <c r="I807" i="10"/>
  <c r="J807" i="10" s="1"/>
  <c r="H778" i="10"/>
  <c r="I799" i="10"/>
  <c r="H770" i="10"/>
  <c r="I791" i="10"/>
  <c r="H762" i="10"/>
  <c r="I783" i="10"/>
  <c r="H754" i="10"/>
  <c r="I775" i="10"/>
  <c r="H746" i="10"/>
  <c r="I767" i="10"/>
  <c r="H738" i="10"/>
  <c r="I759" i="10"/>
  <c r="H730" i="10"/>
  <c r="I751" i="10"/>
  <c r="H722" i="10"/>
  <c r="I743" i="10"/>
  <c r="H714" i="10"/>
  <c r="I735" i="10"/>
  <c r="H706" i="10"/>
  <c r="J706" i="10" s="1"/>
  <c r="I727" i="10"/>
  <c r="H698" i="10"/>
  <c r="J698" i="10" s="1"/>
  <c r="I719" i="10"/>
  <c r="H690" i="10"/>
  <c r="J690" i="10" s="1"/>
  <c r="I711" i="10"/>
  <c r="H682" i="10"/>
  <c r="I703" i="10"/>
  <c r="H674" i="10"/>
  <c r="J674" i="10" s="1"/>
  <c r="I695" i="10"/>
  <c r="H666" i="10"/>
  <c r="I687" i="10"/>
  <c r="H658" i="10"/>
  <c r="I679" i="10"/>
  <c r="H650" i="10"/>
  <c r="I671" i="10"/>
  <c r="H642" i="10"/>
  <c r="I663" i="10"/>
  <c r="H634" i="10"/>
  <c r="I655" i="10"/>
  <c r="H626" i="10"/>
  <c r="I647" i="10"/>
  <c r="J647" i="10" s="1"/>
  <c r="H618" i="10"/>
  <c r="I639" i="10"/>
  <c r="H610" i="10"/>
  <c r="I631" i="10"/>
  <c r="H602" i="10"/>
  <c r="I623" i="10"/>
  <c r="H594" i="10"/>
  <c r="I615" i="10"/>
  <c r="J615" i="10" s="1"/>
  <c r="H586" i="10"/>
  <c r="I607" i="10"/>
  <c r="H578" i="10"/>
  <c r="I599" i="10"/>
  <c r="H570" i="10"/>
  <c r="I591" i="10"/>
  <c r="H562" i="10"/>
  <c r="I583" i="10"/>
  <c r="J583" i="10" s="1"/>
  <c r="H554" i="10"/>
  <c r="I575" i="10"/>
  <c r="H546" i="10"/>
  <c r="I567" i="10"/>
  <c r="H538" i="10"/>
  <c r="I559" i="10"/>
  <c r="H530" i="10"/>
  <c r="I551" i="10"/>
  <c r="J551" i="10" s="1"/>
  <c r="H522" i="10"/>
  <c r="H514" i="10"/>
  <c r="I543" i="10"/>
  <c r="I535" i="10"/>
  <c r="H506" i="10"/>
  <c r="I527" i="10"/>
  <c r="H498" i="10"/>
  <c r="I519" i="10"/>
  <c r="J519" i="10" s="1"/>
  <c r="H490" i="10"/>
  <c r="I511" i="10"/>
  <c r="H482" i="10"/>
  <c r="I503" i="10"/>
  <c r="H474" i="10"/>
  <c r="I495" i="10"/>
  <c r="H466" i="10"/>
  <c r="I487" i="10"/>
  <c r="J487" i="10" s="1"/>
  <c r="H458" i="10"/>
  <c r="I479" i="10"/>
  <c r="H450" i="10"/>
  <c r="I471" i="10"/>
  <c r="H442" i="10"/>
  <c r="I463" i="10"/>
  <c r="H434" i="10"/>
  <c r="I455" i="10"/>
  <c r="J455" i="10" s="1"/>
  <c r="H426" i="10"/>
  <c r="I447" i="10"/>
  <c r="H418" i="10"/>
  <c r="I439" i="10"/>
  <c r="H410" i="10"/>
  <c r="I431" i="10"/>
  <c r="H402" i="10"/>
  <c r="I423" i="10"/>
  <c r="J423" i="10" s="1"/>
  <c r="H394" i="10"/>
  <c r="I415" i="10"/>
  <c r="H386" i="10"/>
  <c r="I407" i="10"/>
  <c r="H378" i="10"/>
  <c r="I399" i="10"/>
  <c r="H370" i="10"/>
  <c r="I391" i="10"/>
  <c r="J391" i="10" s="1"/>
  <c r="H362" i="10"/>
  <c r="I383" i="10"/>
  <c r="H354" i="10"/>
  <c r="I375" i="10"/>
  <c r="H346" i="10"/>
  <c r="I367" i="10"/>
  <c r="H338" i="10"/>
  <c r="I359" i="10"/>
  <c r="J359" i="10" s="1"/>
  <c r="H330" i="10"/>
  <c r="H322" i="10"/>
  <c r="I351" i="10"/>
  <c r="I343" i="10"/>
  <c r="H314" i="10"/>
  <c r="I335" i="10"/>
  <c r="H306" i="10"/>
  <c r="I327" i="10"/>
  <c r="J327" i="10" s="1"/>
  <c r="H298" i="10"/>
  <c r="I319" i="10"/>
  <c r="H290" i="10"/>
  <c r="I311" i="10"/>
  <c r="H282" i="10"/>
  <c r="I303" i="10"/>
  <c r="H274" i="10"/>
  <c r="I295" i="10"/>
  <c r="J295" i="10" s="1"/>
  <c r="H266" i="10"/>
  <c r="I287" i="10"/>
  <c r="H258" i="10"/>
  <c r="I279" i="10"/>
  <c r="H250" i="10"/>
  <c r="I271" i="10"/>
  <c r="H242" i="10"/>
  <c r="H234" i="10"/>
  <c r="I263" i="10"/>
  <c r="I255" i="10"/>
  <c r="H226" i="10"/>
  <c r="I247" i="10"/>
  <c r="H218" i="10"/>
  <c r="I239" i="10"/>
  <c r="H210" i="10"/>
  <c r="I231" i="10"/>
  <c r="J231" i="10" s="1"/>
  <c r="H202" i="10"/>
  <c r="I223" i="10"/>
  <c r="H194" i="10"/>
  <c r="I215" i="10"/>
  <c r="J215" i="10" s="1"/>
  <c r="H186" i="10"/>
  <c r="I207" i="10"/>
  <c r="H178" i="10"/>
  <c r="J178" i="10" s="1"/>
  <c r="I199" i="10"/>
  <c r="J199" i="10" s="1"/>
  <c r="H170" i="10"/>
  <c r="I191" i="10"/>
  <c r="H162" i="10"/>
  <c r="I183" i="10"/>
  <c r="H154" i="10"/>
  <c r="I175" i="10"/>
  <c r="H146" i="10"/>
  <c r="I167" i="10"/>
  <c r="J167" i="10" s="1"/>
  <c r="H138" i="10"/>
  <c r="I159" i="10"/>
  <c r="H130" i="10"/>
  <c r="I151" i="10"/>
  <c r="H122" i="10"/>
  <c r="I143" i="10"/>
  <c r="H114" i="10"/>
  <c r="I135" i="10"/>
  <c r="H106" i="10"/>
  <c r="I127" i="10"/>
  <c r="H98" i="10"/>
  <c r="I119" i="10"/>
  <c r="H90" i="10"/>
  <c r="I111" i="10"/>
  <c r="H82" i="10"/>
  <c r="I103" i="10"/>
  <c r="J103" i="10" s="1"/>
  <c r="H74" i="10"/>
  <c r="I95" i="10"/>
  <c r="H66" i="10"/>
  <c r="I87" i="10"/>
  <c r="J87" i="10" s="1"/>
  <c r="H58" i="10"/>
  <c r="I79" i="10"/>
  <c r="H50" i="10"/>
  <c r="I71" i="10"/>
  <c r="J71" i="10" s="1"/>
  <c r="H42" i="10"/>
  <c r="I63" i="10"/>
  <c r="H34" i="10"/>
  <c r="I55" i="10"/>
  <c r="H26" i="10"/>
  <c r="I47" i="10"/>
  <c r="H18" i="10"/>
  <c r="I39" i="10"/>
  <c r="J39" i="10" s="1"/>
  <c r="H10" i="10"/>
  <c r="H844" i="10"/>
  <c r="H788" i="10"/>
  <c r="H660" i="10"/>
  <c r="H532" i="10"/>
  <c r="H404" i="10"/>
  <c r="I665" i="10"/>
  <c r="H1257" i="10"/>
  <c r="H1249" i="10"/>
  <c r="H1241" i="10"/>
  <c r="H1233" i="10"/>
  <c r="I1254" i="10"/>
  <c r="H1225" i="10"/>
  <c r="I1246" i="10"/>
  <c r="H1217" i="10"/>
  <c r="I1238" i="10"/>
  <c r="J1238" i="10" s="1"/>
  <c r="H1209" i="10"/>
  <c r="I1230" i="10"/>
  <c r="H1201" i="10"/>
  <c r="I1222" i="10"/>
  <c r="H1193" i="10"/>
  <c r="H1185" i="10"/>
  <c r="I1206" i="10"/>
  <c r="H1177" i="10"/>
  <c r="I1198" i="10"/>
  <c r="H1169" i="10"/>
  <c r="I1190" i="10"/>
  <c r="H1161" i="10"/>
  <c r="I1182" i="10"/>
  <c r="H1153" i="10"/>
  <c r="I1174" i="10"/>
  <c r="J1174" i="10" s="1"/>
  <c r="H1145" i="10"/>
  <c r="I1166" i="10"/>
  <c r="H1137" i="10"/>
  <c r="I1158" i="10"/>
  <c r="H1129" i="10"/>
  <c r="I1150" i="10"/>
  <c r="H1121" i="10"/>
  <c r="I1142" i="10"/>
  <c r="J1142" i="10" s="1"/>
  <c r="H1113" i="10"/>
  <c r="I1134" i="10"/>
  <c r="H1105" i="10"/>
  <c r="I1126" i="10"/>
  <c r="H1097" i="10"/>
  <c r="I1118" i="10"/>
  <c r="H1089" i="10"/>
  <c r="I1110" i="10"/>
  <c r="J1110" i="10" s="1"/>
  <c r="H1081" i="10"/>
  <c r="I1102" i="10"/>
  <c r="H1073" i="10"/>
  <c r="I1094" i="10"/>
  <c r="H1065" i="10"/>
  <c r="I1086" i="10"/>
  <c r="H1057" i="10"/>
  <c r="I1078" i="10"/>
  <c r="J1078" i="10" s="1"/>
  <c r="H1049" i="10"/>
  <c r="I1070" i="10"/>
  <c r="H1041" i="10"/>
  <c r="I1062" i="10"/>
  <c r="H1033" i="10"/>
  <c r="I1054" i="10"/>
  <c r="H1025" i="10"/>
  <c r="I1046" i="10"/>
  <c r="J1046" i="10" s="1"/>
  <c r="H1017" i="10"/>
  <c r="I1038" i="10"/>
  <c r="H1009" i="10"/>
  <c r="I1030" i="10"/>
  <c r="H1001" i="10"/>
  <c r="I1022" i="10"/>
  <c r="H993" i="10"/>
  <c r="I1014" i="10"/>
  <c r="J1014" i="10" s="1"/>
  <c r="H985" i="10"/>
  <c r="I1006" i="10"/>
  <c r="H977" i="10"/>
  <c r="I998" i="10"/>
  <c r="H969" i="10"/>
  <c r="I990" i="10"/>
  <c r="H961" i="10"/>
  <c r="I982" i="10"/>
  <c r="J982" i="10" s="1"/>
  <c r="H953" i="10"/>
  <c r="I974" i="10"/>
  <c r="H945" i="10"/>
  <c r="I966" i="10"/>
  <c r="H937" i="10"/>
  <c r="I958" i="10"/>
  <c r="H929" i="10"/>
  <c r="I950" i="10"/>
  <c r="J950" i="10" s="1"/>
  <c r="H921" i="10"/>
  <c r="I942" i="10"/>
  <c r="H913" i="10"/>
  <c r="I934" i="10"/>
  <c r="H905" i="10"/>
  <c r="I926" i="10"/>
  <c r="H897" i="10"/>
  <c r="I918" i="10"/>
  <c r="J918" i="10" s="1"/>
  <c r="H889" i="10"/>
  <c r="I910" i="10"/>
  <c r="H881" i="10"/>
  <c r="I902" i="10"/>
  <c r="H873" i="10"/>
  <c r="I894" i="10"/>
  <c r="H865" i="10"/>
  <c r="I886" i="10"/>
  <c r="J886" i="10" s="1"/>
  <c r="H857" i="10"/>
  <c r="I878" i="10"/>
  <c r="H849" i="10"/>
  <c r="I870" i="10"/>
  <c r="H841" i="10"/>
  <c r="I862" i="10"/>
  <c r="H833" i="10"/>
  <c r="I854" i="10"/>
  <c r="J854" i="10" s="1"/>
  <c r="H825" i="10"/>
  <c r="I846" i="10"/>
  <c r="H817" i="10"/>
  <c r="I838" i="10"/>
  <c r="H809" i="10"/>
  <c r="I830" i="10"/>
  <c r="H801" i="10"/>
  <c r="I822" i="10"/>
  <c r="J822" i="10" s="1"/>
  <c r="H793" i="10"/>
  <c r="I814" i="10"/>
  <c r="H785" i="10"/>
  <c r="I806" i="10"/>
  <c r="H777" i="10"/>
  <c r="I798" i="10"/>
  <c r="H769" i="10"/>
  <c r="I790" i="10"/>
  <c r="J790" i="10" s="1"/>
  <c r="H761" i="10"/>
  <c r="I782" i="10"/>
  <c r="H753" i="10"/>
  <c r="I774" i="10"/>
  <c r="H745" i="10"/>
  <c r="I766" i="10"/>
  <c r="H737" i="10"/>
  <c r="I758" i="10"/>
  <c r="J758" i="10" s="1"/>
  <c r="H729" i="10"/>
  <c r="I750" i="10"/>
  <c r="H721" i="10"/>
  <c r="I742" i="10"/>
  <c r="H713" i="10"/>
  <c r="I734" i="10"/>
  <c r="H705" i="10"/>
  <c r="I726" i="10"/>
  <c r="J726" i="10" s="1"/>
  <c r="H697" i="10"/>
  <c r="I718" i="10"/>
  <c r="H689" i="10"/>
  <c r="I710" i="10"/>
  <c r="H681" i="10"/>
  <c r="I702" i="10"/>
  <c r="H673" i="10"/>
  <c r="I694" i="10"/>
  <c r="H665" i="10"/>
  <c r="I686" i="10"/>
  <c r="H657" i="10"/>
  <c r="I678" i="10"/>
  <c r="H649" i="10"/>
  <c r="I670" i="10"/>
  <c r="H641" i="10"/>
  <c r="I662" i="10"/>
  <c r="J662" i="10" s="1"/>
  <c r="H633" i="10"/>
  <c r="I654" i="10"/>
  <c r="H625" i="10"/>
  <c r="I646" i="10"/>
  <c r="H617" i="10"/>
  <c r="I638" i="10"/>
  <c r="H609" i="10"/>
  <c r="I630" i="10"/>
  <c r="J630" i="10" s="1"/>
  <c r="H601" i="10"/>
  <c r="I622" i="10"/>
  <c r="H593" i="10"/>
  <c r="I614" i="10"/>
  <c r="H585" i="10"/>
  <c r="I606" i="10"/>
  <c r="H577" i="10"/>
  <c r="I598" i="10"/>
  <c r="J598" i="10" s="1"/>
  <c r="H569" i="10"/>
  <c r="I590" i="10"/>
  <c r="H561" i="10"/>
  <c r="I582" i="10"/>
  <c r="H553" i="10"/>
  <c r="I574" i="10"/>
  <c r="H545" i="10"/>
  <c r="I566" i="10"/>
  <c r="J566" i="10" s="1"/>
  <c r="H537" i="10"/>
  <c r="I558" i="10"/>
  <c r="H529" i="10"/>
  <c r="I550" i="10"/>
  <c r="H521" i="10"/>
  <c r="H513" i="10"/>
  <c r="I542" i="10"/>
  <c r="I534" i="10"/>
  <c r="J534" i="10" s="1"/>
  <c r="H505" i="10"/>
  <c r="I526" i="10"/>
  <c r="H497" i="10"/>
  <c r="I518" i="10"/>
  <c r="H489" i="10"/>
  <c r="I510" i="10"/>
  <c r="H481" i="10"/>
  <c r="I502" i="10"/>
  <c r="J502" i="10" s="1"/>
  <c r="H473" i="10"/>
  <c r="I494" i="10"/>
  <c r="H465" i="10"/>
  <c r="I486" i="10"/>
  <c r="H457" i="10"/>
  <c r="I478" i="10"/>
  <c r="H449" i="10"/>
  <c r="I470" i="10"/>
  <c r="J470" i="10" s="1"/>
  <c r="H441" i="10"/>
  <c r="I462" i="10"/>
  <c r="H433" i="10"/>
  <c r="I454" i="10"/>
  <c r="H425" i="10"/>
  <c r="I446" i="10"/>
  <c r="H417" i="10"/>
  <c r="I438" i="10"/>
  <c r="J438" i="10" s="1"/>
  <c r="H409" i="10"/>
  <c r="I430" i="10"/>
  <c r="H401" i="10"/>
  <c r="I422" i="10"/>
  <c r="H393" i="10"/>
  <c r="I414" i="10"/>
  <c r="H385" i="10"/>
  <c r="I406" i="10"/>
  <c r="J406" i="10" s="1"/>
  <c r="H377" i="10"/>
  <c r="I398" i="10"/>
  <c r="H369" i="10"/>
  <c r="I390" i="10"/>
  <c r="H361" i="10"/>
  <c r="I382" i="10"/>
  <c r="H353" i="10"/>
  <c r="I374" i="10"/>
  <c r="J374" i="10" s="1"/>
  <c r="H345" i="10"/>
  <c r="I366" i="10"/>
  <c r="H337" i="10"/>
  <c r="I358" i="10"/>
  <c r="H329" i="10"/>
  <c r="H321" i="10"/>
  <c r="I350" i="10"/>
  <c r="I342" i="10"/>
  <c r="J342" i="10" s="1"/>
  <c r="H313" i="10"/>
  <c r="J313" i="10" s="1"/>
  <c r="I334" i="10"/>
  <c r="H305" i="10"/>
  <c r="I326" i="10"/>
  <c r="H297" i="10"/>
  <c r="I318" i="10"/>
  <c r="H289" i="10"/>
  <c r="I310" i="10"/>
  <c r="J310" i="10" s="1"/>
  <c r="H281" i="10"/>
  <c r="I302" i="10"/>
  <c r="H273" i="10"/>
  <c r="I294" i="10"/>
  <c r="H265" i="10"/>
  <c r="I286" i="10"/>
  <c r="H257" i="10"/>
  <c r="I278" i="10"/>
  <c r="J278" i="10" s="1"/>
  <c r="H249" i="10"/>
  <c r="I270" i="10"/>
  <c r="H241" i="10"/>
  <c r="I262" i="10"/>
  <c r="H233" i="10"/>
  <c r="I254" i="10"/>
  <c r="H225" i="10"/>
  <c r="I246" i="10"/>
  <c r="J246" i="10" s="1"/>
  <c r="H217" i="10"/>
  <c r="I238" i="10"/>
  <c r="H209" i="10"/>
  <c r="I230" i="10"/>
  <c r="H201" i="10"/>
  <c r="I222" i="10"/>
  <c r="H193" i="10"/>
  <c r="I214" i="10"/>
  <c r="J214" i="10" s="1"/>
  <c r="H185" i="10"/>
  <c r="J185" i="10" s="1"/>
  <c r="I206" i="10"/>
  <c r="H177" i="10"/>
  <c r="I198" i="10"/>
  <c r="H169" i="10"/>
  <c r="I190" i="10"/>
  <c r="H161" i="10"/>
  <c r="I182" i="10"/>
  <c r="J182" i="10" s="1"/>
  <c r="H153" i="10"/>
  <c r="I174" i="10"/>
  <c r="H145" i="10"/>
  <c r="I166" i="10"/>
  <c r="H137" i="10"/>
  <c r="I158" i="10"/>
  <c r="H129" i="10"/>
  <c r="I150" i="10"/>
  <c r="J150" i="10" s="1"/>
  <c r="H121" i="10"/>
  <c r="J121" i="10" s="1"/>
  <c r="I142" i="10"/>
  <c r="H113" i="10"/>
  <c r="I134" i="10"/>
  <c r="H105" i="10"/>
  <c r="I126" i="10"/>
  <c r="H97" i="10"/>
  <c r="I118" i="10"/>
  <c r="J118" i="10" s="1"/>
  <c r="H89" i="10"/>
  <c r="J89" i="10" s="1"/>
  <c r="I110" i="10"/>
  <c r="H81" i="10"/>
  <c r="I102" i="10"/>
  <c r="H73" i="10"/>
  <c r="I94" i="10"/>
  <c r="H65" i="10"/>
  <c r="I86" i="10"/>
  <c r="J86" i="10" s="1"/>
  <c r="H57" i="10"/>
  <c r="J57" i="10" s="1"/>
  <c r="I78" i="10"/>
  <c r="H49" i="10"/>
  <c r="I70" i="10"/>
  <c r="H41" i="10"/>
  <c r="I62" i="10"/>
  <c r="H33" i="10"/>
  <c r="I54" i="10"/>
  <c r="J54" i="10" s="1"/>
  <c r="H25" i="10"/>
  <c r="I46" i="10"/>
  <c r="H17" i="10"/>
  <c r="I38" i="10"/>
  <c r="H9" i="10"/>
  <c r="H843" i="10"/>
  <c r="H56" i="10"/>
  <c r="I1165" i="10"/>
  <c r="J1165" i="10" s="1"/>
  <c r="I1157" i="10"/>
  <c r="J1157" i="10" s="1"/>
  <c r="I1149" i="10"/>
  <c r="J1149" i="10" s="1"/>
  <c r="I1141" i="10"/>
  <c r="I1133" i="10"/>
  <c r="J1133" i="10" s="1"/>
  <c r="I1125" i="10"/>
  <c r="J1125" i="10" s="1"/>
  <c r="I1117" i="10"/>
  <c r="J1117" i="10" s="1"/>
  <c r="I1109" i="10"/>
  <c r="I1101" i="10"/>
  <c r="J1101" i="10" s="1"/>
  <c r="I1093" i="10"/>
  <c r="J1093" i="10" s="1"/>
  <c r="I1085" i="10"/>
  <c r="J1085" i="10" s="1"/>
  <c r="I1077" i="10"/>
  <c r="I1069" i="10"/>
  <c r="J1069" i="10" s="1"/>
  <c r="I1061" i="10"/>
  <c r="J1061" i="10" s="1"/>
  <c r="I1053" i="10"/>
  <c r="J1053" i="10" s="1"/>
  <c r="I1045" i="10"/>
  <c r="I1037" i="10"/>
  <c r="J1037" i="10" s="1"/>
  <c r="I1029" i="10"/>
  <c r="J1029" i="10" s="1"/>
  <c r="I1021" i="10"/>
  <c r="J1021" i="10" s="1"/>
  <c r="I1013" i="10"/>
  <c r="I1005" i="10"/>
  <c r="J1005" i="10" s="1"/>
  <c r="I997" i="10"/>
  <c r="J997" i="10" s="1"/>
  <c r="I989" i="10"/>
  <c r="J989" i="10" s="1"/>
  <c r="I981" i="10"/>
  <c r="I973" i="10"/>
  <c r="J973" i="10" s="1"/>
  <c r="I965" i="10"/>
  <c r="J965" i="10" s="1"/>
  <c r="I957" i="10"/>
  <c r="J957" i="10" s="1"/>
  <c r="I949" i="10"/>
  <c r="I941" i="10"/>
  <c r="J941" i="10" s="1"/>
  <c r="I933" i="10"/>
  <c r="J933" i="10" s="1"/>
  <c r="I925" i="10"/>
  <c r="J925" i="10" s="1"/>
  <c r="I917" i="10"/>
  <c r="I909" i="10"/>
  <c r="J909" i="10" s="1"/>
  <c r="I901" i="10"/>
  <c r="J901" i="10" s="1"/>
  <c r="I893" i="10"/>
  <c r="J893" i="10" s="1"/>
  <c r="I885" i="10"/>
  <c r="I877" i="10"/>
  <c r="J877" i="10" s="1"/>
  <c r="H848" i="10"/>
  <c r="I869" i="10"/>
  <c r="J869" i="10" s="1"/>
  <c r="H840" i="10"/>
  <c r="I861" i="10"/>
  <c r="J861" i="10" s="1"/>
  <c r="I853" i="10"/>
  <c r="J853" i="10" s="1"/>
  <c r="H824" i="10"/>
  <c r="I845" i="10"/>
  <c r="J845" i="10" s="1"/>
  <c r="H816" i="10"/>
  <c r="H808" i="10"/>
  <c r="I837" i="10"/>
  <c r="J837" i="10" s="1"/>
  <c r="I829" i="10"/>
  <c r="J829" i="10" s="1"/>
  <c r="H800" i="10"/>
  <c r="I821" i="10"/>
  <c r="J821" i="10" s="1"/>
  <c r="H792" i="10"/>
  <c r="I813" i="10"/>
  <c r="J813" i="10" s="1"/>
  <c r="H784" i="10"/>
  <c r="I805" i="10"/>
  <c r="J805" i="10" s="1"/>
  <c r="H776" i="10"/>
  <c r="I797" i="10"/>
  <c r="J797" i="10" s="1"/>
  <c r="H768" i="10"/>
  <c r="I789" i="10"/>
  <c r="J789" i="10" s="1"/>
  <c r="H760" i="10"/>
  <c r="I781" i="10"/>
  <c r="J781" i="10" s="1"/>
  <c r="H752" i="10"/>
  <c r="I773" i="10"/>
  <c r="J773" i="10" s="1"/>
  <c r="H744" i="10"/>
  <c r="I765" i="10"/>
  <c r="J765" i="10" s="1"/>
  <c r="H736" i="10"/>
  <c r="I757" i="10"/>
  <c r="J757" i="10" s="1"/>
  <c r="H728" i="10"/>
  <c r="I749" i="10"/>
  <c r="J749" i="10" s="1"/>
  <c r="H720" i="10"/>
  <c r="I741" i="10"/>
  <c r="J741" i="10" s="1"/>
  <c r="H712" i="10"/>
  <c r="I733" i="10"/>
  <c r="J733" i="10" s="1"/>
  <c r="H704" i="10"/>
  <c r="I725" i="10"/>
  <c r="J725" i="10" s="1"/>
  <c r="H696" i="10"/>
  <c r="I717" i="10"/>
  <c r="J717" i="10" s="1"/>
  <c r="H688" i="10"/>
  <c r="J688" i="10" s="1"/>
  <c r="I709" i="10"/>
  <c r="J709" i="10" s="1"/>
  <c r="H680" i="10"/>
  <c r="J680" i="10" s="1"/>
  <c r="I701" i="10"/>
  <c r="J701" i="10" s="1"/>
  <c r="H672" i="10"/>
  <c r="I693" i="10"/>
  <c r="J693" i="10" s="1"/>
  <c r="H664" i="10"/>
  <c r="I685" i="10"/>
  <c r="J685" i="10" s="1"/>
  <c r="H656" i="10"/>
  <c r="I677" i="10"/>
  <c r="J677" i="10" s="1"/>
  <c r="H648" i="10"/>
  <c r="I669" i="10"/>
  <c r="J669" i="10" s="1"/>
  <c r="H640" i="10"/>
  <c r="I661" i="10"/>
  <c r="J661" i="10" s="1"/>
  <c r="H632" i="10"/>
  <c r="I653" i="10"/>
  <c r="J653" i="10" s="1"/>
  <c r="H624" i="10"/>
  <c r="I645" i="10"/>
  <c r="J645" i="10" s="1"/>
  <c r="H616" i="10"/>
  <c r="I637" i="10"/>
  <c r="J637" i="10" s="1"/>
  <c r="H608" i="10"/>
  <c r="I629" i="10"/>
  <c r="J629" i="10" s="1"/>
  <c r="H600" i="10"/>
  <c r="I621" i="10"/>
  <c r="J621" i="10" s="1"/>
  <c r="H592" i="10"/>
  <c r="I613" i="10"/>
  <c r="J613" i="10" s="1"/>
  <c r="H584" i="10"/>
  <c r="I605" i="10"/>
  <c r="J605" i="10" s="1"/>
  <c r="H576" i="10"/>
  <c r="I597" i="10"/>
  <c r="J597" i="10" s="1"/>
  <c r="H568" i="10"/>
  <c r="I589" i="10"/>
  <c r="J589" i="10" s="1"/>
  <c r="H560" i="10"/>
  <c r="I581" i="10"/>
  <c r="J581" i="10" s="1"/>
  <c r="H552" i="10"/>
  <c r="I573" i="10"/>
  <c r="J573" i="10" s="1"/>
  <c r="H544" i="10"/>
  <c r="I565" i="10"/>
  <c r="J565" i="10" s="1"/>
  <c r="H536" i="10"/>
  <c r="I557" i="10"/>
  <c r="H528" i="10"/>
  <c r="I549" i="10"/>
  <c r="J549" i="10" s="1"/>
  <c r="H520" i="10"/>
  <c r="I541" i="10"/>
  <c r="J541" i="10" s="1"/>
  <c r="H512" i="10"/>
  <c r="I533" i="10"/>
  <c r="J533" i="10" s="1"/>
  <c r="H504" i="10"/>
  <c r="I525" i="10"/>
  <c r="H496" i="10"/>
  <c r="I517" i="10"/>
  <c r="J517" i="10" s="1"/>
  <c r="H488" i="10"/>
  <c r="I509" i="10"/>
  <c r="J509" i="10" s="1"/>
  <c r="H480" i="10"/>
  <c r="I501" i="10"/>
  <c r="J501" i="10" s="1"/>
  <c r="H472" i="10"/>
  <c r="I493" i="10"/>
  <c r="H464" i="10"/>
  <c r="I485" i="10"/>
  <c r="J485" i="10" s="1"/>
  <c r="H456" i="10"/>
  <c r="I477" i="10"/>
  <c r="J477" i="10" s="1"/>
  <c r="H448" i="10"/>
  <c r="I469" i="10"/>
  <c r="J469" i="10" s="1"/>
  <c r="H440" i="10"/>
  <c r="I461" i="10"/>
  <c r="J461" i="10" s="1"/>
  <c r="H432" i="10"/>
  <c r="I453" i="10"/>
  <c r="J453" i="10" s="1"/>
  <c r="H424" i="10"/>
  <c r="I445" i="10"/>
  <c r="J445" i="10" s="1"/>
  <c r="H416" i="10"/>
  <c r="I437" i="10"/>
  <c r="J437" i="10" s="1"/>
  <c r="H408" i="10"/>
  <c r="I429" i="10"/>
  <c r="H400" i="10"/>
  <c r="I421" i="10"/>
  <c r="J421" i="10" s="1"/>
  <c r="H392" i="10"/>
  <c r="I413" i="10"/>
  <c r="J413" i="10" s="1"/>
  <c r="H384" i="10"/>
  <c r="I405" i="10"/>
  <c r="J405" i="10" s="1"/>
  <c r="H376" i="10"/>
  <c r="I397" i="10"/>
  <c r="H368" i="10"/>
  <c r="I389" i="10"/>
  <c r="J389" i="10" s="1"/>
  <c r="H360" i="10"/>
  <c r="I381" i="10"/>
  <c r="J381" i="10" s="1"/>
  <c r="H352" i="10"/>
  <c r="I373" i="10"/>
  <c r="J373" i="10" s="1"/>
  <c r="H344" i="10"/>
  <c r="I365" i="10"/>
  <c r="H336" i="10"/>
  <c r="I357" i="10"/>
  <c r="J357" i="10" s="1"/>
  <c r="H328" i="10"/>
  <c r="I349" i="10"/>
  <c r="J349" i="10" s="1"/>
  <c r="H320" i="10"/>
  <c r="I341" i="10"/>
  <c r="J341" i="10" s="1"/>
  <c r="I333" i="10"/>
  <c r="H304" i="10"/>
  <c r="I325" i="10"/>
  <c r="H296" i="10"/>
  <c r="I317" i="10"/>
  <c r="H288" i="10"/>
  <c r="I309" i="10"/>
  <c r="H280" i="10"/>
  <c r="I301" i="10"/>
  <c r="H272" i="10"/>
  <c r="I293" i="10"/>
  <c r="H264" i="10"/>
  <c r="I285" i="10"/>
  <c r="J285" i="10" s="1"/>
  <c r="H256" i="10"/>
  <c r="I277" i="10"/>
  <c r="H248" i="10"/>
  <c r="I269" i="10"/>
  <c r="H240" i="10"/>
  <c r="I261" i="10"/>
  <c r="H232" i="10"/>
  <c r="I253" i="10"/>
  <c r="J253" i="10" s="1"/>
  <c r="H224" i="10"/>
  <c r="I245" i="10"/>
  <c r="H216" i="10"/>
  <c r="I237" i="10"/>
  <c r="H208" i="10"/>
  <c r="I229" i="10"/>
  <c r="H200" i="10"/>
  <c r="I221" i="10"/>
  <c r="J221" i="10" s="1"/>
  <c r="H192" i="10"/>
  <c r="I213" i="10"/>
  <c r="I205" i="10"/>
  <c r="H176" i="10"/>
  <c r="I197" i="10"/>
  <c r="H168" i="10"/>
  <c r="I189" i="10"/>
  <c r="H160" i="10"/>
  <c r="H1128" i="10"/>
  <c r="H1096" i="10"/>
  <c r="H1064" i="10"/>
  <c r="H1032" i="10"/>
  <c r="H1000" i="10"/>
  <c r="H968" i="10"/>
  <c r="H936" i="10"/>
  <c r="H904" i="10"/>
  <c r="H872" i="10"/>
  <c r="H832" i="10"/>
  <c r="H756" i="10"/>
  <c r="H628" i="10"/>
  <c r="H500" i="10"/>
  <c r="H372" i="10"/>
  <c r="I1236" i="10"/>
  <c r="J1236" i="10" s="1"/>
  <c r="I1228" i="10"/>
  <c r="I1220" i="10"/>
  <c r="J1220" i="10" s="1"/>
  <c r="I1212" i="10"/>
  <c r="J1212" i="10" s="1"/>
  <c r="I1204" i="10"/>
  <c r="J1204" i="10" s="1"/>
  <c r="I1196" i="10"/>
  <c r="I1188" i="10"/>
  <c r="J1188" i="10" s="1"/>
  <c r="I1180" i="10"/>
  <c r="J1180" i="10" s="1"/>
  <c r="I1172" i="10"/>
  <c r="J1172" i="10" s="1"/>
  <c r="I1164" i="10"/>
  <c r="I1156" i="10"/>
  <c r="J1156" i="10" s="1"/>
  <c r="I1148" i="10"/>
  <c r="J1148" i="10" s="1"/>
  <c r="I1140" i="10"/>
  <c r="J1140" i="10" s="1"/>
  <c r="I1132" i="10"/>
  <c r="I1124" i="10"/>
  <c r="J1124" i="10" s="1"/>
  <c r="I1116" i="10"/>
  <c r="J1116" i="10" s="1"/>
  <c r="I1108" i="10"/>
  <c r="J1108" i="10" s="1"/>
  <c r="I1100" i="10"/>
  <c r="I1092" i="10"/>
  <c r="J1092" i="10" s="1"/>
  <c r="I1084" i="10"/>
  <c r="J1084" i="10" s="1"/>
  <c r="I1076" i="10"/>
  <c r="J1076" i="10" s="1"/>
  <c r="I1068" i="10"/>
  <c r="I1060" i="10"/>
  <c r="J1060" i="10" s="1"/>
  <c r="I1052" i="10"/>
  <c r="J1052" i="10" s="1"/>
  <c r="I1044" i="10"/>
  <c r="J1044" i="10" s="1"/>
  <c r="I1036" i="10"/>
  <c r="I1028" i="10"/>
  <c r="J1028" i="10" s="1"/>
  <c r="I1020" i="10"/>
  <c r="J1020" i="10" s="1"/>
  <c r="I1012" i="10"/>
  <c r="J1012" i="10" s="1"/>
  <c r="I1004" i="10"/>
  <c r="I996" i="10"/>
  <c r="J996" i="10" s="1"/>
  <c r="I988" i="10"/>
  <c r="J988" i="10" s="1"/>
  <c r="I980" i="10"/>
  <c r="J980" i="10" s="1"/>
  <c r="I972" i="10"/>
  <c r="I964" i="10"/>
  <c r="J964" i="10" s="1"/>
  <c r="I956" i="10"/>
  <c r="J956" i="10" s="1"/>
  <c r="I948" i="10"/>
  <c r="J948" i="10" s="1"/>
  <c r="I940" i="10"/>
  <c r="I932" i="10"/>
  <c r="J932" i="10" s="1"/>
  <c r="I924" i="10"/>
  <c r="J924" i="10" s="1"/>
  <c r="I916" i="10"/>
  <c r="J916" i="10" s="1"/>
  <c r="I908" i="10"/>
  <c r="I900" i="10"/>
  <c r="J900" i="10" s="1"/>
  <c r="I892" i="10"/>
  <c r="J892" i="10" s="1"/>
  <c r="I884" i="10"/>
  <c r="J884" i="10" s="1"/>
  <c r="H855" i="10"/>
  <c r="I876" i="10"/>
  <c r="H847" i="10"/>
  <c r="I868" i="10"/>
  <c r="J868" i="10" s="1"/>
  <c r="H839" i="10"/>
  <c r="I860" i="10"/>
  <c r="J860" i="10" s="1"/>
  <c r="H831" i="10"/>
  <c r="I852" i="10"/>
  <c r="J852" i="10" s="1"/>
  <c r="H823" i="10"/>
  <c r="I844" i="10"/>
  <c r="J844" i="10" s="1"/>
  <c r="H815" i="10"/>
  <c r="J815" i="10" s="1"/>
  <c r="H807" i="10"/>
  <c r="I836" i="10"/>
  <c r="I828" i="10"/>
  <c r="J828" i="10" s="1"/>
  <c r="H799" i="10"/>
  <c r="I820" i="10"/>
  <c r="J820" i="10" s="1"/>
  <c r="H791" i="10"/>
  <c r="J791" i="10" s="1"/>
  <c r="I812" i="10"/>
  <c r="J812" i="10" s="1"/>
  <c r="H783" i="10"/>
  <c r="J783" i="10" s="1"/>
  <c r="I804" i="10"/>
  <c r="J804" i="10" s="1"/>
  <c r="H775" i="10"/>
  <c r="I796" i="10"/>
  <c r="J796" i="10" s="1"/>
  <c r="H767" i="10"/>
  <c r="J767" i="10" s="1"/>
  <c r="I788" i="10"/>
  <c r="J788" i="10" s="1"/>
  <c r="H759" i="10"/>
  <c r="J759" i="10" s="1"/>
  <c r="I780" i="10"/>
  <c r="J780" i="10" s="1"/>
  <c r="H751" i="10"/>
  <c r="J751" i="10" s="1"/>
  <c r="I772" i="10"/>
  <c r="J772" i="10" s="1"/>
  <c r="H743" i="10"/>
  <c r="I764" i="10"/>
  <c r="H735" i="10"/>
  <c r="J735" i="10" s="1"/>
  <c r="I756" i="10"/>
  <c r="J756" i="10" s="1"/>
  <c r="H727" i="10"/>
  <c r="J727" i="10" s="1"/>
  <c r="I748" i="10"/>
  <c r="J748" i="10" s="1"/>
  <c r="H719" i="10"/>
  <c r="J719" i="10" s="1"/>
  <c r="I740" i="10"/>
  <c r="J740" i="10" s="1"/>
  <c r="H711" i="10"/>
  <c r="I732" i="10"/>
  <c r="H703" i="10"/>
  <c r="J703" i="10" s="1"/>
  <c r="I724" i="10"/>
  <c r="J724" i="10" s="1"/>
  <c r="H695" i="10"/>
  <c r="J695" i="10" s="1"/>
  <c r="I716" i="10"/>
  <c r="J716" i="10" s="1"/>
  <c r="H687" i="10"/>
  <c r="J687" i="10" s="1"/>
  <c r="I708" i="10"/>
  <c r="J708" i="10" s="1"/>
  <c r="H679" i="10"/>
  <c r="I700" i="10"/>
  <c r="J700" i="10" s="1"/>
  <c r="H671" i="10"/>
  <c r="J671" i="10" s="1"/>
  <c r="I692" i="10"/>
  <c r="J692" i="10" s="1"/>
  <c r="H663" i="10"/>
  <c r="J663" i="10" s="1"/>
  <c r="I684" i="10"/>
  <c r="H655" i="10"/>
  <c r="I676" i="10"/>
  <c r="H647" i="10"/>
  <c r="I668" i="10"/>
  <c r="H639" i="10"/>
  <c r="I660" i="10"/>
  <c r="H631" i="10"/>
  <c r="I652" i="10"/>
  <c r="H623" i="10"/>
  <c r="I644" i="10"/>
  <c r="H615" i="10"/>
  <c r="I636" i="10"/>
  <c r="J636" i="10" s="1"/>
  <c r="H607" i="10"/>
  <c r="I628" i="10"/>
  <c r="J628" i="10" s="1"/>
  <c r="H599" i="10"/>
  <c r="I620" i="10"/>
  <c r="J620" i="10" s="1"/>
  <c r="H591" i="10"/>
  <c r="I612" i="10"/>
  <c r="H583" i="10"/>
  <c r="I604" i="10"/>
  <c r="J604" i="10" s="1"/>
  <c r="H575" i="10"/>
  <c r="I596" i="10"/>
  <c r="H567" i="10"/>
  <c r="I588" i="10"/>
  <c r="J588" i="10" s="1"/>
  <c r="H559" i="10"/>
  <c r="I580" i="10"/>
  <c r="H551" i="10"/>
  <c r="I572" i="10"/>
  <c r="J572" i="10" s="1"/>
  <c r="H543" i="10"/>
  <c r="I564" i="10"/>
  <c r="J564" i="10" s="1"/>
  <c r="H535" i="10"/>
  <c r="I556" i="10"/>
  <c r="J556" i="10" s="1"/>
  <c r="H527" i="10"/>
  <c r="I548" i="10"/>
  <c r="J548" i="10" s="1"/>
  <c r="H519" i="10"/>
  <c r="I540" i="10"/>
  <c r="H511" i="10"/>
  <c r="I532" i="10"/>
  <c r="J532" i="10" s="1"/>
  <c r="H503" i="10"/>
  <c r="I524" i="10"/>
  <c r="J524" i="10" s="1"/>
  <c r="H495" i="10"/>
  <c r="I516" i="10"/>
  <c r="J516" i="10" s="1"/>
  <c r="H487" i="10"/>
  <c r="I508" i="10"/>
  <c r="H479" i="10"/>
  <c r="I500" i="10"/>
  <c r="J500" i="10" s="1"/>
  <c r="H471" i="10"/>
  <c r="I492" i="10"/>
  <c r="J492" i="10" s="1"/>
  <c r="H463" i="10"/>
  <c r="I484" i="10"/>
  <c r="J484" i="10" s="1"/>
  <c r="H455" i="10"/>
  <c r="I476" i="10"/>
  <c r="J476" i="10" s="1"/>
  <c r="H447" i="10"/>
  <c r="I468" i="10"/>
  <c r="J468" i="10" s="1"/>
  <c r="H439" i="10"/>
  <c r="I460" i="10"/>
  <c r="J460" i="10" s="1"/>
  <c r="H431" i="10"/>
  <c r="I452" i="10"/>
  <c r="J452" i="10" s="1"/>
  <c r="H423" i="10"/>
  <c r="I444" i="10"/>
  <c r="J444" i="10" s="1"/>
  <c r="H415" i="10"/>
  <c r="I436" i="10"/>
  <c r="J436" i="10" s="1"/>
  <c r="H407" i="10"/>
  <c r="I428" i="10"/>
  <c r="H399" i="10"/>
  <c r="I420" i="10"/>
  <c r="J420" i="10" s="1"/>
  <c r="H391" i="10"/>
  <c r="I412" i="10"/>
  <c r="J412" i="10" s="1"/>
  <c r="H383" i="10"/>
  <c r="I404" i="10"/>
  <c r="J404" i="10" s="1"/>
  <c r="H375" i="10"/>
  <c r="I396" i="10"/>
  <c r="H367" i="10"/>
  <c r="I388" i="10"/>
  <c r="J388" i="10" s="1"/>
  <c r="H359" i="10"/>
  <c r="I380" i="10"/>
  <c r="J380" i="10" s="1"/>
  <c r="H351" i="10"/>
  <c r="I372" i="10"/>
  <c r="J372" i="10" s="1"/>
  <c r="H343" i="10"/>
  <c r="I364" i="10"/>
  <c r="J364" i="10" s="1"/>
  <c r="H335" i="10"/>
  <c r="I356" i="10"/>
  <c r="H327" i="10"/>
  <c r="I348" i="10"/>
  <c r="J348" i="10" s="1"/>
  <c r="H319" i="10"/>
  <c r="I340" i="10"/>
  <c r="J340" i="10" s="1"/>
  <c r="H311" i="10"/>
  <c r="I332" i="10"/>
  <c r="H303" i="10"/>
  <c r="I324" i="10"/>
  <c r="H295" i="10"/>
  <c r="I316" i="10"/>
  <c r="J316" i="10" s="1"/>
  <c r="H287" i="10"/>
  <c r="I308" i="10"/>
  <c r="J308" i="10" s="1"/>
  <c r="H279" i="10"/>
  <c r="I300" i="10"/>
  <c r="J300" i="10" s="1"/>
  <c r="H271" i="10"/>
  <c r="I292" i="10"/>
  <c r="H263" i="10"/>
  <c r="I284" i="10"/>
  <c r="J284" i="10" s="1"/>
  <c r="H255" i="10"/>
  <c r="I276" i="10"/>
  <c r="J276" i="10" s="1"/>
  <c r="H247" i="10"/>
  <c r="I268" i="10"/>
  <c r="J268" i="10" s="1"/>
  <c r="H239" i="10"/>
  <c r="I260" i="10"/>
  <c r="H231" i="10"/>
  <c r="I252" i="10"/>
  <c r="J252" i="10" s="1"/>
  <c r="H223" i="10"/>
  <c r="I244" i="10"/>
  <c r="J244" i="10" s="1"/>
  <c r="I236" i="10"/>
  <c r="J236" i="10" s="1"/>
  <c r="H207" i="10"/>
  <c r="I228" i="10"/>
  <c r="H199" i="10"/>
  <c r="H183" i="10"/>
  <c r="H55" i="10"/>
  <c r="H1191" i="10"/>
  <c r="H1159" i="10"/>
  <c r="H1127" i="10"/>
  <c r="H1095" i="10"/>
  <c r="H1063" i="10"/>
  <c r="H1031" i="10"/>
  <c r="J1031" i="10" s="1"/>
  <c r="H999" i="10"/>
  <c r="J999" i="10" s="1"/>
  <c r="H967" i="10"/>
  <c r="J967" i="10" s="1"/>
  <c r="H935" i="10"/>
  <c r="J935" i="10" s="1"/>
  <c r="H903" i="10"/>
  <c r="J903" i="10" s="1"/>
  <c r="H871" i="10"/>
  <c r="J871" i="10" s="1"/>
  <c r="I1215" i="10"/>
  <c r="H1254" i="10"/>
  <c r="H1246" i="10"/>
  <c r="H1238" i="10"/>
  <c r="I1259" i="10"/>
  <c r="J1259" i="10" s="1"/>
  <c r="H1230" i="10"/>
  <c r="I1251" i="10"/>
  <c r="J1251" i="10" s="1"/>
  <c r="H1222" i="10"/>
  <c r="I1243" i="10"/>
  <c r="H1214" i="10"/>
  <c r="I1235" i="10"/>
  <c r="J1235" i="10" s="1"/>
  <c r="H1206" i="10"/>
  <c r="I1227" i="10"/>
  <c r="J1227" i="10" s="1"/>
  <c r="H1198" i="10"/>
  <c r="I1219" i="10"/>
  <c r="J1219" i="10" s="1"/>
  <c r="H1190" i="10"/>
  <c r="I1211" i="10"/>
  <c r="H1182" i="10"/>
  <c r="I1203" i="10"/>
  <c r="J1203" i="10" s="1"/>
  <c r="H1174" i="10"/>
  <c r="I1195" i="10"/>
  <c r="J1195" i="10" s="1"/>
  <c r="H1166" i="10"/>
  <c r="I1187" i="10"/>
  <c r="J1187" i="10" s="1"/>
  <c r="H1158" i="10"/>
  <c r="I1179" i="10"/>
  <c r="H1150" i="10"/>
  <c r="I1171" i="10"/>
  <c r="J1171" i="10" s="1"/>
  <c r="H1142" i="10"/>
  <c r="I1163" i="10"/>
  <c r="J1163" i="10" s="1"/>
  <c r="H1134" i="10"/>
  <c r="I1155" i="10"/>
  <c r="J1155" i="10" s="1"/>
  <c r="H1126" i="10"/>
  <c r="I1147" i="10"/>
  <c r="H1118" i="10"/>
  <c r="I1139" i="10"/>
  <c r="J1139" i="10" s="1"/>
  <c r="H1110" i="10"/>
  <c r="I1131" i="10"/>
  <c r="J1131" i="10" s="1"/>
  <c r="H1102" i="10"/>
  <c r="I1123" i="10"/>
  <c r="J1123" i="10" s="1"/>
  <c r="H1094" i="10"/>
  <c r="I1115" i="10"/>
  <c r="H1086" i="10"/>
  <c r="I1107" i="10"/>
  <c r="J1107" i="10" s="1"/>
  <c r="H1078" i="10"/>
  <c r="I1099" i="10"/>
  <c r="J1099" i="10" s="1"/>
  <c r="H1070" i="10"/>
  <c r="I1091" i="10"/>
  <c r="J1091" i="10" s="1"/>
  <c r="H1062" i="10"/>
  <c r="I1083" i="10"/>
  <c r="H1054" i="10"/>
  <c r="I1075" i="10"/>
  <c r="J1075" i="10" s="1"/>
  <c r="H1046" i="10"/>
  <c r="I1067" i="10"/>
  <c r="J1067" i="10" s="1"/>
  <c r="H1038" i="10"/>
  <c r="I1059" i="10"/>
  <c r="J1059" i="10" s="1"/>
  <c r="H1030" i="10"/>
  <c r="I1051" i="10"/>
  <c r="H1022" i="10"/>
  <c r="I1043" i="10"/>
  <c r="H1014" i="10"/>
  <c r="I1035" i="10"/>
  <c r="H1006" i="10"/>
  <c r="I1027" i="10"/>
  <c r="H998" i="10"/>
  <c r="I1019" i="10"/>
  <c r="J1019" i="10" s="1"/>
  <c r="H990" i="10"/>
  <c r="I1011" i="10"/>
  <c r="H982" i="10"/>
  <c r="I1003" i="10"/>
  <c r="H974" i="10"/>
  <c r="I995" i="10"/>
  <c r="H966" i="10"/>
  <c r="I987" i="10"/>
  <c r="J987" i="10" s="1"/>
  <c r="H958" i="10"/>
  <c r="I979" i="10"/>
  <c r="H950" i="10"/>
  <c r="I971" i="10"/>
  <c r="H942" i="10"/>
  <c r="I963" i="10"/>
  <c r="H934" i="10"/>
  <c r="I955" i="10"/>
  <c r="J955" i="10" s="1"/>
  <c r="H926" i="10"/>
  <c r="I947" i="10"/>
  <c r="H918" i="10"/>
  <c r="I939" i="10"/>
  <c r="H910" i="10"/>
  <c r="I931" i="10"/>
  <c r="H902" i="10"/>
  <c r="I923" i="10"/>
  <c r="J923" i="10" s="1"/>
  <c r="H894" i="10"/>
  <c r="I915" i="10"/>
  <c r="H886" i="10"/>
  <c r="I907" i="10"/>
  <c r="H878" i="10"/>
  <c r="I899" i="10"/>
  <c r="H870" i="10"/>
  <c r="I891" i="10"/>
  <c r="J891" i="10" s="1"/>
  <c r="H862" i="10"/>
  <c r="I883" i="10"/>
  <c r="I875" i="10"/>
  <c r="H846" i="10"/>
  <c r="I867" i="10"/>
  <c r="H838" i="10"/>
  <c r="I859" i="10"/>
  <c r="J859" i="10" s="1"/>
  <c r="H830" i="10"/>
  <c r="I851" i="10"/>
  <c r="H822" i="10"/>
  <c r="I843" i="10"/>
  <c r="H814" i="10"/>
  <c r="I835" i="10"/>
  <c r="H806" i="10"/>
  <c r="I827" i="10"/>
  <c r="J827" i="10" s="1"/>
  <c r="H798" i="10"/>
  <c r="I819" i="10"/>
  <c r="H790" i="10"/>
  <c r="I811" i="10"/>
  <c r="H782" i="10"/>
  <c r="I803" i="10"/>
  <c r="H774" i="10"/>
  <c r="I795" i="10"/>
  <c r="H766" i="10"/>
  <c r="I787" i="10"/>
  <c r="H758" i="10"/>
  <c r="I779" i="10"/>
  <c r="H750" i="10"/>
  <c r="I771" i="10"/>
  <c r="H742" i="10"/>
  <c r="I763" i="10"/>
  <c r="H734" i="10"/>
  <c r="H726" i="10"/>
  <c r="I755" i="10"/>
  <c r="I747" i="10"/>
  <c r="H718" i="10"/>
  <c r="I739" i="10"/>
  <c r="H710" i="10"/>
  <c r="I731" i="10"/>
  <c r="H702" i="10"/>
  <c r="J702" i="10" s="1"/>
  <c r="I723" i="10"/>
  <c r="H694" i="10"/>
  <c r="I715" i="10"/>
  <c r="H686" i="10"/>
  <c r="J686" i="10" s="1"/>
  <c r="I707" i="10"/>
  <c r="H678" i="10"/>
  <c r="J678" i="10" s="1"/>
  <c r="I699" i="10"/>
  <c r="H670" i="10"/>
  <c r="J670" i="10" s="1"/>
  <c r="I691" i="10"/>
  <c r="H662" i="10"/>
  <c r="I683" i="10"/>
  <c r="H654" i="10"/>
  <c r="I675" i="10"/>
  <c r="H646" i="10"/>
  <c r="I667" i="10"/>
  <c r="H638" i="10"/>
  <c r="I659" i="10"/>
  <c r="J659" i="10" s="1"/>
  <c r="H630" i="10"/>
  <c r="I651" i="10"/>
  <c r="H622" i="10"/>
  <c r="I643" i="10"/>
  <c r="J643" i="10" s="1"/>
  <c r="H614" i="10"/>
  <c r="I635" i="10"/>
  <c r="J635" i="10" s="1"/>
  <c r="H606" i="10"/>
  <c r="I627" i="10"/>
  <c r="J627" i="10" s="1"/>
  <c r="H598" i="10"/>
  <c r="I619" i="10"/>
  <c r="H590" i="10"/>
  <c r="I611" i="10"/>
  <c r="J611" i="10" s="1"/>
  <c r="H582" i="10"/>
  <c r="I603" i="10"/>
  <c r="J603" i="10" s="1"/>
  <c r="H574" i="10"/>
  <c r="I595" i="10"/>
  <c r="J595" i="10" s="1"/>
  <c r="H566" i="10"/>
  <c r="I587" i="10"/>
  <c r="H558" i="10"/>
  <c r="I579" i="10"/>
  <c r="J579" i="10" s="1"/>
  <c r="H550" i="10"/>
  <c r="I571" i="10"/>
  <c r="J571" i="10" s="1"/>
  <c r="H542" i="10"/>
  <c r="I563" i="10"/>
  <c r="J563" i="10" s="1"/>
  <c r="H534" i="10"/>
  <c r="I555" i="10"/>
  <c r="H526" i="10"/>
  <c r="I547" i="10"/>
  <c r="J547" i="10" s="1"/>
  <c r="H518" i="10"/>
  <c r="I539" i="10"/>
  <c r="J539" i="10" s="1"/>
  <c r="H510" i="10"/>
  <c r="I531" i="10"/>
  <c r="J531" i="10" s="1"/>
  <c r="H502" i="10"/>
  <c r="I523" i="10"/>
  <c r="H494" i="10"/>
  <c r="I515" i="10"/>
  <c r="J515" i="10" s="1"/>
  <c r="H486" i="10"/>
  <c r="I507" i="10"/>
  <c r="J507" i="10" s="1"/>
  <c r="H478" i="10"/>
  <c r="I499" i="10"/>
  <c r="J499" i="10" s="1"/>
  <c r="H470" i="10"/>
  <c r="I491" i="10"/>
  <c r="H462" i="10"/>
  <c r="I483" i="10"/>
  <c r="J483" i="10" s="1"/>
  <c r="H454" i="10"/>
  <c r="I475" i="10"/>
  <c r="J475" i="10" s="1"/>
  <c r="H446" i="10"/>
  <c r="I467" i="10"/>
  <c r="J467" i="10" s="1"/>
  <c r="H438" i="10"/>
  <c r="I459" i="10"/>
  <c r="H430" i="10"/>
  <c r="I451" i="10"/>
  <c r="J451" i="10" s="1"/>
  <c r="H422" i="10"/>
  <c r="I443" i="10"/>
  <c r="J443" i="10" s="1"/>
  <c r="H414" i="10"/>
  <c r="I435" i="10"/>
  <c r="J435" i="10" s="1"/>
  <c r="H406" i="10"/>
  <c r="I427" i="10"/>
  <c r="H398" i="10"/>
  <c r="I419" i="10"/>
  <c r="J419" i="10" s="1"/>
  <c r="H390" i="10"/>
  <c r="I411" i="10"/>
  <c r="J411" i="10" s="1"/>
  <c r="H382" i="10"/>
  <c r="I403" i="10"/>
  <c r="J403" i="10" s="1"/>
  <c r="H374" i="10"/>
  <c r="I395" i="10"/>
  <c r="H366" i="10"/>
  <c r="I387" i="10"/>
  <c r="J387" i="10" s="1"/>
  <c r="H358" i="10"/>
  <c r="I379" i="10"/>
  <c r="J379" i="10" s="1"/>
  <c r="H350" i="10"/>
  <c r="I371" i="10"/>
  <c r="J371" i="10" s="1"/>
  <c r="H342" i="10"/>
  <c r="I363" i="10"/>
  <c r="H334" i="10"/>
  <c r="I355" i="10"/>
  <c r="J355" i="10" s="1"/>
  <c r="H326" i="10"/>
  <c r="I347" i="10"/>
  <c r="J347" i="10" s="1"/>
  <c r="H318" i="10"/>
  <c r="I339" i="10"/>
  <c r="J339" i="10" s="1"/>
  <c r="H310" i="10"/>
  <c r="I331" i="10"/>
  <c r="J331" i="10" s="1"/>
  <c r="H302" i="10"/>
  <c r="I323" i="10"/>
  <c r="H294" i="10"/>
  <c r="I315" i="10"/>
  <c r="J315" i="10" s="1"/>
  <c r="H286" i="10"/>
  <c r="I307" i="10"/>
  <c r="J307" i="10" s="1"/>
  <c r="H278" i="10"/>
  <c r="I299" i="10"/>
  <c r="J299" i="10" s="1"/>
  <c r="H270" i="10"/>
  <c r="I291" i="10"/>
  <c r="H262" i="10"/>
  <c r="I283" i="10"/>
  <c r="J283" i="10" s="1"/>
  <c r="H254" i="10"/>
  <c r="I275" i="10"/>
  <c r="J275" i="10" s="1"/>
  <c r="H246" i="10"/>
  <c r="H1120" i="10"/>
  <c r="H1088" i="10"/>
  <c r="H1056" i="10"/>
  <c r="H1024" i="10"/>
  <c r="H992" i="10"/>
  <c r="H960" i="10"/>
  <c r="H928" i="10"/>
  <c r="H896" i="10"/>
  <c r="H864" i="10"/>
  <c r="H819" i="10"/>
  <c r="H724" i="10"/>
  <c r="H596" i="10"/>
  <c r="H468" i="10"/>
  <c r="H339" i="10"/>
  <c r="I1214" i="10"/>
  <c r="J1214" i="10" s="1"/>
  <c r="I181" i="10"/>
  <c r="I173" i="10"/>
  <c r="H144" i="10"/>
  <c r="I165" i="10"/>
  <c r="H136" i="10"/>
  <c r="I157" i="10"/>
  <c r="H128" i="10"/>
  <c r="I149" i="10"/>
  <c r="I141" i="10"/>
  <c r="H112" i="10"/>
  <c r="I133" i="10"/>
  <c r="H104" i="10"/>
  <c r="I125" i="10"/>
  <c r="J125" i="10" s="1"/>
  <c r="H96" i="10"/>
  <c r="I117" i="10"/>
  <c r="I109" i="10"/>
  <c r="H80" i="10"/>
  <c r="I101" i="10"/>
  <c r="H72" i="10"/>
  <c r="I93" i="10"/>
  <c r="H64" i="10"/>
  <c r="I85" i="10"/>
  <c r="I77" i="10"/>
  <c r="H48" i="10"/>
  <c r="H40" i="10"/>
  <c r="I69" i="10"/>
  <c r="I61" i="10"/>
  <c r="H32" i="10"/>
  <c r="I53" i="10"/>
  <c r="I45" i="10"/>
  <c r="H16" i="10"/>
  <c r="I220" i="10"/>
  <c r="H191" i="10"/>
  <c r="I212" i="10"/>
  <c r="I204" i="10"/>
  <c r="H175" i="10"/>
  <c r="I196" i="10"/>
  <c r="J196" i="10" s="1"/>
  <c r="H167" i="10"/>
  <c r="I188" i="10"/>
  <c r="H159" i="10"/>
  <c r="I180" i="10"/>
  <c r="I172" i="10"/>
  <c r="H143" i="10"/>
  <c r="I164" i="10"/>
  <c r="J164" i="10" s="1"/>
  <c r="H135" i="10"/>
  <c r="I156" i="10"/>
  <c r="H127" i="10"/>
  <c r="I148" i="10"/>
  <c r="I140" i="10"/>
  <c r="H111" i="10"/>
  <c r="I132" i="10"/>
  <c r="H103" i="10"/>
  <c r="I124" i="10"/>
  <c r="J124" i="10" s="1"/>
  <c r="H95" i="10"/>
  <c r="I116" i="10"/>
  <c r="I108" i="10"/>
  <c r="H79" i="10"/>
  <c r="I100" i="10"/>
  <c r="H71" i="10"/>
  <c r="I92" i="10"/>
  <c r="J92" i="10" s="1"/>
  <c r="H63" i="10"/>
  <c r="I84" i="10"/>
  <c r="I76" i="10"/>
  <c r="H47" i="10"/>
  <c r="I68" i="10"/>
  <c r="H39" i="10"/>
  <c r="I60" i="10"/>
  <c r="H31" i="10"/>
  <c r="I52" i="10"/>
  <c r="I44" i="10"/>
  <c r="H15" i="10"/>
  <c r="H152" i="10"/>
  <c r="H24" i="10"/>
  <c r="I267" i="10"/>
  <c r="J267" i="10" s="1"/>
  <c r="H238" i="10"/>
  <c r="I259" i="10"/>
  <c r="H230" i="10"/>
  <c r="I251" i="10"/>
  <c r="J251" i="10" s="1"/>
  <c r="H222" i="10"/>
  <c r="I243" i="10"/>
  <c r="H214" i="10"/>
  <c r="I235" i="10"/>
  <c r="H206" i="10"/>
  <c r="I227" i="10"/>
  <c r="H198" i="10"/>
  <c r="I219" i="10"/>
  <c r="H190" i="10"/>
  <c r="I211" i="10"/>
  <c r="H182" i="10"/>
  <c r="I203" i="10"/>
  <c r="H174" i="10"/>
  <c r="I195" i="10"/>
  <c r="H166" i="10"/>
  <c r="I187" i="10"/>
  <c r="H158" i="10"/>
  <c r="I179" i="10"/>
  <c r="H150" i="10"/>
  <c r="I171" i="10"/>
  <c r="H142" i="10"/>
  <c r="I163" i="10"/>
  <c r="H134" i="10"/>
  <c r="I155" i="10"/>
  <c r="H126" i="10"/>
  <c r="I147" i="10"/>
  <c r="H118" i="10"/>
  <c r="I139" i="10"/>
  <c r="H110" i="10"/>
  <c r="I131" i="10"/>
  <c r="H102" i="10"/>
  <c r="I123" i="10"/>
  <c r="H94" i="10"/>
  <c r="I115" i="10"/>
  <c r="H86" i="10"/>
  <c r="I107" i="10"/>
  <c r="H78" i="10"/>
  <c r="I99" i="10"/>
  <c r="H70" i="10"/>
  <c r="I91" i="10"/>
  <c r="H62" i="10"/>
  <c r="I83" i="10"/>
  <c r="H54" i="10"/>
  <c r="I75" i="10"/>
  <c r="H46" i="10"/>
  <c r="I67" i="10"/>
  <c r="H38" i="10"/>
  <c r="I59" i="10"/>
  <c r="H30" i="10"/>
  <c r="I51" i="10"/>
  <c r="H22" i="10"/>
  <c r="I43" i="10"/>
  <c r="H14" i="10"/>
  <c r="H151" i="10"/>
  <c r="H23" i="10"/>
  <c r="I242" i="10"/>
  <c r="H213" i="10"/>
  <c r="I234" i="10"/>
  <c r="H205" i="10"/>
  <c r="I226" i="10"/>
  <c r="J226" i="10" s="1"/>
  <c r="H197" i="10"/>
  <c r="J197" i="10" s="1"/>
  <c r="I218" i="10"/>
  <c r="J218" i="10" s="1"/>
  <c r="H189" i="10"/>
  <c r="I210" i="10"/>
  <c r="H181" i="10"/>
  <c r="J181" i="10" s="1"/>
  <c r="I202" i="10"/>
  <c r="J202" i="10" s="1"/>
  <c r="H173" i="10"/>
  <c r="J173" i="10" s="1"/>
  <c r="I194" i="10"/>
  <c r="J194" i="10" s="1"/>
  <c r="H165" i="10"/>
  <c r="I186" i="10"/>
  <c r="J186" i="10" s="1"/>
  <c r="H157" i="10"/>
  <c r="H149" i="10"/>
  <c r="J149" i="10" s="1"/>
  <c r="I170" i="10"/>
  <c r="J170" i="10" s="1"/>
  <c r="H141" i="10"/>
  <c r="J141" i="10" s="1"/>
  <c r="I162" i="10"/>
  <c r="J162" i="10" s="1"/>
  <c r="H133" i="10"/>
  <c r="J133" i="10" s="1"/>
  <c r="I154" i="10"/>
  <c r="J154" i="10" s="1"/>
  <c r="H125" i="10"/>
  <c r="I146" i="10"/>
  <c r="J146" i="10" s="1"/>
  <c r="H117" i="10"/>
  <c r="J117" i="10" s="1"/>
  <c r="I138" i="10"/>
  <c r="J138" i="10" s="1"/>
  <c r="H109" i="10"/>
  <c r="J109" i="10" s="1"/>
  <c r="I130" i="10"/>
  <c r="J130" i="10" s="1"/>
  <c r="H101" i="10"/>
  <c r="J101" i="10" s="1"/>
  <c r="I122" i="10"/>
  <c r="J122" i="10" s="1"/>
  <c r="H93" i="10"/>
  <c r="J93" i="10" s="1"/>
  <c r="I114" i="10"/>
  <c r="J114" i="10" s="1"/>
  <c r="H85" i="10"/>
  <c r="J85" i="10" s="1"/>
  <c r="I106" i="10"/>
  <c r="J106" i="10" s="1"/>
  <c r="H77" i="10"/>
  <c r="J77" i="10" s="1"/>
  <c r="I98" i="10"/>
  <c r="J98" i="10" s="1"/>
  <c r="H69" i="10"/>
  <c r="J69" i="10" s="1"/>
  <c r="I90" i="10"/>
  <c r="J90" i="10" s="1"/>
  <c r="H61" i="10"/>
  <c r="J61" i="10" s="1"/>
  <c r="I82" i="10"/>
  <c r="J82" i="10" s="1"/>
  <c r="H53" i="10"/>
  <c r="I74" i="10"/>
  <c r="J74" i="10" s="1"/>
  <c r="H45" i="10"/>
  <c r="J45" i="10" s="1"/>
  <c r="I66" i="10"/>
  <c r="J66" i="10" s="1"/>
  <c r="H37" i="10"/>
  <c r="I58" i="10"/>
  <c r="J58" i="10" s="1"/>
  <c r="H29" i="10"/>
  <c r="I50" i="10"/>
  <c r="J50" i="10" s="1"/>
  <c r="H21" i="10"/>
  <c r="I42" i="10"/>
  <c r="J42" i="10" s="1"/>
  <c r="H13" i="10"/>
  <c r="H120" i="10"/>
  <c r="I249" i="10"/>
  <c r="H220" i="10"/>
  <c r="I241" i="10"/>
  <c r="J241" i="10" s="1"/>
  <c r="H212" i="10"/>
  <c r="I233" i="10"/>
  <c r="J233" i="10" s="1"/>
  <c r="H204" i="10"/>
  <c r="I225" i="10"/>
  <c r="J225" i="10" s="1"/>
  <c r="H196" i="10"/>
  <c r="I217" i="10"/>
  <c r="H188" i="10"/>
  <c r="I209" i="10"/>
  <c r="J209" i="10" s="1"/>
  <c r="H180" i="10"/>
  <c r="I201" i="10"/>
  <c r="J201" i="10" s="1"/>
  <c r="H172" i="10"/>
  <c r="I193" i="10"/>
  <c r="H164" i="10"/>
  <c r="I185" i="10"/>
  <c r="H156" i="10"/>
  <c r="H148" i="10"/>
  <c r="I169" i="10"/>
  <c r="J169" i="10" s="1"/>
  <c r="H140" i="10"/>
  <c r="I161" i="10"/>
  <c r="H132" i="10"/>
  <c r="I153" i="10"/>
  <c r="H124" i="10"/>
  <c r="I145" i="10"/>
  <c r="J145" i="10" s="1"/>
  <c r="H116" i="10"/>
  <c r="I137" i="10"/>
  <c r="J137" i="10" s="1"/>
  <c r="H108" i="10"/>
  <c r="I129" i="10"/>
  <c r="J129" i="10" s="1"/>
  <c r="H100" i="10"/>
  <c r="I121" i="10"/>
  <c r="H92" i="10"/>
  <c r="I113" i="10"/>
  <c r="H84" i="10"/>
  <c r="I105" i="10"/>
  <c r="H76" i="10"/>
  <c r="I97" i="10"/>
  <c r="H68" i="10"/>
  <c r="I89" i="10"/>
  <c r="H60" i="10"/>
  <c r="I81" i="10"/>
  <c r="H52" i="10"/>
  <c r="I73" i="10"/>
  <c r="H44" i="10"/>
  <c r="J44" i="10" s="1"/>
  <c r="I65" i="10"/>
  <c r="H36" i="10"/>
  <c r="I57" i="10"/>
  <c r="H28" i="10"/>
  <c r="I49" i="10"/>
  <c r="H20" i="10"/>
  <c r="I41" i="10"/>
  <c r="H12" i="10"/>
  <c r="H119" i="10"/>
  <c r="I272" i="10"/>
  <c r="J272" i="10" s="1"/>
  <c r="H243" i="10"/>
  <c r="H235" i="10"/>
  <c r="I264" i="10"/>
  <c r="J264" i="10" s="1"/>
  <c r="I256" i="10"/>
  <c r="J256" i="10" s="1"/>
  <c r="H227" i="10"/>
  <c r="I248" i="10"/>
  <c r="H219" i="10"/>
  <c r="I240" i="10"/>
  <c r="J240" i="10" s="1"/>
  <c r="H211" i="10"/>
  <c r="I232" i="10"/>
  <c r="J232" i="10" s="1"/>
  <c r="H203" i="10"/>
  <c r="I224" i="10"/>
  <c r="J224" i="10" s="1"/>
  <c r="H195" i="10"/>
  <c r="I216" i="10"/>
  <c r="H187" i="10"/>
  <c r="I208" i="10"/>
  <c r="J208" i="10" s="1"/>
  <c r="H179" i="10"/>
  <c r="I200" i="10"/>
  <c r="J200" i="10" s="1"/>
  <c r="H171" i="10"/>
  <c r="I192" i="10"/>
  <c r="J192" i="10" s="1"/>
  <c r="H163" i="10"/>
  <c r="I184" i="10"/>
  <c r="J184" i="10" s="1"/>
  <c r="H155" i="10"/>
  <c r="I176" i="10"/>
  <c r="J176" i="10" s="1"/>
  <c r="H147" i="10"/>
  <c r="I168" i="10"/>
  <c r="J168" i="10" s="1"/>
  <c r="H139" i="10"/>
  <c r="I160" i="10"/>
  <c r="J160" i="10" s="1"/>
  <c r="H131" i="10"/>
  <c r="I152" i="10"/>
  <c r="J152" i="10" s="1"/>
  <c r="H123" i="10"/>
  <c r="I144" i="10"/>
  <c r="J144" i="10" s="1"/>
  <c r="H115" i="10"/>
  <c r="I136" i="10"/>
  <c r="H107" i="10"/>
  <c r="I128" i="10"/>
  <c r="J128" i="10" s="1"/>
  <c r="H99" i="10"/>
  <c r="I120" i="10"/>
  <c r="J120" i="10" s="1"/>
  <c r="H91" i="10"/>
  <c r="I112" i="10"/>
  <c r="J112" i="10" s="1"/>
  <c r="H83" i="10"/>
  <c r="I104" i="10"/>
  <c r="H75" i="10"/>
  <c r="I96" i="10"/>
  <c r="J96" i="10" s="1"/>
  <c r="H67" i="10"/>
  <c r="I88" i="10"/>
  <c r="H59" i="10"/>
  <c r="I80" i="10"/>
  <c r="J80" i="10" s="1"/>
  <c r="H51" i="10"/>
  <c r="I72" i="10"/>
  <c r="J72" i="10" s="1"/>
  <c r="H43" i="10"/>
  <c r="I64" i="10"/>
  <c r="H35" i="10"/>
  <c r="I56" i="10"/>
  <c r="J56" i="10" s="1"/>
  <c r="H27" i="10"/>
  <c r="I48" i="10"/>
  <c r="H19" i="10"/>
  <c r="I40" i="10"/>
  <c r="H11" i="10"/>
  <c r="H88" i="10"/>
  <c r="J1154" i="9"/>
  <c r="K1154" i="9" s="1"/>
  <c r="J1018" i="9"/>
  <c r="K1018" i="9" s="1"/>
  <c r="J1002" i="9"/>
  <c r="K1002" i="9" s="1"/>
  <c r="J924" i="9"/>
  <c r="I957" i="9"/>
  <c r="J965" i="9" s="1"/>
  <c r="K965" i="9" s="1"/>
  <c r="I588" i="9"/>
  <c r="I1259" i="9"/>
  <c r="I1252" i="9"/>
  <c r="I1245" i="9"/>
  <c r="I1232" i="9"/>
  <c r="I1225" i="9"/>
  <c r="I1204" i="9"/>
  <c r="I1197" i="9"/>
  <c r="I1190" i="9"/>
  <c r="I1183" i="9"/>
  <c r="I1176" i="9"/>
  <c r="I1155" i="9"/>
  <c r="J1162" i="9" s="1"/>
  <c r="K1162" i="9" s="1"/>
  <c r="I1148" i="9"/>
  <c r="I1135" i="9"/>
  <c r="I1128" i="9"/>
  <c r="I1121" i="9"/>
  <c r="I1099" i="9"/>
  <c r="I1092" i="9"/>
  <c r="I1085" i="9"/>
  <c r="J1093" i="9" s="1"/>
  <c r="K1093" i="9" s="1"/>
  <c r="I1078" i="9"/>
  <c r="I1071" i="9"/>
  <c r="I1064" i="9"/>
  <c r="I1057" i="9"/>
  <c r="I1035" i="9"/>
  <c r="I1028" i="9"/>
  <c r="I1015" i="9"/>
  <c r="I1009" i="9"/>
  <c r="J1017" i="9" s="1"/>
  <c r="K1017" i="9" s="1"/>
  <c r="I996" i="9"/>
  <c r="I983" i="9"/>
  <c r="I977" i="9"/>
  <c r="I970" i="9"/>
  <c r="I963" i="9"/>
  <c r="I956" i="9"/>
  <c r="I942" i="9"/>
  <c r="I934" i="9"/>
  <c r="I920" i="9"/>
  <c r="I913" i="9"/>
  <c r="J920" i="9" s="1"/>
  <c r="I906" i="9"/>
  <c r="I898" i="9"/>
  <c r="I891" i="9"/>
  <c r="I878" i="9"/>
  <c r="I870" i="9"/>
  <c r="I863" i="9"/>
  <c r="I849" i="9"/>
  <c r="I842" i="9"/>
  <c r="I834" i="9"/>
  <c r="I827" i="9"/>
  <c r="I813" i="9"/>
  <c r="I751" i="9"/>
  <c r="I743" i="9"/>
  <c r="I658" i="9"/>
  <c r="I626" i="9"/>
  <c r="J1226" i="9"/>
  <c r="K1226" i="9" s="1"/>
  <c r="I1258" i="9"/>
  <c r="I1251" i="9"/>
  <c r="I1244" i="9"/>
  <c r="I1231" i="9"/>
  <c r="J1239" i="9" s="1"/>
  <c r="K1239" i="9" s="1"/>
  <c r="I1224" i="9"/>
  <c r="I1217" i="9"/>
  <c r="I1203" i="9"/>
  <c r="I1196" i="9"/>
  <c r="I1189" i="9"/>
  <c r="I1182" i="9"/>
  <c r="I1175" i="9"/>
  <c r="I1169" i="9"/>
  <c r="I1147" i="9"/>
  <c r="I1141" i="9"/>
  <c r="I1134" i="9"/>
  <c r="I1127" i="9"/>
  <c r="I1120" i="9"/>
  <c r="I1113" i="9"/>
  <c r="I1091" i="9"/>
  <c r="I1084" i="9"/>
  <c r="J1087" i="9" s="1"/>
  <c r="K1087" i="9" s="1"/>
  <c r="I1077" i="9"/>
  <c r="I1070" i="9"/>
  <c r="I1063" i="9"/>
  <c r="I1056" i="9"/>
  <c r="I1049" i="9"/>
  <c r="I1027" i="9"/>
  <c r="I1021" i="9"/>
  <c r="I1008" i="9"/>
  <c r="J1014" i="9" s="1"/>
  <c r="K1014" i="9" s="1"/>
  <c r="I995" i="9"/>
  <c r="I989" i="9"/>
  <c r="I976" i="9"/>
  <c r="I969" i="9"/>
  <c r="I962" i="9"/>
  <c r="I955" i="9"/>
  <c r="I941" i="9"/>
  <c r="I933" i="9"/>
  <c r="I919" i="9"/>
  <c r="I905" i="9"/>
  <c r="I897" i="9"/>
  <c r="J904" i="9" s="1"/>
  <c r="I890" i="9"/>
  <c r="I877" i="9"/>
  <c r="I869" i="9"/>
  <c r="I862" i="9"/>
  <c r="I855" i="9"/>
  <c r="J863" i="9" s="1"/>
  <c r="K863" i="9" s="1"/>
  <c r="I841" i="9"/>
  <c r="I833" i="9"/>
  <c r="I826" i="9"/>
  <c r="I819" i="9"/>
  <c r="I782" i="9"/>
  <c r="I687" i="9"/>
  <c r="I594" i="9"/>
  <c r="I1253" i="9"/>
  <c r="I1029" i="9"/>
  <c r="I1243" i="9"/>
  <c r="I1237" i="9"/>
  <c r="I1230" i="9"/>
  <c r="I1223" i="9"/>
  <c r="I1216" i="9"/>
  <c r="I1209" i="9"/>
  <c r="I1195" i="9"/>
  <c r="J1202" i="9" s="1"/>
  <c r="K1202" i="9" s="1"/>
  <c r="I1188" i="9"/>
  <c r="I1181" i="9"/>
  <c r="J1189" i="9" s="1"/>
  <c r="K1189" i="9" s="1"/>
  <c r="I1168" i="9"/>
  <c r="I1161" i="9"/>
  <c r="I1140" i="9"/>
  <c r="I1133" i="9"/>
  <c r="I1126" i="9"/>
  <c r="I1119" i="9"/>
  <c r="I1112" i="9"/>
  <c r="I1105" i="9"/>
  <c r="J1113" i="9" s="1"/>
  <c r="K1113" i="9" s="1"/>
  <c r="I1083" i="9"/>
  <c r="I1076" i="9"/>
  <c r="I1069" i="9"/>
  <c r="I1062" i="9"/>
  <c r="I1055" i="9"/>
  <c r="I1048" i="9"/>
  <c r="I1041" i="9"/>
  <c r="I1020" i="9"/>
  <c r="I1007" i="9"/>
  <c r="I1001" i="9"/>
  <c r="I988" i="9"/>
  <c r="I975" i="9"/>
  <c r="I968" i="9"/>
  <c r="I961" i="9"/>
  <c r="I954" i="9"/>
  <c r="I947" i="9"/>
  <c r="I940" i="9"/>
  <c r="I926" i="9"/>
  <c r="I918" i="9"/>
  <c r="I904" i="9"/>
  <c r="I889" i="9"/>
  <c r="I883" i="9"/>
  <c r="I876" i="9"/>
  <c r="I868" i="9"/>
  <c r="I861" i="9"/>
  <c r="I854" i="9"/>
  <c r="I840" i="9"/>
  <c r="I825" i="9"/>
  <c r="I795" i="9"/>
  <c r="I757" i="9"/>
  <c r="I378" i="9"/>
  <c r="J1073" i="9"/>
  <c r="K1073" i="9" s="1"/>
  <c r="J864" i="9"/>
  <c r="K864" i="9" s="1"/>
  <c r="J305" i="9"/>
  <c r="K305" i="9" s="1"/>
  <c r="I1236" i="9"/>
  <c r="I1229" i="9"/>
  <c r="I1222" i="9"/>
  <c r="I1215" i="9"/>
  <c r="I1208" i="9"/>
  <c r="I1187" i="9"/>
  <c r="J1194" i="9" s="1"/>
  <c r="K1194" i="9" s="1"/>
  <c r="I1180" i="9"/>
  <c r="I1167" i="9"/>
  <c r="I1160" i="9"/>
  <c r="I1153" i="9"/>
  <c r="I1139" i="9"/>
  <c r="I1132" i="9"/>
  <c r="I1125" i="9"/>
  <c r="J1133" i="9" s="1"/>
  <c r="K1133" i="9" s="1"/>
  <c r="I1118" i="9"/>
  <c r="I1111" i="9"/>
  <c r="I1104" i="9"/>
  <c r="I1097" i="9"/>
  <c r="I1075" i="9"/>
  <c r="I1068" i="9"/>
  <c r="I1061" i="9"/>
  <c r="I1054" i="9"/>
  <c r="J1062" i="9" s="1"/>
  <c r="K1062" i="9" s="1"/>
  <c r="I1047" i="9"/>
  <c r="I1040" i="9"/>
  <c r="I1033" i="9"/>
  <c r="I1019" i="9"/>
  <c r="I1013" i="9"/>
  <c r="I1000" i="9"/>
  <c r="I987" i="9"/>
  <c r="I981" i="9"/>
  <c r="J989" i="9" s="1"/>
  <c r="K989" i="9" s="1"/>
  <c r="I967" i="9"/>
  <c r="I960" i="9"/>
  <c r="I953" i="9"/>
  <c r="I946" i="9"/>
  <c r="I939" i="9"/>
  <c r="I925" i="9"/>
  <c r="I917" i="9"/>
  <c r="I911" i="9"/>
  <c r="J919" i="9" s="1"/>
  <c r="K919" i="9" s="1"/>
  <c r="I903" i="9"/>
  <c r="I882" i="9"/>
  <c r="I875" i="9"/>
  <c r="I867" i="9"/>
  <c r="I860" i="9"/>
  <c r="I853" i="9"/>
  <c r="I817" i="9"/>
  <c r="I810" i="9"/>
  <c r="I802" i="9"/>
  <c r="I764" i="9"/>
  <c r="I693" i="9"/>
  <c r="I299" i="9"/>
  <c r="I1149" i="9"/>
  <c r="I736" i="9"/>
  <c r="J712" i="9"/>
  <c r="I1256" i="9"/>
  <c r="I1249" i="9"/>
  <c r="I1235" i="9"/>
  <c r="I1228" i="9"/>
  <c r="I1221" i="9"/>
  <c r="I1214" i="9"/>
  <c r="I1207" i="9"/>
  <c r="I1201" i="9"/>
  <c r="I1179" i="9"/>
  <c r="I1173" i="9"/>
  <c r="I1166" i="9"/>
  <c r="I1159" i="9"/>
  <c r="I1152" i="9"/>
  <c r="I1145" i="9"/>
  <c r="I1131" i="9"/>
  <c r="I1124" i="9"/>
  <c r="I1117" i="9"/>
  <c r="J1125" i="9" s="1"/>
  <c r="K1125" i="9" s="1"/>
  <c r="I1110" i="9"/>
  <c r="I1103" i="9"/>
  <c r="I1096" i="9"/>
  <c r="I1089" i="9"/>
  <c r="I1067" i="9"/>
  <c r="J1074" i="9" s="1"/>
  <c r="K1074" i="9" s="1"/>
  <c r="I1060" i="9"/>
  <c r="I1053" i="9"/>
  <c r="I1046" i="9"/>
  <c r="J1054" i="9" s="1"/>
  <c r="K1054" i="9" s="1"/>
  <c r="I1039" i="9"/>
  <c r="I1032" i="9"/>
  <c r="I1025" i="9"/>
  <c r="I1012" i="9"/>
  <c r="I999" i="9"/>
  <c r="I993" i="9"/>
  <c r="I980" i="9"/>
  <c r="I966" i="9"/>
  <c r="J974" i="9" s="1"/>
  <c r="K974" i="9" s="1"/>
  <c r="I952" i="9"/>
  <c r="I945" i="9"/>
  <c r="I938" i="9"/>
  <c r="I931" i="9"/>
  <c r="I924" i="9"/>
  <c r="I910" i="9"/>
  <c r="I902" i="9"/>
  <c r="I895" i="9"/>
  <c r="J903" i="9" s="1"/>
  <c r="K903" i="9" s="1"/>
  <c r="I881" i="9"/>
  <c r="I874" i="9"/>
  <c r="J882" i="9" s="1"/>
  <c r="K882" i="9" s="1"/>
  <c r="I866" i="9"/>
  <c r="I859" i="9"/>
  <c r="I846" i="9"/>
  <c r="I838" i="9"/>
  <c r="I831" i="9"/>
  <c r="I823" i="9"/>
  <c r="I779" i="9"/>
  <c r="I771" i="9"/>
  <c r="I700" i="9"/>
  <c r="I638" i="9"/>
  <c r="I606" i="9"/>
  <c r="I575" i="9"/>
  <c r="I567" i="9"/>
  <c r="I559" i="9"/>
  <c r="I551" i="9"/>
  <c r="I543" i="9"/>
  <c r="I535" i="9"/>
  <c r="I527" i="9"/>
  <c r="I519" i="9"/>
  <c r="I511" i="9"/>
  <c r="I503" i="9"/>
  <c r="I495" i="9"/>
  <c r="I487" i="9"/>
  <c r="I479" i="9"/>
  <c r="I471" i="9"/>
  <c r="I463" i="9"/>
  <c r="I455" i="9"/>
  <c r="I447" i="9"/>
  <c r="I439" i="9"/>
  <c r="I431" i="9"/>
  <c r="I423" i="9"/>
  <c r="I415" i="9"/>
  <c r="I407" i="9"/>
  <c r="I399" i="9"/>
  <c r="I391" i="9"/>
  <c r="I346" i="9"/>
  <c r="I75" i="9"/>
  <c r="I1205" i="9"/>
  <c r="I997" i="9"/>
  <c r="I885" i="9"/>
  <c r="I29" i="9"/>
  <c r="I1255" i="9"/>
  <c r="I1248" i="9"/>
  <c r="I1241" i="9"/>
  <c r="I1227" i="9"/>
  <c r="J1234" i="9" s="1"/>
  <c r="K1234" i="9" s="1"/>
  <c r="I1220" i="9"/>
  <c r="I1213" i="9"/>
  <c r="I1200" i="9"/>
  <c r="I1193" i="9"/>
  <c r="J1201" i="9" s="1"/>
  <c r="K1201" i="9" s="1"/>
  <c r="I1172" i="9"/>
  <c r="I1165" i="9"/>
  <c r="I1158" i="9"/>
  <c r="I1151" i="9"/>
  <c r="I1144" i="9"/>
  <c r="I1123" i="9"/>
  <c r="I1116" i="9"/>
  <c r="I1109" i="9"/>
  <c r="I1102" i="9"/>
  <c r="J1110" i="9" s="1"/>
  <c r="K1110" i="9" s="1"/>
  <c r="I1095" i="9"/>
  <c r="I1088" i="9"/>
  <c r="I1081" i="9"/>
  <c r="I1059" i="9"/>
  <c r="J1067" i="9" s="1"/>
  <c r="K1067" i="9" s="1"/>
  <c r="I1052" i="9"/>
  <c r="I1045" i="9"/>
  <c r="I1038" i="9"/>
  <c r="I1031" i="9"/>
  <c r="J1039" i="9" s="1"/>
  <c r="K1039" i="9" s="1"/>
  <c r="I1024" i="9"/>
  <c r="I1011" i="9"/>
  <c r="I1005" i="9"/>
  <c r="I992" i="9"/>
  <c r="I979" i="9"/>
  <c r="I973" i="9"/>
  <c r="I965" i="9"/>
  <c r="I951" i="9"/>
  <c r="J959" i="9" s="1"/>
  <c r="K959" i="9" s="1"/>
  <c r="I944" i="9"/>
  <c r="J951" i="9" s="1"/>
  <c r="K951" i="9" s="1"/>
  <c r="I937" i="9"/>
  <c r="J945" i="9" s="1"/>
  <c r="K945" i="9" s="1"/>
  <c r="I930" i="9"/>
  <c r="I923" i="9"/>
  <c r="I909" i="9"/>
  <c r="I901" i="9"/>
  <c r="I894" i="9"/>
  <c r="I887" i="9"/>
  <c r="I873" i="9"/>
  <c r="J881" i="9" s="1"/>
  <c r="K881" i="9" s="1"/>
  <c r="I865" i="9"/>
  <c r="I858" i="9"/>
  <c r="I845" i="9"/>
  <c r="I837" i="9"/>
  <c r="I830" i="9"/>
  <c r="I786" i="9"/>
  <c r="I715" i="9"/>
  <c r="I707" i="9"/>
  <c r="I645" i="9"/>
  <c r="I613" i="9"/>
  <c r="I360" i="9"/>
  <c r="J1137" i="9"/>
  <c r="K1137" i="9" s="1"/>
  <c r="I1093" i="9"/>
  <c r="I949" i="9"/>
  <c r="J956" i="9" s="1"/>
  <c r="I1261" i="9"/>
  <c r="I1254" i="9"/>
  <c r="I1247" i="9"/>
  <c r="I1240" i="9"/>
  <c r="J1246" i="9" s="1"/>
  <c r="K1246" i="9" s="1"/>
  <c r="I1219" i="9"/>
  <c r="J1227" i="9" s="1"/>
  <c r="K1227" i="9" s="1"/>
  <c r="I1212" i="9"/>
  <c r="J1218" i="9" s="1"/>
  <c r="K1218" i="9" s="1"/>
  <c r="I1199" i="9"/>
  <c r="J1207" i="9" s="1"/>
  <c r="K1207" i="9" s="1"/>
  <c r="I1192" i="9"/>
  <c r="I1185" i="9"/>
  <c r="I1171" i="9"/>
  <c r="I1164" i="9"/>
  <c r="I1157" i="9"/>
  <c r="J1164" i="9" s="1"/>
  <c r="I1150" i="9"/>
  <c r="J1158" i="9" s="1"/>
  <c r="K1158" i="9" s="1"/>
  <c r="I1143" i="9"/>
  <c r="I1137" i="9"/>
  <c r="J1145" i="9" s="1"/>
  <c r="K1145" i="9" s="1"/>
  <c r="I1115" i="9"/>
  <c r="I1108" i="9"/>
  <c r="J1115" i="9" s="1"/>
  <c r="K1115" i="9" s="1"/>
  <c r="I1101" i="9"/>
  <c r="I1094" i="9"/>
  <c r="J1102" i="9" s="1"/>
  <c r="K1102" i="9" s="1"/>
  <c r="I1087" i="9"/>
  <c r="I1080" i="9"/>
  <c r="I1073" i="9"/>
  <c r="J1080" i="9" s="1"/>
  <c r="I1051" i="9"/>
  <c r="I1044" i="9"/>
  <c r="I1037" i="9"/>
  <c r="I1030" i="9"/>
  <c r="I1023" i="9"/>
  <c r="I1017" i="9"/>
  <c r="I1004" i="9"/>
  <c r="J1010" i="9" s="1"/>
  <c r="K1010" i="9" s="1"/>
  <c r="I991" i="9"/>
  <c r="J999" i="9" s="1"/>
  <c r="K999" i="9" s="1"/>
  <c r="I985" i="9"/>
  <c r="J993" i="9" s="1"/>
  <c r="K993" i="9" s="1"/>
  <c r="I972" i="9"/>
  <c r="I958" i="9"/>
  <c r="I950" i="9"/>
  <c r="I936" i="9"/>
  <c r="I929" i="9"/>
  <c r="J935" i="9" s="1"/>
  <c r="K935" i="9" s="1"/>
  <c r="I922" i="9"/>
  <c r="J930" i="9" s="1"/>
  <c r="K930" i="9" s="1"/>
  <c r="I915" i="9"/>
  <c r="J922" i="9" s="1"/>
  <c r="K922" i="9" s="1"/>
  <c r="I908" i="9"/>
  <c r="I900" i="9"/>
  <c r="I893" i="9"/>
  <c r="I886" i="9"/>
  <c r="I872" i="9"/>
  <c r="I857" i="9"/>
  <c r="I851" i="9"/>
  <c r="I821" i="9"/>
  <c r="I815" i="9"/>
  <c r="I807" i="9"/>
  <c r="I799" i="9"/>
  <c r="I785" i="9"/>
  <c r="I722" i="9"/>
  <c r="I675" i="9"/>
  <c r="I581" i="9"/>
  <c r="I161" i="9"/>
  <c r="I153" i="9"/>
  <c r="I145" i="9"/>
  <c r="I778" i="9"/>
  <c r="I770" i="9"/>
  <c r="I763" i="9"/>
  <c r="I750" i="9"/>
  <c r="I742" i="9"/>
  <c r="I735" i="9"/>
  <c r="I721" i="9"/>
  <c r="I714" i="9"/>
  <c r="I706" i="9"/>
  <c r="I699" i="9"/>
  <c r="I686" i="9"/>
  <c r="I674" i="9"/>
  <c r="I657" i="9"/>
  <c r="I650" i="9"/>
  <c r="I644" i="9"/>
  <c r="I637" i="9"/>
  <c r="I625" i="9"/>
  <c r="I618" i="9"/>
  <c r="I612" i="9"/>
  <c r="I605" i="9"/>
  <c r="I593" i="9"/>
  <c r="I587" i="9"/>
  <c r="I574" i="9"/>
  <c r="I566" i="9"/>
  <c r="I558" i="9"/>
  <c r="I550" i="9"/>
  <c r="I542" i="9"/>
  <c r="I534" i="9"/>
  <c r="I526" i="9"/>
  <c r="I518" i="9"/>
  <c r="I510" i="9"/>
  <c r="I502" i="9"/>
  <c r="I494" i="9"/>
  <c r="I486" i="9"/>
  <c r="I478" i="9"/>
  <c r="I470" i="9"/>
  <c r="I462" i="9"/>
  <c r="I454" i="9"/>
  <c r="I446" i="9"/>
  <c r="I438" i="9"/>
  <c r="I430" i="9"/>
  <c r="I422" i="9"/>
  <c r="I414" i="9"/>
  <c r="I406" i="9"/>
  <c r="I398" i="9"/>
  <c r="I390" i="9"/>
  <c r="I377" i="9"/>
  <c r="I359" i="9"/>
  <c r="I314" i="9"/>
  <c r="I306" i="9"/>
  <c r="I298" i="9"/>
  <c r="I252" i="9"/>
  <c r="I244" i="9"/>
  <c r="I236" i="9"/>
  <c r="I168" i="9"/>
  <c r="I160" i="9"/>
  <c r="I90" i="9"/>
  <c r="I82" i="9"/>
  <c r="I74" i="9"/>
  <c r="I805" i="9"/>
  <c r="I798" i="9"/>
  <c r="I791" i="9"/>
  <c r="I777" i="9"/>
  <c r="I769" i="9"/>
  <c r="I762" i="9"/>
  <c r="I749" i="9"/>
  <c r="I741" i="9"/>
  <c r="I734" i="9"/>
  <c r="I727" i="9"/>
  <c r="I713" i="9"/>
  <c r="I705" i="9"/>
  <c r="I698" i="9"/>
  <c r="I685" i="9"/>
  <c r="I679" i="9"/>
  <c r="I656" i="9"/>
  <c r="I649" i="9"/>
  <c r="I624" i="9"/>
  <c r="I617" i="9"/>
  <c r="I586" i="9"/>
  <c r="I573" i="9"/>
  <c r="I565" i="9"/>
  <c r="I557" i="9"/>
  <c r="I549" i="9"/>
  <c r="I541" i="9"/>
  <c r="I533" i="9"/>
  <c r="I525" i="9"/>
  <c r="I517" i="9"/>
  <c r="I509" i="9"/>
  <c r="I501" i="9"/>
  <c r="I493" i="9"/>
  <c r="I485" i="9"/>
  <c r="I477" i="9"/>
  <c r="I469" i="9"/>
  <c r="I461" i="9"/>
  <c r="J469" i="9" s="1"/>
  <c r="K469" i="9" s="1"/>
  <c r="I453" i="9"/>
  <c r="I445" i="9"/>
  <c r="I437" i="9"/>
  <c r="I429" i="9"/>
  <c r="I421" i="9"/>
  <c r="I413" i="9"/>
  <c r="I405" i="9"/>
  <c r="I397" i="9"/>
  <c r="J405" i="9" s="1"/>
  <c r="K405" i="9" s="1"/>
  <c r="I389" i="9"/>
  <c r="I382" i="9"/>
  <c r="I358" i="9"/>
  <c r="I352" i="9"/>
  <c r="I313" i="9"/>
  <c r="I305" i="9"/>
  <c r="I258" i="9"/>
  <c r="I251" i="9"/>
  <c r="I243" i="9"/>
  <c r="I182" i="9"/>
  <c r="I174" i="9"/>
  <c r="J181" i="9" s="1"/>
  <c r="I167" i="9"/>
  <c r="I97" i="9"/>
  <c r="I89" i="9"/>
  <c r="I81" i="9"/>
  <c r="I812" i="9"/>
  <c r="I804" i="9"/>
  <c r="I797" i="9"/>
  <c r="I790" i="9"/>
  <c r="I776" i="9"/>
  <c r="I761" i="9"/>
  <c r="I755" i="9"/>
  <c r="I748" i="9"/>
  <c r="I740" i="9"/>
  <c r="I733" i="9"/>
  <c r="I726" i="9"/>
  <c r="I712" i="9"/>
  <c r="I697" i="9"/>
  <c r="I691" i="9"/>
  <c r="I678" i="9"/>
  <c r="I662" i="9"/>
  <c r="I655" i="9"/>
  <c r="J663" i="9" s="1"/>
  <c r="K663" i="9" s="1"/>
  <c r="I630" i="9"/>
  <c r="I623" i="9"/>
  <c r="J631" i="9" s="1"/>
  <c r="K631" i="9" s="1"/>
  <c r="I585" i="9"/>
  <c r="I579" i="9"/>
  <c r="I572" i="9"/>
  <c r="I564" i="9"/>
  <c r="I556" i="9"/>
  <c r="I548" i="9"/>
  <c r="J556" i="9" s="1"/>
  <c r="K556" i="9" s="1"/>
  <c r="I540" i="9"/>
  <c r="I532" i="9"/>
  <c r="I524" i="9"/>
  <c r="I516" i="9"/>
  <c r="I508" i="9"/>
  <c r="I500" i="9"/>
  <c r="I492" i="9"/>
  <c r="I484" i="9"/>
  <c r="J492" i="9" s="1"/>
  <c r="K492" i="9" s="1"/>
  <c r="I476" i="9"/>
  <c r="I468" i="9"/>
  <c r="I460" i="9"/>
  <c r="I452" i="9"/>
  <c r="I444" i="9"/>
  <c r="I436" i="9"/>
  <c r="I428" i="9"/>
  <c r="I420" i="9"/>
  <c r="J428" i="9" s="1"/>
  <c r="K428" i="9" s="1"/>
  <c r="I412" i="9"/>
  <c r="I404" i="9"/>
  <c r="I396" i="9"/>
  <c r="I388" i="9"/>
  <c r="I381" i="9"/>
  <c r="I364" i="9"/>
  <c r="I351" i="9"/>
  <c r="I320" i="9"/>
  <c r="J328" i="9" s="1"/>
  <c r="K328" i="9" s="1"/>
  <c r="I196" i="9"/>
  <c r="I181" i="9"/>
  <c r="I104" i="9"/>
  <c r="I96" i="9"/>
  <c r="I847" i="9"/>
  <c r="J855" i="9" s="1"/>
  <c r="K855" i="9" s="1"/>
  <c r="I839" i="9"/>
  <c r="I818" i="9"/>
  <c r="I811" i="9"/>
  <c r="J819" i="9" s="1"/>
  <c r="K819" i="9" s="1"/>
  <c r="I803" i="9"/>
  <c r="I796" i="9"/>
  <c r="I789" i="9"/>
  <c r="I783" i="9"/>
  <c r="I775" i="9"/>
  <c r="I754" i="9"/>
  <c r="I747" i="9"/>
  <c r="I739" i="9"/>
  <c r="J747" i="9" s="1"/>
  <c r="K747" i="9" s="1"/>
  <c r="I732" i="9"/>
  <c r="I725" i="9"/>
  <c r="I719" i="9"/>
  <c r="I711" i="9"/>
  <c r="I690" i="9"/>
  <c r="I667" i="9"/>
  <c r="I661" i="9"/>
  <c r="I654" i="9"/>
  <c r="I642" i="9"/>
  <c r="I635" i="9"/>
  <c r="I629" i="9"/>
  <c r="I622" i="9"/>
  <c r="I610" i="9"/>
  <c r="I598" i="9"/>
  <c r="I591" i="9"/>
  <c r="I578" i="9"/>
  <c r="I571" i="9"/>
  <c r="I563" i="9"/>
  <c r="J571" i="9" s="1"/>
  <c r="K571" i="9" s="1"/>
  <c r="I555" i="9"/>
  <c r="I547" i="9"/>
  <c r="I539" i="9"/>
  <c r="I531" i="9"/>
  <c r="I523" i="9"/>
  <c r="I515" i="9"/>
  <c r="J523" i="9" s="1"/>
  <c r="K523" i="9" s="1"/>
  <c r="I507" i="9"/>
  <c r="I499" i="9"/>
  <c r="J507" i="9" s="1"/>
  <c r="K507" i="9" s="1"/>
  <c r="I491" i="9"/>
  <c r="I483" i="9"/>
  <c r="I475" i="9"/>
  <c r="I467" i="9"/>
  <c r="I459" i="9"/>
  <c r="I451" i="9"/>
  <c r="J459" i="9" s="1"/>
  <c r="K459" i="9" s="1"/>
  <c r="I443" i="9"/>
  <c r="I435" i="9"/>
  <c r="J443" i="9" s="1"/>
  <c r="K443" i="9" s="1"/>
  <c r="I427" i="9"/>
  <c r="I419" i="9"/>
  <c r="I411" i="9"/>
  <c r="I403" i="9"/>
  <c r="I395" i="9"/>
  <c r="I387" i="9"/>
  <c r="J395" i="9" s="1"/>
  <c r="K395" i="9" s="1"/>
  <c r="I370" i="9"/>
  <c r="I363" i="9"/>
  <c r="I350" i="9"/>
  <c r="I327" i="9"/>
  <c r="I264" i="9"/>
  <c r="I202" i="9"/>
  <c r="I195" i="9"/>
  <c r="I118" i="9"/>
  <c r="I110" i="9"/>
  <c r="I103" i="9"/>
  <c r="I774" i="9"/>
  <c r="I767" i="9"/>
  <c r="I753" i="9"/>
  <c r="I746" i="9"/>
  <c r="I738" i="9"/>
  <c r="I731" i="9"/>
  <c r="J739" i="9" s="1"/>
  <c r="K739" i="9" s="1"/>
  <c r="I718" i="9"/>
  <c r="I710" i="9"/>
  <c r="J718" i="9" s="1"/>
  <c r="K718" i="9" s="1"/>
  <c r="I703" i="9"/>
  <c r="I689" i="9"/>
  <c r="I683" i="9"/>
  <c r="J691" i="9" s="1"/>
  <c r="K691" i="9" s="1"/>
  <c r="I666" i="9"/>
  <c r="I660" i="9"/>
  <c r="I653" i="9"/>
  <c r="I641" i="9"/>
  <c r="I634" i="9"/>
  <c r="I628" i="9"/>
  <c r="I621" i="9"/>
  <c r="I609" i="9"/>
  <c r="I597" i="9"/>
  <c r="I590" i="9"/>
  <c r="I577" i="9"/>
  <c r="I570" i="9"/>
  <c r="I562" i="9"/>
  <c r="I554" i="9"/>
  <c r="I546" i="9"/>
  <c r="I538" i="9"/>
  <c r="I530" i="9"/>
  <c r="I522" i="9"/>
  <c r="I514" i="9"/>
  <c r="I506" i="9"/>
  <c r="I498" i="9"/>
  <c r="I490" i="9"/>
  <c r="I482" i="9"/>
  <c r="I474" i="9"/>
  <c r="I466" i="9"/>
  <c r="I458" i="9"/>
  <c r="I450" i="9"/>
  <c r="I442" i="9"/>
  <c r="I434" i="9"/>
  <c r="I426" i="9"/>
  <c r="I418" i="9"/>
  <c r="I410" i="9"/>
  <c r="I402" i="9"/>
  <c r="I394" i="9"/>
  <c r="I386" i="9"/>
  <c r="I369" i="9"/>
  <c r="I362" i="9"/>
  <c r="I356" i="9"/>
  <c r="I341" i="9"/>
  <c r="I326" i="9"/>
  <c r="I286" i="9"/>
  <c r="I279" i="9"/>
  <c r="I271" i="9"/>
  <c r="I217" i="9"/>
  <c r="I209" i="9"/>
  <c r="I132" i="9"/>
  <c r="I117" i="9"/>
  <c r="I40" i="9"/>
  <c r="I32" i="9"/>
  <c r="I809" i="9"/>
  <c r="I801" i="9"/>
  <c r="I794" i="9"/>
  <c r="I781" i="9"/>
  <c r="J789" i="9" s="1"/>
  <c r="K789" i="9" s="1"/>
  <c r="I773" i="9"/>
  <c r="I766" i="9"/>
  <c r="I759" i="9"/>
  <c r="J767" i="9" s="1"/>
  <c r="K767" i="9" s="1"/>
  <c r="I745" i="9"/>
  <c r="J753" i="9" s="1"/>
  <c r="K753" i="9" s="1"/>
  <c r="I737" i="9"/>
  <c r="I730" i="9"/>
  <c r="J738" i="9" s="1"/>
  <c r="K738" i="9" s="1"/>
  <c r="I717" i="9"/>
  <c r="I709" i="9"/>
  <c r="J717" i="9" s="1"/>
  <c r="K717" i="9" s="1"/>
  <c r="I702" i="9"/>
  <c r="I695" i="9"/>
  <c r="I682" i="9"/>
  <c r="J690" i="9" s="1"/>
  <c r="K690" i="9" s="1"/>
  <c r="I671" i="9"/>
  <c r="J679" i="9" s="1"/>
  <c r="K679" i="9" s="1"/>
  <c r="I665" i="9"/>
  <c r="I640" i="9"/>
  <c r="J648" i="9" s="1"/>
  <c r="K648" i="9" s="1"/>
  <c r="I633" i="9"/>
  <c r="I608" i="9"/>
  <c r="J616" i="9" s="1"/>
  <c r="K616" i="9" s="1"/>
  <c r="I602" i="9"/>
  <c r="I596" i="9"/>
  <c r="I589" i="9"/>
  <c r="J597" i="9" s="1"/>
  <c r="K597" i="9" s="1"/>
  <c r="I583" i="9"/>
  <c r="I569" i="9"/>
  <c r="I561" i="9"/>
  <c r="J569" i="9" s="1"/>
  <c r="K569" i="9" s="1"/>
  <c r="I553" i="9"/>
  <c r="I545" i="9"/>
  <c r="I537" i="9"/>
  <c r="I529" i="9"/>
  <c r="I521" i="9"/>
  <c r="I513" i="9"/>
  <c r="I505" i="9"/>
  <c r="I497" i="9"/>
  <c r="J505" i="9" s="1"/>
  <c r="K505" i="9" s="1"/>
  <c r="I489" i="9"/>
  <c r="I481" i="9"/>
  <c r="I473" i="9"/>
  <c r="I465" i="9"/>
  <c r="I457" i="9"/>
  <c r="I449" i="9"/>
  <c r="I441" i="9"/>
  <c r="I433" i="9"/>
  <c r="J441" i="9" s="1"/>
  <c r="K441" i="9" s="1"/>
  <c r="I425" i="9"/>
  <c r="I417" i="9"/>
  <c r="I409" i="9"/>
  <c r="I401" i="9"/>
  <c r="I393" i="9"/>
  <c r="I385" i="9"/>
  <c r="I374" i="9"/>
  <c r="I368" i="9"/>
  <c r="J376" i="9" s="1"/>
  <c r="K376" i="9" s="1"/>
  <c r="I355" i="9"/>
  <c r="I348" i="9"/>
  <c r="J356" i="9" s="1"/>
  <c r="K356" i="9" s="1"/>
  <c r="I340" i="9"/>
  <c r="I278" i="9"/>
  <c r="I270" i="9"/>
  <c r="I224" i="9"/>
  <c r="I216" i="9"/>
  <c r="I208" i="9"/>
  <c r="J216" i="9" s="1"/>
  <c r="K216" i="9" s="1"/>
  <c r="I139" i="9"/>
  <c r="I54" i="9"/>
  <c r="I47" i="9"/>
  <c r="I39" i="9"/>
  <c r="I31" i="9"/>
  <c r="I844" i="9"/>
  <c r="I836" i="9"/>
  <c r="I829" i="9"/>
  <c r="I822" i="9"/>
  <c r="I808" i="9"/>
  <c r="I793" i="9"/>
  <c r="I787" i="9"/>
  <c r="J795" i="9" s="1"/>
  <c r="K795" i="9" s="1"/>
  <c r="I780" i="9"/>
  <c r="I772" i="9"/>
  <c r="I765" i="9"/>
  <c r="I758" i="9"/>
  <c r="J766" i="9" s="1"/>
  <c r="K766" i="9" s="1"/>
  <c r="I744" i="9"/>
  <c r="I729" i="9"/>
  <c r="I723" i="9"/>
  <c r="I716" i="9"/>
  <c r="I708" i="9"/>
  <c r="I701" i="9"/>
  <c r="I694" i="9"/>
  <c r="I681" i="9"/>
  <c r="I670" i="9"/>
  <c r="I646" i="9"/>
  <c r="I639" i="9"/>
  <c r="I614" i="9"/>
  <c r="I607" i="9"/>
  <c r="I601" i="9"/>
  <c r="I595" i="9"/>
  <c r="I582" i="9"/>
  <c r="I568" i="9"/>
  <c r="J576" i="9" s="1"/>
  <c r="K576" i="9" s="1"/>
  <c r="I560" i="9"/>
  <c r="I552" i="9"/>
  <c r="I544" i="9"/>
  <c r="I536" i="9"/>
  <c r="J544" i="9" s="1"/>
  <c r="K544" i="9" s="1"/>
  <c r="I528" i="9"/>
  <c r="I520" i="9"/>
  <c r="I512" i="9"/>
  <c r="J520" i="9" s="1"/>
  <c r="K520" i="9" s="1"/>
  <c r="I504" i="9"/>
  <c r="I496" i="9"/>
  <c r="I488" i="9"/>
  <c r="I480" i="9"/>
  <c r="I472" i="9"/>
  <c r="J480" i="9" s="1"/>
  <c r="K480" i="9" s="1"/>
  <c r="I464" i="9"/>
  <c r="I456" i="9"/>
  <c r="I448" i="9"/>
  <c r="J456" i="9" s="1"/>
  <c r="K456" i="9" s="1"/>
  <c r="I440" i="9"/>
  <c r="I432" i="9"/>
  <c r="I424" i="9"/>
  <c r="I416" i="9"/>
  <c r="I408" i="9"/>
  <c r="J416" i="9" s="1"/>
  <c r="K416" i="9" s="1"/>
  <c r="I400" i="9"/>
  <c r="I392" i="9"/>
  <c r="I384" i="9"/>
  <c r="I373" i="9"/>
  <c r="I367" i="9"/>
  <c r="I354" i="9"/>
  <c r="I292" i="9"/>
  <c r="I230" i="9"/>
  <c r="I223" i="9"/>
  <c r="I154" i="9"/>
  <c r="I146" i="9"/>
  <c r="J154" i="9" s="1"/>
  <c r="K154" i="9" s="1"/>
  <c r="I138" i="9"/>
  <c r="I68" i="9"/>
  <c r="I46" i="9"/>
  <c r="I347" i="9"/>
  <c r="I339" i="9"/>
  <c r="I332" i="9"/>
  <c r="I319" i="9"/>
  <c r="I312" i="9"/>
  <c r="J320" i="9" s="1"/>
  <c r="K320" i="9" s="1"/>
  <c r="I304" i="9"/>
  <c r="I291" i="9"/>
  <c r="I277" i="9"/>
  <c r="I263" i="9"/>
  <c r="I250" i="9"/>
  <c r="I242" i="9"/>
  <c r="I235" i="9"/>
  <c r="I222" i="9"/>
  <c r="I215" i="9"/>
  <c r="I207" i="9"/>
  <c r="I194" i="9"/>
  <c r="I188" i="9"/>
  <c r="I180" i="9"/>
  <c r="I166" i="9"/>
  <c r="I159" i="9"/>
  <c r="I152" i="9"/>
  <c r="I144" i="9"/>
  <c r="I131" i="9"/>
  <c r="I124" i="9"/>
  <c r="I116" i="9"/>
  <c r="I102" i="9"/>
  <c r="I95" i="9"/>
  <c r="I88" i="9"/>
  <c r="I80" i="9"/>
  <c r="I67" i="9"/>
  <c r="I60" i="9"/>
  <c r="I38" i="9"/>
  <c r="I30" i="9"/>
  <c r="I338" i="9"/>
  <c r="I331" i="9"/>
  <c r="I318" i="9"/>
  <c r="I311" i="9"/>
  <c r="I303" i="9"/>
  <c r="I290" i="9"/>
  <c r="I284" i="9"/>
  <c r="I276" i="9"/>
  <c r="I262" i="9"/>
  <c r="I256" i="9"/>
  <c r="I249" i="9"/>
  <c r="I241" i="9"/>
  <c r="J249" i="9" s="1"/>
  <c r="K249" i="9" s="1"/>
  <c r="I234" i="9"/>
  <c r="I228" i="9"/>
  <c r="I214" i="9"/>
  <c r="I206" i="9"/>
  <c r="I200" i="9"/>
  <c r="I187" i="9"/>
  <c r="I179" i="9"/>
  <c r="I172" i="9"/>
  <c r="I158" i="9"/>
  <c r="J165" i="9" s="1"/>
  <c r="K165" i="9" s="1"/>
  <c r="I151" i="9"/>
  <c r="I143" i="9"/>
  <c r="I130" i="9"/>
  <c r="I123" i="9"/>
  <c r="I115" i="9"/>
  <c r="I108" i="9"/>
  <c r="I94" i="9"/>
  <c r="I87" i="9"/>
  <c r="I79" i="9"/>
  <c r="I66" i="9"/>
  <c r="I59" i="9"/>
  <c r="I52" i="9"/>
  <c r="I37" i="9"/>
  <c r="I345" i="9"/>
  <c r="I337" i="9"/>
  <c r="J345" i="9" s="1"/>
  <c r="K345" i="9" s="1"/>
  <c r="I330" i="9"/>
  <c r="I324" i="9"/>
  <c r="J332" i="9" s="1"/>
  <c r="K332" i="9" s="1"/>
  <c r="I310" i="9"/>
  <c r="I302" i="9"/>
  <c r="I296" i="9"/>
  <c r="J304" i="9" s="1"/>
  <c r="K304" i="9" s="1"/>
  <c r="I283" i="9"/>
  <c r="I275" i="9"/>
  <c r="I268" i="9"/>
  <c r="J276" i="9" s="1"/>
  <c r="K276" i="9" s="1"/>
  <c r="I255" i="9"/>
  <c r="I248" i="9"/>
  <c r="I240" i="9"/>
  <c r="I227" i="9"/>
  <c r="I213" i="9"/>
  <c r="I199" i="9"/>
  <c r="I186" i="9"/>
  <c r="I178" i="9"/>
  <c r="J186" i="9" s="1"/>
  <c r="K186" i="9" s="1"/>
  <c r="I171" i="9"/>
  <c r="I150" i="9"/>
  <c r="I142" i="9"/>
  <c r="I136" i="9"/>
  <c r="I129" i="9"/>
  <c r="I122" i="9"/>
  <c r="I114" i="9"/>
  <c r="I107" i="9"/>
  <c r="I86" i="9"/>
  <c r="I78" i="9"/>
  <c r="I72" i="9"/>
  <c r="I65" i="9"/>
  <c r="I58" i="9"/>
  <c r="I51" i="9"/>
  <c r="I44" i="9"/>
  <c r="I36" i="9"/>
  <c r="J44" i="9" s="1"/>
  <c r="K44" i="9" s="1"/>
  <c r="I344" i="9"/>
  <c r="I336" i="9"/>
  <c r="I323" i="9"/>
  <c r="I309" i="9"/>
  <c r="I295" i="9"/>
  <c r="I282" i="9"/>
  <c r="I274" i="9"/>
  <c r="I267" i="9"/>
  <c r="J275" i="9" s="1"/>
  <c r="I254" i="9"/>
  <c r="I247" i="9"/>
  <c r="I239" i="9"/>
  <c r="I226" i="9"/>
  <c r="I220" i="9"/>
  <c r="I212" i="9"/>
  <c r="I198" i="9"/>
  <c r="I192" i="9"/>
  <c r="J200" i="9" s="1"/>
  <c r="K200" i="9" s="1"/>
  <c r="I185" i="9"/>
  <c r="I177" i="9"/>
  <c r="I170" i="9"/>
  <c r="I164" i="9"/>
  <c r="I149" i="9"/>
  <c r="I135" i="9"/>
  <c r="I128" i="9"/>
  <c r="I121" i="9"/>
  <c r="J129" i="9" s="1"/>
  <c r="K129" i="9" s="1"/>
  <c r="I113" i="9"/>
  <c r="I106" i="9"/>
  <c r="I100" i="9"/>
  <c r="I85" i="9"/>
  <c r="I71" i="9"/>
  <c r="I64" i="9"/>
  <c r="I57" i="9"/>
  <c r="I50" i="9"/>
  <c r="J58" i="9" s="1"/>
  <c r="K58" i="9" s="1"/>
  <c r="I43" i="9"/>
  <c r="I35" i="9"/>
  <c r="I343" i="9"/>
  <c r="I335" i="9"/>
  <c r="I322" i="9"/>
  <c r="I316" i="9"/>
  <c r="I308" i="9"/>
  <c r="I294" i="9"/>
  <c r="I288" i="9"/>
  <c r="I281" i="9"/>
  <c r="J289" i="9" s="1"/>
  <c r="K289" i="9" s="1"/>
  <c r="I273" i="9"/>
  <c r="I266" i="9"/>
  <c r="I260" i="9"/>
  <c r="I246" i="9"/>
  <c r="I238" i="9"/>
  <c r="I232" i="9"/>
  <c r="J240" i="9" s="1"/>
  <c r="K240" i="9" s="1"/>
  <c r="I219" i="9"/>
  <c r="I211" i="9"/>
  <c r="I204" i="9"/>
  <c r="I191" i="9"/>
  <c r="I184" i="9"/>
  <c r="I176" i="9"/>
  <c r="I163" i="9"/>
  <c r="I156" i="9"/>
  <c r="J164" i="9" s="1"/>
  <c r="K164" i="9" s="1"/>
  <c r="I148" i="9"/>
  <c r="I134" i="9"/>
  <c r="I127" i="9"/>
  <c r="I120" i="9"/>
  <c r="I112" i="9"/>
  <c r="I99" i="9"/>
  <c r="I92" i="9"/>
  <c r="I84" i="9"/>
  <c r="J92" i="9" s="1"/>
  <c r="K92" i="9" s="1"/>
  <c r="I70" i="9"/>
  <c r="I63" i="9"/>
  <c r="I56" i="9"/>
  <c r="I49" i="9"/>
  <c r="I42" i="9"/>
  <c r="I34" i="9"/>
  <c r="I342" i="9"/>
  <c r="J350" i="9" s="1"/>
  <c r="K350" i="9" s="1"/>
  <c r="I334" i="9"/>
  <c r="J342" i="9" s="1"/>
  <c r="K342" i="9" s="1"/>
  <c r="I328" i="9"/>
  <c r="I315" i="9"/>
  <c r="I307" i="9"/>
  <c r="I300" i="9"/>
  <c r="I287" i="9"/>
  <c r="I280" i="9"/>
  <c r="I272" i="9"/>
  <c r="I259" i="9"/>
  <c r="I245" i="9"/>
  <c r="I231" i="9"/>
  <c r="I218" i="9"/>
  <c r="I210" i="9"/>
  <c r="I203" i="9"/>
  <c r="I190" i="9"/>
  <c r="I183" i="9"/>
  <c r="I175" i="9"/>
  <c r="I162" i="9"/>
  <c r="I155" i="9"/>
  <c r="I147" i="9"/>
  <c r="I140" i="9"/>
  <c r="I126" i="9"/>
  <c r="I119" i="9"/>
  <c r="I111" i="9"/>
  <c r="I98" i="9"/>
  <c r="J106" i="9" s="1"/>
  <c r="K106" i="9" s="1"/>
  <c r="I91" i="9"/>
  <c r="I83" i="9"/>
  <c r="I76" i="9"/>
  <c r="I62" i="9"/>
  <c r="I55" i="9"/>
  <c r="I48" i="9"/>
  <c r="I41" i="9"/>
  <c r="I33" i="9"/>
  <c r="J41" i="9" s="1"/>
  <c r="K41" i="9" s="1"/>
  <c r="K1241" i="7"/>
  <c r="K1084" i="7"/>
  <c r="K1182" i="7"/>
  <c r="J1255" i="7"/>
  <c r="J1239" i="7"/>
  <c r="J1223" i="7"/>
  <c r="J1191" i="7"/>
  <c r="J1169" i="7"/>
  <c r="J1164" i="7"/>
  <c r="J1152" i="7"/>
  <c r="J1128" i="7"/>
  <c r="K1146" i="7" s="1"/>
  <c r="J1108" i="7"/>
  <c r="K1090" i="7"/>
  <c r="J1038" i="7"/>
  <c r="J1031" i="7"/>
  <c r="J1026" i="7"/>
  <c r="J1009" i="7"/>
  <c r="J997" i="7"/>
  <c r="K1010" i="7"/>
  <c r="J974" i="7"/>
  <c r="J967" i="7"/>
  <c r="J1257" i="7"/>
  <c r="J1241" i="7"/>
  <c r="J1225" i="7"/>
  <c r="J1213" i="7"/>
  <c r="J1201" i="7"/>
  <c r="J1181" i="7"/>
  <c r="J1140" i="7"/>
  <c r="J1137" i="7"/>
  <c r="J1130" i="7"/>
  <c r="J1120" i="7"/>
  <c r="J1091" i="7"/>
  <c r="J1088" i="7"/>
  <c r="K1106" i="7" s="1"/>
  <c r="J1079" i="7"/>
  <c r="J1074" i="7"/>
  <c r="J1057" i="7"/>
  <c r="K1074" i="7" s="1"/>
  <c r="J1040" i="7"/>
  <c r="J1006" i="7"/>
  <c r="J921" i="7"/>
  <c r="K1237" i="7"/>
  <c r="K1161" i="7"/>
  <c r="J1261" i="7"/>
  <c r="J1245" i="7"/>
  <c r="K1261" i="7" s="1"/>
  <c r="J1229" i="7"/>
  <c r="J1203" i="7"/>
  <c r="J1178" i="7"/>
  <c r="J1139" i="7"/>
  <c r="J1122" i="7"/>
  <c r="K1140" i="7" s="1"/>
  <c r="J1102" i="7"/>
  <c r="J1090" i="7"/>
  <c r="K1108" i="7" s="1"/>
  <c r="J1059" i="7"/>
  <c r="J1054" i="7"/>
  <c r="J1047" i="7"/>
  <c r="J1042" i="7"/>
  <c r="J1025" i="7"/>
  <c r="J981" i="7"/>
  <c r="J951" i="7"/>
  <c r="K952" i="7"/>
  <c r="J1249" i="7"/>
  <c r="J1233" i="7"/>
  <c r="K1251" i="7" s="1"/>
  <c r="J1217" i="7"/>
  <c r="K1235" i="7" s="1"/>
  <c r="J1197" i="7"/>
  <c r="J1165" i="7"/>
  <c r="J1158" i="7"/>
  <c r="J1153" i="7"/>
  <c r="J1119" i="7"/>
  <c r="J1092" i="7"/>
  <c r="J1070" i="7"/>
  <c r="K1088" i="7" s="1"/>
  <c r="J1024" i="7"/>
  <c r="J1015" i="7"/>
  <c r="J990" i="7"/>
  <c r="J983" i="7"/>
  <c r="J935" i="7"/>
  <c r="J729" i="7"/>
  <c r="K1234" i="7"/>
  <c r="K1072" i="7"/>
  <c r="J5" i="7"/>
  <c r="J1251" i="7"/>
  <c r="J1235" i="7"/>
  <c r="J1219" i="7"/>
  <c r="J1187" i="7"/>
  <c r="J1160" i="7"/>
  <c r="K1178" i="7" s="1"/>
  <c r="J1133" i="7"/>
  <c r="K1145" i="7" s="1"/>
  <c r="J1106" i="7"/>
  <c r="J1075" i="7"/>
  <c r="K1091" i="7" s="1"/>
  <c r="J1063" i="7"/>
  <c r="J1058" i="7"/>
  <c r="J994" i="7"/>
  <c r="J978" i="7"/>
  <c r="J960" i="7"/>
  <c r="K972" i="7" s="1"/>
  <c r="J944" i="7"/>
  <c r="K958" i="7" s="1"/>
  <c r="J928" i="7"/>
  <c r="K942" i="7" s="1"/>
  <c r="J902" i="7"/>
  <c r="J875" i="7"/>
  <c r="J743" i="7"/>
  <c r="J731" i="7"/>
  <c r="J724" i="7"/>
  <c r="J714" i="7"/>
  <c r="K731" i="7" s="1"/>
  <c r="J711" i="7"/>
  <c r="J703" i="7"/>
  <c r="J695" i="7"/>
  <c r="J687" i="7"/>
  <c r="J679" i="7"/>
  <c r="J671" i="7"/>
  <c r="J663" i="7"/>
  <c r="J655" i="7"/>
  <c r="J647" i="7"/>
  <c r="J639" i="7"/>
  <c r="J631" i="7"/>
  <c r="J623" i="7"/>
  <c r="J615" i="7"/>
  <c r="J607" i="7"/>
  <c r="J599" i="7"/>
  <c r="J591" i="7"/>
  <c r="J583" i="7"/>
  <c r="J565" i="7"/>
  <c r="J382" i="7"/>
  <c r="J318" i="7"/>
  <c r="J254" i="7"/>
  <c r="J880" i="7"/>
  <c r="J870" i="7"/>
  <c r="J726" i="7"/>
  <c r="J706" i="7"/>
  <c r="K725" i="7" s="1"/>
  <c r="J698" i="7"/>
  <c r="J690" i="7"/>
  <c r="J682" i="7"/>
  <c r="J674" i="7"/>
  <c r="J666" i="7"/>
  <c r="J658" i="7"/>
  <c r="J650" i="7"/>
  <c r="J642" i="7"/>
  <c r="K661" i="7" s="1"/>
  <c r="J634" i="7"/>
  <c r="J626" i="7"/>
  <c r="J618" i="7"/>
  <c r="J610" i="7"/>
  <c r="J602" i="7"/>
  <c r="J594" i="7"/>
  <c r="J586" i="7"/>
  <c r="J433" i="7"/>
  <c r="J177" i="7"/>
  <c r="J131" i="7"/>
  <c r="J113" i="7"/>
  <c r="J51" i="7"/>
  <c r="K66" i="7" s="1"/>
  <c r="J35" i="7"/>
  <c r="J19" i="7"/>
  <c r="J1148" i="7"/>
  <c r="J1146" i="7"/>
  <c r="J1134" i="7"/>
  <c r="K1143" i="7" s="1"/>
  <c r="J1110" i="7"/>
  <c r="J1094" i="7"/>
  <c r="K1112" i="7" s="1"/>
  <c r="J1078" i="7"/>
  <c r="K1095" i="7" s="1"/>
  <c r="J1062" i="7"/>
  <c r="J1060" i="7"/>
  <c r="J1044" i="7"/>
  <c r="J1028" i="7"/>
  <c r="K1040" i="7" s="1"/>
  <c r="J1014" i="7"/>
  <c r="K1032" i="7" s="1"/>
  <c r="J998" i="7"/>
  <c r="J982" i="7"/>
  <c r="J964" i="7"/>
  <c r="K980" i="7" s="1"/>
  <c r="J948" i="7"/>
  <c r="J932" i="7"/>
  <c r="K949" i="7" s="1"/>
  <c r="J916" i="7"/>
  <c r="J891" i="7"/>
  <c r="J738" i="7"/>
  <c r="J716" i="7"/>
  <c r="J705" i="7"/>
  <c r="J697" i="7"/>
  <c r="J689" i="7"/>
  <c r="J681" i="7"/>
  <c r="J673" i="7"/>
  <c r="J665" i="7"/>
  <c r="J657" i="7"/>
  <c r="J649" i="7"/>
  <c r="J641" i="7"/>
  <c r="J633" i="7"/>
  <c r="J625" i="7"/>
  <c r="J617" i="7"/>
  <c r="J609" i="7"/>
  <c r="J601" i="7"/>
  <c r="J593" i="7"/>
  <c r="J585" i="7"/>
  <c r="J384" i="7"/>
  <c r="J366" i="7"/>
  <c r="J320" i="7"/>
  <c r="J302" i="7"/>
  <c r="J256" i="7"/>
  <c r="J53" i="7"/>
  <c r="J37" i="7"/>
  <c r="J21" i="7"/>
  <c r="J1112" i="7"/>
  <c r="K1117" i="7" s="1"/>
  <c r="J1096" i="7"/>
  <c r="J1080" i="7"/>
  <c r="J1046" i="7"/>
  <c r="K1064" i="7" s="1"/>
  <c r="J1030" i="7"/>
  <c r="J1016" i="7"/>
  <c r="J1000" i="7"/>
  <c r="J984" i="7"/>
  <c r="J968" i="7"/>
  <c r="K987" i="7" s="1"/>
  <c r="J966" i="7"/>
  <c r="K984" i="7" s="1"/>
  <c r="J950" i="7"/>
  <c r="J934" i="7"/>
  <c r="J918" i="7"/>
  <c r="J884" i="7"/>
  <c r="J872" i="7"/>
  <c r="J861" i="7"/>
  <c r="J853" i="7"/>
  <c r="J845" i="7"/>
  <c r="J837" i="7"/>
  <c r="J829" i="7"/>
  <c r="J821" i="7"/>
  <c r="J813" i="7"/>
  <c r="J805" i="7"/>
  <c r="J797" i="7"/>
  <c r="J789" i="7"/>
  <c r="J781" i="7"/>
  <c r="J773" i="7"/>
  <c r="J765" i="7"/>
  <c r="J728" i="7"/>
  <c r="J715" i="7"/>
  <c r="J708" i="7"/>
  <c r="J700" i="7"/>
  <c r="J692" i="7"/>
  <c r="J684" i="7"/>
  <c r="J676" i="7"/>
  <c r="J668" i="7"/>
  <c r="J660" i="7"/>
  <c r="J652" i="7"/>
  <c r="J644" i="7"/>
  <c r="J636" i="7"/>
  <c r="J628" i="7"/>
  <c r="J620" i="7"/>
  <c r="J612" i="7"/>
  <c r="J604" i="7"/>
  <c r="J596" i="7"/>
  <c r="J588" i="7"/>
  <c r="J435" i="7"/>
  <c r="J417" i="7"/>
  <c r="J179" i="7"/>
  <c r="J161" i="7"/>
  <c r="J115" i="7"/>
  <c r="J97" i="7"/>
  <c r="J55" i="7"/>
  <c r="J39" i="7"/>
  <c r="J23" i="7"/>
  <c r="K971" i="7"/>
  <c r="J871" i="7"/>
  <c r="J727" i="7"/>
  <c r="J707" i="7"/>
  <c r="J699" i="7"/>
  <c r="J691" i="7"/>
  <c r="J683" i="7"/>
  <c r="J675" i="7"/>
  <c r="J667" i="7"/>
  <c r="J659" i="7"/>
  <c r="J651" i="7"/>
  <c r="J643" i="7"/>
  <c r="J635" i="7"/>
  <c r="J627" i="7"/>
  <c r="J619" i="7"/>
  <c r="J611" i="7"/>
  <c r="J603" i="7"/>
  <c r="J595" i="7"/>
  <c r="J587" i="7"/>
  <c r="J579" i="7"/>
  <c r="K351" i="7"/>
  <c r="J57" i="7"/>
  <c r="J41" i="7"/>
  <c r="J25" i="7"/>
  <c r="K44" i="7" s="1"/>
  <c r="J1123" i="7"/>
  <c r="K1142" i="7" s="1"/>
  <c r="J1116" i="7"/>
  <c r="J1100" i="7"/>
  <c r="K1116" i="7" s="1"/>
  <c r="J1084" i="7"/>
  <c r="K1103" i="7" s="1"/>
  <c r="J1068" i="7"/>
  <c r="K1087" i="7" s="1"/>
  <c r="J1066" i="7"/>
  <c r="K1083" i="7" s="1"/>
  <c r="J1050" i="7"/>
  <c r="J1034" i="7"/>
  <c r="K1052" i="7" s="1"/>
  <c r="J1020" i="7"/>
  <c r="J1004" i="7"/>
  <c r="J988" i="7"/>
  <c r="K1004" i="7" s="1"/>
  <c r="J972" i="7"/>
  <c r="K990" i="7" s="1"/>
  <c r="J954" i="7"/>
  <c r="J938" i="7"/>
  <c r="J922" i="7"/>
  <c r="K941" i="7" s="1"/>
  <c r="J907" i="7"/>
  <c r="J863" i="7"/>
  <c r="J855" i="7"/>
  <c r="J847" i="7"/>
  <c r="J839" i="7"/>
  <c r="J831" i="7"/>
  <c r="J823" i="7"/>
  <c r="J815" i="7"/>
  <c r="J807" i="7"/>
  <c r="J799" i="7"/>
  <c r="J791" i="7"/>
  <c r="J783" i="7"/>
  <c r="J775" i="7"/>
  <c r="J767" i="7"/>
  <c r="J759" i="7"/>
  <c r="J757" i="7"/>
  <c r="J739" i="7"/>
  <c r="J720" i="7"/>
  <c r="J717" i="7"/>
  <c r="J710" i="7"/>
  <c r="J702" i="7"/>
  <c r="J694" i="7"/>
  <c r="J686" i="7"/>
  <c r="J678" i="7"/>
  <c r="J670" i="7"/>
  <c r="K689" i="7" s="1"/>
  <c r="J662" i="7"/>
  <c r="J654" i="7"/>
  <c r="K673" i="7" s="1"/>
  <c r="J646" i="7"/>
  <c r="J638" i="7"/>
  <c r="J630" i="7"/>
  <c r="J622" i="7"/>
  <c r="J614" i="7"/>
  <c r="J606" i="7"/>
  <c r="K625" i="7" s="1"/>
  <c r="J419" i="7"/>
  <c r="J145" i="7"/>
  <c r="J81" i="7"/>
  <c r="J13" i="7"/>
  <c r="K30" i="7" s="1"/>
  <c r="K959" i="7"/>
  <c r="K943" i="7"/>
  <c r="J895" i="7"/>
  <c r="J873" i="7"/>
  <c r="J749" i="7"/>
  <c r="J709" i="7"/>
  <c r="J701" i="7"/>
  <c r="J693" i="7"/>
  <c r="J685" i="7"/>
  <c r="J677" i="7"/>
  <c r="J669" i="7"/>
  <c r="K688" i="7" s="1"/>
  <c r="J661" i="7"/>
  <c r="K680" i="7" s="1"/>
  <c r="J653" i="7"/>
  <c r="K672" i="7" s="1"/>
  <c r="J645" i="7"/>
  <c r="J637" i="7"/>
  <c r="J629" i="7"/>
  <c r="J621" i="7"/>
  <c r="J613" i="7"/>
  <c r="J605" i="7"/>
  <c r="K624" i="7" s="1"/>
  <c r="J597" i="7"/>
  <c r="J589" i="7"/>
  <c r="J581" i="7"/>
  <c r="J576" i="7"/>
  <c r="J571" i="7"/>
  <c r="J561" i="7"/>
  <c r="J398" i="7"/>
  <c r="J352" i="7"/>
  <c r="J288" i="7"/>
  <c r="K125" i="7"/>
  <c r="J61" i="7"/>
  <c r="J45" i="7"/>
  <c r="K50" i="7" s="1"/>
  <c r="J29" i="7"/>
  <c r="K48" i="7" s="1"/>
  <c r="J391" i="7"/>
  <c r="J375" i="7"/>
  <c r="J359" i="7"/>
  <c r="J343" i="7"/>
  <c r="J327" i="7"/>
  <c r="J311" i="7"/>
  <c r="J295" i="7"/>
  <c r="J279" i="7"/>
  <c r="J263" i="7"/>
  <c r="J247" i="7"/>
  <c r="J212" i="7"/>
  <c r="K228" i="7" s="1"/>
  <c r="J188" i="7"/>
  <c r="J172" i="7"/>
  <c r="J156" i="7"/>
  <c r="J140" i="7"/>
  <c r="J124" i="7"/>
  <c r="J108" i="7"/>
  <c r="J92" i="7"/>
  <c r="J76" i="7"/>
  <c r="J555" i="7"/>
  <c r="J547" i="7"/>
  <c r="J539" i="7"/>
  <c r="J531" i="7"/>
  <c r="J523" i="7"/>
  <c r="J515" i="7"/>
  <c r="J507" i="7"/>
  <c r="K524" i="7" s="1"/>
  <c r="J499" i="7"/>
  <c r="J491" i="7"/>
  <c r="J483" i="7"/>
  <c r="J475" i="7"/>
  <c r="J467" i="7"/>
  <c r="J459" i="7"/>
  <c r="J451" i="7"/>
  <c r="J393" i="7"/>
  <c r="J377" i="7"/>
  <c r="K395" i="7" s="1"/>
  <c r="J361" i="7"/>
  <c r="J345" i="7"/>
  <c r="J329" i="7"/>
  <c r="J313" i="7"/>
  <c r="J297" i="7"/>
  <c r="J281" i="7"/>
  <c r="J265" i="7"/>
  <c r="K283" i="7" s="1"/>
  <c r="J249" i="7"/>
  <c r="J231" i="7"/>
  <c r="J224" i="7"/>
  <c r="J214" i="7"/>
  <c r="J202" i="7"/>
  <c r="J190" i="7"/>
  <c r="J174" i="7"/>
  <c r="J158" i="7"/>
  <c r="J142" i="7"/>
  <c r="J126" i="7"/>
  <c r="J110" i="7"/>
  <c r="K128" i="7" s="1"/>
  <c r="J94" i="7"/>
  <c r="J78" i="7"/>
  <c r="K347" i="7"/>
  <c r="K267" i="7"/>
  <c r="K179" i="7"/>
  <c r="K110" i="7"/>
  <c r="K73" i="7"/>
  <c r="K69" i="7"/>
  <c r="K67" i="7"/>
  <c r="K65" i="7"/>
  <c r="K63" i="7"/>
  <c r="K61" i="7"/>
  <c r="K59" i="7"/>
  <c r="K57" i="7"/>
  <c r="K55" i="7"/>
  <c r="K53" i="7"/>
  <c r="K51" i="7"/>
  <c r="K49" i="7"/>
  <c r="K47" i="7"/>
  <c r="K45" i="7"/>
  <c r="K43" i="7"/>
  <c r="K41" i="7"/>
  <c r="K39" i="7"/>
  <c r="K37" i="7"/>
  <c r="K35" i="7"/>
  <c r="J577" i="7"/>
  <c r="J557" i="7"/>
  <c r="J549" i="7"/>
  <c r="J541" i="7"/>
  <c r="J533" i="7"/>
  <c r="J525" i="7"/>
  <c r="J517" i="7"/>
  <c r="J509" i="7"/>
  <c r="J501" i="7"/>
  <c r="J493" i="7"/>
  <c r="J485" i="7"/>
  <c r="J477" i="7"/>
  <c r="J469" i="7"/>
  <c r="J461" i="7"/>
  <c r="J453" i="7"/>
  <c r="J381" i="7"/>
  <c r="J365" i="7"/>
  <c r="J349" i="7"/>
  <c r="K363" i="7" s="1"/>
  <c r="J333" i="7"/>
  <c r="K350" i="7" s="1"/>
  <c r="J317" i="7"/>
  <c r="J301" i="7"/>
  <c r="K317" i="7" s="1"/>
  <c r="J285" i="7"/>
  <c r="K302" i="7" s="1"/>
  <c r="J269" i="7"/>
  <c r="J253" i="7"/>
  <c r="J201" i="7"/>
  <c r="J192" i="7"/>
  <c r="J178" i="7"/>
  <c r="K190" i="7" s="1"/>
  <c r="J162" i="7"/>
  <c r="J146" i="7"/>
  <c r="K165" i="7" s="1"/>
  <c r="J130" i="7"/>
  <c r="K147" i="7" s="1"/>
  <c r="J114" i="7"/>
  <c r="J98" i="7"/>
  <c r="K114" i="7" s="1"/>
  <c r="J82" i="7"/>
  <c r="J14" i="7"/>
  <c r="K31" i="7" s="1"/>
  <c r="J572" i="7"/>
  <c r="J397" i="7"/>
  <c r="K416" i="7" s="1"/>
  <c r="J383" i="7"/>
  <c r="J367" i="7"/>
  <c r="J351" i="7"/>
  <c r="J335" i="7"/>
  <c r="J319" i="7"/>
  <c r="J303" i="7"/>
  <c r="J287" i="7"/>
  <c r="J271" i="7"/>
  <c r="K286" i="7" s="1"/>
  <c r="J255" i="7"/>
  <c r="K183" i="7"/>
  <c r="K167" i="7"/>
  <c r="J535" i="7"/>
  <c r="J527" i="7"/>
  <c r="J519" i="7"/>
  <c r="J511" i="7"/>
  <c r="J503" i="7"/>
  <c r="J495" i="7"/>
  <c r="J487" i="7"/>
  <c r="J479" i="7"/>
  <c r="J471" i="7"/>
  <c r="J463" i="7"/>
  <c r="J455" i="7"/>
  <c r="J438" i="7"/>
  <c r="J422" i="7"/>
  <c r="J399" i="7"/>
  <c r="J396" i="7"/>
  <c r="J385" i="7"/>
  <c r="J369" i="7"/>
  <c r="J353" i="7"/>
  <c r="J337" i="7"/>
  <c r="J321" i="7"/>
  <c r="J305" i="7"/>
  <c r="J289" i="7"/>
  <c r="J273" i="7"/>
  <c r="K292" i="7" s="1"/>
  <c r="J257" i="7"/>
  <c r="J220" i="7"/>
  <c r="K237" i="7" s="1"/>
  <c r="J196" i="7"/>
  <c r="K214" i="7" s="1"/>
  <c r="J191" i="7"/>
  <c r="J182" i="7"/>
  <c r="J166" i="7"/>
  <c r="J150" i="7"/>
  <c r="J134" i="7"/>
  <c r="J118" i="7"/>
  <c r="K135" i="7" s="1"/>
  <c r="J102" i="7"/>
  <c r="K119" i="7" s="1"/>
  <c r="J86" i="7"/>
  <c r="K103" i="7" s="1"/>
  <c r="J70" i="7"/>
  <c r="K79" i="7" s="1"/>
  <c r="J598" i="7"/>
  <c r="K617" i="7" s="1"/>
  <c r="J590" i="7"/>
  <c r="K609" i="7" s="1"/>
  <c r="J582" i="7"/>
  <c r="K601" i="7" s="1"/>
  <c r="J410" i="7"/>
  <c r="J401" i="7"/>
  <c r="J387" i="7"/>
  <c r="J371" i="7"/>
  <c r="J355" i="7"/>
  <c r="J339" i="7"/>
  <c r="J323" i="7"/>
  <c r="J307" i="7"/>
  <c r="J291" i="7"/>
  <c r="J275" i="7"/>
  <c r="J259" i="7"/>
  <c r="J243" i="7"/>
  <c r="J217" i="7"/>
  <c r="J208" i="7"/>
  <c r="J198" i="7"/>
  <c r="J184" i="7"/>
  <c r="K203" i="7" s="1"/>
  <c r="J168" i="7"/>
  <c r="J152" i="7"/>
  <c r="J136" i="7"/>
  <c r="J120" i="7"/>
  <c r="J104" i="7"/>
  <c r="K115" i="7" s="1"/>
  <c r="J88" i="7"/>
  <c r="J72" i="7"/>
  <c r="J9" i="7"/>
  <c r="K26" i="7" s="1"/>
  <c r="I1261" i="6"/>
  <c r="I1257" i="6"/>
  <c r="I1253" i="6"/>
  <c r="I1249" i="6"/>
  <c r="I1245" i="6"/>
  <c r="I1241" i="6"/>
  <c r="I1237" i="6"/>
  <c r="I1233" i="6"/>
  <c r="K1233" i="6" s="1"/>
  <c r="L1233" i="6" s="1"/>
  <c r="I1229" i="6"/>
  <c r="I1225" i="6"/>
  <c r="I1221" i="6"/>
  <c r="I1217" i="6"/>
  <c r="I1213" i="6"/>
  <c r="I1209" i="6"/>
  <c r="I1205" i="6"/>
  <c r="I1201" i="6"/>
  <c r="K1201" i="6" s="1"/>
  <c r="L1201" i="6" s="1"/>
  <c r="I1197" i="6"/>
  <c r="I1193" i="6"/>
  <c r="I1189" i="6"/>
  <c r="I1185" i="6"/>
  <c r="I1181" i="6"/>
  <c r="I1177" i="6"/>
  <c r="I1173" i="6"/>
  <c r="I1169" i="6"/>
  <c r="K1169" i="6" s="1"/>
  <c r="L1169" i="6" s="1"/>
  <c r="I1165" i="6"/>
  <c r="I1161" i="6"/>
  <c r="I1157" i="6"/>
  <c r="I1153" i="6"/>
  <c r="I1149" i="6"/>
  <c r="I1145" i="6"/>
  <c r="I1141" i="6"/>
  <c r="I1137" i="6"/>
  <c r="K1137" i="6" s="1"/>
  <c r="L1137" i="6" s="1"/>
  <c r="I1133" i="6"/>
  <c r="I1129" i="6"/>
  <c r="I1125" i="6"/>
  <c r="I1121" i="6"/>
  <c r="I1117" i="6"/>
  <c r="I1113" i="6"/>
  <c r="I1109" i="6"/>
  <c r="I1105" i="6"/>
  <c r="K1105" i="6" s="1"/>
  <c r="L1105" i="6" s="1"/>
  <c r="I1101" i="6"/>
  <c r="I1097" i="6"/>
  <c r="I1093" i="6"/>
  <c r="I1089" i="6"/>
  <c r="I1085" i="6"/>
  <c r="I1081" i="6"/>
  <c r="I1077" i="6"/>
  <c r="I1073" i="6"/>
  <c r="K1073" i="6" s="1"/>
  <c r="L1073" i="6" s="1"/>
  <c r="I1069" i="6"/>
  <c r="I1065" i="6"/>
  <c r="I1061" i="6"/>
  <c r="I1057" i="6"/>
  <c r="I1053" i="6"/>
  <c r="I1049" i="6"/>
  <c r="I1045" i="6"/>
  <c r="I1041" i="6"/>
  <c r="K1041" i="6" s="1"/>
  <c r="L1041" i="6" s="1"/>
  <c r="I1037" i="6"/>
  <c r="I1033" i="6"/>
  <c r="I1029" i="6"/>
  <c r="I1025" i="6"/>
  <c r="I1021" i="6"/>
  <c r="I1017" i="6"/>
  <c r="I1013" i="6"/>
  <c r="I1009" i="6"/>
  <c r="K1009" i="6" s="1"/>
  <c r="L1009" i="6" s="1"/>
  <c r="I1005" i="6"/>
  <c r="I1001" i="6"/>
  <c r="I997" i="6"/>
  <c r="I993" i="6"/>
  <c r="I989" i="6"/>
  <c r="I985" i="6"/>
  <c r="I981" i="6"/>
  <c r="I977" i="6"/>
  <c r="K977" i="6" s="1"/>
  <c r="L977" i="6" s="1"/>
  <c r="I973" i="6"/>
  <c r="I969" i="6"/>
  <c r="I965" i="6"/>
  <c r="I961" i="6"/>
  <c r="I957" i="6"/>
  <c r="I953" i="6"/>
  <c r="I949" i="6"/>
  <c r="I945" i="6"/>
  <c r="K945" i="6" s="1"/>
  <c r="L945" i="6" s="1"/>
  <c r="I941" i="6"/>
  <c r="I937" i="6"/>
  <c r="I933" i="6"/>
  <c r="I929" i="6"/>
  <c r="I925" i="6"/>
  <c r="I921" i="6"/>
  <c r="I917" i="6"/>
  <c r="I913" i="6"/>
  <c r="I909" i="6"/>
  <c r="I905" i="6"/>
  <c r="I901" i="6"/>
  <c r="I897" i="6"/>
  <c r="I893" i="6"/>
  <c r="I889" i="6"/>
  <c r="I885" i="6"/>
  <c r="I881" i="6"/>
  <c r="K881" i="6" s="1"/>
  <c r="L881" i="6" s="1"/>
  <c r="I877" i="6"/>
  <c r="I873" i="6"/>
  <c r="I869" i="6"/>
  <c r="I865" i="6"/>
  <c r="I861" i="6"/>
  <c r="I857" i="6"/>
  <c r="I853" i="6"/>
  <c r="I849" i="6"/>
  <c r="K849" i="6" s="1"/>
  <c r="L849" i="6" s="1"/>
  <c r="I845" i="6"/>
  <c r="I841" i="6"/>
  <c r="I837" i="6"/>
  <c r="I833" i="6"/>
  <c r="I829" i="6"/>
  <c r="I825" i="6"/>
  <c r="I821" i="6"/>
  <c r="I817" i="6"/>
  <c r="K817" i="6" s="1"/>
  <c r="L817" i="6" s="1"/>
  <c r="I813" i="6"/>
  <c r="I809" i="6"/>
  <c r="I805" i="6"/>
  <c r="I801" i="6"/>
  <c r="I797" i="6"/>
  <c r="I793" i="6"/>
  <c r="I789" i="6"/>
  <c r="I785" i="6"/>
  <c r="K785" i="6" s="1"/>
  <c r="L785" i="6" s="1"/>
  <c r="I781" i="6"/>
  <c r="I777" i="6"/>
  <c r="I773" i="6"/>
  <c r="I769" i="6"/>
  <c r="I765" i="6"/>
  <c r="I761" i="6"/>
  <c r="I757" i="6"/>
  <c r="I753" i="6"/>
  <c r="K753" i="6" s="1"/>
  <c r="L753" i="6" s="1"/>
  <c r="I749" i="6"/>
  <c r="I745" i="6"/>
  <c r="I741" i="6"/>
  <c r="I737" i="6"/>
  <c r="I733" i="6"/>
  <c r="I729" i="6"/>
  <c r="I725" i="6"/>
  <c r="I721" i="6"/>
  <c r="K721" i="6" s="1"/>
  <c r="L721" i="6" s="1"/>
  <c r="I717" i="6"/>
  <c r="I713" i="6"/>
  <c r="I709" i="6"/>
  <c r="I705" i="6"/>
  <c r="I701" i="6"/>
  <c r="I697" i="6"/>
  <c r="I693" i="6"/>
  <c r="I689" i="6"/>
  <c r="K689" i="6" s="1"/>
  <c r="L689" i="6" s="1"/>
  <c r="I685" i="6"/>
  <c r="I681" i="6"/>
  <c r="I677" i="6"/>
  <c r="I673" i="6"/>
  <c r="I669" i="6"/>
  <c r="I665" i="6"/>
  <c r="I661" i="6"/>
  <c r="I657" i="6"/>
  <c r="K657" i="6" s="1"/>
  <c r="L657" i="6" s="1"/>
  <c r="I653" i="6"/>
  <c r="I649" i="6"/>
  <c r="I645" i="6"/>
  <c r="J1236" i="6"/>
  <c r="J1224" i="6"/>
  <c r="J1204" i="6"/>
  <c r="J1176" i="6"/>
  <c r="J1104" i="6"/>
  <c r="J1080" i="6"/>
  <c r="J1064" i="6"/>
  <c r="J1036" i="6"/>
  <c r="J1012" i="6"/>
  <c r="J984" i="6"/>
  <c r="J964" i="6"/>
  <c r="J896" i="6"/>
  <c r="J880" i="6"/>
  <c r="K880" i="6" s="1"/>
  <c r="L880" i="6" s="1"/>
  <c r="J852" i="6"/>
  <c r="J828" i="6"/>
  <c r="J812" i="6"/>
  <c r="J784" i="6"/>
  <c r="J604" i="6"/>
  <c r="J584" i="6"/>
  <c r="J1248" i="6"/>
  <c r="J1180" i="6"/>
  <c r="J1148" i="6"/>
  <c r="J1132" i="6"/>
  <c r="J1100" i="6"/>
  <c r="J1020" i="6"/>
  <c r="J944" i="6"/>
  <c r="J924" i="6"/>
  <c r="J904" i="6"/>
  <c r="J872" i="6"/>
  <c r="K872" i="6" s="1"/>
  <c r="L872" i="6" s="1"/>
  <c r="J856" i="6"/>
  <c r="J824" i="6"/>
  <c r="J800" i="6"/>
  <c r="J788" i="6"/>
  <c r="J760" i="6"/>
  <c r="J732" i="6"/>
  <c r="J712" i="6"/>
  <c r="J688" i="6"/>
  <c r="K688" i="6" s="1"/>
  <c r="L688" i="6" s="1"/>
  <c r="J660" i="6"/>
  <c r="J640" i="6"/>
  <c r="J616" i="6"/>
  <c r="J600" i="6"/>
  <c r="J580" i="6"/>
  <c r="J564" i="6"/>
  <c r="J536" i="6"/>
  <c r="J512" i="6"/>
  <c r="K512" i="6" s="1"/>
  <c r="L512" i="6" s="1"/>
  <c r="J1260" i="6"/>
  <c r="J1240" i="6"/>
  <c r="J1220" i="6"/>
  <c r="J1200" i="6"/>
  <c r="J1172" i="6"/>
  <c r="J1076" i="6"/>
  <c r="J1060" i="6"/>
  <c r="J1032" i="6"/>
  <c r="K1032" i="6" s="1"/>
  <c r="L1032" i="6" s="1"/>
  <c r="J1008" i="6"/>
  <c r="J988" i="6"/>
  <c r="J876" i="6"/>
  <c r="J848" i="6"/>
  <c r="J768" i="6"/>
  <c r="J1156" i="6"/>
  <c r="J1128" i="6"/>
  <c r="J1108" i="6"/>
  <c r="J1088" i="6"/>
  <c r="J1040" i="6"/>
  <c r="J1016" i="6"/>
  <c r="J992" i="6"/>
  <c r="J976" i="6"/>
  <c r="J948" i="6"/>
  <c r="J920" i="6"/>
  <c r="J900" i="6"/>
  <c r="J804" i="6"/>
  <c r="J780" i="6"/>
  <c r="J756" i="6"/>
  <c r="J692" i="6"/>
  <c r="J664" i="6"/>
  <c r="J636" i="6"/>
  <c r="K636" i="6" s="1"/>
  <c r="L636" i="6" s="1"/>
  <c r="J608" i="6"/>
  <c r="J556" i="6"/>
  <c r="J540" i="6"/>
  <c r="J528" i="6"/>
  <c r="J496" i="6"/>
  <c r="J1252" i="6"/>
  <c r="J1228" i="6"/>
  <c r="J1196" i="6"/>
  <c r="J1084" i="6"/>
  <c r="J952" i="6"/>
  <c r="J928" i="6"/>
  <c r="J740" i="6"/>
  <c r="J716" i="6"/>
  <c r="J684" i="6"/>
  <c r="J668" i="6"/>
  <c r="J644" i="6"/>
  <c r="J624" i="6"/>
  <c r="J596" i="6"/>
  <c r="J576" i="6"/>
  <c r="J560" i="6"/>
  <c r="J516" i="6"/>
  <c r="J504" i="6"/>
  <c r="J1244" i="6"/>
  <c r="J1152" i="6"/>
  <c r="J1124" i="6"/>
  <c r="J1072" i="6"/>
  <c r="J1056" i="6"/>
  <c r="J1004" i="6"/>
  <c r="J980" i="6"/>
  <c r="J956" i="6"/>
  <c r="J884" i="6"/>
  <c r="J832" i="6"/>
  <c r="J764" i="6"/>
  <c r="J736" i="6"/>
  <c r="J708" i="6"/>
  <c r="J612" i="6"/>
  <c r="J592" i="6"/>
  <c r="J544" i="6"/>
  <c r="J524" i="6"/>
  <c r="K524" i="6" s="1"/>
  <c r="L524" i="6" s="1"/>
  <c r="J500" i="6"/>
  <c r="J460" i="6"/>
  <c r="J452" i="6"/>
  <c r="J448" i="6"/>
  <c r="J444" i="6"/>
  <c r="J440" i="6"/>
  <c r="J436" i="6"/>
  <c r="J432" i="6"/>
  <c r="K432" i="6" s="1"/>
  <c r="L432" i="6" s="1"/>
  <c r="J428" i="6"/>
  <c r="J424" i="6"/>
  <c r="J420" i="6"/>
  <c r="J416" i="6"/>
  <c r="J412" i="6"/>
  <c r="J388" i="6"/>
  <c r="J384" i="6"/>
  <c r="J380" i="6"/>
  <c r="J376" i="6"/>
  <c r="J372" i="6"/>
  <c r="J368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472" i="6"/>
  <c r="I1252" i="6"/>
  <c r="I1232" i="6"/>
  <c r="K1232" i="6" s="1"/>
  <c r="L1232" i="6" s="1"/>
  <c r="I1196" i="6"/>
  <c r="I1172" i="6"/>
  <c r="K1172" i="6" s="1"/>
  <c r="L1172" i="6" s="1"/>
  <c r="I1140" i="6"/>
  <c r="K1140" i="6" s="1"/>
  <c r="L1140" i="6" s="1"/>
  <c r="I1120" i="6"/>
  <c r="K1120" i="6" s="1"/>
  <c r="L1120" i="6" s="1"/>
  <c r="I1100" i="6"/>
  <c r="K1100" i="6" s="1"/>
  <c r="L1100" i="6" s="1"/>
  <c r="I1076" i="6"/>
  <c r="K1076" i="6" s="1"/>
  <c r="L1076" i="6" s="1"/>
  <c r="I1056" i="6"/>
  <c r="K1056" i="6" s="1"/>
  <c r="L1056" i="6" s="1"/>
  <c r="I1032" i="6"/>
  <c r="I1008" i="6"/>
  <c r="K1008" i="6" s="1"/>
  <c r="L1008" i="6" s="1"/>
  <c r="I1004" i="6"/>
  <c r="K1004" i="6" s="1"/>
  <c r="L1004" i="6" s="1"/>
  <c r="I1000" i="6"/>
  <c r="K1000" i="6" s="1"/>
  <c r="L1000" i="6" s="1"/>
  <c r="I996" i="6"/>
  <c r="K996" i="6" s="1"/>
  <c r="L996" i="6" s="1"/>
  <c r="I992" i="6"/>
  <c r="K992" i="6" s="1"/>
  <c r="L992" i="6" s="1"/>
  <c r="I988" i="6"/>
  <c r="K988" i="6" s="1"/>
  <c r="L988" i="6" s="1"/>
  <c r="I984" i="6"/>
  <c r="K984" i="6" s="1"/>
  <c r="L984" i="6" s="1"/>
  <c r="I960" i="6"/>
  <c r="I956" i="6"/>
  <c r="I952" i="6"/>
  <c r="I948" i="6"/>
  <c r="K948" i="6" s="1"/>
  <c r="L948" i="6" s="1"/>
  <c r="I944" i="6"/>
  <c r="I940" i="6"/>
  <c r="I936" i="6"/>
  <c r="I932" i="6"/>
  <c r="I928" i="6"/>
  <c r="I924" i="6"/>
  <c r="I920" i="6"/>
  <c r="I916" i="6"/>
  <c r="K916" i="6" s="1"/>
  <c r="L916" i="6" s="1"/>
  <c r="I912" i="6"/>
  <c r="I908" i="6"/>
  <c r="I904" i="6"/>
  <c r="I900" i="6"/>
  <c r="I896" i="6"/>
  <c r="I892" i="6"/>
  <c r="I888" i="6"/>
  <c r="I884" i="6"/>
  <c r="K884" i="6" s="1"/>
  <c r="L884" i="6" s="1"/>
  <c r="I880" i="6"/>
  <c r="I876" i="6"/>
  <c r="I872" i="6"/>
  <c r="I868" i="6"/>
  <c r="K868" i="6" s="1"/>
  <c r="L868" i="6" s="1"/>
  <c r="I864" i="6"/>
  <c r="I860" i="6"/>
  <c r="I856" i="6"/>
  <c r="I852" i="6"/>
  <c r="K852" i="6" s="1"/>
  <c r="L852" i="6" s="1"/>
  <c r="I848" i="6"/>
  <c r="I844" i="6"/>
  <c r="I840" i="6"/>
  <c r="K840" i="6" s="1"/>
  <c r="L840" i="6" s="1"/>
  <c r="I836" i="6"/>
  <c r="K836" i="6" s="1"/>
  <c r="L836" i="6" s="1"/>
  <c r="I832" i="6"/>
  <c r="K832" i="6" s="1"/>
  <c r="L832" i="6" s="1"/>
  <c r="I828" i="6"/>
  <c r="K828" i="6" s="1"/>
  <c r="L828" i="6" s="1"/>
  <c r="I824" i="6"/>
  <c r="K824" i="6" s="1"/>
  <c r="L824" i="6" s="1"/>
  <c r="I820" i="6"/>
  <c r="K820" i="6" s="1"/>
  <c r="L820" i="6" s="1"/>
  <c r="I816" i="6"/>
  <c r="K816" i="6" s="1"/>
  <c r="L816" i="6" s="1"/>
  <c r="I812" i="6"/>
  <c r="K812" i="6" s="1"/>
  <c r="L812" i="6" s="1"/>
  <c r="I808" i="6"/>
  <c r="K808" i="6" s="1"/>
  <c r="L808" i="6" s="1"/>
  <c r="I804" i="6"/>
  <c r="K804" i="6" s="1"/>
  <c r="L804" i="6" s="1"/>
  <c r="I800" i="6"/>
  <c r="K800" i="6" s="1"/>
  <c r="L800" i="6" s="1"/>
  <c r="I796" i="6"/>
  <c r="K796" i="6" s="1"/>
  <c r="L796" i="6" s="1"/>
  <c r="I792" i="6"/>
  <c r="K792" i="6" s="1"/>
  <c r="L792" i="6" s="1"/>
  <c r="I788" i="6"/>
  <c r="K788" i="6" s="1"/>
  <c r="L788" i="6" s="1"/>
  <c r="I784" i="6"/>
  <c r="K784" i="6" s="1"/>
  <c r="L784" i="6" s="1"/>
  <c r="I780" i="6"/>
  <c r="K780" i="6" s="1"/>
  <c r="L780" i="6" s="1"/>
  <c r="I776" i="6"/>
  <c r="K776" i="6" s="1"/>
  <c r="L776" i="6" s="1"/>
  <c r="I772" i="6"/>
  <c r="K772" i="6" s="1"/>
  <c r="L772" i="6" s="1"/>
  <c r="I768" i="6"/>
  <c r="K768" i="6" s="1"/>
  <c r="L768" i="6" s="1"/>
  <c r="I764" i="6"/>
  <c r="K764" i="6" s="1"/>
  <c r="L764" i="6" s="1"/>
  <c r="I760" i="6"/>
  <c r="K760" i="6" s="1"/>
  <c r="L760" i="6" s="1"/>
  <c r="I756" i="6"/>
  <c r="K756" i="6" s="1"/>
  <c r="L756" i="6" s="1"/>
  <c r="I752" i="6"/>
  <c r="K752" i="6" s="1"/>
  <c r="L752" i="6" s="1"/>
  <c r="I748" i="6"/>
  <c r="K748" i="6" s="1"/>
  <c r="L748" i="6" s="1"/>
  <c r="I744" i="6"/>
  <c r="K744" i="6" s="1"/>
  <c r="L744" i="6" s="1"/>
  <c r="I740" i="6"/>
  <c r="K740" i="6" s="1"/>
  <c r="L740" i="6" s="1"/>
  <c r="I736" i="6"/>
  <c r="K736" i="6" s="1"/>
  <c r="L736" i="6" s="1"/>
  <c r="I732" i="6"/>
  <c r="K732" i="6" s="1"/>
  <c r="L732" i="6" s="1"/>
  <c r="I728" i="6"/>
  <c r="K728" i="6" s="1"/>
  <c r="L728" i="6" s="1"/>
  <c r="I724" i="6"/>
  <c r="K724" i="6" s="1"/>
  <c r="L724" i="6" s="1"/>
  <c r="I720" i="6"/>
  <c r="I716" i="6"/>
  <c r="K716" i="6" s="1"/>
  <c r="L716" i="6" s="1"/>
  <c r="I712" i="6"/>
  <c r="I708" i="6"/>
  <c r="K708" i="6" s="1"/>
  <c r="L708" i="6" s="1"/>
  <c r="I704" i="6"/>
  <c r="I700" i="6"/>
  <c r="K700" i="6" s="1"/>
  <c r="L700" i="6" s="1"/>
  <c r="I696" i="6"/>
  <c r="I692" i="6"/>
  <c r="K692" i="6" s="1"/>
  <c r="L692" i="6" s="1"/>
  <c r="I688" i="6"/>
  <c r="I684" i="6"/>
  <c r="I680" i="6"/>
  <c r="I676" i="6"/>
  <c r="I672" i="6"/>
  <c r="I668" i="6"/>
  <c r="I664" i="6"/>
  <c r="I660" i="6"/>
  <c r="K660" i="6" s="1"/>
  <c r="L660" i="6" s="1"/>
  <c r="I656" i="6"/>
  <c r="I652" i="6"/>
  <c r="I648" i="6"/>
  <c r="I644" i="6"/>
  <c r="I640" i="6"/>
  <c r="I636" i="6"/>
  <c r="I632" i="6"/>
  <c r="I628" i="6"/>
  <c r="K628" i="6" s="1"/>
  <c r="L628" i="6" s="1"/>
  <c r="I624" i="6"/>
  <c r="I620" i="6"/>
  <c r="I616" i="6"/>
  <c r="I612" i="6"/>
  <c r="K612" i="6" s="1"/>
  <c r="L612" i="6" s="1"/>
  <c r="I608" i="6"/>
  <c r="K608" i="6" s="1"/>
  <c r="L608" i="6" s="1"/>
  <c r="I604" i="6"/>
  <c r="I600" i="6"/>
  <c r="I596" i="6"/>
  <c r="K596" i="6" s="1"/>
  <c r="L596" i="6" s="1"/>
  <c r="I592" i="6"/>
  <c r="I588" i="6"/>
  <c r="I584" i="6"/>
  <c r="I580" i="6"/>
  <c r="I576" i="6"/>
  <c r="I572" i="6"/>
  <c r="I568" i="6"/>
  <c r="I564" i="6"/>
  <c r="K564" i="6" s="1"/>
  <c r="L564" i="6" s="1"/>
  <c r="I560" i="6"/>
  <c r="I556" i="6"/>
  <c r="I552" i="6"/>
  <c r="I548" i="6"/>
  <c r="I544" i="6"/>
  <c r="I540" i="6"/>
  <c r="I536" i="6"/>
  <c r="I532" i="6"/>
  <c r="K532" i="6" s="1"/>
  <c r="L532" i="6" s="1"/>
  <c r="I528" i="6"/>
  <c r="I524" i="6"/>
  <c r="I520" i="6"/>
  <c r="I516" i="6"/>
  <c r="I512" i="6"/>
  <c r="I508" i="6"/>
  <c r="I504" i="6"/>
  <c r="I500" i="6"/>
  <c r="K500" i="6" s="1"/>
  <c r="L500" i="6" s="1"/>
  <c r="I496" i="6"/>
  <c r="I492" i="6"/>
  <c r="I488" i="6"/>
  <c r="K488" i="6" s="1"/>
  <c r="L488" i="6" s="1"/>
  <c r="I484" i="6"/>
  <c r="I480" i="6"/>
  <c r="K480" i="6" s="1"/>
  <c r="L480" i="6" s="1"/>
  <c r="I476" i="6"/>
  <c r="I472" i="6"/>
  <c r="K472" i="6" s="1"/>
  <c r="L472" i="6" s="1"/>
  <c r="I468" i="6"/>
  <c r="K468" i="6" s="1"/>
  <c r="L468" i="6" s="1"/>
  <c r="I464" i="6"/>
  <c r="K464" i="6" s="1"/>
  <c r="L464" i="6" s="1"/>
  <c r="I460" i="6"/>
  <c r="K460" i="6" s="1"/>
  <c r="L460" i="6" s="1"/>
  <c r="I456" i="6"/>
  <c r="K456" i="6" s="1"/>
  <c r="L456" i="6" s="1"/>
  <c r="I452" i="6"/>
  <c r="K452" i="6" s="1"/>
  <c r="L452" i="6" s="1"/>
  <c r="I448" i="6"/>
  <c r="I444" i="6"/>
  <c r="K444" i="6" s="1"/>
  <c r="L444" i="6" s="1"/>
  <c r="I440" i="6"/>
  <c r="K440" i="6" s="1"/>
  <c r="L440" i="6" s="1"/>
  <c r="I436" i="6"/>
  <c r="K436" i="6" s="1"/>
  <c r="L436" i="6" s="1"/>
  <c r="I432" i="6"/>
  <c r="I428" i="6"/>
  <c r="K428" i="6" s="1"/>
  <c r="L428" i="6" s="1"/>
  <c r="I424" i="6"/>
  <c r="K424" i="6" s="1"/>
  <c r="L424" i="6" s="1"/>
  <c r="I420" i="6"/>
  <c r="K420" i="6" s="1"/>
  <c r="L420" i="6" s="1"/>
  <c r="I416" i="6"/>
  <c r="I412" i="6"/>
  <c r="K412" i="6" s="1"/>
  <c r="L412" i="6" s="1"/>
  <c r="I408" i="6"/>
  <c r="K408" i="6" s="1"/>
  <c r="L408" i="6" s="1"/>
  <c r="I404" i="6"/>
  <c r="K404" i="6" s="1"/>
  <c r="L404" i="6" s="1"/>
  <c r="I400" i="6"/>
  <c r="I396" i="6"/>
  <c r="K396" i="6" s="1"/>
  <c r="L396" i="6" s="1"/>
  <c r="I392" i="6"/>
  <c r="K392" i="6" s="1"/>
  <c r="L392" i="6" s="1"/>
  <c r="I388" i="6"/>
  <c r="K388" i="6" s="1"/>
  <c r="L388" i="6" s="1"/>
  <c r="I384" i="6"/>
  <c r="I380" i="6"/>
  <c r="I376" i="6"/>
  <c r="K376" i="6" s="1"/>
  <c r="L376" i="6" s="1"/>
  <c r="I372" i="6"/>
  <c r="K372" i="6" s="1"/>
  <c r="L372" i="6" s="1"/>
  <c r="I368" i="6"/>
  <c r="I364" i="6"/>
  <c r="K364" i="6" s="1"/>
  <c r="L364" i="6" s="1"/>
  <c r="I360" i="6"/>
  <c r="K360" i="6" s="1"/>
  <c r="L360" i="6" s="1"/>
  <c r="I356" i="6"/>
  <c r="K356" i="6" s="1"/>
  <c r="L356" i="6" s="1"/>
  <c r="I1012" i="6"/>
  <c r="K1012" i="6" s="1"/>
  <c r="L1012" i="6" s="1"/>
  <c r="I980" i="6"/>
  <c r="K980" i="6" s="1"/>
  <c r="L980" i="6" s="1"/>
  <c r="J1259" i="6"/>
  <c r="J1255" i="6"/>
  <c r="J1251" i="6"/>
  <c r="J1247" i="6"/>
  <c r="J1243" i="6"/>
  <c r="J1239" i="6"/>
  <c r="J1235" i="6"/>
  <c r="J1231" i="6"/>
  <c r="J1227" i="6"/>
  <c r="J1223" i="6"/>
  <c r="J1219" i="6"/>
  <c r="J1215" i="6"/>
  <c r="J1211" i="6"/>
  <c r="J1207" i="6"/>
  <c r="J1203" i="6"/>
  <c r="J1199" i="6"/>
  <c r="J1195" i="6"/>
  <c r="J1191" i="6"/>
  <c r="J1187" i="6"/>
  <c r="J1183" i="6"/>
  <c r="J1179" i="6"/>
  <c r="J1175" i="6"/>
  <c r="J1171" i="6"/>
  <c r="J1167" i="6"/>
  <c r="J1163" i="6"/>
  <c r="J1159" i="6"/>
  <c r="J1155" i="6"/>
  <c r="J1151" i="6"/>
  <c r="J1147" i="6"/>
  <c r="J1143" i="6"/>
  <c r="J1139" i="6"/>
  <c r="J1135" i="6"/>
  <c r="J1131" i="6"/>
  <c r="J1127" i="6"/>
  <c r="J1123" i="6"/>
  <c r="J1119" i="6"/>
  <c r="J1115" i="6"/>
  <c r="J1111" i="6"/>
  <c r="J1107" i="6"/>
  <c r="J1103" i="6"/>
  <c r="J1099" i="6"/>
  <c r="J1095" i="6"/>
  <c r="J1091" i="6"/>
  <c r="J1087" i="6"/>
  <c r="J1083" i="6"/>
  <c r="J1079" i="6"/>
  <c r="J1075" i="6"/>
  <c r="J1071" i="6"/>
  <c r="J1067" i="6"/>
  <c r="J1063" i="6"/>
  <c r="J1059" i="6"/>
  <c r="J1055" i="6"/>
  <c r="J1051" i="6"/>
  <c r="J1047" i="6"/>
  <c r="J1043" i="6"/>
  <c r="J1039" i="6"/>
  <c r="J1035" i="6"/>
  <c r="J1031" i="6"/>
  <c r="J1027" i="6"/>
  <c r="J1023" i="6"/>
  <c r="J1019" i="6"/>
  <c r="J1015" i="6"/>
  <c r="J1011" i="6"/>
  <c r="J1007" i="6"/>
  <c r="J1003" i="6"/>
  <c r="J999" i="6"/>
  <c r="J995" i="6"/>
  <c r="J991" i="6"/>
  <c r="J987" i="6"/>
  <c r="J983" i="6"/>
  <c r="J979" i="6"/>
  <c r="J975" i="6"/>
  <c r="J971" i="6"/>
  <c r="J967" i="6"/>
  <c r="J963" i="6"/>
  <c r="J959" i="6"/>
  <c r="J955" i="6"/>
  <c r="J951" i="6"/>
  <c r="J947" i="6"/>
  <c r="J943" i="6"/>
  <c r="J939" i="6"/>
  <c r="J935" i="6"/>
  <c r="J931" i="6"/>
  <c r="J927" i="6"/>
  <c r="J923" i="6"/>
  <c r="J919" i="6"/>
  <c r="J915" i="6"/>
  <c r="J911" i="6"/>
  <c r="J907" i="6"/>
  <c r="J903" i="6"/>
  <c r="J899" i="6"/>
  <c r="J895" i="6"/>
  <c r="J891" i="6"/>
  <c r="J887" i="6"/>
  <c r="J883" i="6"/>
  <c r="J879" i="6"/>
  <c r="J875" i="6"/>
  <c r="J871" i="6"/>
  <c r="K871" i="6" s="1"/>
  <c r="L871" i="6" s="1"/>
  <c r="J867" i="6"/>
  <c r="J863" i="6"/>
  <c r="J859" i="6"/>
  <c r="J855" i="6"/>
  <c r="J851" i="6"/>
  <c r="J847" i="6"/>
  <c r="J843" i="6"/>
  <c r="J839" i="6"/>
  <c r="J835" i="6"/>
  <c r="J831" i="6"/>
  <c r="J827" i="6"/>
  <c r="J823" i="6"/>
  <c r="J819" i="6"/>
  <c r="J815" i="6"/>
  <c r="J811" i="6"/>
  <c r="J807" i="6"/>
  <c r="J803" i="6"/>
  <c r="J799" i="6"/>
  <c r="J795" i="6"/>
  <c r="J791" i="6"/>
  <c r="J787" i="6"/>
  <c r="J783" i="6"/>
  <c r="J779" i="6"/>
  <c r="J775" i="6"/>
  <c r="J771" i="6"/>
  <c r="J767" i="6"/>
  <c r="J763" i="6"/>
  <c r="J759" i="6"/>
  <c r="J755" i="6"/>
  <c r="J751" i="6"/>
  <c r="J747" i="6"/>
  <c r="J743" i="6"/>
  <c r="J739" i="6"/>
  <c r="J735" i="6"/>
  <c r="J731" i="6"/>
  <c r="J727" i="6"/>
  <c r="J723" i="6"/>
  <c r="J719" i="6"/>
  <c r="J715" i="6"/>
  <c r="J711" i="6"/>
  <c r="K711" i="6" s="1"/>
  <c r="L711" i="6" s="1"/>
  <c r="J707" i="6"/>
  <c r="J703" i="6"/>
  <c r="J699" i="6"/>
  <c r="J695" i="6"/>
  <c r="J691" i="6"/>
  <c r="J687" i="6"/>
  <c r="J683" i="6"/>
  <c r="J679" i="6"/>
  <c r="J675" i="6"/>
  <c r="J671" i="6"/>
  <c r="J667" i="6"/>
  <c r="J663" i="6"/>
  <c r="J659" i="6"/>
  <c r="J655" i="6"/>
  <c r="J651" i="6"/>
  <c r="J647" i="6"/>
  <c r="I1260" i="6"/>
  <c r="K1260" i="6" s="1"/>
  <c r="L1260" i="6" s="1"/>
  <c r="I1236" i="6"/>
  <c r="I1216" i="6"/>
  <c r="K1216" i="6" s="1"/>
  <c r="L1216" i="6" s="1"/>
  <c r="I1200" i="6"/>
  <c r="K1200" i="6" s="1"/>
  <c r="L1200" i="6" s="1"/>
  <c r="I1184" i="6"/>
  <c r="K1184" i="6" s="1"/>
  <c r="L1184" i="6" s="1"/>
  <c r="I1164" i="6"/>
  <c r="K1164" i="6" s="1"/>
  <c r="L1164" i="6" s="1"/>
  <c r="I1148" i="6"/>
  <c r="K1148" i="6" s="1"/>
  <c r="L1148" i="6" s="1"/>
  <c r="I1128" i="6"/>
  <c r="K1128" i="6" s="1"/>
  <c r="L1128" i="6" s="1"/>
  <c r="I1104" i="6"/>
  <c r="I1088" i="6"/>
  <c r="K1088" i="6" s="1"/>
  <c r="L1088" i="6" s="1"/>
  <c r="I1068" i="6"/>
  <c r="K1068" i="6" s="1"/>
  <c r="L1068" i="6" s="1"/>
  <c r="I1044" i="6"/>
  <c r="K1044" i="6" s="1"/>
  <c r="L1044" i="6" s="1"/>
  <c r="I1024" i="6"/>
  <c r="K1024" i="6" s="1"/>
  <c r="L1024" i="6" s="1"/>
  <c r="I968" i="6"/>
  <c r="K968" i="6" s="1"/>
  <c r="L968" i="6" s="1"/>
  <c r="I1259" i="6"/>
  <c r="K1259" i="6" s="1"/>
  <c r="L1259" i="6" s="1"/>
  <c r="I1255" i="6"/>
  <c r="K1255" i="6" s="1"/>
  <c r="L1255" i="6" s="1"/>
  <c r="I1251" i="6"/>
  <c r="K1251" i="6" s="1"/>
  <c r="L1251" i="6" s="1"/>
  <c r="I1247" i="6"/>
  <c r="K1247" i="6" s="1"/>
  <c r="L1247" i="6" s="1"/>
  <c r="I1243" i="6"/>
  <c r="K1243" i="6" s="1"/>
  <c r="L1243" i="6" s="1"/>
  <c r="I1235" i="6"/>
  <c r="K1235" i="6" s="1"/>
  <c r="L1235" i="6" s="1"/>
  <c r="I1231" i="6"/>
  <c r="K1231" i="6" s="1"/>
  <c r="L1231" i="6" s="1"/>
  <c r="I1227" i="6"/>
  <c r="I1223" i="6"/>
  <c r="I1219" i="6"/>
  <c r="I1215" i="6"/>
  <c r="K1215" i="6" s="1"/>
  <c r="L1215" i="6" s="1"/>
  <c r="I1211" i="6"/>
  <c r="I1207" i="6"/>
  <c r="K1207" i="6" s="1"/>
  <c r="L1207" i="6" s="1"/>
  <c r="I1203" i="6"/>
  <c r="K1203" i="6" s="1"/>
  <c r="L1203" i="6" s="1"/>
  <c r="I1199" i="6"/>
  <c r="K1199" i="6" s="1"/>
  <c r="L1199" i="6" s="1"/>
  <c r="I1195" i="6"/>
  <c r="I1191" i="6"/>
  <c r="I1187" i="6"/>
  <c r="K1187" i="6" s="1"/>
  <c r="L1187" i="6" s="1"/>
  <c r="I1183" i="6"/>
  <c r="K1183" i="6" s="1"/>
  <c r="L1183" i="6" s="1"/>
  <c r="I1179" i="6"/>
  <c r="I1175" i="6"/>
  <c r="K1175" i="6" s="1"/>
  <c r="L1175" i="6" s="1"/>
  <c r="I1171" i="6"/>
  <c r="K1171" i="6" s="1"/>
  <c r="L1171" i="6" s="1"/>
  <c r="I1167" i="6"/>
  <c r="K1167" i="6" s="1"/>
  <c r="L1167" i="6" s="1"/>
  <c r="I1163" i="6"/>
  <c r="I1159" i="6"/>
  <c r="I1155" i="6"/>
  <c r="K1155" i="6" s="1"/>
  <c r="L1155" i="6" s="1"/>
  <c r="I1151" i="6"/>
  <c r="K1151" i="6" s="1"/>
  <c r="L1151" i="6" s="1"/>
  <c r="I1147" i="6"/>
  <c r="I1143" i="6"/>
  <c r="K1143" i="6" s="1"/>
  <c r="L1143" i="6" s="1"/>
  <c r="I1139" i="6"/>
  <c r="K1139" i="6" s="1"/>
  <c r="L1139" i="6" s="1"/>
  <c r="I1135" i="6"/>
  <c r="K1135" i="6" s="1"/>
  <c r="L1135" i="6" s="1"/>
  <c r="I1131" i="6"/>
  <c r="I1127" i="6"/>
  <c r="I1123" i="6"/>
  <c r="K1123" i="6" s="1"/>
  <c r="L1123" i="6" s="1"/>
  <c r="I1119" i="6"/>
  <c r="K1119" i="6" s="1"/>
  <c r="L1119" i="6" s="1"/>
  <c r="I1115" i="6"/>
  <c r="I1111" i="6"/>
  <c r="K1111" i="6" s="1"/>
  <c r="L1111" i="6" s="1"/>
  <c r="I1107" i="6"/>
  <c r="K1107" i="6" s="1"/>
  <c r="L1107" i="6" s="1"/>
  <c r="I1103" i="6"/>
  <c r="K1103" i="6" s="1"/>
  <c r="L1103" i="6" s="1"/>
  <c r="I1099" i="6"/>
  <c r="I1095" i="6"/>
  <c r="I1091" i="6"/>
  <c r="K1091" i="6" s="1"/>
  <c r="L1091" i="6" s="1"/>
  <c r="I1087" i="6"/>
  <c r="K1087" i="6" s="1"/>
  <c r="L1087" i="6" s="1"/>
  <c r="I1083" i="6"/>
  <c r="I1079" i="6"/>
  <c r="K1079" i="6" s="1"/>
  <c r="L1079" i="6" s="1"/>
  <c r="I1075" i="6"/>
  <c r="K1075" i="6" s="1"/>
  <c r="L1075" i="6" s="1"/>
  <c r="I1071" i="6"/>
  <c r="K1071" i="6" s="1"/>
  <c r="L1071" i="6" s="1"/>
  <c r="I1067" i="6"/>
  <c r="I1063" i="6"/>
  <c r="I1059" i="6"/>
  <c r="K1059" i="6" s="1"/>
  <c r="L1059" i="6" s="1"/>
  <c r="I1055" i="6"/>
  <c r="I1051" i="6"/>
  <c r="K1051" i="6" s="1"/>
  <c r="L1051" i="6" s="1"/>
  <c r="I1047" i="6"/>
  <c r="K1047" i="6" s="1"/>
  <c r="L1047" i="6" s="1"/>
  <c r="I1043" i="6"/>
  <c r="K1043" i="6" s="1"/>
  <c r="L1043" i="6" s="1"/>
  <c r="I1039" i="6"/>
  <c r="K1039" i="6" s="1"/>
  <c r="L1039" i="6" s="1"/>
  <c r="I1035" i="6"/>
  <c r="K1035" i="6" s="1"/>
  <c r="L1035" i="6" s="1"/>
  <c r="I1031" i="6"/>
  <c r="I1027" i="6"/>
  <c r="K1027" i="6" s="1"/>
  <c r="L1027" i="6" s="1"/>
  <c r="I1023" i="6"/>
  <c r="K1023" i="6" s="1"/>
  <c r="L1023" i="6" s="1"/>
  <c r="I1019" i="6"/>
  <c r="K1019" i="6" s="1"/>
  <c r="L1019" i="6" s="1"/>
  <c r="I1015" i="6"/>
  <c r="K1015" i="6" s="1"/>
  <c r="L1015" i="6" s="1"/>
  <c r="I1011" i="6"/>
  <c r="K1011" i="6" s="1"/>
  <c r="L1011" i="6" s="1"/>
  <c r="I1007" i="6"/>
  <c r="K1007" i="6" s="1"/>
  <c r="L1007" i="6" s="1"/>
  <c r="I1003" i="6"/>
  <c r="K1003" i="6" s="1"/>
  <c r="L1003" i="6" s="1"/>
  <c r="I999" i="6"/>
  <c r="I995" i="6"/>
  <c r="K995" i="6" s="1"/>
  <c r="L995" i="6" s="1"/>
  <c r="I991" i="6"/>
  <c r="K991" i="6" s="1"/>
  <c r="L991" i="6" s="1"/>
  <c r="I987" i="6"/>
  <c r="K987" i="6" s="1"/>
  <c r="L987" i="6" s="1"/>
  <c r="I983" i="6"/>
  <c r="K983" i="6" s="1"/>
  <c r="L983" i="6" s="1"/>
  <c r="I979" i="6"/>
  <c r="K979" i="6" s="1"/>
  <c r="L979" i="6" s="1"/>
  <c r="I975" i="6"/>
  <c r="K975" i="6" s="1"/>
  <c r="L975" i="6" s="1"/>
  <c r="I971" i="6"/>
  <c r="K971" i="6" s="1"/>
  <c r="L971" i="6" s="1"/>
  <c r="I967" i="6"/>
  <c r="I963" i="6"/>
  <c r="I959" i="6"/>
  <c r="K959" i="6" s="1"/>
  <c r="L959" i="6" s="1"/>
  <c r="I955" i="6"/>
  <c r="K955" i="6" s="1"/>
  <c r="L955" i="6" s="1"/>
  <c r="I951" i="6"/>
  <c r="K951" i="6" s="1"/>
  <c r="L951" i="6" s="1"/>
  <c r="I947" i="6"/>
  <c r="I943" i="6"/>
  <c r="K943" i="6" s="1"/>
  <c r="L943" i="6" s="1"/>
  <c r="I939" i="6"/>
  <c r="K939" i="6" s="1"/>
  <c r="L939" i="6" s="1"/>
  <c r="I935" i="6"/>
  <c r="I931" i="6"/>
  <c r="K931" i="6" s="1"/>
  <c r="L931" i="6" s="1"/>
  <c r="I927" i="6"/>
  <c r="K927" i="6" s="1"/>
  <c r="L927" i="6" s="1"/>
  <c r="I923" i="6"/>
  <c r="K923" i="6" s="1"/>
  <c r="L923" i="6" s="1"/>
  <c r="I919" i="6"/>
  <c r="K919" i="6" s="1"/>
  <c r="L919" i="6" s="1"/>
  <c r="I915" i="6"/>
  <c r="K915" i="6" s="1"/>
  <c r="L915" i="6" s="1"/>
  <c r="I911" i="6"/>
  <c r="K911" i="6" s="1"/>
  <c r="L911" i="6" s="1"/>
  <c r="I907" i="6"/>
  <c r="K907" i="6" s="1"/>
  <c r="L907" i="6" s="1"/>
  <c r="I903" i="6"/>
  <c r="I899" i="6"/>
  <c r="K899" i="6" s="1"/>
  <c r="L899" i="6" s="1"/>
  <c r="I895" i="6"/>
  <c r="K895" i="6" s="1"/>
  <c r="L895" i="6" s="1"/>
  <c r="I891" i="6"/>
  <c r="K891" i="6" s="1"/>
  <c r="L891" i="6" s="1"/>
  <c r="I887" i="6"/>
  <c r="I883" i="6"/>
  <c r="K883" i="6" s="1"/>
  <c r="L883" i="6" s="1"/>
  <c r="I879" i="6"/>
  <c r="K879" i="6" s="1"/>
  <c r="L879" i="6" s="1"/>
  <c r="I875" i="6"/>
  <c r="I871" i="6"/>
  <c r="I867" i="6"/>
  <c r="K867" i="6" s="1"/>
  <c r="L867" i="6" s="1"/>
  <c r="I863" i="6"/>
  <c r="K863" i="6" s="1"/>
  <c r="L863" i="6" s="1"/>
  <c r="I859" i="6"/>
  <c r="I855" i="6"/>
  <c r="I851" i="6"/>
  <c r="K851" i="6" s="1"/>
  <c r="L851" i="6" s="1"/>
  <c r="I847" i="6"/>
  <c r="K847" i="6" s="1"/>
  <c r="L847" i="6" s="1"/>
  <c r="I843" i="6"/>
  <c r="I839" i="6"/>
  <c r="I835" i="6"/>
  <c r="K835" i="6" s="1"/>
  <c r="L835" i="6" s="1"/>
  <c r="I831" i="6"/>
  <c r="K831" i="6" s="1"/>
  <c r="L831" i="6" s="1"/>
  <c r="I827" i="6"/>
  <c r="I823" i="6"/>
  <c r="I819" i="6"/>
  <c r="K819" i="6" s="1"/>
  <c r="L819" i="6" s="1"/>
  <c r="I815" i="6"/>
  <c r="K815" i="6" s="1"/>
  <c r="L815" i="6" s="1"/>
  <c r="I811" i="6"/>
  <c r="K811" i="6" s="1"/>
  <c r="L811" i="6" s="1"/>
  <c r="I807" i="6"/>
  <c r="I803" i="6"/>
  <c r="K803" i="6" s="1"/>
  <c r="L803" i="6" s="1"/>
  <c r="I799" i="6"/>
  <c r="K799" i="6" s="1"/>
  <c r="L799" i="6" s="1"/>
  <c r="I795" i="6"/>
  <c r="K795" i="6" s="1"/>
  <c r="L795" i="6" s="1"/>
  <c r="I791" i="6"/>
  <c r="K791" i="6" s="1"/>
  <c r="L791" i="6" s="1"/>
  <c r="I787" i="6"/>
  <c r="K787" i="6" s="1"/>
  <c r="L787" i="6" s="1"/>
  <c r="I783" i="6"/>
  <c r="K783" i="6" s="1"/>
  <c r="L783" i="6" s="1"/>
  <c r="I779" i="6"/>
  <c r="K779" i="6" s="1"/>
  <c r="L779" i="6" s="1"/>
  <c r="I775" i="6"/>
  <c r="I771" i="6"/>
  <c r="K771" i="6" s="1"/>
  <c r="L771" i="6" s="1"/>
  <c r="I767" i="6"/>
  <c r="K767" i="6" s="1"/>
  <c r="L767" i="6" s="1"/>
  <c r="I763" i="6"/>
  <c r="K763" i="6" s="1"/>
  <c r="L763" i="6" s="1"/>
  <c r="I759" i="6"/>
  <c r="K759" i="6" s="1"/>
  <c r="L759" i="6" s="1"/>
  <c r="I755" i="6"/>
  <c r="K755" i="6" s="1"/>
  <c r="L755" i="6" s="1"/>
  <c r="I751" i="6"/>
  <c r="K751" i="6" s="1"/>
  <c r="L751" i="6" s="1"/>
  <c r="I747" i="6"/>
  <c r="K747" i="6" s="1"/>
  <c r="L747" i="6" s="1"/>
  <c r="I743" i="6"/>
  <c r="I739" i="6"/>
  <c r="K739" i="6" s="1"/>
  <c r="L739" i="6" s="1"/>
  <c r="I735" i="6"/>
  <c r="I731" i="6"/>
  <c r="K731" i="6" s="1"/>
  <c r="L731" i="6" s="1"/>
  <c r="I727" i="6"/>
  <c r="K727" i="6" s="1"/>
  <c r="L727" i="6" s="1"/>
  <c r="I723" i="6"/>
  <c r="I719" i="6"/>
  <c r="K719" i="6" s="1"/>
  <c r="L719" i="6" s="1"/>
  <c r="I715" i="6"/>
  <c r="I711" i="6"/>
  <c r="I707" i="6"/>
  <c r="K707" i="6" s="1"/>
  <c r="L707" i="6" s="1"/>
  <c r="I703" i="6"/>
  <c r="K703" i="6" s="1"/>
  <c r="L703" i="6" s="1"/>
  <c r="I699" i="6"/>
  <c r="I695" i="6"/>
  <c r="K695" i="6" s="1"/>
  <c r="L695" i="6" s="1"/>
  <c r="I691" i="6"/>
  <c r="K691" i="6" s="1"/>
  <c r="L691" i="6" s="1"/>
  <c r="J484" i="6"/>
  <c r="I1244" i="6"/>
  <c r="I1220" i="6"/>
  <c r="I1204" i="6"/>
  <c r="K1204" i="6" s="1"/>
  <c r="L1204" i="6" s="1"/>
  <c r="I1180" i="6"/>
  <c r="I1156" i="6"/>
  <c r="K1156" i="6" s="1"/>
  <c r="L1156" i="6" s="1"/>
  <c r="I1136" i="6"/>
  <c r="K1136" i="6" s="1"/>
  <c r="L1136" i="6" s="1"/>
  <c r="I1116" i="6"/>
  <c r="K1116" i="6" s="1"/>
  <c r="L1116" i="6" s="1"/>
  <c r="I1092" i="6"/>
  <c r="K1092" i="6" s="1"/>
  <c r="L1092" i="6" s="1"/>
  <c r="I1072" i="6"/>
  <c r="K1072" i="6" s="1"/>
  <c r="L1072" i="6" s="1"/>
  <c r="I1048" i="6"/>
  <c r="K1048" i="6" s="1"/>
  <c r="L1048" i="6" s="1"/>
  <c r="I1028" i="6"/>
  <c r="K1028" i="6" s="1"/>
  <c r="L1028" i="6" s="1"/>
  <c r="I964" i="6"/>
  <c r="K964" i="6" s="1"/>
  <c r="L964" i="6" s="1"/>
  <c r="I1239" i="6"/>
  <c r="K1239" i="6" s="1"/>
  <c r="L1239" i="6" s="1"/>
  <c r="J1258" i="6"/>
  <c r="J1254" i="6"/>
  <c r="J1250" i="6"/>
  <c r="J1246" i="6"/>
  <c r="J1242" i="6"/>
  <c r="J1238" i="6"/>
  <c r="J1234" i="6"/>
  <c r="J1230" i="6"/>
  <c r="J1226" i="6"/>
  <c r="J1222" i="6"/>
  <c r="J1218" i="6"/>
  <c r="J1214" i="6"/>
  <c r="J1210" i="6"/>
  <c r="J1206" i="6"/>
  <c r="J1202" i="6"/>
  <c r="J1198" i="6"/>
  <c r="J1194" i="6"/>
  <c r="J1190" i="6"/>
  <c r="J1186" i="6"/>
  <c r="J1182" i="6"/>
  <c r="J1178" i="6"/>
  <c r="J1174" i="6"/>
  <c r="J1170" i="6"/>
  <c r="J1166" i="6"/>
  <c r="J1162" i="6"/>
  <c r="J1158" i="6"/>
  <c r="J1154" i="6"/>
  <c r="J1150" i="6"/>
  <c r="J1146" i="6"/>
  <c r="J1142" i="6"/>
  <c r="J1138" i="6"/>
  <c r="J1134" i="6"/>
  <c r="J1130" i="6"/>
  <c r="J1126" i="6"/>
  <c r="J1122" i="6"/>
  <c r="J1118" i="6"/>
  <c r="J1114" i="6"/>
  <c r="J1110" i="6"/>
  <c r="J1106" i="6"/>
  <c r="J1102" i="6"/>
  <c r="J1098" i="6"/>
  <c r="J1094" i="6"/>
  <c r="J1090" i="6"/>
  <c r="J1086" i="6"/>
  <c r="J1082" i="6"/>
  <c r="J1078" i="6"/>
  <c r="J1074" i="6"/>
  <c r="J1070" i="6"/>
  <c r="J1066" i="6"/>
  <c r="J1062" i="6"/>
  <c r="J1058" i="6"/>
  <c r="J1054" i="6"/>
  <c r="J1050" i="6"/>
  <c r="J1046" i="6"/>
  <c r="J1042" i="6"/>
  <c r="J1038" i="6"/>
  <c r="J1034" i="6"/>
  <c r="J1030" i="6"/>
  <c r="J1026" i="6"/>
  <c r="J1022" i="6"/>
  <c r="J1018" i="6"/>
  <c r="J1014" i="6"/>
  <c r="J1010" i="6"/>
  <c r="J1006" i="6"/>
  <c r="J1002" i="6"/>
  <c r="J998" i="6"/>
  <c r="J994" i="6"/>
  <c r="J990" i="6"/>
  <c r="J986" i="6"/>
  <c r="J982" i="6"/>
  <c r="J978" i="6"/>
  <c r="J974" i="6"/>
  <c r="J970" i="6"/>
  <c r="J966" i="6"/>
  <c r="J962" i="6"/>
  <c r="J958" i="6"/>
  <c r="J954" i="6"/>
  <c r="J950" i="6"/>
  <c r="J946" i="6"/>
  <c r="J942" i="6"/>
  <c r="J938" i="6"/>
  <c r="J934" i="6"/>
  <c r="J930" i="6"/>
  <c r="J926" i="6"/>
  <c r="J922" i="6"/>
  <c r="J918" i="6"/>
  <c r="J914" i="6"/>
  <c r="J910" i="6"/>
  <c r="J906" i="6"/>
  <c r="J902" i="6"/>
  <c r="J898" i="6"/>
  <c r="J894" i="6"/>
  <c r="J890" i="6"/>
  <c r="J886" i="6"/>
  <c r="J882" i="6"/>
  <c r="J878" i="6"/>
  <c r="J874" i="6"/>
  <c r="J870" i="6"/>
  <c r="J866" i="6"/>
  <c r="J862" i="6"/>
  <c r="J858" i="6"/>
  <c r="J854" i="6"/>
  <c r="J850" i="6"/>
  <c r="J846" i="6"/>
  <c r="J842" i="6"/>
  <c r="J838" i="6"/>
  <c r="J834" i="6"/>
  <c r="J830" i="6"/>
  <c r="J826" i="6"/>
  <c r="J822" i="6"/>
  <c r="J818" i="6"/>
  <c r="J814" i="6"/>
  <c r="J810" i="6"/>
  <c r="J806" i="6"/>
  <c r="J802" i="6"/>
  <c r="J798" i="6"/>
  <c r="J794" i="6"/>
  <c r="J790" i="6"/>
  <c r="J786" i="6"/>
  <c r="J782" i="6"/>
  <c r="J778" i="6"/>
  <c r="J774" i="6"/>
  <c r="J770" i="6"/>
  <c r="J766" i="6"/>
  <c r="J762" i="6"/>
  <c r="J758" i="6"/>
  <c r="J754" i="6"/>
  <c r="J750" i="6"/>
  <c r="J746" i="6"/>
  <c r="J476" i="6"/>
  <c r="K400" i="6"/>
  <c r="L400" i="6" s="1"/>
  <c r="I1248" i="6"/>
  <c r="I1228" i="6"/>
  <c r="I1208" i="6"/>
  <c r="K1208" i="6" s="1"/>
  <c r="L1208" i="6" s="1"/>
  <c r="I1188" i="6"/>
  <c r="K1188" i="6" s="1"/>
  <c r="L1188" i="6" s="1"/>
  <c r="I1168" i="6"/>
  <c r="K1168" i="6" s="1"/>
  <c r="L1168" i="6" s="1"/>
  <c r="I1144" i="6"/>
  <c r="K1144" i="6" s="1"/>
  <c r="L1144" i="6" s="1"/>
  <c r="I1124" i="6"/>
  <c r="K1124" i="6" s="1"/>
  <c r="L1124" i="6" s="1"/>
  <c r="I1108" i="6"/>
  <c r="K1108" i="6" s="1"/>
  <c r="L1108" i="6" s="1"/>
  <c r="I1084" i="6"/>
  <c r="K1084" i="6" s="1"/>
  <c r="L1084" i="6" s="1"/>
  <c r="I1064" i="6"/>
  <c r="K1064" i="6" s="1"/>
  <c r="L1064" i="6" s="1"/>
  <c r="I1040" i="6"/>
  <c r="K1040" i="6" s="1"/>
  <c r="L1040" i="6" s="1"/>
  <c r="I1020" i="6"/>
  <c r="K1020" i="6" s="1"/>
  <c r="L1020" i="6" s="1"/>
  <c r="I976" i="6"/>
  <c r="K976" i="6" s="1"/>
  <c r="L976" i="6" s="1"/>
  <c r="I1258" i="6"/>
  <c r="I1254" i="6"/>
  <c r="I1250" i="6"/>
  <c r="I1246" i="6"/>
  <c r="I1242" i="6"/>
  <c r="I1238" i="6"/>
  <c r="I1234" i="6"/>
  <c r="K1234" i="6" s="1"/>
  <c r="L1234" i="6" s="1"/>
  <c r="I1230" i="6"/>
  <c r="K1230" i="6" s="1"/>
  <c r="L1230" i="6" s="1"/>
  <c r="I1226" i="6"/>
  <c r="I1222" i="6"/>
  <c r="K1222" i="6" s="1"/>
  <c r="L1222" i="6" s="1"/>
  <c r="I1218" i="6"/>
  <c r="I1214" i="6"/>
  <c r="K1214" i="6" s="1"/>
  <c r="L1214" i="6" s="1"/>
  <c r="I1210" i="6"/>
  <c r="I1206" i="6"/>
  <c r="I1202" i="6"/>
  <c r="K1202" i="6" s="1"/>
  <c r="L1202" i="6" s="1"/>
  <c r="I1198" i="6"/>
  <c r="K1198" i="6" s="1"/>
  <c r="L1198" i="6" s="1"/>
  <c r="I1194" i="6"/>
  <c r="I1190" i="6"/>
  <c r="I1186" i="6"/>
  <c r="K1186" i="6" s="1"/>
  <c r="L1186" i="6" s="1"/>
  <c r="I1182" i="6"/>
  <c r="K1182" i="6" s="1"/>
  <c r="L1182" i="6" s="1"/>
  <c r="I1178" i="6"/>
  <c r="I1174" i="6"/>
  <c r="I1170" i="6"/>
  <c r="K1170" i="6" s="1"/>
  <c r="L1170" i="6" s="1"/>
  <c r="I1166" i="6"/>
  <c r="K1166" i="6" s="1"/>
  <c r="L1166" i="6" s="1"/>
  <c r="I1162" i="6"/>
  <c r="I1158" i="6"/>
  <c r="I1154" i="6"/>
  <c r="K1154" i="6" s="1"/>
  <c r="L1154" i="6" s="1"/>
  <c r="I1150" i="6"/>
  <c r="K1150" i="6" s="1"/>
  <c r="L1150" i="6" s="1"/>
  <c r="I1146" i="6"/>
  <c r="I1142" i="6"/>
  <c r="I1138" i="6"/>
  <c r="K1138" i="6" s="1"/>
  <c r="L1138" i="6" s="1"/>
  <c r="I1134" i="6"/>
  <c r="K1134" i="6" s="1"/>
  <c r="L1134" i="6" s="1"/>
  <c r="I1130" i="6"/>
  <c r="I1126" i="6"/>
  <c r="I1122" i="6"/>
  <c r="K1122" i="6" s="1"/>
  <c r="L1122" i="6" s="1"/>
  <c r="I1118" i="6"/>
  <c r="K1118" i="6" s="1"/>
  <c r="L1118" i="6" s="1"/>
  <c r="I1114" i="6"/>
  <c r="I1110" i="6"/>
  <c r="I1106" i="6"/>
  <c r="K1106" i="6" s="1"/>
  <c r="L1106" i="6" s="1"/>
  <c r="I1102" i="6"/>
  <c r="K1102" i="6" s="1"/>
  <c r="L1102" i="6" s="1"/>
  <c r="I1098" i="6"/>
  <c r="I1094" i="6"/>
  <c r="I1090" i="6"/>
  <c r="K1090" i="6" s="1"/>
  <c r="L1090" i="6" s="1"/>
  <c r="I1086" i="6"/>
  <c r="K1086" i="6" s="1"/>
  <c r="L1086" i="6" s="1"/>
  <c r="I1082" i="6"/>
  <c r="I1078" i="6"/>
  <c r="I1074" i="6"/>
  <c r="K1074" i="6" s="1"/>
  <c r="L1074" i="6" s="1"/>
  <c r="I1070" i="6"/>
  <c r="K1070" i="6" s="1"/>
  <c r="L1070" i="6" s="1"/>
  <c r="I1066" i="6"/>
  <c r="I1062" i="6"/>
  <c r="I1058" i="6"/>
  <c r="I1054" i="6"/>
  <c r="K1054" i="6" s="1"/>
  <c r="L1054" i="6" s="1"/>
  <c r="I1050" i="6"/>
  <c r="I1046" i="6"/>
  <c r="I1042" i="6"/>
  <c r="I1038" i="6"/>
  <c r="K1038" i="6" s="1"/>
  <c r="L1038" i="6" s="1"/>
  <c r="I1034" i="6"/>
  <c r="I1030" i="6"/>
  <c r="I1026" i="6"/>
  <c r="I1022" i="6"/>
  <c r="K1022" i="6" s="1"/>
  <c r="L1022" i="6" s="1"/>
  <c r="I1018" i="6"/>
  <c r="K1018" i="6" s="1"/>
  <c r="L1018" i="6" s="1"/>
  <c r="I1014" i="6"/>
  <c r="K1014" i="6" s="1"/>
  <c r="L1014" i="6" s="1"/>
  <c r="I1010" i="6"/>
  <c r="K1010" i="6" s="1"/>
  <c r="L1010" i="6" s="1"/>
  <c r="I1006" i="6"/>
  <c r="K1006" i="6" s="1"/>
  <c r="L1006" i="6" s="1"/>
  <c r="I1002" i="6"/>
  <c r="K1002" i="6" s="1"/>
  <c r="L1002" i="6" s="1"/>
  <c r="I998" i="6"/>
  <c r="K998" i="6" s="1"/>
  <c r="L998" i="6" s="1"/>
  <c r="I994" i="6"/>
  <c r="K994" i="6" s="1"/>
  <c r="L994" i="6" s="1"/>
  <c r="I990" i="6"/>
  <c r="K990" i="6" s="1"/>
  <c r="L990" i="6" s="1"/>
  <c r="I986" i="6"/>
  <c r="K986" i="6" s="1"/>
  <c r="L986" i="6" s="1"/>
  <c r="I982" i="6"/>
  <c r="K982" i="6" s="1"/>
  <c r="L982" i="6" s="1"/>
  <c r="I978" i="6"/>
  <c r="K978" i="6" s="1"/>
  <c r="L978" i="6" s="1"/>
  <c r="I974" i="6"/>
  <c r="K974" i="6" s="1"/>
  <c r="L974" i="6" s="1"/>
  <c r="I970" i="6"/>
  <c r="K970" i="6" s="1"/>
  <c r="L970" i="6" s="1"/>
  <c r="I966" i="6"/>
  <c r="I962" i="6"/>
  <c r="K962" i="6" s="1"/>
  <c r="L962" i="6" s="1"/>
  <c r="I958" i="6"/>
  <c r="K958" i="6" s="1"/>
  <c r="L958" i="6" s="1"/>
  <c r="I954" i="6"/>
  <c r="K954" i="6" s="1"/>
  <c r="L954" i="6" s="1"/>
  <c r="I950" i="6"/>
  <c r="K950" i="6" s="1"/>
  <c r="L950" i="6" s="1"/>
  <c r="I946" i="6"/>
  <c r="I942" i="6"/>
  <c r="I938" i="6"/>
  <c r="K938" i="6" s="1"/>
  <c r="L938" i="6" s="1"/>
  <c r="I934" i="6"/>
  <c r="I930" i="6"/>
  <c r="K930" i="6" s="1"/>
  <c r="L930" i="6" s="1"/>
  <c r="I926" i="6"/>
  <c r="I922" i="6"/>
  <c r="K922" i="6" s="1"/>
  <c r="L922" i="6" s="1"/>
  <c r="I918" i="6"/>
  <c r="K918" i="6" s="1"/>
  <c r="L918" i="6" s="1"/>
  <c r="I914" i="6"/>
  <c r="K914" i="6" s="1"/>
  <c r="L914" i="6" s="1"/>
  <c r="I910" i="6"/>
  <c r="I906" i="6"/>
  <c r="K906" i="6" s="1"/>
  <c r="L906" i="6" s="1"/>
  <c r="I902" i="6"/>
  <c r="I898" i="6"/>
  <c r="K898" i="6" s="1"/>
  <c r="L898" i="6" s="1"/>
  <c r="I894" i="6"/>
  <c r="I890" i="6"/>
  <c r="K890" i="6" s="1"/>
  <c r="L890" i="6" s="1"/>
  <c r="I886" i="6"/>
  <c r="K886" i="6" s="1"/>
  <c r="L886" i="6" s="1"/>
  <c r="I882" i="6"/>
  <c r="K882" i="6" s="1"/>
  <c r="L882" i="6" s="1"/>
  <c r="I878" i="6"/>
  <c r="K878" i="6" s="1"/>
  <c r="L878" i="6" s="1"/>
  <c r="I874" i="6"/>
  <c r="I870" i="6"/>
  <c r="K870" i="6" s="1"/>
  <c r="L870" i="6" s="1"/>
  <c r="I866" i="6"/>
  <c r="K866" i="6" s="1"/>
  <c r="L866" i="6" s="1"/>
  <c r="I862" i="6"/>
  <c r="I858" i="6"/>
  <c r="I854" i="6"/>
  <c r="K854" i="6" s="1"/>
  <c r="L854" i="6" s="1"/>
  <c r="I850" i="6"/>
  <c r="K850" i="6" s="1"/>
  <c r="L850" i="6" s="1"/>
  <c r="I846" i="6"/>
  <c r="I842" i="6"/>
  <c r="K842" i="6" s="1"/>
  <c r="L842" i="6" s="1"/>
  <c r="I838" i="6"/>
  <c r="K838" i="6" s="1"/>
  <c r="L838" i="6" s="1"/>
  <c r="I834" i="6"/>
  <c r="K834" i="6" s="1"/>
  <c r="L834" i="6" s="1"/>
  <c r="I830" i="6"/>
  <c r="K830" i="6" s="1"/>
  <c r="L830" i="6" s="1"/>
  <c r="I826" i="6"/>
  <c r="K826" i="6" s="1"/>
  <c r="L826" i="6" s="1"/>
  <c r="I822" i="6"/>
  <c r="K822" i="6" s="1"/>
  <c r="L822" i="6" s="1"/>
  <c r="I818" i="6"/>
  <c r="K818" i="6" s="1"/>
  <c r="L818" i="6" s="1"/>
  <c r="I814" i="6"/>
  <c r="K814" i="6" s="1"/>
  <c r="L814" i="6" s="1"/>
  <c r="I810" i="6"/>
  <c r="K810" i="6" s="1"/>
  <c r="L810" i="6" s="1"/>
  <c r="I806" i="6"/>
  <c r="K806" i="6" s="1"/>
  <c r="L806" i="6" s="1"/>
  <c r="I802" i="6"/>
  <c r="K802" i="6" s="1"/>
  <c r="L802" i="6" s="1"/>
  <c r="I798" i="6"/>
  <c r="K798" i="6" s="1"/>
  <c r="L798" i="6" s="1"/>
  <c r="I794" i="6"/>
  <c r="K794" i="6" s="1"/>
  <c r="L794" i="6" s="1"/>
  <c r="I790" i="6"/>
  <c r="K790" i="6" s="1"/>
  <c r="L790" i="6" s="1"/>
  <c r="I786" i="6"/>
  <c r="K786" i="6" s="1"/>
  <c r="L786" i="6" s="1"/>
  <c r="I782" i="6"/>
  <c r="K782" i="6" s="1"/>
  <c r="L782" i="6" s="1"/>
  <c r="I778" i="6"/>
  <c r="K778" i="6" s="1"/>
  <c r="L778" i="6" s="1"/>
  <c r="I774" i="6"/>
  <c r="K774" i="6" s="1"/>
  <c r="L774" i="6" s="1"/>
  <c r="I770" i="6"/>
  <c r="K770" i="6" s="1"/>
  <c r="L770" i="6" s="1"/>
  <c r="I766" i="6"/>
  <c r="K766" i="6" s="1"/>
  <c r="L766" i="6" s="1"/>
  <c r="I762" i="6"/>
  <c r="K762" i="6" s="1"/>
  <c r="L762" i="6" s="1"/>
  <c r="I758" i="6"/>
  <c r="K758" i="6" s="1"/>
  <c r="L758" i="6" s="1"/>
  <c r="I754" i="6"/>
  <c r="K754" i="6" s="1"/>
  <c r="L754" i="6" s="1"/>
  <c r="I750" i="6"/>
  <c r="K750" i="6" s="1"/>
  <c r="L750" i="6" s="1"/>
  <c r="I746" i="6"/>
  <c r="K746" i="6" s="1"/>
  <c r="L746" i="6" s="1"/>
  <c r="I742" i="6"/>
  <c r="I738" i="6"/>
  <c r="I734" i="6"/>
  <c r="I730" i="6"/>
  <c r="I726" i="6"/>
  <c r="I722" i="6"/>
  <c r="I718" i="6"/>
  <c r="I714" i="6"/>
  <c r="J468" i="6"/>
  <c r="I1256" i="6"/>
  <c r="K1256" i="6" s="1"/>
  <c r="L1256" i="6" s="1"/>
  <c r="I1240" i="6"/>
  <c r="I1224" i="6"/>
  <c r="K1224" i="6" s="1"/>
  <c r="L1224" i="6" s="1"/>
  <c r="I1212" i="6"/>
  <c r="K1212" i="6" s="1"/>
  <c r="L1212" i="6" s="1"/>
  <c r="I1192" i="6"/>
  <c r="K1192" i="6" s="1"/>
  <c r="L1192" i="6" s="1"/>
  <c r="I1176" i="6"/>
  <c r="K1176" i="6" s="1"/>
  <c r="L1176" i="6" s="1"/>
  <c r="I1160" i="6"/>
  <c r="K1160" i="6" s="1"/>
  <c r="L1160" i="6" s="1"/>
  <c r="I1152" i="6"/>
  <c r="K1152" i="6" s="1"/>
  <c r="L1152" i="6" s="1"/>
  <c r="I1132" i="6"/>
  <c r="K1132" i="6" s="1"/>
  <c r="L1132" i="6" s="1"/>
  <c r="I1112" i="6"/>
  <c r="K1112" i="6" s="1"/>
  <c r="L1112" i="6" s="1"/>
  <c r="I1096" i="6"/>
  <c r="K1096" i="6" s="1"/>
  <c r="L1096" i="6" s="1"/>
  <c r="I1080" i="6"/>
  <c r="K1080" i="6" s="1"/>
  <c r="L1080" i="6" s="1"/>
  <c r="I1060" i="6"/>
  <c r="K1060" i="6" s="1"/>
  <c r="L1060" i="6" s="1"/>
  <c r="I1052" i="6"/>
  <c r="K1052" i="6" s="1"/>
  <c r="L1052" i="6" s="1"/>
  <c r="I1036" i="6"/>
  <c r="K1036" i="6" s="1"/>
  <c r="L1036" i="6" s="1"/>
  <c r="I1016" i="6"/>
  <c r="K1016" i="6" s="1"/>
  <c r="L1016" i="6" s="1"/>
  <c r="I972" i="6"/>
  <c r="K972" i="6" s="1"/>
  <c r="L972" i="6" s="1"/>
  <c r="J1261" i="6"/>
  <c r="J1257" i="6"/>
  <c r="J1253" i="6"/>
  <c r="J1249" i="6"/>
  <c r="J1245" i="6"/>
  <c r="J1241" i="6"/>
  <c r="J1237" i="6"/>
  <c r="J1233" i="6"/>
  <c r="J1229" i="6"/>
  <c r="J1225" i="6"/>
  <c r="J1221" i="6"/>
  <c r="J1217" i="6"/>
  <c r="J1213" i="6"/>
  <c r="J1209" i="6"/>
  <c r="J1205" i="6"/>
  <c r="J1201" i="6"/>
  <c r="J1197" i="6"/>
  <c r="J1193" i="6"/>
  <c r="J1189" i="6"/>
  <c r="J1185" i="6"/>
  <c r="J1181" i="6"/>
  <c r="J1177" i="6"/>
  <c r="J1173" i="6"/>
  <c r="J1169" i="6"/>
  <c r="J1165" i="6"/>
  <c r="J1161" i="6"/>
  <c r="J1157" i="6"/>
  <c r="J1153" i="6"/>
  <c r="J1149" i="6"/>
  <c r="J1145" i="6"/>
  <c r="J1141" i="6"/>
  <c r="J1137" i="6"/>
  <c r="J1133" i="6"/>
  <c r="J1129" i="6"/>
  <c r="J1125" i="6"/>
  <c r="J1121" i="6"/>
  <c r="J1117" i="6"/>
  <c r="J1113" i="6"/>
  <c r="J1109" i="6"/>
  <c r="J1105" i="6"/>
  <c r="J1101" i="6"/>
  <c r="J1097" i="6"/>
  <c r="J1093" i="6"/>
  <c r="J1089" i="6"/>
  <c r="J1085" i="6"/>
  <c r="J1081" i="6"/>
  <c r="J1077" i="6"/>
  <c r="J1073" i="6"/>
  <c r="J1069" i="6"/>
  <c r="J1065" i="6"/>
  <c r="J1061" i="6"/>
  <c r="J1057" i="6"/>
  <c r="J1053" i="6"/>
  <c r="J1049" i="6"/>
  <c r="J1045" i="6"/>
  <c r="J1041" i="6"/>
  <c r="J1037" i="6"/>
  <c r="J1033" i="6"/>
  <c r="J1029" i="6"/>
  <c r="J1025" i="6"/>
  <c r="J1021" i="6"/>
  <c r="J1017" i="6"/>
  <c r="J1013" i="6"/>
  <c r="J1009" i="6"/>
  <c r="J1005" i="6"/>
  <c r="J1001" i="6"/>
  <c r="J997" i="6"/>
  <c r="J993" i="6"/>
  <c r="J989" i="6"/>
  <c r="J985" i="6"/>
  <c r="J981" i="6"/>
  <c r="J977" i="6"/>
  <c r="J973" i="6"/>
  <c r="J969" i="6"/>
  <c r="J965" i="6"/>
  <c r="J961" i="6"/>
  <c r="J957" i="6"/>
  <c r="J953" i="6"/>
  <c r="J949" i="6"/>
  <c r="J945" i="6"/>
  <c r="J941" i="6"/>
  <c r="J937" i="6"/>
  <c r="K937" i="6" s="1"/>
  <c r="L937" i="6" s="1"/>
  <c r="J933" i="6"/>
  <c r="J929" i="6"/>
  <c r="K929" i="6" s="1"/>
  <c r="L929" i="6" s="1"/>
  <c r="J925" i="6"/>
  <c r="J921" i="6"/>
  <c r="K921" i="6" s="1"/>
  <c r="L921" i="6" s="1"/>
  <c r="J917" i="6"/>
  <c r="J913" i="6"/>
  <c r="J909" i="6"/>
  <c r="J905" i="6"/>
  <c r="K905" i="6" s="1"/>
  <c r="L905" i="6" s="1"/>
  <c r="J901" i="6"/>
  <c r="J897" i="6"/>
  <c r="K897" i="6" s="1"/>
  <c r="L897" i="6" s="1"/>
  <c r="J893" i="6"/>
  <c r="J889" i="6"/>
  <c r="K889" i="6" s="1"/>
  <c r="L889" i="6" s="1"/>
  <c r="J885" i="6"/>
  <c r="J881" i="6"/>
  <c r="J877" i="6"/>
  <c r="J873" i="6"/>
  <c r="J869" i="6"/>
  <c r="K869" i="6" s="1"/>
  <c r="L869" i="6" s="1"/>
  <c r="J865" i="6"/>
  <c r="J861" i="6"/>
  <c r="J857" i="6"/>
  <c r="J853" i="6"/>
  <c r="J849" i="6"/>
  <c r="J845" i="6"/>
  <c r="J841" i="6"/>
  <c r="J837" i="6"/>
  <c r="J833" i="6"/>
  <c r="J829" i="6"/>
  <c r="J825" i="6"/>
  <c r="J821" i="6"/>
  <c r="J817" i="6"/>
  <c r="J813" i="6"/>
  <c r="J809" i="6"/>
  <c r="J805" i="6"/>
  <c r="J801" i="6"/>
  <c r="J797" i="6"/>
  <c r="J793" i="6"/>
  <c r="J789" i="6"/>
  <c r="J785" i="6"/>
  <c r="J781" i="6"/>
  <c r="J777" i="6"/>
  <c r="J773" i="6"/>
  <c r="J769" i="6"/>
  <c r="J765" i="6"/>
  <c r="J761" i="6"/>
  <c r="J757" i="6"/>
  <c r="J753" i="6"/>
  <c r="J749" i="6"/>
  <c r="J745" i="6"/>
  <c r="J741" i="6"/>
  <c r="J737" i="6"/>
  <c r="I352" i="6"/>
  <c r="K352" i="6" s="1"/>
  <c r="L352" i="6" s="1"/>
  <c r="I348" i="6"/>
  <c r="I344" i="6"/>
  <c r="K344" i="6" s="1"/>
  <c r="L344" i="6" s="1"/>
  <c r="I340" i="6"/>
  <c r="K340" i="6" s="1"/>
  <c r="L340" i="6" s="1"/>
  <c r="I336" i="6"/>
  <c r="K336" i="6" s="1"/>
  <c r="L336" i="6" s="1"/>
  <c r="I332" i="6"/>
  <c r="K332" i="6" s="1"/>
  <c r="L332" i="6" s="1"/>
  <c r="I328" i="6"/>
  <c r="K328" i="6" s="1"/>
  <c r="L328" i="6" s="1"/>
  <c r="I324" i="6"/>
  <c r="K324" i="6" s="1"/>
  <c r="L324" i="6" s="1"/>
  <c r="I320" i="6"/>
  <c r="K320" i="6" s="1"/>
  <c r="L320" i="6" s="1"/>
  <c r="I316" i="6"/>
  <c r="I312" i="6"/>
  <c r="K312" i="6" s="1"/>
  <c r="L312" i="6" s="1"/>
  <c r="I308" i="6"/>
  <c r="I304" i="6"/>
  <c r="I300" i="6"/>
  <c r="I296" i="6"/>
  <c r="K296" i="6" s="1"/>
  <c r="L296" i="6" s="1"/>
  <c r="I292" i="6"/>
  <c r="I288" i="6"/>
  <c r="I284" i="6"/>
  <c r="I280" i="6"/>
  <c r="I276" i="6"/>
  <c r="I272" i="6"/>
  <c r="I268" i="6"/>
  <c r="I264" i="6"/>
  <c r="K264" i="6" s="1"/>
  <c r="L264" i="6" s="1"/>
  <c r="I260" i="6"/>
  <c r="I256" i="6"/>
  <c r="I252" i="6"/>
  <c r="I248" i="6"/>
  <c r="I244" i="6"/>
  <c r="I240" i="6"/>
  <c r="I236" i="6"/>
  <c r="I232" i="6"/>
  <c r="K232" i="6" s="1"/>
  <c r="L232" i="6" s="1"/>
  <c r="I228" i="6"/>
  <c r="I224" i="6"/>
  <c r="I220" i="6"/>
  <c r="I216" i="6"/>
  <c r="I212" i="6"/>
  <c r="I208" i="6"/>
  <c r="I204" i="6"/>
  <c r="I200" i="6"/>
  <c r="I196" i="6"/>
  <c r="I192" i="6"/>
  <c r="I188" i="6"/>
  <c r="I184" i="6"/>
  <c r="I180" i="6"/>
  <c r="I176" i="6"/>
  <c r="I172" i="6"/>
  <c r="I168" i="6"/>
  <c r="K168" i="6" s="1"/>
  <c r="L168" i="6" s="1"/>
  <c r="I164" i="6"/>
  <c r="I160" i="6"/>
  <c r="I156" i="6"/>
  <c r="I152" i="6"/>
  <c r="I148" i="6"/>
  <c r="I144" i="6"/>
  <c r="I140" i="6"/>
  <c r="I136" i="6"/>
  <c r="K136" i="6" s="1"/>
  <c r="L136" i="6" s="1"/>
  <c r="I132" i="6"/>
  <c r="I128" i="6"/>
  <c r="I124" i="6"/>
  <c r="I120" i="6"/>
  <c r="I116" i="6"/>
  <c r="I112" i="6"/>
  <c r="I108" i="6"/>
  <c r="I104" i="6"/>
  <c r="K104" i="6" s="1"/>
  <c r="L104" i="6" s="1"/>
  <c r="I100" i="6"/>
  <c r="I96" i="6"/>
  <c r="I92" i="6"/>
  <c r="I88" i="6"/>
  <c r="I84" i="6"/>
  <c r="I80" i="6"/>
  <c r="I76" i="6"/>
  <c r="I72" i="6"/>
  <c r="K72" i="6" s="1"/>
  <c r="L72" i="6" s="1"/>
  <c r="I68" i="6"/>
  <c r="I64" i="6"/>
  <c r="I60" i="6"/>
  <c r="I56" i="6"/>
  <c r="I52" i="6"/>
  <c r="I48" i="6"/>
  <c r="I44" i="6"/>
  <c r="I40" i="6"/>
  <c r="K40" i="6" s="1"/>
  <c r="L40" i="6" s="1"/>
  <c r="I36" i="6"/>
  <c r="I32" i="6"/>
  <c r="I28" i="6"/>
  <c r="I24" i="6"/>
  <c r="I20" i="6"/>
  <c r="J643" i="6"/>
  <c r="J639" i="6"/>
  <c r="J635" i="6"/>
  <c r="J631" i="6"/>
  <c r="J627" i="6"/>
  <c r="J623" i="6"/>
  <c r="J619" i="6"/>
  <c r="J615" i="6"/>
  <c r="J611" i="6"/>
  <c r="J607" i="6"/>
  <c r="J603" i="6"/>
  <c r="J599" i="6"/>
  <c r="J595" i="6"/>
  <c r="J591" i="6"/>
  <c r="J587" i="6"/>
  <c r="J583" i="6"/>
  <c r="J579" i="6"/>
  <c r="J575" i="6"/>
  <c r="J571" i="6"/>
  <c r="J567" i="6"/>
  <c r="J563" i="6"/>
  <c r="J559" i="6"/>
  <c r="J555" i="6"/>
  <c r="J551" i="6"/>
  <c r="J547" i="6"/>
  <c r="J543" i="6"/>
  <c r="J539" i="6"/>
  <c r="J535" i="6"/>
  <c r="J531" i="6"/>
  <c r="J527" i="6"/>
  <c r="J523" i="6"/>
  <c r="J519" i="6"/>
  <c r="J515" i="6"/>
  <c r="J511" i="6"/>
  <c r="J507" i="6"/>
  <c r="J503" i="6"/>
  <c r="J499" i="6"/>
  <c r="J495" i="6"/>
  <c r="J491" i="6"/>
  <c r="J487" i="6"/>
  <c r="J483" i="6"/>
  <c r="J479" i="6"/>
  <c r="J475" i="6"/>
  <c r="J471" i="6"/>
  <c r="J467" i="6"/>
  <c r="J463" i="6"/>
  <c r="J459" i="6"/>
  <c r="J455" i="6"/>
  <c r="J451" i="6"/>
  <c r="J447" i="6"/>
  <c r="J443" i="6"/>
  <c r="J439" i="6"/>
  <c r="J435" i="6"/>
  <c r="J431" i="6"/>
  <c r="J427" i="6"/>
  <c r="J423" i="6"/>
  <c r="J419" i="6"/>
  <c r="J415" i="6"/>
  <c r="J411" i="6"/>
  <c r="J407" i="6"/>
  <c r="J403" i="6"/>
  <c r="J399" i="6"/>
  <c r="J395" i="6"/>
  <c r="J391" i="6"/>
  <c r="J387" i="6"/>
  <c r="J383" i="6"/>
  <c r="J379" i="6"/>
  <c r="J375" i="6"/>
  <c r="J371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I687" i="6"/>
  <c r="K687" i="6" s="1"/>
  <c r="L687" i="6" s="1"/>
  <c r="I683" i="6"/>
  <c r="K683" i="6" s="1"/>
  <c r="L683" i="6" s="1"/>
  <c r="I679" i="6"/>
  <c r="I675" i="6"/>
  <c r="K675" i="6" s="1"/>
  <c r="L675" i="6" s="1"/>
  <c r="I671" i="6"/>
  <c r="K671" i="6" s="1"/>
  <c r="L671" i="6" s="1"/>
  <c r="I667" i="6"/>
  <c r="K667" i="6" s="1"/>
  <c r="L667" i="6" s="1"/>
  <c r="I663" i="6"/>
  <c r="K663" i="6" s="1"/>
  <c r="L663" i="6" s="1"/>
  <c r="I659" i="6"/>
  <c r="K659" i="6" s="1"/>
  <c r="L659" i="6" s="1"/>
  <c r="I655" i="6"/>
  <c r="K655" i="6" s="1"/>
  <c r="L655" i="6" s="1"/>
  <c r="I651" i="6"/>
  <c r="K651" i="6" s="1"/>
  <c r="L651" i="6" s="1"/>
  <c r="I647" i="6"/>
  <c r="I643" i="6"/>
  <c r="K643" i="6" s="1"/>
  <c r="L643" i="6" s="1"/>
  <c r="I639" i="6"/>
  <c r="K639" i="6" s="1"/>
  <c r="L639" i="6" s="1"/>
  <c r="I635" i="6"/>
  <c r="I631" i="6"/>
  <c r="I627" i="6"/>
  <c r="K627" i="6" s="1"/>
  <c r="L627" i="6" s="1"/>
  <c r="I623" i="6"/>
  <c r="K623" i="6" s="1"/>
  <c r="L623" i="6" s="1"/>
  <c r="I619" i="6"/>
  <c r="K619" i="6" s="1"/>
  <c r="L619" i="6" s="1"/>
  <c r="I615" i="6"/>
  <c r="K615" i="6" s="1"/>
  <c r="L615" i="6" s="1"/>
  <c r="I611" i="6"/>
  <c r="K611" i="6" s="1"/>
  <c r="L611" i="6" s="1"/>
  <c r="I607" i="6"/>
  <c r="K607" i="6" s="1"/>
  <c r="L607" i="6" s="1"/>
  <c r="I603" i="6"/>
  <c r="I599" i="6"/>
  <c r="K599" i="6" s="1"/>
  <c r="L599" i="6" s="1"/>
  <c r="I595" i="6"/>
  <c r="K595" i="6" s="1"/>
  <c r="L595" i="6" s="1"/>
  <c r="I591" i="6"/>
  <c r="K591" i="6" s="1"/>
  <c r="L591" i="6" s="1"/>
  <c r="I587" i="6"/>
  <c r="K587" i="6" s="1"/>
  <c r="L587" i="6" s="1"/>
  <c r="I583" i="6"/>
  <c r="K583" i="6" s="1"/>
  <c r="L583" i="6" s="1"/>
  <c r="I579" i="6"/>
  <c r="K579" i="6" s="1"/>
  <c r="L579" i="6" s="1"/>
  <c r="I575" i="6"/>
  <c r="K575" i="6" s="1"/>
  <c r="L575" i="6" s="1"/>
  <c r="I571" i="6"/>
  <c r="I567" i="6"/>
  <c r="K567" i="6" s="1"/>
  <c r="L567" i="6" s="1"/>
  <c r="I563" i="6"/>
  <c r="K563" i="6" s="1"/>
  <c r="L563" i="6" s="1"/>
  <c r="I559" i="6"/>
  <c r="K559" i="6" s="1"/>
  <c r="L559" i="6" s="1"/>
  <c r="I555" i="6"/>
  <c r="K555" i="6" s="1"/>
  <c r="L555" i="6" s="1"/>
  <c r="I551" i="6"/>
  <c r="K551" i="6" s="1"/>
  <c r="L551" i="6" s="1"/>
  <c r="I547" i="6"/>
  <c r="K547" i="6" s="1"/>
  <c r="L547" i="6" s="1"/>
  <c r="I543" i="6"/>
  <c r="K543" i="6" s="1"/>
  <c r="L543" i="6" s="1"/>
  <c r="I539" i="6"/>
  <c r="I535" i="6"/>
  <c r="K535" i="6" s="1"/>
  <c r="L535" i="6" s="1"/>
  <c r="I531" i="6"/>
  <c r="K531" i="6" s="1"/>
  <c r="L531" i="6" s="1"/>
  <c r="I527" i="6"/>
  <c r="K527" i="6" s="1"/>
  <c r="L527" i="6" s="1"/>
  <c r="I523" i="6"/>
  <c r="K523" i="6" s="1"/>
  <c r="L523" i="6" s="1"/>
  <c r="I519" i="6"/>
  <c r="K519" i="6" s="1"/>
  <c r="L519" i="6" s="1"/>
  <c r="I515" i="6"/>
  <c r="K515" i="6" s="1"/>
  <c r="L515" i="6" s="1"/>
  <c r="I511" i="6"/>
  <c r="K511" i="6" s="1"/>
  <c r="L511" i="6" s="1"/>
  <c r="I507" i="6"/>
  <c r="I503" i="6"/>
  <c r="K503" i="6" s="1"/>
  <c r="L503" i="6" s="1"/>
  <c r="I499" i="6"/>
  <c r="I495" i="6"/>
  <c r="I491" i="6"/>
  <c r="I487" i="6"/>
  <c r="K487" i="6" s="1"/>
  <c r="L487" i="6" s="1"/>
  <c r="I483" i="6"/>
  <c r="K483" i="6" s="1"/>
  <c r="L483" i="6" s="1"/>
  <c r="I479" i="6"/>
  <c r="K479" i="6" s="1"/>
  <c r="L479" i="6" s="1"/>
  <c r="I475" i="6"/>
  <c r="I471" i="6"/>
  <c r="K471" i="6" s="1"/>
  <c r="L471" i="6" s="1"/>
  <c r="I467" i="6"/>
  <c r="I463" i="6"/>
  <c r="K463" i="6" s="1"/>
  <c r="L463" i="6" s="1"/>
  <c r="I459" i="6"/>
  <c r="I455" i="6"/>
  <c r="K455" i="6" s="1"/>
  <c r="L455" i="6" s="1"/>
  <c r="I451" i="6"/>
  <c r="K451" i="6" s="1"/>
  <c r="L451" i="6" s="1"/>
  <c r="I447" i="6"/>
  <c r="K447" i="6" s="1"/>
  <c r="L447" i="6" s="1"/>
  <c r="I443" i="6"/>
  <c r="I439" i="6"/>
  <c r="K439" i="6" s="1"/>
  <c r="L439" i="6" s="1"/>
  <c r="I435" i="6"/>
  <c r="I431" i="6"/>
  <c r="K431" i="6" s="1"/>
  <c r="L431" i="6" s="1"/>
  <c r="I427" i="6"/>
  <c r="K427" i="6" s="1"/>
  <c r="L427" i="6" s="1"/>
  <c r="I423" i="6"/>
  <c r="K423" i="6" s="1"/>
  <c r="L423" i="6" s="1"/>
  <c r="I419" i="6"/>
  <c r="K419" i="6" s="1"/>
  <c r="L419" i="6" s="1"/>
  <c r="I415" i="6"/>
  <c r="K415" i="6" s="1"/>
  <c r="L415" i="6" s="1"/>
  <c r="I411" i="6"/>
  <c r="I407" i="6"/>
  <c r="K407" i="6" s="1"/>
  <c r="L407" i="6" s="1"/>
  <c r="I403" i="6"/>
  <c r="I399" i="6"/>
  <c r="K399" i="6" s="1"/>
  <c r="L399" i="6" s="1"/>
  <c r="I395" i="6"/>
  <c r="K395" i="6" s="1"/>
  <c r="L395" i="6" s="1"/>
  <c r="I391" i="6"/>
  <c r="K391" i="6" s="1"/>
  <c r="L391" i="6" s="1"/>
  <c r="I387" i="6"/>
  <c r="K387" i="6" s="1"/>
  <c r="L387" i="6" s="1"/>
  <c r="I383" i="6"/>
  <c r="K383" i="6" s="1"/>
  <c r="L383" i="6" s="1"/>
  <c r="I379" i="6"/>
  <c r="I375" i="6"/>
  <c r="I371" i="6"/>
  <c r="I367" i="6"/>
  <c r="K367" i="6" s="1"/>
  <c r="L367" i="6" s="1"/>
  <c r="I363" i="6"/>
  <c r="K363" i="6" s="1"/>
  <c r="L363" i="6" s="1"/>
  <c r="I359" i="6"/>
  <c r="K359" i="6" s="1"/>
  <c r="L359" i="6" s="1"/>
  <c r="I355" i="6"/>
  <c r="K355" i="6" s="1"/>
  <c r="L355" i="6" s="1"/>
  <c r="I351" i="6"/>
  <c r="K351" i="6" s="1"/>
  <c r="L351" i="6" s="1"/>
  <c r="I347" i="6"/>
  <c r="I343" i="6"/>
  <c r="K343" i="6" s="1"/>
  <c r="L343" i="6" s="1"/>
  <c r="I339" i="6"/>
  <c r="K339" i="6" s="1"/>
  <c r="L339" i="6" s="1"/>
  <c r="I335" i="6"/>
  <c r="K335" i="6" s="1"/>
  <c r="L335" i="6" s="1"/>
  <c r="I331" i="6"/>
  <c r="K331" i="6" s="1"/>
  <c r="L331" i="6" s="1"/>
  <c r="I327" i="6"/>
  <c r="K327" i="6" s="1"/>
  <c r="L327" i="6" s="1"/>
  <c r="I323" i="6"/>
  <c r="K323" i="6" s="1"/>
  <c r="L323" i="6" s="1"/>
  <c r="I319" i="6"/>
  <c r="K319" i="6" s="1"/>
  <c r="L319" i="6" s="1"/>
  <c r="I315" i="6"/>
  <c r="I311" i="6"/>
  <c r="K311" i="6" s="1"/>
  <c r="L311" i="6" s="1"/>
  <c r="I307" i="6"/>
  <c r="K307" i="6" s="1"/>
  <c r="L307" i="6" s="1"/>
  <c r="I303" i="6"/>
  <c r="K303" i="6" s="1"/>
  <c r="L303" i="6" s="1"/>
  <c r="I299" i="6"/>
  <c r="I295" i="6"/>
  <c r="K295" i="6" s="1"/>
  <c r="L295" i="6" s="1"/>
  <c r="I291" i="6"/>
  <c r="K291" i="6" s="1"/>
  <c r="L291" i="6" s="1"/>
  <c r="I287" i="6"/>
  <c r="K287" i="6" s="1"/>
  <c r="L287" i="6" s="1"/>
  <c r="I283" i="6"/>
  <c r="I279" i="6"/>
  <c r="K279" i="6" s="1"/>
  <c r="L279" i="6" s="1"/>
  <c r="J742" i="6"/>
  <c r="J738" i="6"/>
  <c r="J734" i="6"/>
  <c r="J730" i="6"/>
  <c r="J726" i="6"/>
  <c r="J722" i="6"/>
  <c r="J718" i="6"/>
  <c r="J714" i="6"/>
  <c r="J710" i="6"/>
  <c r="J706" i="6"/>
  <c r="J702" i="6"/>
  <c r="J698" i="6"/>
  <c r="J694" i="6"/>
  <c r="K694" i="6" s="1"/>
  <c r="L694" i="6" s="1"/>
  <c r="J690" i="6"/>
  <c r="J686" i="6"/>
  <c r="J682" i="6"/>
  <c r="J678" i="6"/>
  <c r="J674" i="6"/>
  <c r="J670" i="6"/>
  <c r="J666" i="6"/>
  <c r="J662" i="6"/>
  <c r="K662" i="6" s="1"/>
  <c r="L662" i="6" s="1"/>
  <c r="J658" i="6"/>
  <c r="J654" i="6"/>
  <c r="J650" i="6"/>
  <c r="J646" i="6"/>
  <c r="J642" i="6"/>
  <c r="J638" i="6"/>
  <c r="J634" i="6"/>
  <c r="J630" i="6"/>
  <c r="K630" i="6" s="1"/>
  <c r="L630" i="6" s="1"/>
  <c r="J626" i="6"/>
  <c r="J622" i="6"/>
  <c r="J618" i="6"/>
  <c r="J614" i="6"/>
  <c r="J610" i="6"/>
  <c r="J606" i="6"/>
  <c r="J602" i="6"/>
  <c r="J598" i="6"/>
  <c r="K598" i="6" s="1"/>
  <c r="L598" i="6" s="1"/>
  <c r="J594" i="6"/>
  <c r="J590" i="6"/>
  <c r="J586" i="6"/>
  <c r="J582" i="6"/>
  <c r="J578" i="6"/>
  <c r="J574" i="6"/>
  <c r="J570" i="6"/>
  <c r="J566" i="6"/>
  <c r="K566" i="6" s="1"/>
  <c r="L566" i="6" s="1"/>
  <c r="J562" i="6"/>
  <c r="J558" i="6"/>
  <c r="J554" i="6"/>
  <c r="J550" i="6"/>
  <c r="J546" i="6"/>
  <c r="J542" i="6"/>
  <c r="J538" i="6"/>
  <c r="J534" i="6"/>
  <c r="K534" i="6" s="1"/>
  <c r="L534" i="6" s="1"/>
  <c r="J530" i="6"/>
  <c r="J526" i="6"/>
  <c r="J522" i="6"/>
  <c r="J518" i="6"/>
  <c r="J514" i="6"/>
  <c r="J510" i="6"/>
  <c r="J506" i="6"/>
  <c r="J502" i="6"/>
  <c r="K502" i="6" s="1"/>
  <c r="L502" i="6" s="1"/>
  <c r="J498" i="6"/>
  <c r="J494" i="6"/>
  <c r="J490" i="6"/>
  <c r="J486" i="6"/>
  <c r="J482" i="6"/>
  <c r="J478" i="6"/>
  <c r="J474" i="6"/>
  <c r="J470" i="6"/>
  <c r="K470" i="6" s="1"/>
  <c r="L470" i="6" s="1"/>
  <c r="J466" i="6"/>
  <c r="J462" i="6"/>
  <c r="J458" i="6"/>
  <c r="J454" i="6"/>
  <c r="J450" i="6"/>
  <c r="K450" i="6" s="1"/>
  <c r="L450" i="6" s="1"/>
  <c r="J446" i="6"/>
  <c r="J442" i="6"/>
  <c r="J438" i="6"/>
  <c r="J434" i="6"/>
  <c r="J430" i="6"/>
  <c r="J426" i="6"/>
  <c r="J422" i="6"/>
  <c r="J418" i="6"/>
  <c r="K418" i="6" s="1"/>
  <c r="L418" i="6" s="1"/>
  <c r="J414" i="6"/>
  <c r="J410" i="6"/>
  <c r="J406" i="6"/>
  <c r="J402" i="6"/>
  <c r="J398" i="6"/>
  <c r="J394" i="6"/>
  <c r="J390" i="6"/>
  <c r="J386" i="6"/>
  <c r="K386" i="6" s="1"/>
  <c r="L386" i="6" s="1"/>
  <c r="J382" i="6"/>
  <c r="J378" i="6"/>
  <c r="J374" i="6"/>
  <c r="J370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I710" i="6"/>
  <c r="K710" i="6" s="1"/>
  <c r="L710" i="6" s="1"/>
  <c r="I706" i="6"/>
  <c r="I702" i="6"/>
  <c r="I698" i="6"/>
  <c r="I694" i="6"/>
  <c r="I690" i="6"/>
  <c r="I686" i="6"/>
  <c r="I682" i="6"/>
  <c r="I678" i="6"/>
  <c r="K678" i="6" s="1"/>
  <c r="L678" i="6" s="1"/>
  <c r="I674" i="6"/>
  <c r="I670" i="6"/>
  <c r="I666" i="6"/>
  <c r="I662" i="6"/>
  <c r="I658" i="6"/>
  <c r="I654" i="6"/>
  <c r="I650" i="6"/>
  <c r="I646" i="6"/>
  <c r="K646" i="6" s="1"/>
  <c r="L646" i="6" s="1"/>
  <c r="I642" i="6"/>
  <c r="I638" i="6"/>
  <c r="K638" i="6" s="1"/>
  <c r="L638" i="6" s="1"/>
  <c r="I634" i="6"/>
  <c r="I630" i="6"/>
  <c r="I626" i="6"/>
  <c r="K626" i="6" s="1"/>
  <c r="L626" i="6" s="1"/>
  <c r="I622" i="6"/>
  <c r="K622" i="6" s="1"/>
  <c r="L622" i="6" s="1"/>
  <c r="I618" i="6"/>
  <c r="I614" i="6"/>
  <c r="K614" i="6" s="1"/>
  <c r="L614" i="6" s="1"/>
  <c r="I610" i="6"/>
  <c r="I606" i="6"/>
  <c r="K606" i="6" s="1"/>
  <c r="L606" i="6" s="1"/>
  <c r="I602" i="6"/>
  <c r="I598" i="6"/>
  <c r="I594" i="6"/>
  <c r="I590" i="6"/>
  <c r="I586" i="6"/>
  <c r="I582" i="6"/>
  <c r="K582" i="6" s="1"/>
  <c r="L582" i="6" s="1"/>
  <c r="I578" i="6"/>
  <c r="I574" i="6"/>
  <c r="I570" i="6"/>
  <c r="I566" i="6"/>
  <c r="I562" i="6"/>
  <c r="I558" i="6"/>
  <c r="I554" i="6"/>
  <c r="I550" i="6"/>
  <c r="K550" i="6" s="1"/>
  <c r="L550" i="6" s="1"/>
  <c r="I546" i="6"/>
  <c r="I542" i="6"/>
  <c r="I538" i="6"/>
  <c r="I534" i="6"/>
  <c r="I530" i="6"/>
  <c r="I526" i="6"/>
  <c r="I522" i="6"/>
  <c r="I518" i="6"/>
  <c r="K518" i="6" s="1"/>
  <c r="L518" i="6" s="1"/>
  <c r="I514" i="6"/>
  <c r="I510" i="6"/>
  <c r="I506" i="6"/>
  <c r="I502" i="6"/>
  <c r="I498" i="6"/>
  <c r="I494" i="6"/>
  <c r="I490" i="6"/>
  <c r="I486" i="6"/>
  <c r="K486" i="6" s="1"/>
  <c r="L486" i="6" s="1"/>
  <c r="I482" i="6"/>
  <c r="I478" i="6"/>
  <c r="K478" i="6" s="1"/>
  <c r="L478" i="6" s="1"/>
  <c r="I474" i="6"/>
  <c r="I470" i="6"/>
  <c r="I466" i="6"/>
  <c r="I462" i="6"/>
  <c r="K462" i="6" s="1"/>
  <c r="L462" i="6" s="1"/>
  <c r="I458" i="6"/>
  <c r="I454" i="6"/>
  <c r="K454" i="6" s="1"/>
  <c r="L454" i="6" s="1"/>
  <c r="I450" i="6"/>
  <c r="I446" i="6"/>
  <c r="I442" i="6"/>
  <c r="I438" i="6"/>
  <c r="I434" i="6"/>
  <c r="I430" i="6"/>
  <c r="K430" i="6" s="1"/>
  <c r="L430" i="6" s="1"/>
  <c r="I426" i="6"/>
  <c r="K426" i="6" s="1"/>
  <c r="L426" i="6" s="1"/>
  <c r="I422" i="6"/>
  <c r="K422" i="6" s="1"/>
  <c r="L422" i="6" s="1"/>
  <c r="I418" i="6"/>
  <c r="I414" i="6"/>
  <c r="K414" i="6" s="1"/>
  <c r="L414" i="6" s="1"/>
  <c r="I410" i="6"/>
  <c r="I406" i="6"/>
  <c r="I402" i="6"/>
  <c r="I398" i="6"/>
  <c r="K398" i="6" s="1"/>
  <c r="L398" i="6" s="1"/>
  <c r="I394" i="6"/>
  <c r="K394" i="6" s="1"/>
  <c r="L394" i="6" s="1"/>
  <c r="I390" i="6"/>
  <c r="K390" i="6" s="1"/>
  <c r="L390" i="6" s="1"/>
  <c r="I386" i="6"/>
  <c r="I382" i="6"/>
  <c r="I378" i="6"/>
  <c r="I374" i="6"/>
  <c r="I370" i="6"/>
  <c r="I366" i="6"/>
  <c r="K366" i="6" s="1"/>
  <c r="L366" i="6" s="1"/>
  <c r="I362" i="6"/>
  <c r="K362" i="6" s="1"/>
  <c r="L362" i="6" s="1"/>
  <c r="I358" i="6"/>
  <c r="K358" i="6" s="1"/>
  <c r="L358" i="6" s="1"/>
  <c r="I354" i="6"/>
  <c r="I350" i="6"/>
  <c r="K350" i="6" s="1"/>
  <c r="L350" i="6" s="1"/>
  <c r="I346" i="6"/>
  <c r="I342" i="6"/>
  <c r="I338" i="6"/>
  <c r="K338" i="6" s="1"/>
  <c r="L338" i="6" s="1"/>
  <c r="I334" i="6"/>
  <c r="K334" i="6" s="1"/>
  <c r="L334" i="6" s="1"/>
  <c r="I330" i="6"/>
  <c r="K330" i="6" s="1"/>
  <c r="L330" i="6" s="1"/>
  <c r="I326" i="6"/>
  <c r="K326" i="6" s="1"/>
  <c r="L326" i="6" s="1"/>
  <c r="J733" i="6"/>
  <c r="J729" i="6"/>
  <c r="J725" i="6"/>
  <c r="J721" i="6"/>
  <c r="J717" i="6"/>
  <c r="J713" i="6"/>
  <c r="J709" i="6"/>
  <c r="J705" i="6"/>
  <c r="J701" i="6"/>
  <c r="J697" i="6"/>
  <c r="J693" i="6"/>
  <c r="J689" i="6"/>
  <c r="J685" i="6"/>
  <c r="J681" i="6"/>
  <c r="J677" i="6"/>
  <c r="J673" i="6"/>
  <c r="J669" i="6"/>
  <c r="J665" i="6"/>
  <c r="J661" i="6"/>
  <c r="J657" i="6"/>
  <c r="J653" i="6"/>
  <c r="J649" i="6"/>
  <c r="J645" i="6"/>
  <c r="J641" i="6"/>
  <c r="J637" i="6"/>
  <c r="J633" i="6"/>
  <c r="J629" i="6"/>
  <c r="J625" i="6"/>
  <c r="J621" i="6"/>
  <c r="J617" i="6"/>
  <c r="J613" i="6"/>
  <c r="J609" i="6"/>
  <c r="K609" i="6" s="1"/>
  <c r="L609" i="6" s="1"/>
  <c r="J605" i="6"/>
  <c r="J601" i="6"/>
  <c r="J597" i="6"/>
  <c r="J593" i="6"/>
  <c r="J589" i="6"/>
  <c r="J585" i="6"/>
  <c r="J581" i="6"/>
  <c r="J577" i="6"/>
  <c r="K577" i="6" s="1"/>
  <c r="L577" i="6" s="1"/>
  <c r="J573" i="6"/>
  <c r="J569" i="6"/>
  <c r="J565" i="6"/>
  <c r="J561" i="6"/>
  <c r="J557" i="6"/>
  <c r="J553" i="6"/>
  <c r="J549" i="6"/>
  <c r="J545" i="6"/>
  <c r="K545" i="6" s="1"/>
  <c r="L545" i="6" s="1"/>
  <c r="J541" i="6"/>
  <c r="J537" i="6"/>
  <c r="J533" i="6"/>
  <c r="J529" i="6"/>
  <c r="J525" i="6"/>
  <c r="J521" i="6"/>
  <c r="J517" i="6"/>
  <c r="J513" i="6"/>
  <c r="J509" i="6"/>
  <c r="J505" i="6"/>
  <c r="J501" i="6"/>
  <c r="J497" i="6"/>
  <c r="J493" i="6"/>
  <c r="K493" i="6" s="1"/>
  <c r="L493" i="6" s="1"/>
  <c r="J489" i="6"/>
  <c r="J485" i="6"/>
  <c r="J481" i="6"/>
  <c r="J477" i="6"/>
  <c r="J473" i="6"/>
  <c r="J469" i="6"/>
  <c r="J465" i="6"/>
  <c r="J461" i="6"/>
  <c r="J457" i="6"/>
  <c r="J453" i="6"/>
  <c r="J449" i="6"/>
  <c r="K449" i="6" s="1"/>
  <c r="L449" i="6" s="1"/>
  <c r="J445" i="6"/>
  <c r="J441" i="6"/>
  <c r="J437" i="6"/>
  <c r="J433" i="6"/>
  <c r="J429" i="6"/>
  <c r="J425" i="6"/>
  <c r="J421" i="6"/>
  <c r="J417" i="6"/>
  <c r="K417" i="6" s="1"/>
  <c r="L417" i="6" s="1"/>
  <c r="J413" i="6"/>
  <c r="J409" i="6"/>
  <c r="J405" i="6"/>
  <c r="J401" i="6"/>
  <c r="J397" i="6"/>
  <c r="J393" i="6"/>
  <c r="J389" i="6"/>
  <c r="J385" i="6"/>
  <c r="K385" i="6" s="1"/>
  <c r="L385" i="6" s="1"/>
  <c r="J381" i="6"/>
  <c r="J377" i="6"/>
  <c r="J373" i="6"/>
  <c r="J369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I641" i="6"/>
  <c r="I637" i="6"/>
  <c r="I633" i="6"/>
  <c r="K633" i="6" s="1"/>
  <c r="L633" i="6" s="1"/>
  <c r="I629" i="6"/>
  <c r="K629" i="6" s="1"/>
  <c r="L629" i="6" s="1"/>
  <c r="I625" i="6"/>
  <c r="K625" i="6" s="1"/>
  <c r="L625" i="6" s="1"/>
  <c r="I621" i="6"/>
  <c r="I617" i="6"/>
  <c r="I613" i="6"/>
  <c r="K613" i="6" s="1"/>
  <c r="L613" i="6" s="1"/>
  <c r="I609" i="6"/>
  <c r="I605" i="6"/>
  <c r="K605" i="6" s="1"/>
  <c r="L605" i="6" s="1"/>
  <c r="I601" i="6"/>
  <c r="K601" i="6" s="1"/>
  <c r="L601" i="6" s="1"/>
  <c r="I597" i="6"/>
  <c r="K597" i="6" s="1"/>
  <c r="L597" i="6" s="1"/>
  <c r="I593" i="6"/>
  <c r="I589" i="6"/>
  <c r="I585" i="6"/>
  <c r="I581" i="6"/>
  <c r="K581" i="6" s="1"/>
  <c r="L581" i="6" s="1"/>
  <c r="I577" i="6"/>
  <c r="I573" i="6"/>
  <c r="I569" i="6"/>
  <c r="I565" i="6"/>
  <c r="I561" i="6"/>
  <c r="I557" i="6"/>
  <c r="I553" i="6"/>
  <c r="I549" i="6"/>
  <c r="K549" i="6" s="1"/>
  <c r="L549" i="6" s="1"/>
  <c r="I545" i="6"/>
  <c r="I541" i="6"/>
  <c r="I537" i="6"/>
  <c r="I533" i="6"/>
  <c r="I529" i="6"/>
  <c r="I525" i="6"/>
  <c r="I521" i="6"/>
  <c r="K521" i="6" s="1"/>
  <c r="L521" i="6" s="1"/>
  <c r="I517" i="6"/>
  <c r="K517" i="6" s="1"/>
  <c r="L517" i="6" s="1"/>
  <c r="I513" i="6"/>
  <c r="I509" i="6"/>
  <c r="K509" i="6" s="1"/>
  <c r="L509" i="6" s="1"/>
  <c r="I505" i="6"/>
  <c r="K505" i="6" s="1"/>
  <c r="L505" i="6" s="1"/>
  <c r="I501" i="6"/>
  <c r="K501" i="6" s="1"/>
  <c r="L501" i="6" s="1"/>
  <c r="I497" i="6"/>
  <c r="I493" i="6"/>
  <c r="I489" i="6"/>
  <c r="K489" i="6" s="1"/>
  <c r="L489" i="6" s="1"/>
  <c r="I485" i="6"/>
  <c r="K485" i="6" s="1"/>
  <c r="L485" i="6" s="1"/>
  <c r="I481" i="6"/>
  <c r="I477" i="6"/>
  <c r="K477" i="6" s="1"/>
  <c r="L477" i="6" s="1"/>
  <c r="I473" i="6"/>
  <c r="K473" i="6" s="1"/>
  <c r="L473" i="6" s="1"/>
  <c r="I469" i="6"/>
  <c r="K469" i="6" s="1"/>
  <c r="L469" i="6" s="1"/>
  <c r="I465" i="6"/>
  <c r="K465" i="6" s="1"/>
  <c r="L465" i="6" s="1"/>
  <c r="I461" i="6"/>
  <c r="I457" i="6"/>
  <c r="K457" i="6" s="1"/>
  <c r="L457" i="6" s="1"/>
  <c r="I453" i="6"/>
  <c r="K453" i="6" s="1"/>
  <c r="L453" i="6" s="1"/>
  <c r="I449" i="6"/>
  <c r="I445" i="6"/>
  <c r="K445" i="6" s="1"/>
  <c r="L445" i="6" s="1"/>
  <c r="I441" i="6"/>
  <c r="I437" i="6"/>
  <c r="I433" i="6"/>
  <c r="I429" i="6"/>
  <c r="I425" i="6"/>
  <c r="I421" i="6"/>
  <c r="K421" i="6" s="1"/>
  <c r="L421" i="6" s="1"/>
  <c r="I417" i="6"/>
  <c r="I413" i="6"/>
  <c r="K413" i="6" s="1"/>
  <c r="L413" i="6" s="1"/>
  <c r="I409" i="6"/>
  <c r="I405" i="6"/>
  <c r="I401" i="6"/>
  <c r="I397" i="6"/>
  <c r="I393" i="6"/>
  <c r="I389" i="6"/>
  <c r="K389" i="6" s="1"/>
  <c r="L389" i="6" s="1"/>
  <c r="I385" i="6"/>
  <c r="I381" i="6"/>
  <c r="K381" i="6" s="1"/>
  <c r="L381" i="6" s="1"/>
  <c r="I377" i="6"/>
  <c r="I373" i="6"/>
  <c r="I369" i="6"/>
  <c r="I365" i="6"/>
  <c r="I361" i="6"/>
  <c r="K361" i="6" s="1"/>
  <c r="L361" i="6" s="1"/>
  <c r="I357" i="6"/>
  <c r="K357" i="6" s="1"/>
  <c r="L357" i="6" s="1"/>
  <c r="I353" i="6"/>
  <c r="I349" i="6"/>
  <c r="K349" i="6" s="1"/>
  <c r="L349" i="6" s="1"/>
  <c r="I345" i="6"/>
  <c r="K345" i="6" s="1"/>
  <c r="L345" i="6" s="1"/>
  <c r="I341" i="6"/>
  <c r="K341" i="6" s="1"/>
  <c r="L341" i="6" s="1"/>
  <c r="I337" i="6"/>
  <c r="K337" i="6" s="1"/>
  <c r="L337" i="6" s="1"/>
  <c r="I333" i="6"/>
  <c r="I329" i="6"/>
  <c r="K329" i="6" s="1"/>
  <c r="L329" i="6" s="1"/>
  <c r="I325" i="6"/>
  <c r="K325" i="6" s="1"/>
  <c r="L325" i="6" s="1"/>
  <c r="J263" i="6"/>
  <c r="J259" i="6"/>
  <c r="J255" i="6"/>
  <c r="J251" i="6"/>
  <c r="J247" i="6"/>
  <c r="J243" i="6"/>
  <c r="J239" i="6"/>
  <c r="J235" i="6"/>
  <c r="K235" i="6" s="1"/>
  <c r="L235" i="6" s="1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I275" i="6"/>
  <c r="K275" i="6" s="1"/>
  <c r="L275" i="6" s="1"/>
  <c r="I271" i="6"/>
  <c r="K271" i="6" s="1"/>
  <c r="L271" i="6" s="1"/>
  <c r="I267" i="6"/>
  <c r="I263" i="6"/>
  <c r="K263" i="6" s="1"/>
  <c r="L263" i="6" s="1"/>
  <c r="I259" i="6"/>
  <c r="K259" i="6" s="1"/>
  <c r="L259" i="6" s="1"/>
  <c r="I255" i="6"/>
  <c r="K255" i="6" s="1"/>
  <c r="L255" i="6" s="1"/>
  <c r="I251" i="6"/>
  <c r="K251" i="6" s="1"/>
  <c r="L251" i="6" s="1"/>
  <c r="I247" i="6"/>
  <c r="I243" i="6"/>
  <c r="K243" i="6" s="1"/>
  <c r="L243" i="6" s="1"/>
  <c r="I239" i="6"/>
  <c r="I235" i="6"/>
  <c r="I231" i="6"/>
  <c r="K231" i="6" s="1"/>
  <c r="L231" i="6" s="1"/>
  <c r="I227" i="6"/>
  <c r="K227" i="6" s="1"/>
  <c r="L227" i="6" s="1"/>
  <c r="I223" i="6"/>
  <c r="K223" i="6" s="1"/>
  <c r="L223" i="6" s="1"/>
  <c r="I219" i="6"/>
  <c r="K219" i="6" s="1"/>
  <c r="L219" i="6" s="1"/>
  <c r="I215" i="6"/>
  <c r="I211" i="6"/>
  <c r="K211" i="6" s="1"/>
  <c r="L211" i="6" s="1"/>
  <c r="I207" i="6"/>
  <c r="I203" i="6"/>
  <c r="I199" i="6"/>
  <c r="K199" i="6" s="1"/>
  <c r="L199" i="6" s="1"/>
  <c r="I195" i="6"/>
  <c r="K195" i="6" s="1"/>
  <c r="L195" i="6" s="1"/>
  <c r="I191" i="6"/>
  <c r="K191" i="6" s="1"/>
  <c r="L191" i="6" s="1"/>
  <c r="I187" i="6"/>
  <c r="K187" i="6" s="1"/>
  <c r="L187" i="6" s="1"/>
  <c r="I183" i="6"/>
  <c r="I179" i="6"/>
  <c r="K179" i="6" s="1"/>
  <c r="L179" i="6" s="1"/>
  <c r="I175" i="6"/>
  <c r="I171" i="6"/>
  <c r="I167" i="6"/>
  <c r="K167" i="6" s="1"/>
  <c r="L167" i="6" s="1"/>
  <c r="I163" i="6"/>
  <c r="K163" i="6" s="1"/>
  <c r="L163" i="6" s="1"/>
  <c r="I159" i="6"/>
  <c r="I155" i="6"/>
  <c r="K155" i="6" s="1"/>
  <c r="L155" i="6" s="1"/>
  <c r="I151" i="6"/>
  <c r="I147" i="6"/>
  <c r="I143" i="6"/>
  <c r="I139" i="6"/>
  <c r="I135" i="6"/>
  <c r="K135" i="6" s="1"/>
  <c r="L135" i="6" s="1"/>
  <c r="I131" i="6"/>
  <c r="I127" i="6"/>
  <c r="I123" i="6"/>
  <c r="K123" i="6" s="1"/>
  <c r="L123" i="6" s="1"/>
  <c r="I119" i="6"/>
  <c r="I115" i="6"/>
  <c r="I111" i="6"/>
  <c r="I107" i="6"/>
  <c r="I103" i="6"/>
  <c r="K103" i="6" s="1"/>
  <c r="L103" i="6" s="1"/>
  <c r="I99" i="6"/>
  <c r="I95" i="6"/>
  <c r="I91" i="6"/>
  <c r="I87" i="6"/>
  <c r="I83" i="6"/>
  <c r="I79" i="6"/>
  <c r="I75" i="6"/>
  <c r="I71" i="6"/>
  <c r="K71" i="6" s="1"/>
  <c r="L71" i="6" s="1"/>
  <c r="I67" i="6"/>
  <c r="K67" i="6" s="1"/>
  <c r="L67" i="6" s="1"/>
  <c r="I63" i="6"/>
  <c r="K63" i="6" s="1"/>
  <c r="L63" i="6" s="1"/>
  <c r="I59" i="6"/>
  <c r="K59" i="6" s="1"/>
  <c r="L59" i="6" s="1"/>
  <c r="I55" i="6"/>
  <c r="I51" i="6"/>
  <c r="K51" i="6" s="1"/>
  <c r="L51" i="6" s="1"/>
  <c r="I47" i="6"/>
  <c r="I43" i="6"/>
  <c r="I39" i="6"/>
  <c r="K39" i="6" s="1"/>
  <c r="L39" i="6" s="1"/>
  <c r="I35" i="6"/>
  <c r="K35" i="6" s="1"/>
  <c r="L35" i="6" s="1"/>
  <c r="I31" i="6"/>
  <c r="K31" i="6" s="1"/>
  <c r="L31" i="6" s="1"/>
  <c r="I27" i="6"/>
  <c r="K27" i="6" s="1"/>
  <c r="L27" i="6" s="1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250" i="6"/>
  <c r="J246" i="6"/>
  <c r="J242" i="6"/>
  <c r="J238" i="6"/>
  <c r="J234" i="6"/>
  <c r="J230" i="6"/>
  <c r="K230" i="6" s="1"/>
  <c r="L230" i="6" s="1"/>
  <c r="J226" i="6"/>
  <c r="J222" i="6"/>
  <c r="J218" i="6"/>
  <c r="J214" i="6"/>
  <c r="J210" i="6"/>
  <c r="J206" i="6"/>
  <c r="J202" i="6"/>
  <c r="J198" i="6"/>
  <c r="J194" i="6"/>
  <c r="J190" i="6"/>
  <c r="J186" i="6"/>
  <c r="J182" i="6"/>
  <c r="J178" i="6"/>
  <c r="J174" i="6"/>
  <c r="J170" i="6"/>
  <c r="J166" i="6"/>
  <c r="J162" i="6"/>
  <c r="J158" i="6"/>
  <c r="J154" i="6"/>
  <c r="J150" i="6"/>
  <c r="J146" i="6"/>
  <c r="J142" i="6"/>
  <c r="J138" i="6"/>
  <c r="J134" i="6"/>
  <c r="J130" i="6"/>
  <c r="J126" i="6"/>
  <c r="J122" i="6"/>
  <c r="J118" i="6"/>
  <c r="J114" i="6"/>
  <c r="J110" i="6"/>
  <c r="J106" i="6"/>
  <c r="J102" i="6"/>
  <c r="J98" i="6"/>
  <c r="J94" i="6"/>
  <c r="J90" i="6"/>
  <c r="J86" i="6"/>
  <c r="J82" i="6"/>
  <c r="J78" i="6"/>
  <c r="J74" i="6"/>
  <c r="J70" i="6"/>
  <c r="J66" i="6"/>
  <c r="J62" i="6"/>
  <c r="J58" i="6"/>
  <c r="J54" i="6"/>
  <c r="J50" i="6"/>
  <c r="J46" i="6"/>
  <c r="J42" i="6"/>
  <c r="J38" i="6"/>
  <c r="J34" i="6"/>
  <c r="J30" i="6"/>
  <c r="J26" i="6"/>
  <c r="I322" i="6"/>
  <c r="K322" i="6" s="1"/>
  <c r="L322" i="6" s="1"/>
  <c r="I318" i="6"/>
  <c r="K318" i="6" s="1"/>
  <c r="L318" i="6" s="1"/>
  <c r="I314" i="6"/>
  <c r="K314" i="6" s="1"/>
  <c r="L314" i="6" s="1"/>
  <c r="I310" i="6"/>
  <c r="K310" i="6" s="1"/>
  <c r="L310" i="6" s="1"/>
  <c r="I306" i="6"/>
  <c r="K306" i="6" s="1"/>
  <c r="L306" i="6" s="1"/>
  <c r="I302" i="6"/>
  <c r="K302" i="6" s="1"/>
  <c r="L302" i="6" s="1"/>
  <c r="I298" i="6"/>
  <c r="I294" i="6"/>
  <c r="I290" i="6"/>
  <c r="I286" i="6"/>
  <c r="I282" i="6"/>
  <c r="K282" i="6" s="1"/>
  <c r="L282" i="6" s="1"/>
  <c r="I278" i="6"/>
  <c r="K278" i="6" s="1"/>
  <c r="L278" i="6" s="1"/>
  <c r="I274" i="6"/>
  <c r="K274" i="6" s="1"/>
  <c r="L274" i="6" s="1"/>
  <c r="I270" i="6"/>
  <c r="I266" i="6"/>
  <c r="I262" i="6"/>
  <c r="I258" i="6"/>
  <c r="I254" i="6"/>
  <c r="I250" i="6"/>
  <c r="I246" i="6"/>
  <c r="I242" i="6"/>
  <c r="I238" i="6"/>
  <c r="I234" i="6"/>
  <c r="I230" i="6"/>
  <c r="I226" i="6"/>
  <c r="I222" i="6"/>
  <c r="I218" i="6"/>
  <c r="I214" i="6"/>
  <c r="I210" i="6"/>
  <c r="K210" i="6" s="1"/>
  <c r="L210" i="6" s="1"/>
  <c r="I206" i="6"/>
  <c r="I202" i="6"/>
  <c r="I198" i="6"/>
  <c r="I194" i="6"/>
  <c r="I190" i="6"/>
  <c r="I186" i="6"/>
  <c r="K186" i="6" s="1"/>
  <c r="L186" i="6" s="1"/>
  <c r="I182" i="6"/>
  <c r="K182" i="6" s="1"/>
  <c r="L182" i="6" s="1"/>
  <c r="I178" i="6"/>
  <c r="K178" i="6" s="1"/>
  <c r="L178" i="6" s="1"/>
  <c r="I174" i="6"/>
  <c r="K174" i="6" s="1"/>
  <c r="L174" i="6" s="1"/>
  <c r="I170" i="6"/>
  <c r="I166" i="6"/>
  <c r="I162" i="6"/>
  <c r="K162" i="6" s="1"/>
  <c r="L162" i="6" s="1"/>
  <c r="I158" i="6"/>
  <c r="K158" i="6" s="1"/>
  <c r="L158" i="6" s="1"/>
  <c r="I154" i="6"/>
  <c r="K154" i="6" s="1"/>
  <c r="L154" i="6" s="1"/>
  <c r="I150" i="6"/>
  <c r="K150" i="6" s="1"/>
  <c r="L150" i="6" s="1"/>
  <c r="I146" i="6"/>
  <c r="K146" i="6" s="1"/>
  <c r="L146" i="6" s="1"/>
  <c r="I142" i="6"/>
  <c r="I138" i="6"/>
  <c r="I134" i="6"/>
  <c r="I130" i="6"/>
  <c r="I126" i="6"/>
  <c r="I122" i="6"/>
  <c r="I118" i="6"/>
  <c r="K118" i="6" s="1"/>
  <c r="L118" i="6" s="1"/>
  <c r="I114" i="6"/>
  <c r="K114" i="6" s="1"/>
  <c r="L114" i="6" s="1"/>
  <c r="I110" i="6"/>
  <c r="I106" i="6"/>
  <c r="I102" i="6"/>
  <c r="I98" i="6"/>
  <c r="I94" i="6"/>
  <c r="I90" i="6"/>
  <c r="I86" i="6"/>
  <c r="K86" i="6" s="1"/>
  <c r="L86" i="6" s="1"/>
  <c r="I82" i="6"/>
  <c r="K82" i="6" s="1"/>
  <c r="L82" i="6" s="1"/>
  <c r="I78" i="6"/>
  <c r="I74" i="6"/>
  <c r="I70" i="6"/>
  <c r="I66" i="6"/>
  <c r="K66" i="6" s="1"/>
  <c r="L66" i="6" s="1"/>
  <c r="I62" i="6"/>
  <c r="K62" i="6" s="1"/>
  <c r="L62" i="6" s="1"/>
  <c r="I58" i="6"/>
  <c r="K58" i="6" s="1"/>
  <c r="L58" i="6" s="1"/>
  <c r="I54" i="6"/>
  <c r="K54" i="6" s="1"/>
  <c r="L54" i="6" s="1"/>
  <c r="I50" i="6"/>
  <c r="K50" i="6" s="1"/>
  <c r="L50" i="6" s="1"/>
  <c r="I46" i="6"/>
  <c r="K46" i="6" s="1"/>
  <c r="L46" i="6" s="1"/>
  <c r="I42" i="6"/>
  <c r="I38" i="6"/>
  <c r="I34" i="6"/>
  <c r="K34" i="6" s="1"/>
  <c r="L34" i="6" s="1"/>
  <c r="I30" i="6"/>
  <c r="K30" i="6" s="1"/>
  <c r="L30" i="6" s="1"/>
  <c r="J317" i="6"/>
  <c r="J313" i="6"/>
  <c r="J309" i="6"/>
  <c r="K309" i="6" s="1"/>
  <c r="L309" i="6" s="1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J249" i="6"/>
  <c r="J245" i="6"/>
  <c r="K245" i="6" s="1"/>
  <c r="L245" i="6" s="1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K181" i="6" s="1"/>
  <c r="L181" i="6" s="1"/>
  <c r="J177" i="6"/>
  <c r="J173" i="6"/>
  <c r="J169" i="6"/>
  <c r="J165" i="6"/>
  <c r="J161" i="6"/>
  <c r="J157" i="6"/>
  <c r="J153" i="6"/>
  <c r="J149" i="6"/>
  <c r="K149" i="6" s="1"/>
  <c r="L149" i="6" s="1"/>
  <c r="J145" i="6"/>
  <c r="J141" i="6"/>
  <c r="J137" i="6"/>
  <c r="J133" i="6"/>
  <c r="J129" i="6"/>
  <c r="J125" i="6"/>
  <c r="J121" i="6"/>
  <c r="J117" i="6"/>
  <c r="K117" i="6" s="1"/>
  <c r="L117" i="6" s="1"/>
  <c r="J113" i="6"/>
  <c r="J109" i="6"/>
  <c r="J105" i="6"/>
  <c r="J101" i="6"/>
  <c r="J97" i="6"/>
  <c r="J93" i="6"/>
  <c r="J89" i="6"/>
  <c r="J85" i="6"/>
  <c r="K85" i="6" s="1"/>
  <c r="L85" i="6" s="1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I321" i="6"/>
  <c r="I317" i="6"/>
  <c r="K317" i="6" s="1"/>
  <c r="L317" i="6" s="1"/>
  <c r="I313" i="6"/>
  <c r="I309" i="6"/>
  <c r="I305" i="6"/>
  <c r="K305" i="6" s="1"/>
  <c r="L305" i="6" s="1"/>
  <c r="I301" i="6"/>
  <c r="I297" i="6"/>
  <c r="I293" i="6"/>
  <c r="K293" i="6" s="1"/>
  <c r="L293" i="6" s="1"/>
  <c r="I289" i="6"/>
  <c r="K289" i="6" s="1"/>
  <c r="L289" i="6" s="1"/>
  <c r="I285" i="6"/>
  <c r="I281" i="6"/>
  <c r="I277" i="6"/>
  <c r="I273" i="6"/>
  <c r="K273" i="6" s="1"/>
  <c r="L273" i="6" s="1"/>
  <c r="I269" i="6"/>
  <c r="I265" i="6"/>
  <c r="K265" i="6" s="1"/>
  <c r="L265" i="6" s="1"/>
  <c r="I261" i="6"/>
  <c r="K261" i="6" s="1"/>
  <c r="L261" i="6" s="1"/>
  <c r="I257" i="6"/>
  <c r="I253" i="6"/>
  <c r="K253" i="6" s="1"/>
  <c r="L253" i="6" s="1"/>
  <c r="I249" i="6"/>
  <c r="I245" i="6"/>
  <c r="I241" i="6"/>
  <c r="I237" i="6"/>
  <c r="I233" i="6"/>
  <c r="K233" i="6" s="1"/>
  <c r="L233" i="6" s="1"/>
  <c r="I229" i="6"/>
  <c r="K229" i="6" s="1"/>
  <c r="L229" i="6" s="1"/>
  <c r="I225" i="6"/>
  <c r="K225" i="6" s="1"/>
  <c r="L225" i="6" s="1"/>
  <c r="I221" i="6"/>
  <c r="K221" i="6" s="1"/>
  <c r="L221" i="6" s="1"/>
  <c r="I217" i="6"/>
  <c r="I213" i="6"/>
  <c r="I209" i="6"/>
  <c r="K209" i="6" s="1"/>
  <c r="L209" i="6" s="1"/>
  <c r="I205" i="6"/>
  <c r="K205" i="6" s="1"/>
  <c r="L205" i="6" s="1"/>
  <c r="I201" i="6"/>
  <c r="K201" i="6" s="1"/>
  <c r="L201" i="6" s="1"/>
  <c r="I197" i="6"/>
  <c r="K197" i="6" s="1"/>
  <c r="L197" i="6" s="1"/>
  <c r="I193" i="6"/>
  <c r="K193" i="6" s="1"/>
  <c r="L193" i="6" s="1"/>
  <c r="I189" i="6"/>
  <c r="K189" i="6" s="1"/>
  <c r="L189" i="6" s="1"/>
  <c r="I185" i="6"/>
  <c r="I181" i="6"/>
  <c r="I177" i="6"/>
  <c r="I173" i="6"/>
  <c r="I169" i="6"/>
  <c r="I165" i="6"/>
  <c r="I161" i="6"/>
  <c r="I157" i="6"/>
  <c r="K157" i="6" s="1"/>
  <c r="L157" i="6" s="1"/>
  <c r="I153" i="6"/>
  <c r="I149" i="6"/>
  <c r="I145" i="6"/>
  <c r="I141" i="6"/>
  <c r="I137" i="6"/>
  <c r="K137" i="6" s="1"/>
  <c r="L137" i="6" s="1"/>
  <c r="I133" i="6"/>
  <c r="I129" i="6"/>
  <c r="I125" i="6"/>
  <c r="K125" i="6" s="1"/>
  <c r="L125" i="6" s="1"/>
  <c r="I121" i="6"/>
  <c r="I117" i="6"/>
  <c r="I113" i="6"/>
  <c r="I109" i="6"/>
  <c r="I105" i="6"/>
  <c r="K105" i="6" s="1"/>
  <c r="L105" i="6" s="1"/>
  <c r="I101" i="6"/>
  <c r="I97" i="6"/>
  <c r="I93" i="6"/>
  <c r="K93" i="6" s="1"/>
  <c r="L93" i="6" s="1"/>
  <c r="I89" i="6"/>
  <c r="I85" i="6"/>
  <c r="I81" i="6"/>
  <c r="I77" i="6"/>
  <c r="K77" i="6" s="1"/>
  <c r="L77" i="6" s="1"/>
  <c r="I73" i="6"/>
  <c r="K73" i="6" s="1"/>
  <c r="L73" i="6" s="1"/>
  <c r="I69" i="6"/>
  <c r="K69" i="6" s="1"/>
  <c r="L69" i="6" s="1"/>
  <c r="I65" i="6"/>
  <c r="K65" i="6" s="1"/>
  <c r="L65" i="6" s="1"/>
  <c r="I61" i="6"/>
  <c r="K61" i="6" s="1"/>
  <c r="L61" i="6" s="1"/>
  <c r="I57" i="6"/>
  <c r="I53" i="6"/>
  <c r="I49" i="6"/>
  <c r="K49" i="6" s="1"/>
  <c r="L49" i="6" s="1"/>
  <c r="I45" i="6"/>
  <c r="K45" i="6" s="1"/>
  <c r="L45" i="6" s="1"/>
  <c r="I41" i="6"/>
  <c r="K41" i="6" s="1"/>
  <c r="L41" i="6" s="1"/>
  <c r="I37" i="6"/>
  <c r="K37" i="6" s="1"/>
  <c r="L37" i="6" s="1"/>
  <c r="I33" i="6"/>
  <c r="K33" i="6" s="1"/>
  <c r="L33" i="6" s="1"/>
  <c r="I29" i="6"/>
  <c r="K29" i="6" s="1"/>
  <c r="L29" i="6" s="1"/>
  <c r="I25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252" i="6"/>
  <c r="J248" i="6"/>
  <c r="K248" i="6" s="1"/>
  <c r="L248" i="6" s="1"/>
  <c r="J244" i="6"/>
  <c r="J240" i="6"/>
  <c r="J236" i="6"/>
  <c r="J232" i="6"/>
  <c r="J228" i="6"/>
  <c r="J224" i="6"/>
  <c r="J220" i="6"/>
  <c r="J216" i="6"/>
  <c r="K216" i="6" s="1"/>
  <c r="L216" i="6" s="1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K120" i="6" s="1"/>
  <c r="L120" i="6" s="1"/>
  <c r="J116" i="6"/>
  <c r="J112" i="6"/>
  <c r="J108" i="6"/>
  <c r="J104" i="6"/>
  <c r="J100" i="6"/>
  <c r="J96" i="6"/>
  <c r="J92" i="6"/>
  <c r="J88" i="6"/>
  <c r="K88" i="6" s="1"/>
  <c r="L88" i="6" s="1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3" i="6"/>
  <c r="J19" i="6"/>
  <c r="I23" i="6"/>
  <c r="I19" i="6"/>
  <c r="K19" i="6" s="1"/>
  <c r="L19" i="6" s="1"/>
  <c r="J22" i="6"/>
  <c r="I26" i="6"/>
  <c r="K26" i="6" s="1"/>
  <c r="L26" i="6" s="1"/>
  <c r="I22" i="6"/>
  <c r="K22" i="6" s="1"/>
  <c r="L22" i="6" s="1"/>
  <c r="J25" i="6"/>
  <c r="J21" i="6"/>
  <c r="I21" i="6"/>
  <c r="J24" i="6"/>
  <c r="J20" i="6"/>
  <c r="J1210" i="7"/>
  <c r="J1194" i="7"/>
  <c r="J1180" i="7"/>
  <c r="J1212" i="7"/>
  <c r="J1196" i="7"/>
  <c r="J1182" i="7"/>
  <c r="J1166" i="7"/>
  <c r="J1214" i="7"/>
  <c r="K1233" i="7" s="1"/>
  <c r="J1198" i="7"/>
  <c r="J1184" i="7"/>
  <c r="J1168" i="7"/>
  <c r="J1200" i="7"/>
  <c r="J1170" i="7"/>
  <c r="J897" i="7"/>
  <c r="J1202" i="7"/>
  <c r="J1186" i="7"/>
  <c r="J1204" i="7"/>
  <c r="J1188" i="7"/>
  <c r="J1174" i="7"/>
  <c r="J1206" i="7"/>
  <c r="J1190" i="7"/>
  <c r="J1176" i="7"/>
  <c r="J913" i="7"/>
  <c r="J904" i="7"/>
  <c r="J888" i="7"/>
  <c r="J874" i="7"/>
  <c r="J906" i="7"/>
  <c r="J890" i="7"/>
  <c r="J866" i="7"/>
  <c r="K884" i="7" s="1"/>
  <c r="J858" i="7"/>
  <c r="J850" i="7"/>
  <c r="J842" i="7"/>
  <c r="J834" i="7"/>
  <c r="J826" i="7"/>
  <c r="J818" i="7"/>
  <c r="J810" i="7"/>
  <c r="J802" i="7"/>
  <c r="K820" i="7" s="1"/>
  <c r="J794" i="7"/>
  <c r="J786" i="7"/>
  <c r="J908" i="7"/>
  <c r="J892" i="7"/>
  <c r="J910" i="7"/>
  <c r="J894" i="7"/>
  <c r="J878" i="7"/>
  <c r="J868" i="7"/>
  <c r="J860" i="7"/>
  <c r="J852" i="7"/>
  <c r="J844" i="7"/>
  <c r="K862" i="7" s="1"/>
  <c r="J836" i="7"/>
  <c r="J828" i="7"/>
  <c r="J820" i="7"/>
  <c r="J812" i="7"/>
  <c r="J804" i="7"/>
  <c r="J796" i="7"/>
  <c r="J788" i="7"/>
  <c r="J780" i="7"/>
  <c r="K795" i="7" s="1"/>
  <c r="J772" i="7"/>
  <c r="J764" i="7"/>
  <c r="J756" i="7"/>
  <c r="J912" i="7"/>
  <c r="K931" i="7" s="1"/>
  <c r="J896" i="7"/>
  <c r="J914" i="7"/>
  <c r="K933" i="7" s="1"/>
  <c r="J898" i="7"/>
  <c r="J882" i="7"/>
  <c r="J862" i="7"/>
  <c r="J854" i="7"/>
  <c r="K873" i="7" s="1"/>
  <c r="J846" i="7"/>
  <c r="J838" i="7"/>
  <c r="K857" i="7" s="1"/>
  <c r="J830" i="7"/>
  <c r="J822" i="7"/>
  <c r="J814" i="7"/>
  <c r="J806" i="7"/>
  <c r="J798" i="7"/>
  <c r="J790" i="7"/>
  <c r="K809" i="7" s="1"/>
  <c r="J782" i="7"/>
  <c r="J774" i="7"/>
  <c r="K793" i="7" s="1"/>
  <c r="J766" i="7"/>
  <c r="J758" i="7"/>
  <c r="J733" i="7"/>
  <c r="K751" i="7" s="1"/>
  <c r="J900" i="7"/>
  <c r="J742" i="7"/>
  <c r="J744" i="7"/>
  <c r="K763" i="7" s="1"/>
  <c r="J746" i="7"/>
  <c r="J573" i="7"/>
  <c r="K592" i="7" s="1"/>
  <c r="J748" i="7"/>
  <c r="J750" i="7"/>
  <c r="K769" i="7" s="1"/>
  <c r="J734" i="7"/>
  <c r="J752" i="7"/>
  <c r="J736" i="7"/>
  <c r="J566" i="7"/>
  <c r="J556" i="7"/>
  <c r="J548" i="7"/>
  <c r="J540" i="7"/>
  <c r="J532" i="7"/>
  <c r="J524" i="7"/>
  <c r="J516" i="7"/>
  <c r="J508" i="7"/>
  <c r="J500" i="7"/>
  <c r="J492" i="7"/>
  <c r="J484" i="7"/>
  <c r="J476" i="7"/>
  <c r="J468" i="7"/>
  <c r="J460" i="7"/>
  <c r="J452" i="7"/>
  <c r="K469" i="7" s="1"/>
  <c r="J440" i="7"/>
  <c r="K458" i="7" s="1"/>
  <c r="J424" i="7"/>
  <c r="J442" i="7"/>
  <c r="J426" i="7"/>
  <c r="J570" i="7"/>
  <c r="J558" i="7"/>
  <c r="J550" i="7"/>
  <c r="J542" i="7"/>
  <c r="J534" i="7"/>
  <c r="J526" i="7"/>
  <c r="J518" i="7"/>
  <c r="J510" i="7"/>
  <c r="J502" i="7"/>
  <c r="J494" i="7"/>
  <c r="J486" i="7"/>
  <c r="J478" i="7"/>
  <c r="J470" i="7"/>
  <c r="J462" i="7"/>
  <c r="J454" i="7"/>
  <c r="J444" i="7"/>
  <c r="J428" i="7"/>
  <c r="K446" i="7" s="1"/>
  <c r="J412" i="7"/>
  <c r="J446" i="7"/>
  <c r="J430" i="7"/>
  <c r="J414" i="7"/>
  <c r="J574" i="7"/>
  <c r="J560" i="7"/>
  <c r="J552" i="7"/>
  <c r="K571" i="7" s="1"/>
  <c r="J544" i="7"/>
  <c r="J536" i="7"/>
  <c r="J528" i="7"/>
  <c r="J520" i="7"/>
  <c r="J512" i="7"/>
  <c r="J504" i="7"/>
  <c r="J496" i="7"/>
  <c r="J488" i="7"/>
  <c r="K507" i="7" s="1"/>
  <c r="J480" i="7"/>
  <c r="J472" i="7"/>
  <c r="J464" i="7"/>
  <c r="J456" i="7"/>
  <c r="J448" i="7"/>
  <c r="K466" i="7" s="1"/>
  <c r="J432" i="7"/>
  <c r="J416" i="7"/>
  <c r="J434" i="7"/>
  <c r="K453" i="7" s="1"/>
  <c r="J418" i="7"/>
  <c r="J562" i="7"/>
  <c r="J554" i="7"/>
  <c r="J546" i="7"/>
  <c r="J538" i="7"/>
  <c r="J530" i="7"/>
  <c r="J522" i="7"/>
  <c r="J514" i="7"/>
  <c r="K533" i="7" s="1"/>
  <c r="J506" i="7"/>
  <c r="J498" i="7"/>
  <c r="J490" i="7"/>
  <c r="J482" i="7"/>
  <c r="J474" i="7"/>
  <c r="J466" i="7"/>
  <c r="J458" i="7"/>
  <c r="J436" i="7"/>
  <c r="K455" i="7" s="1"/>
  <c r="J420" i="7"/>
  <c r="J405" i="7"/>
  <c r="J407" i="7"/>
  <c r="K425" i="7" s="1"/>
  <c r="J409" i="7"/>
  <c r="K427" i="7" s="1"/>
  <c r="J207" i="7"/>
  <c r="J411" i="7"/>
  <c r="J223" i="7"/>
  <c r="J232" i="7"/>
  <c r="K251" i="7" s="1"/>
  <c r="J234" i="7"/>
  <c r="J226" i="7"/>
  <c r="J228" i="7"/>
  <c r="K1227" i="6"/>
  <c r="L1227" i="6" s="1"/>
  <c r="K1219" i="6"/>
  <c r="L1219" i="6" s="1"/>
  <c r="K1211" i="6"/>
  <c r="L1211" i="6" s="1"/>
  <c r="K1195" i="6"/>
  <c r="L1195" i="6" s="1"/>
  <c r="K1179" i="6"/>
  <c r="L1179" i="6" s="1"/>
  <c r="K1163" i="6"/>
  <c r="L1163" i="6" s="1"/>
  <c r="K1147" i="6"/>
  <c r="L1147" i="6" s="1"/>
  <c r="K1131" i="6"/>
  <c r="L1131" i="6" s="1"/>
  <c r="K1115" i="6"/>
  <c r="L1115" i="6" s="1"/>
  <c r="K1099" i="6"/>
  <c r="L1099" i="6" s="1"/>
  <c r="K1083" i="6"/>
  <c r="L1083" i="6" s="1"/>
  <c r="K1067" i="6"/>
  <c r="L1067" i="6" s="1"/>
  <c r="K1185" i="6"/>
  <c r="L1185" i="6" s="1"/>
  <c r="K1153" i="6"/>
  <c r="L1153" i="6" s="1"/>
  <c r="K1121" i="6"/>
  <c r="L1121" i="6" s="1"/>
  <c r="K1089" i="6"/>
  <c r="L1089" i="6" s="1"/>
  <c r="K1057" i="6"/>
  <c r="L1057" i="6" s="1"/>
  <c r="K1197" i="6"/>
  <c r="L1197" i="6" s="1"/>
  <c r="K1181" i="6"/>
  <c r="L1181" i="6" s="1"/>
  <c r="K1165" i="6"/>
  <c r="L1165" i="6" s="1"/>
  <c r="K1149" i="6"/>
  <c r="L1149" i="6" s="1"/>
  <c r="K1133" i="6"/>
  <c r="L1133" i="6" s="1"/>
  <c r="K1117" i="6"/>
  <c r="L1117" i="6" s="1"/>
  <c r="K1101" i="6"/>
  <c r="L1101" i="6" s="1"/>
  <c r="K1085" i="6"/>
  <c r="L1085" i="6" s="1"/>
  <c r="K1069" i="6"/>
  <c r="L1069" i="6" s="1"/>
  <c r="K1209" i="6"/>
  <c r="L1209" i="6" s="1"/>
  <c r="K1193" i="6"/>
  <c r="L1193" i="6" s="1"/>
  <c r="K1177" i="6"/>
  <c r="L1177" i="6" s="1"/>
  <c r="K1161" i="6"/>
  <c r="L1161" i="6" s="1"/>
  <c r="K1145" i="6"/>
  <c r="L1145" i="6" s="1"/>
  <c r="K1129" i="6"/>
  <c r="L1129" i="6" s="1"/>
  <c r="K1113" i="6"/>
  <c r="L1113" i="6" s="1"/>
  <c r="K1097" i="6"/>
  <c r="L1097" i="6" s="1"/>
  <c r="K1081" i="6"/>
  <c r="L1081" i="6" s="1"/>
  <c r="K1065" i="6"/>
  <c r="L1065" i="6" s="1"/>
  <c r="K1055" i="6"/>
  <c r="L1055" i="6" s="1"/>
  <c r="K966" i="6"/>
  <c r="L966" i="6" s="1"/>
  <c r="K887" i="6"/>
  <c r="L887" i="6" s="1"/>
  <c r="K874" i="6"/>
  <c r="L874" i="6" s="1"/>
  <c r="K858" i="6"/>
  <c r="L858" i="6" s="1"/>
  <c r="K855" i="6"/>
  <c r="L855" i="6" s="1"/>
  <c r="K839" i="6"/>
  <c r="L839" i="6" s="1"/>
  <c r="K823" i="6"/>
  <c r="L823" i="6" s="1"/>
  <c r="K952" i="6"/>
  <c r="L952" i="6" s="1"/>
  <c r="K940" i="6"/>
  <c r="L940" i="6" s="1"/>
  <c r="K932" i="6"/>
  <c r="L932" i="6" s="1"/>
  <c r="K924" i="6"/>
  <c r="L924" i="6" s="1"/>
  <c r="K908" i="6"/>
  <c r="L908" i="6" s="1"/>
  <c r="K900" i="6"/>
  <c r="L900" i="6" s="1"/>
  <c r="K892" i="6"/>
  <c r="L892" i="6" s="1"/>
  <c r="K877" i="6"/>
  <c r="L877" i="6" s="1"/>
  <c r="K864" i="6"/>
  <c r="L864" i="6" s="1"/>
  <c r="K861" i="6"/>
  <c r="L861" i="6" s="1"/>
  <c r="K848" i="6"/>
  <c r="L848" i="6" s="1"/>
  <c r="K845" i="6"/>
  <c r="L845" i="6" s="1"/>
  <c r="K829" i="6"/>
  <c r="L829" i="6" s="1"/>
  <c r="K956" i="6"/>
  <c r="L956" i="6" s="1"/>
  <c r="K942" i="6"/>
  <c r="L942" i="6" s="1"/>
  <c r="K934" i="6"/>
  <c r="L934" i="6" s="1"/>
  <c r="K926" i="6"/>
  <c r="L926" i="6" s="1"/>
  <c r="K910" i="6"/>
  <c r="L910" i="6" s="1"/>
  <c r="K902" i="6"/>
  <c r="L902" i="6" s="1"/>
  <c r="K894" i="6"/>
  <c r="L894" i="6" s="1"/>
  <c r="K876" i="6"/>
  <c r="L876" i="6" s="1"/>
  <c r="K873" i="6"/>
  <c r="L873" i="6" s="1"/>
  <c r="K860" i="6"/>
  <c r="L860" i="6" s="1"/>
  <c r="K857" i="6"/>
  <c r="L857" i="6" s="1"/>
  <c r="K844" i="6"/>
  <c r="L844" i="6" s="1"/>
  <c r="K841" i="6"/>
  <c r="L841" i="6" s="1"/>
  <c r="K825" i="6"/>
  <c r="L825" i="6" s="1"/>
  <c r="K735" i="6"/>
  <c r="L735" i="6" s="1"/>
  <c r="K725" i="6"/>
  <c r="L725" i="6" s="1"/>
  <c r="K960" i="6"/>
  <c r="L960" i="6" s="1"/>
  <c r="K944" i="6"/>
  <c r="L944" i="6" s="1"/>
  <c r="K936" i="6"/>
  <c r="L936" i="6" s="1"/>
  <c r="K928" i="6"/>
  <c r="L928" i="6" s="1"/>
  <c r="K920" i="6"/>
  <c r="L920" i="6" s="1"/>
  <c r="K912" i="6"/>
  <c r="L912" i="6" s="1"/>
  <c r="K904" i="6"/>
  <c r="L904" i="6" s="1"/>
  <c r="K896" i="6"/>
  <c r="L896" i="6" s="1"/>
  <c r="K888" i="6"/>
  <c r="L888" i="6" s="1"/>
  <c r="K885" i="6"/>
  <c r="L885" i="6" s="1"/>
  <c r="K856" i="6"/>
  <c r="L856" i="6" s="1"/>
  <c r="K853" i="6"/>
  <c r="L853" i="6" s="1"/>
  <c r="K837" i="6"/>
  <c r="L837" i="6" s="1"/>
  <c r="K821" i="6"/>
  <c r="L821" i="6" s="1"/>
  <c r="K946" i="6"/>
  <c r="L946" i="6" s="1"/>
  <c r="K875" i="6"/>
  <c r="L875" i="6" s="1"/>
  <c r="K862" i="6"/>
  <c r="L862" i="6" s="1"/>
  <c r="K859" i="6"/>
  <c r="L859" i="6" s="1"/>
  <c r="K846" i="6"/>
  <c r="L846" i="6" s="1"/>
  <c r="K843" i="6"/>
  <c r="L843" i="6" s="1"/>
  <c r="K827" i="6"/>
  <c r="L827" i="6" s="1"/>
  <c r="K730" i="6"/>
  <c r="L730" i="6" s="1"/>
  <c r="K712" i="6"/>
  <c r="L712" i="6" s="1"/>
  <c r="K709" i="6"/>
  <c r="L709" i="6" s="1"/>
  <c r="K696" i="6"/>
  <c r="L696" i="6" s="1"/>
  <c r="K684" i="6"/>
  <c r="L684" i="6" s="1"/>
  <c r="K680" i="6"/>
  <c r="L680" i="6" s="1"/>
  <c r="K676" i="6"/>
  <c r="L676" i="6" s="1"/>
  <c r="K672" i="6"/>
  <c r="L672" i="6" s="1"/>
  <c r="K668" i="6"/>
  <c r="L668" i="6" s="1"/>
  <c r="K664" i="6"/>
  <c r="L664" i="6" s="1"/>
  <c r="K656" i="6"/>
  <c r="L656" i="6" s="1"/>
  <c r="K652" i="6"/>
  <c r="L652" i="6" s="1"/>
  <c r="K648" i="6"/>
  <c r="L648" i="6" s="1"/>
  <c r="K718" i="6"/>
  <c r="L718" i="6" s="1"/>
  <c r="K715" i="6"/>
  <c r="L715" i="6" s="1"/>
  <c r="K702" i="6"/>
  <c r="L702" i="6" s="1"/>
  <c r="K699" i="6"/>
  <c r="L699" i="6" s="1"/>
  <c r="K714" i="6"/>
  <c r="L714" i="6" s="1"/>
  <c r="K698" i="6"/>
  <c r="L698" i="6" s="1"/>
  <c r="K726" i="6"/>
  <c r="L726" i="6" s="1"/>
  <c r="K720" i="6"/>
  <c r="L720" i="6" s="1"/>
  <c r="K717" i="6"/>
  <c r="L717" i="6" s="1"/>
  <c r="K704" i="6"/>
  <c r="L704" i="6" s="1"/>
  <c r="K701" i="6"/>
  <c r="L701" i="6" s="1"/>
  <c r="K690" i="6"/>
  <c r="L690" i="6" s="1"/>
  <c r="K686" i="6"/>
  <c r="L686" i="6" s="1"/>
  <c r="K682" i="6"/>
  <c r="L682" i="6" s="1"/>
  <c r="K674" i="6"/>
  <c r="L674" i="6" s="1"/>
  <c r="K670" i="6"/>
  <c r="L670" i="6" s="1"/>
  <c r="K666" i="6"/>
  <c r="L666" i="6" s="1"/>
  <c r="K658" i="6"/>
  <c r="L658" i="6" s="1"/>
  <c r="K654" i="6"/>
  <c r="L654" i="6" s="1"/>
  <c r="K650" i="6"/>
  <c r="L650" i="6" s="1"/>
  <c r="K637" i="6"/>
  <c r="L637" i="6" s="1"/>
  <c r="K621" i="6"/>
  <c r="L621" i="6" s="1"/>
  <c r="K723" i="6"/>
  <c r="L723" i="6" s="1"/>
  <c r="K616" i="6"/>
  <c r="L616" i="6" s="1"/>
  <c r="K484" i="6"/>
  <c r="L484" i="6" s="1"/>
  <c r="K446" i="6"/>
  <c r="L446" i="6" s="1"/>
  <c r="K382" i="6"/>
  <c r="L382" i="6" s="1"/>
  <c r="K632" i="6"/>
  <c r="L632" i="6" s="1"/>
  <c r="K604" i="6"/>
  <c r="L604" i="6" s="1"/>
  <c r="K594" i="6"/>
  <c r="L594" i="6" s="1"/>
  <c r="K590" i="6"/>
  <c r="L590" i="6" s="1"/>
  <c r="K586" i="6"/>
  <c r="L586" i="6" s="1"/>
  <c r="K578" i="6"/>
  <c r="L578" i="6" s="1"/>
  <c r="K574" i="6"/>
  <c r="L574" i="6" s="1"/>
  <c r="K570" i="6"/>
  <c r="L570" i="6" s="1"/>
  <c r="K562" i="6"/>
  <c r="L562" i="6" s="1"/>
  <c r="K558" i="6"/>
  <c r="L558" i="6" s="1"/>
  <c r="K554" i="6"/>
  <c r="L554" i="6" s="1"/>
  <c r="K546" i="6"/>
  <c r="L546" i="6" s="1"/>
  <c r="K542" i="6"/>
  <c r="L542" i="6" s="1"/>
  <c r="K538" i="6"/>
  <c r="L538" i="6" s="1"/>
  <c r="K530" i="6"/>
  <c r="L530" i="6" s="1"/>
  <c r="K526" i="6"/>
  <c r="L526" i="6" s="1"/>
  <c r="K522" i="6"/>
  <c r="L522" i="6" s="1"/>
  <c r="K514" i="6"/>
  <c r="L514" i="6" s="1"/>
  <c r="K510" i="6"/>
  <c r="L510" i="6" s="1"/>
  <c r="K506" i="6"/>
  <c r="L506" i="6" s="1"/>
  <c r="K498" i="6"/>
  <c r="L498" i="6" s="1"/>
  <c r="K494" i="6"/>
  <c r="L494" i="6" s="1"/>
  <c r="K490" i="6"/>
  <c r="L490" i="6" s="1"/>
  <c r="K474" i="6"/>
  <c r="L474" i="6" s="1"/>
  <c r="K634" i="6"/>
  <c r="L634" i="6" s="1"/>
  <c r="K618" i="6"/>
  <c r="L618" i="6" s="1"/>
  <c r="K610" i="6"/>
  <c r="L610" i="6" s="1"/>
  <c r="K620" i="6"/>
  <c r="L620" i="6" s="1"/>
  <c r="K600" i="6"/>
  <c r="L600" i="6" s="1"/>
  <c r="K593" i="6"/>
  <c r="L593" i="6" s="1"/>
  <c r="K589" i="6"/>
  <c r="L589" i="6" s="1"/>
  <c r="K585" i="6"/>
  <c r="L585" i="6" s="1"/>
  <c r="K573" i="6"/>
  <c r="L573" i="6" s="1"/>
  <c r="K569" i="6"/>
  <c r="L569" i="6" s="1"/>
  <c r="K565" i="6"/>
  <c r="L565" i="6" s="1"/>
  <c r="K561" i="6"/>
  <c r="L561" i="6" s="1"/>
  <c r="K557" i="6"/>
  <c r="L557" i="6" s="1"/>
  <c r="K553" i="6"/>
  <c r="L553" i="6" s="1"/>
  <c r="K541" i="6"/>
  <c r="L541" i="6" s="1"/>
  <c r="K537" i="6"/>
  <c r="L537" i="6" s="1"/>
  <c r="K533" i="6"/>
  <c r="L533" i="6" s="1"/>
  <c r="K529" i="6"/>
  <c r="L529" i="6" s="1"/>
  <c r="K640" i="6"/>
  <c r="L640" i="6" s="1"/>
  <c r="K624" i="6"/>
  <c r="L624" i="6" s="1"/>
  <c r="K592" i="6"/>
  <c r="L592" i="6" s="1"/>
  <c r="K588" i="6"/>
  <c r="L588" i="6" s="1"/>
  <c r="K584" i="6"/>
  <c r="L584" i="6" s="1"/>
  <c r="K580" i="6"/>
  <c r="L580" i="6" s="1"/>
  <c r="K576" i="6"/>
  <c r="L576" i="6" s="1"/>
  <c r="K572" i="6"/>
  <c r="L572" i="6" s="1"/>
  <c r="K568" i="6"/>
  <c r="L568" i="6" s="1"/>
  <c r="K560" i="6"/>
  <c r="L560" i="6" s="1"/>
  <c r="K556" i="6"/>
  <c r="L556" i="6" s="1"/>
  <c r="K552" i="6"/>
  <c r="L552" i="6" s="1"/>
  <c r="K548" i="6"/>
  <c r="L548" i="6" s="1"/>
  <c r="K544" i="6"/>
  <c r="L544" i="6" s="1"/>
  <c r="K540" i="6"/>
  <c r="L540" i="6" s="1"/>
  <c r="K536" i="6"/>
  <c r="L536" i="6" s="1"/>
  <c r="K528" i="6"/>
  <c r="L528" i="6" s="1"/>
  <c r="K520" i="6"/>
  <c r="L520" i="6" s="1"/>
  <c r="K516" i="6"/>
  <c r="L516" i="6" s="1"/>
  <c r="K508" i="6"/>
  <c r="L508" i="6" s="1"/>
  <c r="K504" i="6"/>
  <c r="L504" i="6" s="1"/>
  <c r="K496" i="6"/>
  <c r="L496" i="6" s="1"/>
  <c r="K492" i="6"/>
  <c r="L492" i="6" s="1"/>
  <c r="K482" i="6"/>
  <c r="L482" i="6" s="1"/>
  <c r="K433" i="6"/>
  <c r="L433" i="6" s="1"/>
  <c r="K401" i="6"/>
  <c r="L401" i="6" s="1"/>
  <c r="K369" i="6"/>
  <c r="L369" i="6" s="1"/>
  <c r="K267" i="6"/>
  <c r="L267" i="6" s="1"/>
  <c r="K375" i="6"/>
  <c r="L375" i="6" s="1"/>
  <c r="K365" i="6"/>
  <c r="L365" i="6" s="1"/>
  <c r="K299" i="6"/>
  <c r="L299" i="6" s="1"/>
  <c r="K467" i="6"/>
  <c r="L467" i="6" s="1"/>
  <c r="K459" i="6"/>
  <c r="L459" i="6" s="1"/>
  <c r="K435" i="6"/>
  <c r="L435" i="6" s="1"/>
  <c r="K403" i="6"/>
  <c r="L403" i="6" s="1"/>
  <c r="K371" i="6"/>
  <c r="L371" i="6" s="1"/>
  <c r="K441" i="6"/>
  <c r="L441" i="6" s="1"/>
  <c r="K425" i="6"/>
  <c r="L425" i="6" s="1"/>
  <c r="K409" i="6"/>
  <c r="L409" i="6" s="1"/>
  <c r="K393" i="6"/>
  <c r="L393" i="6" s="1"/>
  <c r="K377" i="6"/>
  <c r="L377" i="6" s="1"/>
  <c r="K437" i="6"/>
  <c r="L437" i="6" s="1"/>
  <c r="K405" i="6"/>
  <c r="L405" i="6" s="1"/>
  <c r="K373" i="6"/>
  <c r="L373" i="6" s="1"/>
  <c r="K286" i="6"/>
  <c r="L286" i="6" s="1"/>
  <c r="K270" i="6"/>
  <c r="L270" i="6" s="1"/>
  <c r="K257" i="6"/>
  <c r="L257" i="6" s="1"/>
  <c r="K249" i="6"/>
  <c r="L249" i="6" s="1"/>
  <c r="K241" i="6"/>
  <c r="L241" i="6" s="1"/>
  <c r="K237" i="6"/>
  <c r="L237" i="6" s="1"/>
  <c r="K214" i="6"/>
  <c r="L214" i="6" s="1"/>
  <c r="K198" i="6"/>
  <c r="L198" i="6" s="1"/>
  <c r="K292" i="6"/>
  <c r="L292" i="6" s="1"/>
  <c r="K276" i="6"/>
  <c r="L276" i="6" s="1"/>
  <c r="K260" i="6"/>
  <c r="L260" i="6" s="1"/>
  <c r="K204" i="6"/>
  <c r="L204" i="6" s="1"/>
  <c r="K188" i="6"/>
  <c r="L188" i="6" s="1"/>
  <c r="K156" i="6"/>
  <c r="L156" i="6" s="1"/>
  <c r="K266" i="6"/>
  <c r="L266" i="6" s="1"/>
  <c r="K256" i="6"/>
  <c r="L256" i="6" s="1"/>
  <c r="K252" i="6"/>
  <c r="L252" i="6" s="1"/>
  <c r="K244" i="6"/>
  <c r="L244" i="6" s="1"/>
  <c r="K240" i="6"/>
  <c r="L240" i="6" s="1"/>
  <c r="K236" i="6"/>
  <c r="L236" i="6" s="1"/>
  <c r="K228" i="6"/>
  <c r="L228" i="6" s="1"/>
  <c r="K224" i="6"/>
  <c r="L224" i="6" s="1"/>
  <c r="K220" i="6"/>
  <c r="L220" i="6" s="1"/>
  <c r="K194" i="6"/>
  <c r="L194" i="6" s="1"/>
  <c r="K288" i="6"/>
  <c r="L288" i="6" s="1"/>
  <c r="K272" i="6"/>
  <c r="L272" i="6" s="1"/>
  <c r="K200" i="6"/>
  <c r="L200" i="6" s="1"/>
  <c r="K180" i="6"/>
  <c r="L180" i="6" s="1"/>
  <c r="K206" i="6"/>
  <c r="L206" i="6" s="1"/>
  <c r="K190" i="6"/>
  <c r="L190" i="6" s="1"/>
  <c r="K308" i="6"/>
  <c r="L308" i="6" s="1"/>
  <c r="K300" i="6"/>
  <c r="L300" i="6" s="1"/>
  <c r="K284" i="6"/>
  <c r="L284" i="6" s="1"/>
  <c r="K268" i="6"/>
  <c r="L268" i="6" s="1"/>
  <c r="K172" i="6"/>
  <c r="L172" i="6" s="1"/>
  <c r="K290" i="6"/>
  <c r="L290" i="6" s="1"/>
  <c r="K258" i="6"/>
  <c r="L258" i="6" s="1"/>
  <c r="K254" i="6"/>
  <c r="L254" i="6" s="1"/>
  <c r="K250" i="6"/>
  <c r="L250" i="6" s="1"/>
  <c r="K246" i="6"/>
  <c r="L246" i="6" s="1"/>
  <c r="K242" i="6"/>
  <c r="L242" i="6" s="1"/>
  <c r="K238" i="6"/>
  <c r="L238" i="6" s="1"/>
  <c r="K234" i="6"/>
  <c r="L234" i="6" s="1"/>
  <c r="K226" i="6"/>
  <c r="L226" i="6" s="1"/>
  <c r="K222" i="6"/>
  <c r="L222" i="6" s="1"/>
  <c r="K218" i="6"/>
  <c r="L218" i="6" s="1"/>
  <c r="K202" i="6"/>
  <c r="L202" i="6" s="1"/>
  <c r="K185" i="6"/>
  <c r="L185" i="6" s="1"/>
  <c r="K177" i="6"/>
  <c r="L177" i="6" s="1"/>
  <c r="K169" i="6"/>
  <c r="L169" i="6" s="1"/>
  <c r="K161" i="6"/>
  <c r="L161" i="6" s="1"/>
  <c r="K153" i="6"/>
  <c r="L153" i="6" s="1"/>
  <c r="K141" i="6"/>
  <c r="L141" i="6" s="1"/>
  <c r="K138" i="6"/>
  <c r="L138" i="6" s="1"/>
  <c r="K122" i="6"/>
  <c r="L122" i="6" s="1"/>
  <c r="K109" i="6"/>
  <c r="L109" i="6" s="1"/>
  <c r="K106" i="6"/>
  <c r="L106" i="6" s="1"/>
  <c r="K90" i="6"/>
  <c r="L90" i="6" s="1"/>
  <c r="K147" i="6"/>
  <c r="L147" i="6" s="1"/>
  <c r="K144" i="6"/>
  <c r="L144" i="6" s="1"/>
  <c r="K131" i="6"/>
  <c r="L131" i="6" s="1"/>
  <c r="K128" i="6"/>
  <c r="L128" i="6" s="1"/>
  <c r="K115" i="6"/>
  <c r="L115" i="6" s="1"/>
  <c r="K112" i="6"/>
  <c r="L112" i="6" s="1"/>
  <c r="K99" i="6"/>
  <c r="L99" i="6" s="1"/>
  <c r="K96" i="6"/>
  <c r="L96" i="6" s="1"/>
  <c r="K83" i="6"/>
  <c r="L83" i="6" s="1"/>
  <c r="K80" i="6"/>
  <c r="L80" i="6" s="1"/>
  <c r="K143" i="6"/>
  <c r="L143" i="6" s="1"/>
  <c r="K140" i="6"/>
  <c r="L140" i="6" s="1"/>
  <c r="K127" i="6"/>
  <c r="L127" i="6" s="1"/>
  <c r="K124" i="6"/>
  <c r="L124" i="6" s="1"/>
  <c r="K111" i="6"/>
  <c r="L111" i="6" s="1"/>
  <c r="K108" i="6"/>
  <c r="L108" i="6" s="1"/>
  <c r="K95" i="6"/>
  <c r="L95" i="6" s="1"/>
  <c r="K92" i="6"/>
  <c r="L92" i="6" s="1"/>
  <c r="K79" i="6"/>
  <c r="L79" i="6" s="1"/>
  <c r="K76" i="6"/>
  <c r="L76" i="6" s="1"/>
  <c r="K173" i="6"/>
  <c r="L173" i="6" s="1"/>
  <c r="K165" i="6"/>
  <c r="L165" i="6" s="1"/>
  <c r="K133" i="6"/>
  <c r="L133" i="6" s="1"/>
  <c r="K130" i="6"/>
  <c r="L130" i="6" s="1"/>
  <c r="K101" i="6"/>
  <c r="L101" i="6" s="1"/>
  <c r="K98" i="6"/>
  <c r="L98" i="6" s="1"/>
  <c r="K107" i="6"/>
  <c r="L107" i="6" s="1"/>
  <c r="K91" i="6"/>
  <c r="L91" i="6" s="1"/>
  <c r="K159" i="6"/>
  <c r="L159" i="6" s="1"/>
  <c r="K151" i="6"/>
  <c r="L151" i="6" s="1"/>
  <c r="K145" i="6"/>
  <c r="L145" i="6" s="1"/>
  <c r="K142" i="6"/>
  <c r="L142" i="6" s="1"/>
  <c r="K129" i="6"/>
  <c r="L129" i="6" s="1"/>
  <c r="K126" i="6"/>
  <c r="L126" i="6" s="1"/>
  <c r="K113" i="6"/>
  <c r="L113" i="6" s="1"/>
  <c r="K110" i="6"/>
  <c r="L110" i="6" s="1"/>
  <c r="K97" i="6"/>
  <c r="L97" i="6" s="1"/>
  <c r="K94" i="6"/>
  <c r="L94" i="6" s="1"/>
  <c r="K81" i="6"/>
  <c r="L81" i="6" s="1"/>
  <c r="K78" i="6"/>
  <c r="L78" i="6" s="1"/>
  <c r="J825" i="10" l="1"/>
  <c r="J64" i="10"/>
  <c r="J67" i="10"/>
  <c r="J259" i="10"/>
  <c r="J569" i="10"/>
  <c r="J786" i="10"/>
  <c r="J946" i="10"/>
  <c r="J1138" i="10"/>
  <c r="J165" i="10"/>
  <c r="J60" i="10"/>
  <c r="J132" i="10"/>
  <c r="J204" i="10"/>
  <c r="J508" i="10"/>
  <c r="J540" i="10"/>
  <c r="J732" i="10"/>
  <c r="J764" i="10"/>
  <c r="J917" i="10"/>
  <c r="J981" i="10"/>
  <c r="J1045" i="10"/>
  <c r="J1109" i="10"/>
  <c r="J65" i="10"/>
  <c r="J97" i="10"/>
  <c r="J161" i="10"/>
  <c r="J193" i="10"/>
  <c r="J350" i="10"/>
  <c r="J542" i="10"/>
  <c r="J1246" i="10"/>
  <c r="J47" i="10"/>
  <c r="J79" i="10"/>
  <c r="J111" i="10"/>
  <c r="J143" i="10"/>
  <c r="J175" i="10"/>
  <c r="J207" i="10"/>
  <c r="J239" i="10"/>
  <c r="J271" i="10"/>
  <c r="J303" i="10"/>
  <c r="J335" i="10"/>
  <c r="J367" i="10"/>
  <c r="J399" i="10"/>
  <c r="J431" i="10"/>
  <c r="J463" i="10"/>
  <c r="J495" i="10"/>
  <c r="J527" i="10"/>
  <c r="J559" i="10"/>
  <c r="J591" i="10"/>
  <c r="J623" i="10"/>
  <c r="J655" i="10"/>
  <c r="J392" i="10"/>
  <c r="J424" i="10"/>
  <c r="J456" i="10"/>
  <c r="J488" i="10"/>
  <c r="J520" i="10"/>
  <c r="J552" i="10"/>
  <c r="J584" i="10"/>
  <c r="J616" i="10"/>
  <c r="J648" i="10"/>
  <c r="J712" i="10"/>
  <c r="J744" i="10"/>
  <c r="J776" i="10"/>
  <c r="J808" i="10"/>
  <c r="J848" i="10"/>
  <c r="J1051" i="10"/>
  <c r="J332" i="10"/>
  <c r="J425" i="10"/>
  <c r="J465" i="10"/>
  <c r="J537" i="10"/>
  <c r="J609" i="10"/>
  <c r="J689" i="10"/>
  <c r="J761" i="10"/>
  <c r="J873" i="10"/>
  <c r="J905" i="10"/>
  <c r="J937" i="10"/>
  <c r="J969" i="10"/>
  <c r="J1001" i="10"/>
  <c r="J1033" i="10"/>
  <c r="J1065" i="10"/>
  <c r="J1245" i="10"/>
  <c r="J266" i="10"/>
  <c r="J298" i="10"/>
  <c r="J330" i="10"/>
  <c r="J362" i="10"/>
  <c r="J394" i="10"/>
  <c r="J426" i="10"/>
  <c r="J458" i="10"/>
  <c r="J626" i="10"/>
  <c r="J658" i="10"/>
  <c r="J722" i="10"/>
  <c r="J135" i="10"/>
  <c r="J601" i="10"/>
  <c r="J978" i="10"/>
  <c r="J99" i="10"/>
  <c r="J320" i="10"/>
  <c r="J754" i="10"/>
  <c r="J914" i="10"/>
  <c r="J1074" i="10"/>
  <c r="J1170" i="10"/>
  <c r="J104" i="10"/>
  <c r="J136" i="10"/>
  <c r="J217" i="10"/>
  <c r="J249" i="10"/>
  <c r="J43" i="10"/>
  <c r="J75" i="10"/>
  <c r="J107" i="10"/>
  <c r="J139" i="10"/>
  <c r="J171" i="10"/>
  <c r="J203" i="10"/>
  <c r="J235" i="10"/>
  <c r="J100" i="10"/>
  <c r="J172" i="10"/>
  <c r="J212" i="10"/>
  <c r="J363" i="10"/>
  <c r="J395" i="10"/>
  <c r="J427" i="10"/>
  <c r="J459" i="10"/>
  <c r="J491" i="10"/>
  <c r="J523" i="10"/>
  <c r="J555" i="10"/>
  <c r="J587" i="10"/>
  <c r="J619" i="10"/>
  <c r="J651" i="10"/>
  <c r="J1206" i="10"/>
  <c r="J679" i="10"/>
  <c r="J711" i="10"/>
  <c r="J743" i="10"/>
  <c r="J775" i="10"/>
  <c r="J836" i="10"/>
  <c r="J839" i="10"/>
  <c r="J908" i="10"/>
  <c r="J972" i="10"/>
  <c r="J1036" i="10"/>
  <c r="J1100" i="10"/>
  <c r="J1164" i="10"/>
  <c r="J1228" i="10"/>
  <c r="J843" i="10"/>
  <c r="J62" i="10"/>
  <c r="J94" i="10"/>
  <c r="J126" i="10"/>
  <c r="J158" i="10"/>
  <c r="J190" i="10"/>
  <c r="J222" i="10"/>
  <c r="J254" i="10"/>
  <c r="J286" i="10"/>
  <c r="J318" i="10"/>
  <c r="J382" i="10"/>
  <c r="J414" i="10"/>
  <c r="J446" i="10"/>
  <c r="J478" i="10"/>
  <c r="J510" i="10"/>
  <c r="J574" i="10"/>
  <c r="J606" i="10"/>
  <c r="J638" i="10"/>
  <c r="J734" i="10"/>
  <c r="J766" i="10"/>
  <c r="J798" i="10"/>
  <c r="J830" i="10"/>
  <c r="J862" i="10"/>
  <c r="J894" i="10"/>
  <c r="J926" i="10"/>
  <c r="J958" i="10"/>
  <c r="J990" i="10"/>
  <c r="J1022" i="10"/>
  <c r="J1054" i="10"/>
  <c r="J1086" i="10"/>
  <c r="J1118" i="10"/>
  <c r="J1150" i="10"/>
  <c r="J1182" i="10"/>
  <c r="J855" i="10"/>
  <c r="J1143" i="10"/>
  <c r="J296" i="10"/>
  <c r="J328" i="10"/>
  <c r="J360" i="10"/>
  <c r="J691" i="10"/>
  <c r="J723" i="10"/>
  <c r="J755" i="10"/>
  <c r="J787" i="10"/>
  <c r="J265" i="10"/>
  <c r="J297" i="10"/>
  <c r="J329" i="10"/>
  <c r="J361" i="10"/>
  <c r="J393" i="10"/>
  <c r="J433" i="10"/>
  <c r="J505" i="10"/>
  <c r="J577" i="10"/>
  <c r="J649" i="10"/>
  <c r="J668" i="10"/>
  <c r="J729" i="10"/>
  <c r="J801" i="10"/>
  <c r="J841" i="10"/>
  <c r="J977" i="10"/>
  <c r="J1105" i="10"/>
  <c r="J1137" i="10"/>
  <c r="J1169" i="10"/>
  <c r="J1201" i="10"/>
  <c r="J1233" i="10"/>
  <c r="J1205" i="10"/>
  <c r="J1089" i="10"/>
  <c r="J245" i="10"/>
  <c r="J277" i="10"/>
  <c r="J309" i="10"/>
  <c r="J498" i="10"/>
  <c r="J530" i="10"/>
  <c r="J562" i="10"/>
  <c r="J594" i="10"/>
  <c r="J666" i="10"/>
  <c r="J762" i="10"/>
  <c r="J794" i="10"/>
  <c r="J826" i="10"/>
  <c r="J858" i="10"/>
  <c r="J890" i="10"/>
  <c r="J922" i="10"/>
  <c r="J954" i="10"/>
  <c r="J986" i="10"/>
  <c r="J1018" i="10"/>
  <c r="J1082" i="10"/>
  <c r="J1114" i="10"/>
  <c r="J1146" i="10"/>
  <c r="J1178" i="10"/>
  <c r="J1210" i="10"/>
  <c r="J1242" i="10"/>
  <c r="J131" i="10"/>
  <c r="J291" i="10"/>
  <c r="J665" i="10"/>
  <c r="J793" i="10"/>
  <c r="J1257" i="10"/>
  <c r="J1010" i="10"/>
  <c r="J153" i="10"/>
  <c r="J205" i="10"/>
  <c r="J68" i="10"/>
  <c r="J140" i="10"/>
  <c r="J180" i="10"/>
  <c r="J40" i="10"/>
  <c r="J694" i="10"/>
  <c r="J883" i="10"/>
  <c r="J915" i="10"/>
  <c r="J947" i="10"/>
  <c r="J979" i="10"/>
  <c r="J1011" i="10"/>
  <c r="J1043" i="10"/>
  <c r="J260" i="10"/>
  <c r="J292" i="10"/>
  <c r="J324" i="10"/>
  <c r="J356" i="10"/>
  <c r="J580" i="10"/>
  <c r="J612" i="10"/>
  <c r="J189" i="10"/>
  <c r="J41" i="10"/>
  <c r="J73" i="10"/>
  <c r="J105" i="10"/>
  <c r="J1222" i="10"/>
  <c r="J1254" i="10"/>
  <c r="J660" i="10"/>
  <c r="J55" i="10"/>
  <c r="J119" i="10"/>
  <c r="J151" i="10"/>
  <c r="J183" i="10"/>
  <c r="J247" i="10"/>
  <c r="J279" i="10"/>
  <c r="J311" i="10"/>
  <c r="J343" i="10"/>
  <c r="J375" i="10"/>
  <c r="J407" i="10"/>
  <c r="J439" i="10"/>
  <c r="J471" i="10"/>
  <c r="J503" i="10"/>
  <c r="J535" i="10"/>
  <c r="J567" i="10"/>
  <c r="J599" i="10"/>
  <c r="J631" i="10"/>
  <c r="J823" i="10"/>
  <c r="J37" i="10"/>
  <c r="J368" i="10"/>
  <c r="J400" i="10"/>
  <c r="J432" i="10"/>
  <c r="J464" i="10"/>
  <c r="J496" i="10"/>
  <c r="J528" i="10"/>
  <c r="J560" i="10"/>
  <c r="J592" i="10"/>
  <c r="J624" i="10"/>
  <c r="J656" i="10"/>
  <c r="J720" i="10"/>
  <c r="J752" i="10"/>
  <c r="J784" i="10"/>
  <c r="J816" i="10"/>
  <c r="J867" i="10"/>
  <c r="J899" i="10"/>
  <c r="J931" i="10"/>
  <c r="J963" i="10"/>
  <c r="J995" i="10"/>
  <c r="J1027" i="10"/>
  <c r="J1120" i="10"/>
  <c r="J1216" i="10"/>
  <c r="J401" i="10"/>
  <c r="J473" i="10"/>
  <c r="J545" i="10"/>
  <c r="J617" i="10"/>
  <c r="J657" i="10"/>
  <c r="J697" i="10"/>
  <c r="J769" i="10"/>
  <c r="J881" i="10"/>
  <c r="J913" i="10"/>
  <c r="J945" i="10"/>
  <c r="J1009" i="10"/>
  <c r="J1041" i="10"/>
  <c r="J1073" i="10"/>
  <c r="J1088" i="10"/>
  <c r="J274" i="10"/>
  <c r="J306" i="10"/>
  <c r="J338" i="10"/>
  <c r="J370" i="10"/>
  <c r="J402" i="10"/>
  <c r="J434" i="10"/>
  <c r="J466" i="10"/>
  <c r="J634" i="10"/>
  <c r="J730" i="10"/>
  <c r="J1186" i="10"/>
  <c r="J1207" i="10"/>
  <c r="J195" i="10"/>
  <c r="J234" i="10"/>
  <c r="J51" i="10"/>
  <c r="J83" i="10"/>
  <c r="J115" i="10"/>
  <c r="J147" i="10"/>
  <c r="J179" i="10"/>
  <c r="J211" i="10"/>
  <c r="J243" i="10"/>
  <c r="J108" i="10"/>
  <c r="J148" i="10"/>
  <c r="J220" i="10"/>
  <c r="J48" i="10"/>
  <c r="J819" i="10"/>
  <c r="J851" i="10"/>
  <c r="J228" i="10"/>
  <c r="J847" i="10"/>
  <c r="J38" i="10"/>
  <c r="J70" i="10"/>
  <c r="J102" i="10"/>
  <c r="J134" i="10"/>
  <c r="J166" i="10"/>
  <c r="J198" i="10"/>
  <c r="J230" i="10"/>
  <c r="J262" i="10"/>
  <c r="J294" i="10"/>
  <c r="J326" i="10"/>
  <c r="J358" i="10"/>
  <c r="J390" i="10"/>
  <c r="J422" i="10"/>
  <c r="J454" i="10"/>
  <c r="J486" i="10"/>
  <c r="J518" i="10"/>
  <c r="J550" i="10"/>
  <c r="J582" i="10"/>
  <c r="J614" i="10"/>
  <c r="J646" i="10"/>
  <c r="J710" i="10"/>
  <c r="J742" i="10"/>
  <c r="J774" i="10"/>
  <c r="J806" i="10"/>
  <c r="J838" i="10"/>
  <c r="J870" i="10"/>
  <c r="J902" i="10"/>
  <c r="J934" i="10"/>
  <c r="J966" i="10"/>
  <c r="J998" i="10"/>
  <c r="J1030" i="10"/>
  <c r="J1062" i="10"/>
  <c r="J1094" i="10"/>
  <c r="J1126" i="10"/>
  <c r="J1158" i="10"/>
  <c r="J1190" i="10"/>
  <c r="J351" i="10"/>
  <c r="J543" i="10"/>
  <c r="J803" i="10"/>
  <c r="J304" i="10"/>
  <c r="J336" i="10"/>
  <c r="J667" i="10"/>
  <c r="J699" i="10"/>
  <c r="J731" i="10"/>
  <c r="J763" i="10"/>
  <c r="J795" i="10"/>
  <c r="J835" i="10"/>
  <c r="J896" i="10"/>
  <c r="J928" i="10"/>
  <c r="J960" i="10"/>
  <c r="J992" i="10"/>
  <c r="J1024" i="10"/>
  <c r="J1056" i="10"/>
  <c r="J273" i="10"/>
  <c r="J305" i="10"/>
  <c r="J337" i="10"/>
  <c r="J369" i="10"/>
  <c r="J441" i="10"/>
  <c r="J513" i="10"/>
  <c r="J585" i="10"/>
  <c r="J625" i="10"/>
  <c r="J676" i="10"/>
  <c r="J737" i="10"/>
  <c r="J809" i="10"/>
  <c r="J849" i="10"/>
  <c r="J1113" i="10"/>
  <c r="J1145" i="10"/>
  <c r="J1177" i="10"/>
  <c r="J1209" i="10"/>
  <c r="J1241" i="10"/>
  <c r="J317" i="10"/>
  <c r="J506" i="10"/>
  <c r="J538" i="10"/>
  <c r="J570" i="10"/>
  <c r="J602" i="10"/>
  <c r="J770" i="10"/>
  <c r="J802" i="10"/>
  <c r="J834" i="10"/>
  <c r="J866" i="10"/>
  <c r="J898" i="10"/>
  <c r="J930" i="10"/>
  <c r="J962" i="10"/>
  <c r="J994" i="10"/>
  <c r="J1026" i="10"/>
  <c r="J1058" i="10"/>
  <c r="J1090" i="10"/>
  <c r="J1122" i="10"/>
  <c r="J1154" i="10"/>
  <c r="J1218" i="10"/>
  <c r="J1250" i="10"/>
  <c r="J1173" i="10"/>
  <c r="J1244" i="10"/>
  <c r="J1197" i="10"/>
  <c r="J596" i="10"/>
  <c r="J52" i="10"/>
  <c r="J227" i="10"/>
  <c r="J323" i="10"/>
  <c r="J352" i="10"/>
  <c r="J850" i="10"/>
  <c r="J1042" i="10"/>
  <c r="J213" i="10"/>
  <c r="J76" i="10"/>
  <c r="J116" i="10"/>
  <c r="J188" i="10"/>
  <c r="J1083" i="10"/>
  <c r="J1115" i="10"/>
  <c r="J1147" i="10"/>
  <c r="J1179" i="10"/>
  <c r="J1211" i="10"/>
  <c r="J1243" i="10"/>
  <c r="J1215" i="10"/>
  <c r="J396" i="10"/>
  <c r="J428" i="10"/>
  <c r="J652" i="10"/>
  <c r="J876" i="10"/>
  <c r="J365" i="10"/>
  <c r="J397" i="10"/>
  <c r="J429" i="10"/>
  <c r="J493" i="10"/>
  <c r="J525" i="10"/>
  <c r="J557" i="10"/>
  <c r="J885" i="10"/>
  <c r="J949" i="10"/>
  <c r="J1013" i="10"/>
  <c r="J1077" i="10"/>
  <c r="J1141" i="10"/>
  <c r="J49" i="10"/>
  <c r="J81" i="10"/>
  <c r="J113" i="10"/>
  <c r="J1230" i="10"/>
  <c r="J63" i="10"/>
  <c r="J95" i="10"/>
  <c r="J127" i="10"/>
  <c r="J159" i="10"/>
  <c r="J191" i="10"/>
  <c r="J223" i="10"/>
  <c r="J255" i="10"/>
  <c r="J287" i="10"/>
  <c r="J319" i="10"/>
  <c r="J383" i="10"/>
  <c r="J415" i="10"/>
  <c r="J447" i="10"/>
  <c r="J479" i="10"/>
  <c r="J511" i="10"/>
  <c r="J575" i="10"/>
  <c r="J607" i="10"/>
  <c r="J639" i="10"/>
  <c r="J799" i="10"/>
  <c r="J831" i="10"/>
  <c r="J376" i="10"/>
  <c r="J408" i="10"/>
  <c r="J440" i="10"/>
  <c r="J472" i="10"/>
  <c r="J504" i="10"/>
  <c r="J536" i="10"/>
  <c r="J568" i="10"/>
  <c r="J600" i="10"/>
  <c r="J632" i="10"/>
  <c r="J664" i="10"/>
  <c r="J696" i="10"/>
  <c r="J728" i="10"/>
  <c r="J760" i="10"/>
  <c r="J792" i="10"/>
  <c r="J824" i="10"/>
  <c r="J864" i="10"/>
  <c r="J875" i="10"/>
  <c r="J907" i="10"/>
  <c r="J939" i="10"/>
  <c r="J971" i="10"/>
  <c r="J1003" i="10"/>
  <c r="J1035" i="10"/>
  <c r="J1096" i="10"/>
  <c r="J1128" i="10"/>
  <c r="J1160" i="10"/>
  <c r="J1192" i="10"/>
  <c r="J409" i="10"/>
  <c r="J481" i="10"/>
  <c r="J553" i="10"/>
  <c r="J593" i="10"/>
  <c r="J644" i="10"/>
  <c r="J705" i="10"/>
  <c r="J777" i="10"/>
  <c r="J817" i="10"/>
  <c r="J889" i="10"/>
  <c r="J921" i="10"/>
  <c r="J953" i="10"/>
  <c r="J985" i="10"/>
  <c r="J1017" i="10"/>
  <c r="J1049" i="10"/>
  <c r="J1081" i="10"/>
  <c r="J1185" i="10"/>
  <c r="J250" i="10"/>
  <c r="J282" i="10"/>
  <c r="J314" i="10"/>
  <c r="J346" i="10"/>
  <c r="J378" i="10"/>
  <c r="J410" i="10"/>
  <c r="J442" i="10"/>
  <c r="J474" i="10"/>
  <c r="J642" i="10"/>
  <c r="J738" i="10"/>
  <c r="J1208" i="10"/>
  <c r="J163" i="10"/>
  <c r="J672" i="10"/>
  <c r="J882" i="10"/>
  <c r="J1106" i="10"/>
  <c r="J88" i="10"/>
  <c r="J216" i="10"/>
  <c r="J248" i="10"/>
  <c r="J53" i="10"/>
  <c r="J210" i="10"/>
  <c r="J242" i="10"/>
  <c r="J59" i="10"/>
  <c r="J91" i="10"/>
  <c r="J123" i="10"/>
  <c r="J155" i="10"/>
  <c r="J187" i="10"/>
  <c r="J219" i="10"/>
  <c r="J84" i="10"/>
  <c r="J156" i="10"/>
  <c r="J157" i="10"/>
  <c r="J940" i="10"/>
  <c r="J1004" i="10"/>
  <c r="J1068" i="10"/>
  <c r="J1132" i="10"/>
  <c r="J1196" i="10"/>
  <c r="J333" i="10"/>
  <c r="J46" i="10"/>
  <c r="J78" i="10"/>
  <c r="J110" i="10"/>
  <c r="J142" i="10"/>
  <c r="J174" i="10"/>
  <c r="J206" i="10"/>
  <c r="J238" i="10"/>
  <c r="J270" i="10"/>
  <c r="J302" i="10"/>
  <c r="J334" i="10"/>
  <c r="J366" i="10"/>
  <c r="J398" i="10"/>
  <c r="J430" i="10"/>
  <c r="J462" i="10"/>
  <c r="J494" i="10"/>
  <c r="J526" i="10"/>
  <c r="J558" i="10"/>
  <c r="J590" i="10"/>
  <c r="J622" i="10"/>
  <c r="J654" i="10"/>
  <c r="J718" i="10"/>
  <c r="J750" i="10"/>
  <c r="J782" i="10"/>
  <c r="J814" i="10"/>
  <c r="J846" i="10"/>
  <c r="J878" i="10"/>
  <c r="J910" i="10"/>
  <c r="J942" i="10"/>
  <c r="J974" i="10"/>
  <c r="J1006" i="10"/>
  <c r="J1038" i="10"/>
  <c r="J1070" i="10"/>
  <c r="J1102" i="10"/>
  <c r="J1134" i="10"/>
  <c r="J1166" i="10"/>
  <c r="J1198" i="10"/>
  <c r="J263" i="10"/>
  <c r="J682" i="10"/>
  <c r="J1063" i="10"/>
  <c r="J1095" i="10"/>
  <c r="J1127" i="10"/>
  <c r="J1159" i="10"/>
  <c r="J1191" i="10"/>
  <c r="J280" i="10"/>
  <c r="J344" i="10"/>
  <c r="J675" i="10"/>
  <c r="J707" i="10"/>
  <c r="J739" i="10"/>
  <c r="J771" i="10"/>
  <c r="J832" i="10"/>
  <c r="J872" i="10"/>
  <c r="J904" i="10"/>
  <c r="J936" i="10"/>
  <c r="J968" i="10"/>
  <c r="J1000" i="10"/>
  <c r="J1032" i="10"/>
  <c r="J1064" i="10"/>
  <c r="J177" i="10"/>
  <c r="J281" i="10"/>
  <c r="J345" i="10"/>
  <c r="J377" i="10"/>
  <c r="J449" i="10"/>
  <c r="J521" i="10"/>
  <c r="J561" i="10"/>
  <c r="J633" i="10"/>
  <c r="J673" i="10"/>
  <c r="J684" i="10"/>
  <c r="J745" i="10"/>
  <c r="J785" i="10"/>
  <c r="J857" i="10"/>
  <c r="J1121" i="10"/>
  <c r="J1153" i="10"/>
  <c r="J1217" i="10"/>
  <c r="J1249" i="10"/>
  <c r="J229" i="10"/>
  <c r="J261" i="10"/>
  <c r="J293" i="10"/>
  <c r="J325" i="10"/>
  <c r="J514" i="10"/>
  <c r="J546" i="10"/>
  <c r="J578" i="10"/>
  <c r="J610" i="10"/>
  <c r="J746" i="10"/>
  <c r="J778" i="10"/>
  <c r="J810" i="10"/>
  <c r="J842" i="10"/>
  <c r="J874" i="10"/>
  <c r="J906" i="10"/>
  <c r="J938" i="10"/>
  <c r="J970" i="10"/>
  <c r="J1002" i="10"/>
  <c r="J1034" i="10"/>
  <c r="J1098" i="10"/>
  <c r="J1130" i="10"/>
  <c r="J1162" i="10"/>
  <c r="J1194" i="10"/>
  <c r="J1226" i="10"/>
  <c r="J1258" i="10"/>
  <c r="J1213" i="10"/>
  <c r="J1252" i="10"/>
  <c r="J1237" i="10"/>
  <c r="J115" i="9"/>
  <c r="J319" i="9"/>
  <c r="J586" i="9"/>
  <c r="J259" i="9"/>
  <c r="J102" i="9"/>
  <c r="K102" i="9" s="1"/>
  <c r="J101" i="9"/>
  <c r="K101" i="9" s="1"/>
  <c r="J522" i="9"/>
  <c r="J49" i="9"/>
  <c r="K49" i="9" s="1"/>
  <c r="J119" i="9"/>
  <c r="J191" i="9"/>
  <c r="J280" i="9"/>
  <c r="K280" i="9" s="1"/>
  <c r="J100" i="9"/>
  <c r="K100" i="9" s="1"/>
  <c r="J171" i="9"/>
  <c r="J246" i="9"/>
  <c r="K246" i="9" s="1"/>
  <c r="J245" i="9"/>
  <c r="J316" i="9"/>
  <c r="K316" i="9" s="1"/>
  <c r="J65" i="9"/>
  <c r="K65" i="9" s="1"/>
  <c r="J136" i="9"/>
  <c r="K136" i="9" s="1"/>
  <c r="J206" i="9"/>
  <c r="K206" i="9" s="1"/>
  <c r="J205" i="9"/>
  <c r="K205" i="9" s="1"/>
  <c r="J282" i="9"/>
  <c r="K282" i="9" s="1"/>
  <c r="J52" i="9"/>
  <c r="K52" i="9" s="1"/>
  <c r="J122" i="9"/>
  <c r="K122" i="9" s="1"/>
  <c r="J194" i="9"/>
  <c r="K194" i="9" s="1"/>
  <c r="K275" i="9"/>
  <c r="J283" i="9"/>
  <c r="K283" i="9" s="1"/>
  <c r="J353" i="9"/>
  <c r="K353" i="9" s="1"/>
  <c r="J116" i="9"/>
  <c r="K116" i="9" s="1"/>
  <c r="J187" i="9"/>
  <c r="J257" i="9"/>
  <c r="K257" i="9" s="1"/>
  <c r="J326" i="9"/>
  <c r="K326" i="9" s="1"/>
  <c r="J325" i="9"/>
  <c r="K325" i="9" s="1"/>
  <c r="J96" i="9"/>
  <c r="K96" i="9" s="1"/>
  <c r="J167" i="9"/>
  <c r="J243" i="9"/>
  <c r="K319" i="9"/>
  <c r="J327" i="9"/>
  <c r="J162" i="9"/>
  <c r="K162" i="9" s="1"/>
  <c r="J400" i="9"/>
  <c r="K400" i="9" s="1"/>
  <c r="J464" i="9"/>
  <c r="K464" i="9" s="1"/>
  <c r="J528" i="9"/>
  <c r="K528" i="9" s="1"/>
  <c r="J603" i="9"/>
  <c r="K603" i="9" s="1"/>
  <c r="J702" i="9"/>
  <c r="K702" i="9" s="1"/>
  <c r="J773" i="9"/>
  <c r="K773" i="9" s="1"/>
  <c r="J844" i="9"/>
  <c r="J843" i="9"/>
  <c r="K843" i="9" s="1"/>
  <c r="J224" i="9"/>
  <c r="K224" i="9" s="1"/>
  <c r="J382" i="9"/>
  <c r="K382" i="9" s="1"/>
  <c r="J449" i="9"/>
  <c r="K449" i="9" s="1"/>
  <c r="J513" i="9"/>
  <c r="K513" i="9" s="1"/>
  <c r="J577" i="9"/>
  <c r="K577" i="9" s="1"/>
  <c r="J673" i="9"/>
  <c r="K673" i="9" s="1"/>
  <c r="J672" i="9"/>
  <c r="K672" i="9" s="1"/>
  <c r="J745" i="9"/>
  <c r="K745" i="9" s="1"/>
  <c r="J817" i="9"/>
  <c r="K817" i="9" s="1"/>
  <c r="J287" i="9"/>
  <c r="J402" i="9"/>
  <c r="J466" i="9"/>
  <c r="K522" i="9"/>
  <c r="J530" i="9"/>
  <c r="J598" i="9"/>
  <c r="J668" i="9"/>
  <c r="K668" i="9" s="1"/>
  <c r="J667" i="9"/>
  <c r="K667" i="9" s="1"/>
  <c r="J746" i="9"/>
  <c r="K746" i="9" s="1"/>
  <c r="J203" i="9"/>
  <c r="J403" i="9"/>
  <c r="K403" i="9" s="1"/>
  <c r="J467" i="9"/>
  <c r="K467" i="9" s="1"/>
  <c r="J531" i="9"/>
  <c r="K531" i="9" s="1"/>
  <c r="J599" i="9"/>
  <c r="K599" i="9" s="1"/>
  <c r="J669" i="9"/>
  <c r="K669" i="9" s="1"/>
  <c r="J755" i="9"/>
  <c r="K755" i="9" s="1"/>
  <c r="J826" i="9"/>
  <c r="K826" i="9" s="1"/>
  <c r="J359" i="9"/>
  <c r="J436" i="9"/>
  <c r="K436" i="9" s="1"/>
  <c r="J500" i="9"/>
  <c r="K500" i="9" s="1"/>
  <c r="J564" i="9"/>
  <c r="K564" i="9" s="1"/>
  <c r="J670" i="9"/>
  <c r="J756" i="9"/>
  <c r="K756" i="9" s="1"/>
  <c r="J89" i="9"/>
  <c r="K89" i="9" s="1"/>
  <c r="J266" i="9"/>
  <c r="K266" i="9" s="1"/>
  <c r="J265" i="9"/>
  <c r="K265" i="9" s="1"/>
  <c r="J413" i="9"/>
  <c r="K413" i="9" s="1"/>
  <c r="J477" i="9"/>
  <c r="K477" i="9" s="1"/>
  <c r="J541" i="9"/>
  <c r="K541" i="9" s="1"/>
  <c r="J632" i="9"/>
  <c r="K632" i="9" s="1"/>
  <c r="J735" i="9"/>
  <c r="K735" i="9" s="1"/>
  <c r="J806" i="9"/>
  <c r="K806" i="9" s="1"/>
  <c r="J252" i="9"/>
  <c r="K252" i="9" s="1"/>
  <c r="J600" i="9"/>
  <c r="K600" i="9" s="1"/>
  <c r="J588" i="9"/>
  <c r="K588" i="9" s="1"/>
  <c r="J671" i="9"/>
  <c r="K671" i="9" s="1"/>
  <c r="J1034" i="9"/>
  <c r="K1034" i="9" s="1"/>
  <c r="J180" i="9"/>
  <c r="K180" i="9" s="1"/>
  <c r="J394" i="9"/>
  <c r="K394" i="9" s="1"/>
  <c r="J56" i="9"/>
  <c r="K56" i="9" s="1"/>
  <c r="K119" i="9"/>
  <c r="J127" i="9"/>
  <c r="J198" i="9"/>
  <c r="K198" i="9" s="1"/>
  <c r="J197" i="9"/>
  <c r="K197" i="9" s="1"/>
  <c r="J288" i="9"/>
  <c r="K288" i="9" s="1"/>
  <c r="J42" i="9"/>
  <c r="K42" i="9" s="1"/>
  <c r="J107" i="9"/>
  <c r="K107" i="9" s="1"/>
  <c r="J184" i="9"/>
  <c r="K184" i="9" s="1"/>
  <c r="J254" i="9"/>
  <c r="K254" i="9" s="1"/>
  <c r="J324" i="9"/>
  <c r="K324" i="9" s="1"/>
  <c r="J72" i="9"/>
  <c r="K72" i="9" s="1"/>
  <c r="J143" i="9"/>
  <c r="J220" i="9"/>
  <c r="K220" i="9" s="1"/>
  <c r="J290" i="9"/>
  <c r="K290" i="9" s="1"/>
  <c r="J59" i="9"/>
  <c r="J130" i="9"/>
  <c r="K130" i="9" s="1"/>
  <c r="J207" i="9"/>
  <c r="J291" i="9"/>
  <c r="J45" i="9"/>
  <c r="K45" i="9" s="1"/>
  <c r="J123" i="9"/>
  <c r="K115" i="9"/>
  <c r="K187" i="9"/>
  <c r="J195" i="9"/>
  <c r="K195" i="9" s="1"/>
  <c r="J264" i="9"/>
  <c r="K264" i="9" s="1"/>
  <c r="J339" i="9"/>
  <c r="J103" i="9"/>
  <c r="J174" i="9"/>
  <c r="K174" i="9" s="1"/>
  <c r="J173" i="9"/>
  <c r="K173" i="9" s="1"/>
  <c r="J250" i="9"/>
  <c r="K250" i="9" s="1"/>
  <c r="J340" i="9"/>
  <c r="K340" i="9" s="1"/>
  <c r="J231" i="9"/>
  <c r="J408" i="9"/>
  <c r="K408" i="9" s="1"/>
  <c r="J472" i="9"/>
  <c r="K472" i="9" s="1"/>
  <c r="J536" i="9"/>
  <c r="K536" i="9" s="1"/>
  <c r="J609" i="9"/>
  <c r="K609" i="9" s="1"/>
  <c r="J607" i="9"/>
  <c r="K607" i="9" s="1"/>
  <c r="J709" i="9"/>
  <c r="K709" i="9" s="1"/>
  <c r="J780" i="9"/>
  <c r="K844" i="9"/>
  <c r="J852" i="9"/>
  <c r="K852" i="9" s="1"/>
  <c r="J851" i="9"/>
  <c r="K851" i="9" s="1"/>
  <c r="J232" i="9"/>
  <c r="K232" i="9" s="1"/>
  <c r="J393" i="9"/>
  <c r="K393" i="9" s="1"/>
  <c r="J457" i="9"/>
  <c r="K457" i="9" s="1"/>
  <c r="J521" i="9"/>
  <c r="K521" i="9" s="1"/>
  <c r="J591" i="9"/>
  <c r="K591" i="9" s="1"/>
  <c r="J40" i="9"/>
  <c r="K40" i="9" s="1"/>
  <c r="J294" i="9"/>
  <c r="K294" i="9" s="1"/>
  <c r="J293" i="9"/>
  <c r="K293" i="9" s="1"/>
  <c r="K402" i="9"/>
  <c r="J410" i="9"/>
  <c r="K410" i="9" s="1"/>
  <c r="K466" i="9"/>
  <c r="J474" i="9"/>
  <c r="K474" i="9" s="1"/>
  <c r="K530" i="9"/>
  <c r="J538" i="9"/>
  <c r="K538" i="9" s="1"/>
  <c r="J605" i="9"/>
  <c r="K605" i="9" s="1"/>
  <c r="J674" i="9"/>
  <c r="J754" i="9"/>
  <c r="K754" i="9" s="1"/>
  <c r="J210" i="9"/>
  <c r="K210" i="9" s="1"/>
  <c r="J209" i="9"/>
  <c r="K209" i="9" s="1"/>
  <c r="J411" i="9"/>
  <c r="K411" i="9" s="1"/>
  <c r="J475" i="9"/>
  <c r="K475" i="9" s="1"/>
  <c r="J539" i="9"/>
  <c r="K539" i="9" s="1"/>
  <c r="K598" i="9"/>
  <c r="J606" i="9"/>
  <c r="K606" i="9" s="1"/>
  <c r="J675" i="9"/>
  <c r="K675" i="9" s="1"/>
  <c r="J762" i="9"/>
  <c r="K762" i="9" s="1"/>
  <c r="J847" i="9"/>
  <c r="K847" i="9" s="1"/>
  <c r="J372" i="9"/>
  <c r="K372" i="9" s="1"/>
  <c r="J444" i="9"/>
  <c r="K444" i="9" s="1"/>
  <c r="J508" i="9"/>
  <c r="K508" i="9" s="1"/>
  <c r="J572" i="9"/>
  <c r="K572" i="9" s="1"/>
  <c r="J686" i="9"/>
  <c r="K686" i="9" s="1"/>
  <c r="J685" i="9"/>
  <c r="K685" i="9" s="1"/>
  <c r="J684" i="9"/>
  <c r="K684" i="9" s="1"/>
  <c r="J763" i="9"/>
  <c r="K763" i="9" s="1"/>
  <c r="J97" i="9"/>
  <c r="K97" i="9" s="1"/>
  <c r="J313" i="9"/>
  <c r="K313" i="9" s="1"/>
  <c r="J421" i="9"/>
  <c r="K421" i="9" s="1"/>
  <c r="J485" i="9"/>
  <c r="K485" i="9" s="1"/>
  <c r="J549" i="9"/>
  <c r="K549" i="9" s="1"/>
  <c r="J612" i="9"/>
  <c r="K612" i="9" s="1"/>
  <c r="J681" i="9"/>
  <c r="K681" i="9" s="1"/>
  <c r="J818" i="9"/>
  <c r="K818" i="9" s="1"/>
  <c r="J1216" i="9"/>
  <c r="J1090" i="9"/>
  <c r="K1090" i="9" s="1"/>
  <c r="J837" i="9"/>
  <c r="K837" i="9" s="1"/>
  <c r="J836" i="9"/>
  <c r="K836" i="9" s="1"/>
  <c r="J832" i="9"/>
  <c r="K832" i="9" s="1"/>
  <c r="J662" i="9"/>
  <c r="K662" i="9" s="1"/>
  <c r="J63" i="9"/>
  <c r="J134" i="9"/>
  <c r="K134" i="9" s="1"/>
  <c r="J133" i="9"/>
  <c r="K133" i="9" s="1"/>
  <c r="K203" i="9"/>
  <c r="J211" i="9"/>
  <c r="K287" i="9"/>
  <c r="J295" i="9"/>
  <c r="K295" i="9" s="1"/>
  <c r="J50" i="9"/>
  <c r="K50" i="9" s="1"/>
  <c r="J120" i="9"/>
  <c r="K120" i="9" s="1"/>
  <c r="J192" i="9"/>
  <c r="K192" i="9" s="1"/>
  <c r="J268" i="9"/>
  <c r="K268" i="9" s="1"/>
  <c r="J330" i="9"/>
  <c r="K330" i="9" s="1"/>
  <c r="J329" i="9"/>
  <c r="K329" i="9" s="1"/>
  <c r="J79" i="9"/>
  <c r="J157" i="9"/>
  <c r="K157" i="9" s="1"/>
  <c r="J228" i="9"/>
  <c r="K228" i="9" s="1"/>
  <c r="J303" i="9"/>
  <c r="J66" i="9"/>
  <c r="K66" i="9" s="1"/>
  <c r="J137" i="9"/>
  <c r="K137" i="9" s="1"/>
  <c r="J221" i="9"/>
  <c r="K221" i="9" s="1"/>
  <c r="J60" i="9"/>
  <c r="K60" i="9" s="1"/>
  <c r="K123" i="9"/>
  <c r="J131" i="9"/>
  <c r="J208" i="9"/>
  <c r="K208" i="9" s="1"/>
  <c r="J270" i="9"/>
  <c r="K270" i="9" s="1"/>
  <c r="J269" i="9"/>
  <c r="K269" i="9" s="1"/>
  <c r="J346" i="9"/>
  <c r="K346" i="9" s="1"/>
  <c r="J110" i="9"/>
  <c r="K110" i="9" s="1"/>
  <c r="J109" i="9"/>
  <c r="K109" i="9" s="1"/>
  <c r="J188" i="9"/>
  <c r="K188" i="9" s="1"/>
  <c r="J258" i="9"/>
  <c r="K258" i="9" s="1"/>
  <c r="K339" i="9"/>
  <c r="J347" i="9"/>
  <c r="K347" i="9" s="1"/>
  <c r="J238" i="9"/>
  <c r="K238" i="9" s="1"/>
  <c r="J237" i="9"/>
  <c r="K237" i="9" s="1"/>
  <c r="J615" i="9"/>
  <c r="K615" i="9" s="1"/>
  <c r="J716" i="9"/>
  <c r="K780" i="9"/>
  <c r="J788" i="9"/>
  <c r="K788" i="9" s="1"/>
  <c r="J39" i="9"/>
  <c r="J278" i="9"/>
  <c r="K278" i="9" s="1"/>
  <c r="J401" i="9"/>
  <c r="K401" i="9" s="1"/>
  <c r="J465" i="9"/>
  <c r="K465" i="9" s="1"/>
  <c r="J529" i="9"/>
  <c r="K529" i="9" s="1"/>
  <c r="J48" i="9"/>
  <c r="K48" i="9" s="1"/>
  <c r="J334" i="9"/>
  <c r="K334" i="9" s="1"/>
  <c r="J333" i="9"/>
  <c r="K333" i="9" s="1"/>
  <c r="J418" i="9"/>
  <c r="J482" i="9"/>
  <c r="J546" i="9"/>
  <c r="J617" i="9"/>
  <c r="K617" i="9" s="1"/>
  <c r="J761" i="9"/>
  <c r="K761" i="9" s="1"/>
  <c r="J760" i="9"/>
  <c r="K760" i="9" s="1"/>
  <c r="J272" i="9"/>
  <c r="K272" i="9" s="1"/>
  <c r="J419" i="9"/>
  <c r="K419" i="9" s="1"/>
  <c r="J483" i="9"/>
  <c r="K483" i="9" s="1"/>
  <c r="J547" i="9"/>
  <c r="K547" i="9" s="1"/>
  <c r="J618" i="9"/>
  <c r="J698" i="9"/>
  <c r="K698" i="9" s="1"/>
  <c r="J783" i="9"/>
  <c r="K783" i="9" s="1"/>
  <c r="J389" i="9"/>
  <c r="K389" i="9" s="1"/>
  <c r="J387" i="9"/>
  <c r="K387" i="9" s="1"/>
  <c r="J388" i="9"/>
  <c r="K388" i="9" s="1"/>
  <c r="J452" i="9"/>
  <c r="K452" i="9" s="1"/>
  <c r="J516" i="9"/>
  <c r="K516" i="9" s="1"/>
  <c r="J580" i="9"/>
  <c r="K580" i="9" s="1"/>
  <c r="J699" i="9"/>
  <c r="K699" i="9" s="1"/>
  <c r="J769" i="9"/>
  <c r="K769" i="9" s="1"/>
  <c r="J768" i="9"/>
  <c r="K768" i="9" s="1"/>
  <c r="J105" i="9"/>
  <c r="K105" i="9" s="1"/>
  <c r="J321" i="9"/>
  <c r="K321" i="9" s="1"/>
  <c r="J429" i="9"/>
  <c r="K429" i="9" s="1"/>
  <c r="J493" i="9"/>
  <c r="K493" i="9" s="1"/>
  <c r="J557" i="9"/>
  <c r="K557" i="9" s="1"/>
  <c r="J664" i="9"/>
  <c r="K664" i="9" s="1"/>
  <c r="J749" i="9"/>
  <c r="K749" i="9" s="1"/>
  <c r="J82" i="9"/>
  <c r="K82" i="9" s="1"/>
  <c r="J81" i="9"/>
  <c r="K81" i="9" s="1"/>
  <c r="J306" i="9"/>
  <c r="K306" i="9" s="1"/>
  <c r="J422" i="9"/>
  <c r="J486" i="9"/>
  <c r="J550" i="9"/>
  <c r="J620" i="9"/>
  <c r="K620" i="9" s="1"/>
  <c r="J694" i="9"/>
  <c r="K694" i="9" s="1"/>
  <c r="J771" i="9"/>
  <c r="K771" i="9" s="1"/>
  <c r="J730" i="9"/>
  <c r="K730" i="9" s="1"/>
  <c r="J880" i="9"/>
  <c r="K880" i="9" s="1"/>
  <c r="J879" i="9"/>
  <c r="K879" i="9" s="1"/>
  <c r="J944" i="9"/>
  <c r="J943" i="9"/>
  <c r="K943" i="9" s="1"/>
  <c r="J1031" i="9"/>
  <c r="K1031" i="9" s="1"/>
  <c r="J1030" i="9"/>
  <c r="K1030" i="9" s="1"/>
  <c r="K1164" i="9"/>
  <c r="J1172" i="9"/>
  <c r="J1255" i="9"/>
  <c r="K1255" i="9" s="1"/>
  <c r="J1254" i="9"/>
  <c r="K1254" i="9" s="1"/>
  <c r="J341" i="9"/>
  <c r="J876" i="9"/>
  <c r="J955" i="9"/>
  <c r="K955" i="9" s="1"/>
  <c r="J1028" i="9"/>
  <c r="J1251" i="9"/>
  <c r="K1251" i="9" s="1"/>
  <c r="J1250" i="9"/>
  <c r="K1250" i="9" s="1"/>
  <c r="J619" i="9"/>
  <c r="K619" i="9" s="1"/>
  <c r="J700" i="9"/>
  <c r="K259" i="9"/>
  <c r="J267" i="9"/>
  <c r="K267" i="9" s="1"/>
  <c r="J302" i="9"/>
  <c r="K302" i="9" s="1"/>
  <c r="J301" i="9"/>
  <c r="K301" i="9" s="1"/>
  <c r="J160" i="9"/>
  <c r="K160" i="9" s="1"/>
  <c r="J392" i="9"/>
  <c r="K392" i="9" s="1"/>
  <c r="J391" i="9"/>
  <c r="K391" i="9" s="1"/>
  <c r="J809" i="9"/>
  <c r="K809" i="9" s="1"/>
  <c r="J808" i="9"/>
  <c r="J126" i="9"/>
  <c r="K126" i="9" s="1"/>
  <c r="J70" i="9"/>
  <c r="K70" i="9" s="1"/>
  <c r="J69" i="9"/>
  <c r="K69" i="9" s="1"/>
  <c r="J148" i="9"/>
  <c r="K148" i="9" s="1"/>
  <c r="J218" i="9"/>
  <c r="K218" i="9" s="1"/>
  <c r="J308" i="9"/>
  <c r="K308" i="9" s="1"/>
  <c r="J57" i="9"/>
  <c r="K57" i="9" s="1"/>
  <c r="J128" i="9"/>
  <c r="K128" i="9" s="1"/>
  <c r="K191" i="9"/>
  <c r="J199" i="9"/>
  <c r="K199" i="9" s="1"/>
  <c r="J274" i="9"/>
  <c r="K274" i="9" s="1"/>
  <c r="J273" i="9"/>
  <c r="K273" i="9" s="1"/>
  <c r="J343" i="9"/>
  <c r="J93" i="9"/>
  <c r="K93" i="9" s="1"/>
  <c r="J172" i="9"/>
  <c r="K172" i="9" s="1"/>
  <c r="J234" i="9"/>
  <c r="K234" i="9" s="1"/>
  <c r="J233" i="9"/>
  <c r="K233" i="9" s="1"/>
  <c r="J317" i="9"/>
  <c r="K317" i="9" s="1"/>
  <c r="J73" i="9"/>
  <c r="K73" i="9" s="1"/>
  <c r="J144" i="9"/>
  <c r="K144" i="9" s="1"/>
  <c r="J235" i="9"/>
  <c r="K235" i="9" s="1"/>
  <c r="J310" i="9"/>
  <c r="K310" i="9" s="1"/>
  <c r="J309" i="9"/>
  <c r="K309" i="9" s="1"/>
  <c r="K59" i="9"/>
  <c r="J67" i="9"/>
  <c r="J138" i="9"/>
  <c r="K138" i="9" s="1"/>
  <c r="J214" i="9"/>
  <c r="K214" i="9" s="1"/>
  <c r="J213" i="9"/>
  <c r="K213" i="9" s="1"/>
  <c r="J284" i="9"/>
  <c r="K284" i="9" s="1"/>
  <c r="J38" i="9"/>
  <c r="K38" i="9" s="1"/>
  <c r="J124" i="9"/>
  <c r="K124" i="9" s="1"/>
  <c r="J196" i="9"/>
  <c r="K196" i="9" s="1"/>
  <c r="J271" i="9"/>
  <c r="J355" i="9"/>
  <c r="J300" i="9"/>
  <c r="K300" i="9" s="1"/>
  <c r="J424" i="9"/>
  <c r="K424" i="9" s="1"/>
  <c r="J488" i="9"/>
  <c r="K488" i="9" s="1"/>
  <c r="J552" i="9"/>
  <c r="K552" i="9" s="1"/>
  <c r="J622" i="9"/>
  <c r="K622" i="9" s="1"/>
  <c r="K716" i="9"/>
  <c r="J724" i="9"/>
  <c r="K724" i="9" s="1"/>
  <c r="K39" i="9"/>
  <c r="J47" i="9"/>
  <c r="J286" i="9"/>
  <c r="K286" i="9" s="1"/>
  <c r="J409" i="9"/>
  <c r="K409" i="9" s="1"/>
  <c r="J473" i="9"/>
  <c r="K473" i="9" s="1"/>
  <c r="J537" i="9"/>
  <c r="K537" i="9" s="1"/>
  <c r="J604" i="9"/>
  <c r="K604" i="9" s="1"/>
  <c r="J703" i="9"/>
  <c r="K703" i="9" s="1"/>
  <c r="J774" i="9"/>
  <c r="K774" i="9" s="1"/>
  <c r="J125" i="9"/>
  <c r="K125" i="9" s="1"/>
  <c r="K341" i="9"/>
  <c r="J349" i="9"/>
  <c r="K349" i="9" s="1"/>
  <c r="J426" i="9"/>
  <c r="K418" i="9"/>
  <c r="J490" i="9"/>
  <c r="K482" i="9"/>
  <c r="J554" i="9"/>
  <c r="K546" i="9"/>
  <c r="J629" i="9"/>
  <c r="K629" i="9" s="1"/>
  <c r="J628" i="9"/>
  <c r="K628" i="9" s="1"/>
  <c r="J627" i="9"/>
  <c r="K627" i="9" s="1"/>
  <c r="J697" i="9"/>
  <c r="K697" i="9" s="1"/>
  <c r="J696" i="9"/>
  <c r="K696" i="9" s="1"/>
  <c r="J775" i="9"/>
  <c r="K775" i="9" s="1"/>
  <c r="K327" i="9"/>
  <c r="J335" i="9"/>
  <c r="K335" i="9" s="1"/>
  <c r="J427" i="9"/>
  <c r="K427" i="9" s="1"/>
  <c r="J491" i="9"/>
  <c r="K491" i="9" s="1"/>
  <c r="J555" i="9"/>
  <c r="K555" i="9" s="1"/>
  <c r="J630" i="9"/>
  <c r="J719" i="9"/>
  <c r="K719" i="9" s="1"/>
  <c r="J791" i="9"/>
  <c r="K791" i="9" s="1"/>
  <c r="J104" i="9"/>
  <c r="K104" i="9" s="1"/>
  <c r="J396" i="9"/>
  <c r="K396" i="9" s="1"/>
  <c r="J460" i="9"/>
  <c r="K460" i="9" s="1"/>
  <c r="J524" i="9"/>
  <c r="K524" i="9" s="1"/>
  <c r="J587" i="9"/>
  <c r="K587" i="9" s="1"/>
  <c r="J705" i="9"/>
  <c r="K705" i="9" s="1"/>
  <c r="J704" i="9"/>
  <c r="K704" i="9" s="1"/>
  <c r="J784" i="9"/>
  <c r="K784" i="9" s="1"/>
  <c r="K167" i="9"/>
  <c r="J175" i="9"/>
  <c r="J360" i="9"/>
  <c r="K360" i="9" s="1"/>
  <c r="J437" i="9"/>
  <c r="K437" i="9" s="1"/>
  <c r="J501" i="9"/>
  <c r="K501" i="9" s="1"/>
  <c r="J565" i="9"/>
  <c r="K565" i="9" s="1"/>
  <c r="J687" i="9"/>
  <c r="K687" i="9" s="1"/>
  <c r="J757" i="9"/>
  <c r="K757" i="9" s="1"/>
  <c r="J90" i="9"/>
  <c r="K90" i="9" s="1"/>
  <c r="J314" i="9"/>
  <c r="K314" i="9" s="1"/>
  <c r="K422" i="9"/>
  <c r="J430" i="9"/>
  <c r="K430" i="9" s="1"/>
  <c r="K486" i="9"/>
  <c r="J494" i="9"/>
  <c r="K494" i="9" s="1"/>
  <c r="K550" i="9"/>
  <c r="J558" i="9"/>
  <c r="K558" i="9" s="1"/>
  <c r="K618" i="9"/>
  <c r="J626" i="9"/>
  <c r="J707" i="9"/>
  <c r="K707" i="9" s="1"/>
  <c r="J778" i="9"/>
  <c r="K778" i="9" s="1"/>
  <c r="J1171" i="9"/>
  <c r="K1171" i="9" s="1"/>
  <c r="J608" i="9"/>
  <c r="K608" i="9" s="1"/>
  <c r="J689" i="9"/>
  <c r="K689" i="9" s="1"/>
  <c r="J688" i="9"/>
  <c r="K688" i="9" s="1"/>
  <c r="K271" i="9"/>
  <c r="J279" i="9"/>
  <c r="K279" i="9" s="1"/>
  <c r="J661" i="9"/>
  <c r="K661" i="9" s="1"/>
  <c r="J659" i="9"/>
  <c r="K659" i="9" s="1"/>
  <c r="J660" i="9"/>
  <c r="K660" i="9" s="1"/>
  <c r="J820" i="9"/>
  <c r="K820" i="9" s="1"/>
  <c r="J84" i="9"/>
  <c r="K84" i="9" s="1"/>
  <c r="J155" i="9"/>
  <c r="J226" i="9"/>
  <c r="K226" i="9" s="1"/>
  <c r="J315" i="9"/>
  <c r="K315" i="9" s="1"/>
  <c r="J64" i="9"/>
  <c r="K64" i="9" s="1"/>
  <c r="J135" i="9"/>
  <c r="K135" i="9" s="1"/>
  <c r="K127" i="9"/>
  <c r="J212" i="9"/>
  <c r="K212" i="9" s="1"/>
  <c r="J281" i="9"/>
  <c r="K281" i="9" s="1"/>
  <c r="K343" i="9"/>
  <c r="J351" i="9"/>
  <c r="K351" i="9" s="1"/>
  <c r="J108" i="9"/>
  <c r="K108" i="9" s="1"/>
  <c r="J178" i="9"/>
  <c r="K178" i="9" s="1"/>
  <c r="J247" i="9"/>
  <c r="J331" i="9"/>
  <c r="K331" i="9" s="1"/>
  <c r="J80" i="9"/>
  <c r="K80" i="9" s="1"/>
  <c r="J150" i="9"/>
  <c r="K150" i="9" s="1"/>
  <c r="J248" i="9"/>
  <c r="K248" i="9" s="1"/>
  <c r="J318" i="9"/>
  <c r="K318" i="9" s="1"/>
  <c r="J74" i="9"/>
  <c r="K74" i="9" s="1"/>
  <c r="K143" i="9"/>
  <c r="J151" i="9"/>
  <c r="J222" i="9"/>
  <c r="K222" i="9" s="1"/>
  <c r="J292" i="9"/>
  <c r="K292" i="9" s="1"/>
  <c r="J46" i="9"/>
  <c r="K46" i="9" s="1"/>
  <c r="J132" i="9"/>
  <c r="K132" i="9" s="1"/>
  <c r="J202" i="9"/>
  <c r="K202" i="9" s="1"/>
  <c r="J201" i="9"/>
  <c r="K201" i="9" s="1"/>
  <c r="J285" i="9"/>
  <c r="K285" i="9" s="1"/>
  <c r="J54" i="9"/>
  <c r="K54" i="9" s="1"/>
  <c r="J53" i="9"/>
  <c r="K53" i="9" s="1"/>
  <c r="J362" i="9"/>
  <c r="K362" i="9" s="1"/>
  <c r="J361" i="9"/>
  <c r="K361" i="9" s="1"/>
  <c r="J432" i="9"/>
  <c r="K432" i="9" s="1"/>
  <c r="J496" i="9"/>
  <c r="K496" i="9" s="1"/>
  <c r="J560" i="9"/>
  <c r="K560" i="9" s="1"/>
  <c r="J647" i="9"/>
  <c r="K647" i="9" s="1"/>
  <c r="J731" i="9"/>
  <c r="K731" i="9" s="1"/>
  <c r="J801" i="9"/>
  <c r="K801" i="9" s="1"/>
  <c r="J800" i="9"/>
  <c r="K800" i="9" s="1"/>
  <c r="J55" i="9"/>
  <c r="K55" i="9" s="1"/>
  <c r="K47" i="9"/>
  <c r="J348" i="9"/>
  <c r="K348" i="9" s="1"/>
  <c r="J417" i="9"/>
  <c r="K417" i="9" s="1"/>
  <c r="J481" i="9"/>
  <c r="K481" i="9" s="1"/>
  <c r="J545" i="9"/>
  <c r="K545" i="9" s="1"/>
  <c r="J610" i="9"/>
  <c r="K610" i="9" s="1"/>
  <c r="J710" i="9"/>
  <c r="K710" i="9" s="1"/>
  <c r="J781" i="9"/>
  <c r="K781" i="9" s="1"/>
  <c r="J140" i="9"/>
  <c r="K140" i="9" s="1"/>
  <c r="J364" i="9"/>
  <c r="K364" i="9" s="1"/>
  <c r="K426" i="9"/>
  <c r="J434" i="9"/>
  <c r="K490" i="9"/>
  <c r="J498" i="9"/>
  <c r="K554" i="9"/>
  <c r="J562" i="9"/>
  <c r="J636" i="9"/>
  <c r="K636" i="9" s="1"/>
  <c r="J635" i="9"/>
  <c r="K635" i="9" s="1"/>
  <c r="J711" i="9"/>
  <c r="K711" i="9" s="1"/>
  <c r="J782" i="9"/>
  <c r="K782" i="9" s="1"/>
  <c r="J358" i="9"/>
  <c r="K358" i="9" s="1"/>
  <c r="J357" i="9"/>
  <c r="K357" i="9" s="1"/>
  <c r="J435" i="9"/>
  <c r="K435" i="9" s="1"/>
  <c r="J499" i="9"/>
  <c r="K499" i="9" s="1"/>
  <c r="J563" i="9"/>
  <c r="K563" i="9" s="1"/>
  <c r="J637" i="9"/>
  <c r="K637" i="9" s="1"/>
  <c r="J727" i="9"/>
  <c r="K727" i="9" s="1"/>
  <c r="J797" i="9"/>
  <c r="K797" i="9" s="1"/>
  <c r="J796" i="9"/>
  <c r="J112" i="9"/>
  <c r="K112" i="9" s="1"/>
  <c r="J404" i="9"/>
  <c r="K404" i="9" s="1"/>
  <c r="J468" i="9"/>
  <c r="K468" i="9" s="1"/>
  <c r="J532" i="9"/>
  <c r="K532" i="9" s="1"/>
  <c r="J593" i="9"/>
  <c r="K593" i="9" s="1"/>
  <c r="J592" i="9"/>
  <c r="K592" i="9" s="1"/>
  <c r="K712" i="9"/>
  <c r="J720" i="9"/>
  <c r="K720" i="9" s="1"/>
  <c r="J798" i="9"/>
  <c r="K798" i="9" s="1"/>
  <c r="J182" i="9"/>
  <c r="K182" i="9" s="1"/>
  <c r="J366" i="9"/>
  <c r="K366" i="9" s="1"/>
  <c r="J365" i="9"/>
  <c r="K365" i="9" s="1"/>
  <c r="J445" i="9"/>
  <c r="K445" i="9" s="1"/>
  <c r="J509" i="9"/>
  <c r="K509" i="9" s="1"/>
  <c r="J573" i="9"/>
  <c r="K573" i="9" s="1"/>
  <c r="J693" i="9"/>
  <c r="K693" i="9" s="1"/>
  <c r="J692" i="9"/>
  <c r="K692" i="9" s="1"/>
  <c r="J770" i="9"/>
  <c r="K770" i="9" s="1"/>
  <c r="J98" i="9"/>
  <c r="K98" i="9" s="1"/>
  <c r="J322" i="9"/>
  <c r="K322" i="9" s="1"/>
  <c r="J900" i="9"/>
  <c r="J872" i="9"/>
  <c r="K872" i="9" s="1"/>
  <c r="J888" i="9"/>
  <c r="K888" i="9" s="1"/>
  <c r="J149" i="9"/>
  <c r="K149" i="9" s="1"/>
  <c r="K175" i="9"/>
  <c r="J183" i="9"/>
  <c r="K183" i="9" s="1"/>
  <c r="J230" i="9"/>
  <c r="K230" i="9" s="1"/>
  <c r="J229" i="9"/>
  <c r="K229" i="9" s="1"/>
  <c r="J590" i="9"/>
  <c r="K590" i="9" s="1"/>
  <c r="J458" i="9"/>
  <c r="K458" i="9" s="1"/>
  <c r="J748" i="9"/>
  <c r="K748" i="9" s="1"/>
  <c r="J91" i="9"/>
  <c r="K155" i="9"/>
  <c r="J163" i="9"/>
  <c r="K163" i="9" s="1"/>
  <c r="J239" i="9"/>
  <c r="K239" i="9" s="1"/>
  <c r="K231" i="9"/>
  <c r="J323" i="9"/>
  <c r="K323" i="9" s="1"/>
  <c r="K63" i="9"/>
  <c r="J71" i="9"/>
  <c r="K71" i="9" s="1"/>
  <c r="J142" i="9"/>
  <c r="K142" i="9" s="1"/>
  <c r="J141" i="9"/>
  <c r="K141" i="9" s="1"/>
  <c r="K211" i="9"/>
  <c r="J219" i="9"/>
  <c r="J43" i="9"/>
  <c r="J114" i="9"/>
  <c r="K114" i="9" s="1"/>
  <c r="J113" i="9"/>
  <c r="K113" i="9" s="1"/>
  <c r="J185" i="9"/>
  <c r="K185" i="9" s="1"/>
  <c r="K247" i="9"/>
  <c r="J255" i="9"/>
  <c r="J344" i="9"/>
  <c r="K344" i="9" s="1"/>
  <c r="J86" i="9"/>
  <c r="K86" i="9" s="1"/>
  <c r="J85" i="9"/>
  <c r="K85" i="9" s="1"/>
  <c r="J158" i="9"/>
  <c r="K158" i="9" s="1"/>
  <c r="J256" i="9"/>
  <c r="K256" i="9" s="1"/>
  <c r="K79" i="9"/>
  <c r="J87" i="9"/>
  <c r="J159" i="9"/>
  <c r="K159" i="9" s="1"/>
  <c r="K151" i="9"/>
  <c r="J236" i="9"/>
  <c r="K236" i="9" s="1"/>
  <c r="J298" i="9"/>
  <c r="K298" i="9" s="1"/>
  <c r="J297" i="9"/>
  <c r="K297" i="9" s="1"/>
  <c r="J68" i="9"/>
  <c r="K68" i="9" s="1"/>
  <c r="K131" i="9"/>
  <c r="J139" i="9"/>
  <c r="J215" i="9"/>
  <c r="K207" i="9"/>
  <c r="K291" i="9"/>
  <c r="J299" i="9"/>
  <c r="K299" i="9" s="1"/>
  <c r="J76" i="9"/>
  <c r="K76" i="9" s="1"/>
  <c r="J375" i="9"/>
  <c r="K375" i="9" s="1"/>
  <c r="J374" i="9"/>
  <c r="K374" i="9" s="1"/>
  <c r="J373" i="9"/>
  <c r="K373" i="9" s="1"/>
  <c r="J440" i="9"/>
  <c r="K440" i="9" s="1"/>
  <c r="J504" i="9"/>
  <c r="K504" i="9" s="1"/>
  <c r="J568" i="9"/>
  <c r="K568" i="9" s="1"/>
  <c r="J654" i="9"/>
  <c r="K654" i="9" s="1"/>
  <c r="J737" i="9"/>
  <c r="K737" i="9" s="1"/>
  <c r="J736" i="9"/>
  <c r="K808" i="9"/>
  <c r="J816" i="9"/>
  <c r="K816" i="9" s="1"/>
  <c r="J62" i="9"/>
  <c r="K62" i="9" s="1"/>
  <c r="J61" i="9"/>
  <c r="K61" i="9" s="1"/>
  <c r="J425" i="9"/>
  <c r="K425" i="9" s="1"/>
  <c r="J489" i="9"/>
  <c r="K489" i="9" s="1"/>
  <c r="J553" i="9"/>
  <c r="K553" i="9" s="1"/>
  <c r="J217" i="9"/>
  <c r="K217" i="9" s="1"/>
  <c r="J370" i="9"/>
  <c r="K370" i="9" s="1"/>
  <c r="J369" i="9"/>
  <c r="K369" i="9" s="1"/>
  <c r="K434" i="9"/>
  <c r="J442" i="9"/>
  <c r="K442" i="9" s="1"/>
  <c r="K498" i="9"/>
  <c r="J506" i="9"/>
  <c r="K506" i="9" s="1"/>
  <c r="K562" i="9"/>
  <c r="J570" i="9"/>
  <c r="K570" i="9" s="1"/>
  <c r="J642" i="9"/>
  <c r="K103" i="9"/>
  <c r="J111" i="9"/>
  <c r="K111" i="9" s="1"/>
  <c r="J371" i="9"/>
  <c r="K371" i="9" s="1"/>
  <c r="J643" i="9"/>
  <c r="K643" i="9" s="1"/>
  <c r="J733" i="9"/>
  <c r="K733" i="9" s="1"/>
  <c r="J732" i="9"/>
  <c r="J804" i="9"/>
  <c r="K796" i="9"/>
  <c r="K181" i="9"/>
  <c r="J189" i="9"/>
  <c r="K189" i="9" s="1"/>
  <c r="J412" i="9"/>
  <c r="K412" i="9" s="1"/>
  <c r="J476" i="9"/>
  <c r="K476" i="9" s="1"/>
  <c r="J540" i="9"/>
  <c r="K540" i="9" s="1"/>
  <c r="J734" i="9"/>
  <c r="K734" i="9" s="1"/>
  <c r="J805" i="9"/>
  <c r="K805" i="9" s="1"/>
  <c r="J190" i="9"/>
  <c r="K190" i="9" s="1"/>
  <c r="J390" i="9"/>
  <c r="J453" i="9"/>
  <c r="K453" i="9" s="1"/>
  <c r="J517" i="9"/>
  <c r="K517" i="9" s="1"/>
  <c r="J581" i="9"/>
  <c r="K581" i="9" s="1"/>
  <c r="J706" i="9"/>
  <c r="K706" i="9" s="1"/>
  <c r="J777" i="9"/>
  <c r="K777" i="9" s="1"/>
  <c r="J776" i="9"/>
  <c r="K776" i="9" s="1"/>
  <c r="J168" i="9"/>
  <c r="K168" i="9" s="1"/>
  <c r="K359" i="9"/>
  <c r="J367" i="9"/>
  <c r="K367" i="9" s="1"/>
  <c r="J446" i="9"/>
  <c r="K446" i="9" s="1"/>
  <c r="J510" i="9"/>
  <c r="K510" i="9" s="1"/>
  <c r="J574" i="9"/>
  <c r="K574" i="9" s="1"/>
  <c r="J645" i="9"/>
  <c r="K645" i="9" s="1"/>
  <c r="J644" i="9"/>
  <c r="J439" i="9"/>
  <c r="K439" i="9" s="1"/>
  <c r="J503" i="9"/>
  <c r="K503" i="9" s="1"/>
  <c r="J567" i="9"/>
  <c r="K567" i="9" s="1"/>
  <c r="J831" i="9"/>
  <c r="K831" i="9" s="1"/>
  <c r="J1187" i="9"/>
  <c r="K1187" i="9" s="1"/>
  <c r="J1185" i="9"/>
  <c r="K1185" i="9" s="1"/>
  <c r="J1186" i="9"/>
  <c r="K1186" i="9" s="1"/>
  <c r="J856" i="9"/>
  <c r="K856" i="9" s="1"/>
  <c r="J1210" i="9"/>
  <c r="K1210" i="9" s="1"/>
  <c r="J88" i="9"/>
  <c r="K88" i="9" s="1"/>
  <c r="J585" i="9"/>
  <c r="K585" i="9" s="1"/>
  <c r="J584" i="9"/>
  <c r="K584" i="9" s="1"/>
  <c r="K91" i="9"/>
  <c r="J99" i="9"/>
  <c r="K99" i="9" s="1"/>
  <c r="J170" i="9"/>
  <c r="K170" i="9" s="1"/>
  <c r="K245" i="9"/>
  <c r="J253" i="9"/>
  <c r="K253" i="9" s="1"/>
  <c r="J336" i="9"/>
  <c r="K336" i="9" s="1"/>
  <c r="J78" i="9"/>
  <c r="K78" i="9" s="1"/>
  <c r="J77" i="9"/>
  <c r="K77" i="9" s="1"/>
  <c r="J156" i="9"/>
  <c r="K156" i="9" s="1"/>
  <c r="J227" i="9"/>
  <c r="K227" i="9" s="1"/>
  <c r="K219" i="9"/>
  <c r="J296" i="9"/>
  <c r="K296" i="9" s="1"/>
  <c r="K43" i="9"/>
  <c r="J51" i="9"/>
  <c r="K51" i="9" s="1"/>
  <c r="J121" i="9"/>
  <c r="K121" i="9" s="1"/>
  <c r="J193" i="9"/>
  <c r="K193" i="9" s="1"/>
  <c r="J262" i="9"/>
  <c r="K262" i="9" s="1"/>
  <c r="J261" i="9"/>
  <c r="K261" i="9" s="1"/>
  <c r="J352" i="9"/>
  <c r="K352" i="9" s="1"/>
  <c r="J94" i="9"/>
  <c r="K94" i="9" s="1"/>
  <c r="K171" i="9"/>
  <c r="J179" i="9"/>
  <c r="K179" i="9" s="1"/>
  <c r="K255" i="9"/>
  <c r="J263" i="9"/>
  <c r="K263" i="9" s="1"/>
  <c r="J338" i="9"/>
  <c r="K338" i="9" s="1"/>
  <c r="J337" i="9"/>
  <c r="K337" i="9" s="1"/>
  <c r="K87" i="9"/>
  <c r="J95" i="9"/>
  <c r="K95" i="9" s="1"/>
  <c r="J166" i="9"/>
  <c r="K166" i="9" s="1"/>
  <c r="J242" i="9"/>
  <c r="K242" i="9" s="1"/>
  <c r="J241" i="9"/>
  <c r="K241" i="9" s="1"/>
  <c r="J311" i="9"/>
  <c r="K311" i="9" s="1"/>
  <c r="K303" i="9"/>
  <c r="K67" i="9"/>
  <c r="J75" i="9"/>
  <c r="J152" i="9"/>
  <c r="K152" i="9" s="1"/>
  <c r="K215" i="9"/>
  <c r="J223" i="9"/>
  <c r="K223" i="9" s="1"/>
  <c r="J312" i="9"/>
  <c r="K312" i="9" s="1"/>
  <c r="J146" i="9"/>
  <c r="K146" i="9" s="1"/>
  <c r="J145" i="9"/>
  <c r="K145" i="9" s="1"/>
  <c r="J381" i="9"/>
  <c r="K381" i="9" s="1"/>
  <c r="J379" i="9"/>
  <c r="K379" i="9" s="1"/>
  <c r="J380" i="9"/>
  <c r="K380" i="9" s="1"/>
  <c r="J448" i="9"/>
  <c r="K448" i="9" s="1"/>
  <c r="J512" i="9"/>
  <c r="K512" i="9" s="1"/>
  <c r="K670" i="9"/>
  <c r="J678" i="9"/>
  <c r="K678" i="9" s="1"/>
  <c r="J677" i="9"/>
  <c r="K677" i="9" s="1"/>
  <c r="J676" i="9"/>
  <c r="K676" i="9" s="1"/>
  <c r="J752" i="9"/>
  <c r="K752" i="9" s="1"/>
  <c r="J830" i="9"/>
  <c r="K830" i="9" s="1"/>
  <c r="J147" i="9"/>
  <c r="K147" i="9" s="1"/>
  <c r="K139" i="9"/>
  <c r="J363" i="9"/>
  <c r="K363" i="9" s="1"/>
  <c r="K355" i="9"/>
  <c r="J433" i="9"/>
  <c r="K433" i="9" s="1"/>
  <c r="J497" i="9"/>
  <c r="K497" i="9" s="1"/>
  <c r="J561" i="9"/>
  <c r="K561" i="9" s="1"/>
  <c r="J641" i="9"/>
  <c r="K641" i="9" s="1"/>
  <c r="J640" i="9"/>
  <c r="K640" i="9" s="1"/>
  <c r="J639" i="9"/>
  <c r="K639" i="9" s="1"/>
  <c r="J725" i="9"/>
  <c r="K725" i="9" s="1"/>
  <c r="J802" i="9"/>
  <c r="K802" i="9" s="1"/>
  <c r="J225" i="9"/>
  <c r="K225" i="9" s="1"/>
  <c r="J377" i="9"/>
  <c r="K377" i="9" s="1"/>
  <c r="J450" i="9"/>
  <c r="K450" i="9" s="1"/>
  <c r="J514" i="9"/>
  <c r="K514" i="9" s="1"/>
  <c r="J578" i="9"/>
  <c r="K578" i="9" s="1"/>
  <c r="J649" i="9"/>
  <c r="K649" i="9" s="1"/>
  <c r="J726" i="9"/>
  <c r="K726" i="9" s="1"/>
  <c r="J118" i="9"/>
  <c r="K118" i="9" s="1"/>
  <c r="J117" i="9"/>
  <c r="K117" i="9" s="1"/>
  <c r="J378" i="9"/>
  <c r="K378" i="9" s="1"/>
  <c r="J451" i="9"/>
  <c r="K451" i="9" s="1"/>
  <c r="J515" i="9"/>
  <c r="K515" i="9" s="1"/>
  <c r="J579" i="9"/>
  <c r="K579" i="9" s="1"/>
  <c r="J650" i="9"/>
  <c r="K642" i="9"/>
  <c r="J740" i="9"/>
  <c r="K740" i="9" s="1"/>
  <c r="K732" i="9"/>
  <c r="J811" i="9"/>
  <c r="K811" i="9" s="1"/>
  <c r="J204" i="9"/>
  <c r="K204" i="9" s="1"/>
  <c r="J420" i="9"/>
  <c r="K420" i="9" s="1"/>
  <c r="J484" i="9"/>
  <c r="K484" i="9" s="1"/>
  <c r="J548" i="9"/>
  <c r="K548" i="9" s="1"/>
  <c r="K630" i="9"/>
  <c r="J638" i="9"/>
  <c r="K638" i="9" s="1"/>
  <c r="J741" i="9"/>
  <c r="K741" i="9" s="1"/>
  <c r="K804" i="9"/>
  <c r="J812" i="9"/>
  <c r="K812" i="9" s="1"/>
  <c r="J251" i="9"/>
  <c r="K251" i="9" s="1"/>
  <c r="K243" i="9"/>
  <c r="J397" i="9"/>
  <c r="K397" i="9" s="1"/>
  <c r="J461" i="9"/>
  <c r="K461" i="9" s="1"/>
  <c r="J525" i="9"/>
  <c r="K525" i="9" s="1"/>
  <c r="J383" i="9"/>
  <c r="K383" i="9" s="1"/>
  <c r="J651" i="9"/>
  <c r="K651" i="9" s="1"/>
  <c r="J728" i="9"/>
  <c r="K728" i="9" s="1"/>
  <c r="J822" i="9"/>
  <c r="K822" i="9" s="1"/>
  <c r="J1024" i="9"/>
  <c r="J723" i="9"/>
  <c r="K723" i="9" s="1"/>
  <c r="J895" i="9"/>
  <c r="K895" i="9" s="1"/>
  <c r="K1172" i="9"/>
  <c r="J1180" i="9"/>
  <c r="J656" i="9"/>
  <c r="K656" i="9" s="1"/>
  <c r="J177" i="9"/>
  <c r="K177" i="9" s="1"/>
  <c r="J277" i="9"/>
  <c r="K277" i="9" s="1"/>
  <c r="J941" i="9"/>
  <c r="K941" i="9" s="1"/>
  <c r="J940" i="9"/>
  <c r="J1016" i="9"/>
  <c r="K1016" i="9" s="1"/>
  <c r="J1092" i="9"/>
  <c r="J1177" i="9"/>
  <c r="K1177" i="9" s="1"/>
  <c r="J666" i="9"/>
  <c r="K666" i="9" s="1"/>
  <c r="J871" i="9"/>
  <c r="K871" i="9" s="1"/>
  <c r="J942" i="9"/>
  <c r="K942" i="9" s="1"/>
  <c r="J1184" i="9"/>
  <c r="K1184" i="9" s="1"/>
  <c r="J1260" i="9"/>
  <c r="K1260" i="9" s="1"/>
  <c r="J1170" i="9"/>
  <c r="K1170" i="9" s="1"/>
  <c r="J793" i="9"/>
  <c r="K793" i="9" s="1"/>
  <c r="J894" i="9"/>
  <c r="K894" i="9" s="1"/>
  <c r="J958" i="9"/>
  <c r="K958" i="9" s="1"/>
  <c r="J1038" i="9"/>
  <c r="K1038" i="9" s="1"/>
  <c r="J1109" i="9"/>
  <c r="K1109" i="9" s="1"/>
  <c r="J1179" i="9"/>
  <c r="K1179" i="9" s="1"/>
  <c r="J794" i="9"/>
  <c r="K794" i="9" s="1"/>
  <c r="J902" i="9"/>
  <c r="K902" i="9" s="1"/>
  <c r="J973" i="9"/>
  <c r="K973" i="9" s="1"/>
  <c r="J1046" i="9"/>
  <c r="K1046" i="9" s="1"/>
  <c r="J1117" i="9"/>
  <c r="K1117" i="9" s="1"/>
  <c r="J37" i="9"/>
  <c r="K37" i="9" s="1"/>
  <c r="J1213" i="9"/>
  <c r="K1213" i="9" s="1"/>
  <c r="K75" i="9"/>
  <c r="J83" i="9"/>
  <c r="K83" i="9" s="1"/>
  <c r="J447" i="9"/>
  <c r="K447" i="9" s="1"/>
  <c r="J511" i="9"/>
  <c r="K511" i="9" s="1"/>
  <c r="J575" i="9"/>
  <c r="K575" i="9" s="1"/>
  <c r="J839" i="9"/>
  <c r="K839" i="9" s="1"/>
  <c r="J910" i="9"/>
  <c r="K910" i="9" s="1"/>
  <c r="J988" i="9"/>
  <c r="J1061" i="9"/>
  <c r="K1061" i="9" s="1"/>
  <c r="J1132" i="9"/>
  <c r="J1209" i="9"/>
  <c r="K1209" i="9" s="1"/>
  <c r="J384" i="9"/>
  <c r="K384" i="9" s="1"/>
  <c r="J929" i="9"/>
  <c r="K929" i="9" s="1"/>
  <c r="J825" i="9"/>
  <c r="K825" i="9" s="1"/>
  <c r="J925" i="9"/>
  <c r="K925" i="9" s="1"/>
  <c r="J995" i="9"/>
  <c r="K995" i="9" s="1"/>
  <c r="J1069" i="9"/>
  <c r="K1069" i="9" s="1"/>
  <c r="K1132" i="9"/>
  <c r="J1140" i="9"/>
  <c r="J1223" i="9"/>
  <c r="K1223" i="9" s="1"/>
  <c r="J386" i="9"/>
  <c r="K386" i="9" s="1"/>
  <c r="K876" i="9"/>
  <c r="J884" i="9"/>
  <c r="K884" i="9" s="1"/>
  <c r="J962" i="9"/>
  <c r="K962" i="9" s="1"/>
  <c r="J1049" i="9"/>
  <c r="K1049" i="9" s="1"/>
  <c r="J1120" i="9"/>
  <c r="J1196" i="9"/>
  <c r="J602" i="9"/>
  <c r="K602" i="9" s="1"/>
  <c r="J870" i="9"/>
  <c r="K870" i="9" s="1"/>
  <c r="J949" i="9"/>
  <c r="K949" i="9" s="1"/>
  <c r="J1029" i="9"/>
  <c r="K1029" i="9" s="1"/>
  <c r="J1099" i="9"/>
  <c r="K1099" i="9" s="1"/>
  <c r="J1183" i="9"/>
  <c r="K1183" i="9" s="1"/>
  <c r="J1252" i="9"/>
  <c r="K1252" i="9" s="1"/>
  <c r="J751" i="9"/>
  <c r="K751" i="9" s="1"/>
  <c r="J878" i="9"/>
  <c r="K878" i="9" s="1"/>
  <c r="J950" i="9"/>
  <c r="K950" i="9" s="1"/>
  <c r="J1023" i="9"/>
  <c r="K1023" i="9" s="1"/>
  <c r="K1092" i="9"/>
  <c r="J1100" i="9"/>
  <c r="K1100" i="9" s="1"/>
  <c r="J1191" i="9"/>
  <c r="K1191" i="9" s="1"/>
  <c r="J1011" i="9"/>
  <c r="K1011" i="9" s="1"/>
  <c r="J1022" i="9"/>
  <c r="K1022" i="9" s="1"/>
  <c r="J438" i="9"/>
  <c r="K438" i="9" s="1"/>
  <c r="J502" i="9"/>
  <c r="K502" i="9" s="1"/>
  <c r="J566" i="9"/>
  <c r="K566" i="9" s="1"/>
  <c r="J633" i="9"/>
  <c r="K633" i="9" s="1"/>
  <c r="J714" i="9"/>
  <c r="K714" i="9" s="1"/>
  <c r="J786" i="9"/>
  <c r="K786" i="9" s="1"/>
  <c r="J807" i="9"/>
  <c r="K807" i="9" s="1"/>
  <c r="J901" i="9"/>
  <c r="K901" i="9" s="1"/>
  <c r="J966" i="9"/>
  <c r="K966" i="9" s="1"/>
  <c r="J1045" i="9"/>
  <c r="K1045" i="9" s="1"/>
  <c r="J1116" i="9"/>
  <c r="J1193" i="9"/>
  <c r="K1193" i="9" s="1"/>
  <c r="J1101" i="9"/>
  <c r="K1101" i="9" s="1"/>
  <c r="J838" i="9"/>
  <c r="K838" i="9" s="1"/>
  <c r="J909" i="9"/>
  <c r="K909" i="9" s="1"/>
  <c r="J981" i="9"/>
  <c r="K981" i="9" s="1"/>
  <c r="J1053" i="9"/>
  <c r="K1053" i="9" s="1"/>
  <c r="K1116" i="9"/>
  <c r="J1124" i="9"/>
  <c r="K1124" i="9" s="1"/>
  <c r="J1208" i="9"/>
  <c r="K1208" i="9" s="1"/>
  <c r="J893" i="9"/>
  <c r="K893" i="9" s="1"/>
  <c r="J354" i="9"/>
  <c r="K354" i="9" s="1"/>
  <c r="J455" i="9"/>
  <c r="K455" i="9" s="1"/>
  <c r="J519" i="9"/>
  <c r="K519" i="9" s="1"/>
  <c r="J583" i="9"/>
  <c r="K583" i="9" s="1"/>
  <c r="J846" i="9"/>
  <c r="K846" i="9" s="1"/>
  <c r="J918" i="9"/>
  <c r="K918" i="9" s="1"/>
  <c r="J1001" i="9"/>
  <c r="K1001" i="9" s="1"/>
  <c r="J1068" i="9"/>
  <c r="J1139" i="9"/>
  <c r="K1139" i="9" s="1"/>
  <c r="J1215" i="9"/>
  <c r="K1215" i="9" s="1"/>
  <c r="J680" i="9"/>
  <c r="K680" i="9" s="1"/>
  <c r="J1157" i="9"/>
  <c r="K1157" i="9" s="1"/>
  <c r="J861" i="9"/>
  <c r="K861" i="9" s="1"/>
  <c r="J933" i="9"/>
  <c r="K933" i="9" s="1"/>
  <c r="J1008" i="9"/>
  <c r="K1008" i="9" s="1"/>
  <c r="K1068" i="9"/>
  <c r="J1076" i="9"/>
  <c r="J1147" i="9"/>
  <c r="K1147" i="9" s="1"/>
  <c r="J1230" i="9"/>
  <c r="K1230" i="9" s="1"/>
  <c r="J887" i="9"/>
  <c r="K887" i="9" s="1"/>
  <c r="J1178" i="9"/>
  <c r="K1178" i="9" s="1"/>
  <c r="J765" i="9"/>
  <c r="K765" i="9" s="1"/>
  <c r="J891" i="9"/>
  <c r="K891" i="9" s="1"/>
  <c r="J969" i="9"/>
  <c r="K969" i="9" s="1"/>
  <c r="J1056" i="9"/>
  <c r="J1127" i="9"/>
  <c r="K1127" i="9" s="1"/>
  <c r="J1203" i="9"/>
  <c r="K1203" i="9" s="1"/>
  <c r="J1144" i="9"/>
  <c r="J695" i="9"/>
  <c r="K695" i="9" s="1"/>
  <c r="J877" i="9"/>
  <c r="K877" i="9" s="1"/>
  <c r="J963" i="9"/>
  <c r="K963" i="9" s="1"/>
  <c r="J1035" i="9"/>
  <c r="K1035" i="9" s="1"/>
  <c r="J1121" i="9"/>
  <c r="K1121" i="9" s="1"/>
  <c r="J1190" i="9"/>
  <c r="K1190" i="9" s="1"/>
  <c r="J1259" i="9"/>
  <c r="K1259" i="9" s="1"/>
  <c r="J759" i="9"/>
  <c r="K759" i="9" s="1"/>
  <c r="J886" i="9"/>
  <c r="K886" i="9" s="1"/>
  <c r="J964" i="9"/>
  <c r="K964" i="9" s="1"/>
  <c r="K956" i="9"/>
  <c r="K1028" i="9"/>
  <c r="J1036" i="9"/>
  <c r="K1036" i="9" s="1"/>
  <c r="J1107" i="9"/>
  <c r="K1107" i="9" s="1"/>
  <c r="J1198" i="9"/>
  <c r="K1198" i="9" s="1"/>
  <c r="J1106" i="9"/>
  <c r="K1106" i="9" s="1"/>
  <c r="J1138" i="9"/>
  <c r="K1138" i="9" s="1"/>
  <c r="J1182" i="9"/>
  <c r="K1182" i="9" s="1"/>
  <c r="J1258" i="9"/>
  <c r="K1258" i="9" s="1"/>
  <c r="J722" i="9"/>
  <c r="K722" i="9" s="1"/>
  <c r="J153" i="9"/>
  <c r="K153" i="9" s="1"/>
  <c r="J815" i="9"/>
  <c r="K815" i="9" s="1"/>
  <c r="K900" i="9"/>
  <c r="J908" i="9"/>
  <c r="J980" i="9"/>
  <c r="K980" i="9" s="1"/>
  <c r="J1052" i="9"/>
  <c r="J1123" i="9"/>
  <c r="K1123" i="9" s="1"/>
  <c r="J1200" i="9"/>
  <c r="K1200" i="9" s="1"/>
  <c r="J845" i="9"/>
  <c r="K845" i="9" s="1"/>
  <c r="J917" i="9"/>
  <c r="K917" i="9" s="1"/>
  <c r="J987" i="9"/>
  <c r="K987" i="9" s="1"/>
  <c r="J1060" i="9"/>
  <c r="K1060" i="9" s="1"/>
  <c r="K1052" i="9"/>
  <c r="J1131" i="9"/>
  <c r="K1131" i="9" s="1"/>
  <c r="J1221" i="9"/>
  <c r="K1221" i="9" s="1"/>
  <c r="J399" i="9"/>
  <c r="K399" i="9" s="1"/>
  <c r="J463" i="9"/>
  <c r="K463" i="9" s="1"/>
  <c r="J527" i="9"/>
  <c r="K527" i="9" s="1"/>
  <c r="J614" i="9"/>
  <c r="K614" i="9" s="1"/>
  <c r="J854" i="9"/>
  <c r="K854" i="9" s="1"/>
  <c r="J932" i="9"/>
  <c r="K932" i="9" s="1"/>
  <c r="K924" i="9"/>
  <c r="J1007" i="9"/>
  <c r="K1007" i="9" s="1"/>
  <c r="J1075" i="9"/>
  <c r="K1075" i="9" s="1"/>
  <c r="J1153" i="9"/>
  <c r="K1153" i="9" s="1"/>
  <c r="J1222" i="9"/>
  <c r="K1222" i="9" s="1"/>
  <c r="J792" i="9"/>
  <c r="K792" i="9" s="1"/>
  <c r="J1241" i="9"/>
  <c r="K1241" i="9" s="1"/>
  <c r="J868" i="9"/>
  <c r="K868" i="9" s="1"/>
  <c r="K860" i="9"/>
  <c r="J947" i="9"/>
  <c r="K947" i="9" s="1"/>
  <c r="J1021" i="9"/>
  <c r="K1021" i="9" s="1"/>
  <c r="J1083" i="9"/>
  <c r="K1083" i="9" s="1"/>
  <c r="J1161" i="9"/>
  <c r="K1161" i="9" s="1"/>
  <c r="J1237" i="9"/>
  <c r="K1237" i="9" s="1"/>
  <c r="J936" i="9"/>
  <c r="K936" i="9" s="1"/>
  <c r="J1206" i="9"/>
  <c r="K1206" i="9" s="1"/>
  <c r="J803" i="9"/>
  <c r="K803" i="9" s="1"/>
  <c r="J897" i="9"/>
  <c r="K897" i="9" s="1"/>
  <c r="J976" i="9"/>
  <c r="J1063" i="9"/>
  <c r="K1063" i="9" s="1"/>
  <c r="J1134" i="9"/>
  <c r="K1134" i="9" s="1"/>
  <c r="J1217" i="9"/>
  <c r="K1217" i="9" s="1"/>
  <c r="J1199" i="9"/>
  <c r="K1199" i="9" s="1"/>
  <c r="J790" i="9"/>
  <c r="K790" i="9" s="1"/>
  <c r="J885" i="9"/>
  <c r="K885" i="9" s="1"/>
  <c r="J970" i="9"/>
  <c r="K970" i="9" s="1"/>
  <c r="J1057" i="9"/>
  <c r="K1057" i="9" s="1"/>
  <c r="K1120" i="9"/>
  <c r="J1128" i="9"/>
  <c r="J1197" i="9"/>
  <c r="K1197" i="9" s="1"/>
  <c r="J1051" i="9"/>
  <c r="K1051" i="9" s="1"/>
  <c r="J821" i="9"/>
  <c r="K821" i="9" s="1"/>
  <c r="J899" i="9"/>
  <c r="K899" i="9" s="1"/>
  <c r="J971" i="9"/>
  <c r="K971" i="9" s="1"/>
  <c r="J1043" i="9"/>
  <c r="K1043" i="9" s="1"/>
  <c r="J1129" i="9"/>
  <c r="K1129" i="9" s="1"/>
  <c r="J1205" i="9"/>
  <c r="K1205" i="9" s="1"/>
  <c r="J1214" i="9"/>
  <c r="K1214" i="9" s="1"/>
  <c r="J994" i="9"/>
  <c r="K994" i="9" s="1"/>
  <c r="K586" i="9"/>
  <c r="J594" i="9"/>
  <c r="K594" i="9" s="1"/>
  <c r="J713" i="9"/>
  <c r="K713" i="9" s="1"/>
  <c r="J785" i="9"/>
  <c r="K785" i="9" s="1"/>
  <c r="J176" i="9"/>
  <c r="K176" i="9" s="1"/>
  <c r="J385" i="9"/>
  <c r="K385" i="9" s="1"/>
  <c r="J454" i="9"/>
  <c r="J518" i="9"/>
  <c r="J582" i="9"/>
  <c r="K582" i="9" s="1"/>
  <c r="K644" i="9"/>
  <c r="J652" i="9"/>
  <c r="K652" i="9" s="1"/>
  <c r="J729" i="9"/>
  <c r="K729" i="9" s="1"/>
  <c r="J161" i="9"/>
  <c r="K161" i="9" s="1"/>
  <c r="J823" i="9"/>
  <c r="K823" i="9" s="1"/>
  <c r="K908" i="9"/>
  <c r="J916" i="9"/>
  <c r="K916" i="9" s="1"/>
  <c r="J1059" i="9"/>
  <c r="K1059" i="9" s="1"/>
  <c r="J1192" i="9"/>
  <c r="K1192" i="9" s="1"/>
  <c r="J368" i="9"/>
  <c r="K368" i="9" s="1"/>
  <c r="J853" i="9"/>
  <c r="K853" i="9" s="1"/>
  <c r="J931" i="9"/>
  <c r="K931" i="9" s="1"/>
  <c r="J1000" i="9"/>
  <c r="K1000" i="9" s="1"/>
  <c r="K1144" i="9"/>
  <c r="J1152" i="9"/>
  <c r="K1152" i="9" s="1"/>
  <c r="J1228" i="9"/>
  <c r="J1005" i="9"/>
  <c r="K1005" i="9" s="1"/>
  <c r="J407" i="9"/>
  <c r="K407" i="9" s="1"/>
  <c r="J471" i="9"/>
  <c r="K471" i="9" s="1"/>
  <c r="J535" i="9"/>
  <c r="K535" i="9" s="1"/>
  <c r="J646" i="9"/>
  <c r="K646" i="9" s="1"/>
  <c r="J867" i="9"/>
  <c r="K867" i="9" s="1"/>
  <c r="J939" i="9"/>
  <c r="K939" i="9" s="1"/>
  <c r="J1020" i="9"/>
  <c r="K1020" i="9" s="1"/>
  <c r="J1097" i="9"/>
  <c r="K1097" i="9" s="1"/>
  <c r="J1160" i="9"/>
  <c r="J1229" i="9"/>
  <c r="K1229" i="9" s="1"/>
  <c r="K736" i="9"/>
  <c r="J744" i="9"/>
  <c r="K744" i="9" s="1"/>
  <c r="J307" i="9"/>
  <c r="K307" i="9" s="1"/>
  <c r="J875" i="9"/>
  <c r="K875" i="9" s="1"/>
  <c r="J954" i="9"/>
  <c r="K954" i="9" s="1"/>
  <c r="J1027" i="9"/>
  <c r="K1027" i="9" s="1"/>
  <c r="J1105" i="9"/>
  <c r="K1105" i="9" s="1"/>
  <c r="K1160" i="9"/>
  <c r="J1168" i="9"/>
  <c r="J1244" i="9"/>
  <c r="K1244" i="9" s="1"/>
  <c r="J1247" i="9"/>
  <c r="K1247" i="9" s="1"/>
  <c r="J833" i="9"/>
  <c r="K833" i="9" s="1"/>
  <c r="K904" i="9"/>
  <c r="J912" i="9"/>
  <c r="K912" i="9" s="1"/>
  <c r="J983" i="9"/>
  <c r="K983" i="9" s="1"/>
  <c r="J1070" i="9"/>
  <c r="K1070" i="9" s="1"/>
  <c r="J1141" i="9"/>
  <c r="K1141" i="9" s="1"/>
  <c r="K1216" i="9"/>
  <c r="J1224" i="9"/>
  <c r="J1261" i="9"/>
  <c r="K1261" i="9" s="1"/>
  <c r="J827" i="9"/>
  <c r="K827" i="9" s="1"/>
  <c r="J898" i="9"/>
  <c r="K898" i="9" s="1"/>
  <c r="J977" i="9"/>
  <c r="K977" i="9" s="1"/>
  <c r="K1056" i="9"/>
  <c r="J1064" i="9"/>
  <c r="J1135" i="9"/>
  <c r="K1135" i="9" s="1"/>
  <c r="K1196" i="9"/>
  <c r="J1204" i="9"/>
  <c r="J1108" i="9"/>
  <c r="K1108" i="9" s="1"/>
  <c r="J835" i="9"/>
  <c r="K835" i="9" s="1"/>
  <c r="J906" i="9"/>
  <c r="K906" i="9" s="1"/>
  <c r="J978" i="9"/>
  <c r="K978" i="9" s="1"/>
  <c r="J1065" i="9"/>
  <c r="K1065" i="9" s="1"/>
  <c r="K1128" i="9"/>
  <c r="J1136" i="9"/>
  <c r="K1136" i="9" s="1"/>
  <c r="K1204" i="9"/>
  <c r="J1212" i="9"/>
  <c r="J596" i="9"/>
  <c r="K596" i="9" s="1"/>
  <c r="J764" i="9"/>
  <c r="J1122" i="9"/>
  <c r="K1122" i="9" s="1"/>
  <c r="J860" i="9"/>
  <c r="J1082" i="9"/>
  <c r="K1082" i="9" s="1"/>
  <c r="J533" i="9"/>
  <c r="K533" i="9" s="1"/>
  <c r="J625" i="9"/>
  <c r="K625" i="9" s="1"/>
  <c r="J721" i="9"/>
  <c r="K721" i="9" s="1"/>
  <c r="J799" i="9"/>
  <c r="K799" i="9" s="1"/>
  <c r="J244" i="9"/>
  <c r="K244" i="9" s="1"/>
  <c r="K390" i="9"/>
  <c r="J398" i="9"/>
  <c r="K398" i="9" s="1"/>
  <c r="K454" i="9"/>
  <c r="J462" i="9"/>
  <c r="K462" i="9" s="1"/>
  <c r="K518" i="9"/>
  <c r="J526" i="9"/>
  <c r="K526" i="9" s="1"/>
  <c r="J595" i="9"/>
  <c r="K595" i="9" s="1"/>
  <c r="K650" i="9"/>
  <c r="J658" i="9"/>
  <c r="K658" i="9" s="1"/>
  <c r="J743" i="9"/>
  <c r="K743" i="9" s="1"/>
  <c r="J169" i="9"/>
  <c r="K169" i="9" s="1"/>
  <c r="J829" i="9"/>
  <c r="K829" i="9" s="1"/>
  <c r="J923" i="9"/>
  <c r="K923" i="9" s="1"/>
  <c r="J1081" i="9"/>
  <c r="K1081" i="9" s="1"/>
  <c r="J1151" i="9"/>
  <c r="K1151" i="9" s="1"/>
  <c r="K1212" i="9"/>
  <c r="J1220" i="9"/>
  <c r="K1220" i="9" s="1"/>
  <c r="J915" i="9"/>
  <c r="K915" i="9" s="1"/>
  <c r="J621" i="9"/>
  <c r="K621" i="9" s="1"/>
  <c r="J866" i="9"/>
  <c r="K866" i="9" s="1"/>
  <c r="J938" i="9"/>
  <c r="K938" i="9" s="1"/>
  <c r="J1013" i="9"/>
  <c r="K1013" i="9" s="1"/>
  <c r="J1089" i="9"/>
  <c r="K1089" i="9" s="1"/>
  <c r="J1159" i="9"/>
  <c r="K1159" i="9" s="1"/>
  <c r="J1235" i="9"/>
  <c r="K1235" i="9" s="1"/>
  <c r="J623" i="9"/>
  <c r="K623" i="9" s="1"/>
  <c r="J1044" i="9"/>
  <c r="K1044" i="9" s="1"/>
  <c r="J415" i="9"/>
  <c r="K415" i="9" s="1"/>
  <c r="J479" i="9"/>
  <c r="K479" i="9" s="1"/>
  <c r="J543" i="9"/>
  <c r="K543" i="9" s="1"/>
  <c r="J708" i="9"/>
  <c r="K708" i="9" s="1"/>
  <c r="K700" i="9"/>
  <c r="J874" i="9"/>
  <c r="K874" i="9" s="1"/>
  <c r="J946" i="9"/>
  <c r="K946" i="9" s="1"/>
  <c r="J1033" i="9"/>
  <c r="K1033" i="9" s="1"/>
  <c r="J1104" i="9"/>
  <c r="K1104" i="9" s="1"/>
  <c r="J1167" i="9"/>
  <c r="K1167" i="9" s="1"/>
  <c r="K1228" i="9"/>
  <c r="J1236" i="9"/>
  <c r="K1236" i="9" s="1"/>
  <c r="J624" i="9"/>
  <c r="K624" i="9" s="1"/>
  <c r="J701" i="9"/>
  <c r="K701" i="9" s="1"/>
  <c r="J883" i="9"/>
  <c r="K883" i="9" s="1"/>
  <c r="J961" i="9"/>
  <c r="K961" i="9" s="1"/>
  <c r="J1041" i="9"/>
  <c r="K1041" i="9" s="1"/>
  <c r="J1112" i="9"/>
  <c r="K1112" i="9" s="1"/>
  <c r="J1175" i="9"/>
  <c r="K1175" i="9" s="1"/>
  <c r="J979" i="9"/>
  <c r="K979" i="9" s="1"/>
  <c r="J848" i="9"/>
  <c r="K848" i="9" s="1"/>
  <c r="J926" i="9"/>
  <c r="K926" i="9" s="1"/>
  <c r="J996" i="9"/>
  <c r="K988" i="9"/>
  <c r="J1077" i="9"/>
  <c r="K1077" i="9" s="1"/>
  <c r="K1140" i="9"/>
  <c r="J1148" i="9"/>
  <c r="K1148" i="9" s="1"/>
  <c r="J1231" i="9"/>
  <c r="K1231" i="9" s="1"/>
  <c r="J992" i="9"/>
  <c r="K992" i="9" s="1"/>
  <c r="J834" i="9"/>
  <c r="K834" i="9" s="1"/>
  <c r="J905" i="9"/>
  <c r="K905" i="9" s="1"/>
  <c r="K976" i="9"/>
  <c r="J984" i="9"/>
  <c r="K984" i="9" s="1"/>
  <c r="J1071" i="9"/>
  <c r="K1071" i="9" s="1"/>
  <c r="J1142" i="9"/>
  <c r="K1142" i="9" s="1"/>
  <c r="J1211" i="9"/>
  <c r="K1211" i="9" s="1"/>
  <c r="J828" i="9"/>
  <c r="K828" i="9" s="1"/>
  <c r="J842" i="9"/>
  <c r="K842" i="9" s="1"/>
  <c r="J914" i="9"/>
  <c r="K914" i="9" s="1"/>
  <c r="J985" i="9"/>
  <c r="K985" i="9" s="1"/>
  <c r="K1064" i="9"/>
  <c r="J1072" i="9"/>
  <c r="K1072" i="9" s="1"/>
  <c r="J1143" i="9"/>
  <c r="K1143" i="9" s="1"/>
  <c r="J1233" i="9"/>
  <c r="K1233" i="9" s="1"/>
  <c r="J1026" i="9"/>
  <c r="K1026" i="9" s="1"/>
  <c r="J982" i="9"/>
  <c r="K982" i="9" s="1"/>
  <c r="J824" i="9"/>
  <c r="K824" i="9" s="1"/>
  <c r="J986" i="9"/>
  <c r="K986" i="9" s="1"/>
  <c r="J1130" i="9"/>
  <c r="K1130" i="9" s="1"/>
  <c r="J406" i="9"/>
  <c r="K406" i="9" s="1"/>
  <c r="J470" i="9"/>
  <c r="K470" i="9" s="1"/>
  <c r="J534" i="9"/>
  <c r="K534" i="9" s="1"/>
  <c r="J601" i="9"/>
  <c r="K601" i="9" s="1"/>
  <c r="J665" i="9"/>
  <c r="K665" i="9" s="1"/>
  <c r="J750" i="9"/>
  <c r="K750" i="9" s="1"/>
  <c r="J589" i="9"/>
  <c r="K589" i="9" s="1"/>
  <c r="J859" i="9"/>
  <c r="K859" i="9" s="1"/>
  <c r="J1012" i="9"/>
  <c r="K1012" i="9" s="1"/>
  <c r="K1080" i="9"/>
  <c r="J1088" i="9"/>
  <c r="J957" i="9"/>
  <c r="K957" i="9" s="1"/>
  <c r="J653" i="9"/>
  <c r="K653" i="9" s="1"/>
  <c r="J873" i="9"/>
  <c r="K873" i="9" s="1"/>
  <c r="J1019" i="9"/>
  <c r="K1019" i="9" s="1"/>
  <c r="K1088" i="9"/>
  <c r="J1096" i="9"/>
  <c r="K1096" i="9" s="1"/>
  <c r="J1166" i="9"/>
  <c r="K1166" i="9" s="1"/>
  <c r="J1249" i="9"/>
  <c r="K1249" i="9" s="1"/>
  <c r="J423" i="9"/>
  <c r="K423" i="9" s="1"/>
  <c r="J487" i="9"/>
  <c r="K487" i="9" s="1"/>
  <c r="J551" i="9"/>
  <c r="K551" i="9" s="1"/>
  <c r="J779" i="9"/>
  <c r="K779" i="9" s="1"/>
  <c r="J953" i="9"/>
  <c r="K953" i="9" s="1"/>
  <c r="J1040" i="9"/>
  <c r="K1040" i="9" s="1"/>
  <c r="J1111" i="9"/>
  <c r="K1111" i="9" s="1"/>
  <c r="J1174" i="9"/>
  <c r="K1174" i="9" s="1"/>
  <c r="J1243" i="9"/>
  <c r="K1243" i="9" s="1"/>
  <c r="J772" i="9"/>
  <c r="K772" i="9" s="1"/>
  <c r="K764" i="9"/>
  <c r="J890" i="9"/>
  <c r="K890" i="9" s="1"/>
  <c r="K960" i="9"/>
  <c r="J968" i="9"/>
  <c r="K968" i="9" s="1"/>
  <c r="J1048" i="9"/>
  <c r="K1048" i="9" s="1"/>
  <c r="J1119" i="9"/>
  <c r="K1119" i="9" s="1"/>
  <c r="J1188" i="9"/>
  <c r="K1188" i="9" s="1"/>
  <c r="K1180" i="9"/>
  <c r="J862" i="9"/>
  <c r="K862" i="9" s="1"/>
  <c r="J934" i="9"/>
  <c r="K934" i="9" s="1"/>
  <c r="J1009" i="9"/>
  <c r="K1009" i="9" s="1"/>
  <c r="K1076" i="9"/>
  <c r="J1084" i="9"/>
  <c r="K1084" i="9" s="1"/>
  <c r="J1169" i="9"/>
  <c r="K1169" i="9" s="1"/>
  <c r="J1238" i="9"/>
  <c r="K1238" i="9" s="1"/>
  <c r="J841" i="9"/>
  <c r="K841" i="9" s="1"/>
  <c r="J913" i="9"/>
  <c r="K913" i="9" s="1"/>
  <c r="J997" i="9"/>
  <c r="K997" i="9" s="1"/>
  <c r="J1078" i="9"/>
  <c r="K1078" i="9" s="1"/>
  <c r="J1149" i="9"/>
  <c r="K1149" i="9" s="1"/>
  <c r="J1225" i="9"/>
  <c r="K1225" i="9" s="1"/>
  <c r="J1150" i="9"/>
  <c r="K1150" i="9" s="1"/>
  <c r="J850" i="9"/>
  <c r="K850" i="9" s="1"/>
  <c r="J921" i="9"/>
  <c r="K921" i="9" s="1"/>
  <c r="J991" i="9"/>
  <c r="K991" i="9" s="1"/>
  <c r="J1079" i="9"/>
  <c r="K1079" i="9" s="1"/>
  <c r="J1156" i="9"/>
  <c r="K1156" i="9" s="1"/>
  <c r="J1240" i="9"/>
  <c r="K1240" i="9" s="1"/>
  <c r="J814" i="9"/>
  <c r="K814" i="9" s="1"/>
  <c r="J892" i="9"/>
  <c r="K892" i="9" s="1"/>
  <c r="J972" i="9"/>
  <c r="K972" i="9" s="1"/>
  <c r="J990" i="9"/>
  <c r="K990" i="9" s="1"/>
  <c r="J1042" i="9"/>
  <c r="K1042" i="9" s="1"/>
  <c r="J967" i="9"/>
  <c r="K967" i="9" s="1"/>
  <c r="J1050" i="9"/>
  <c r="K1050" i="9" s="1"/>
  <c r="J657" i="9"/>
  <c r="K657" i="9" s="1"/>
  <c r="J742" i="9"/>
  <c r="K742" i="9" s="1"/>
  <c r="J813" i="9"/>
  <c r="K813" i="9" s="1"/>
  <c r="J260" i="9"/>
  <c r="K260" i="9" s="1"/>
  <c r="J414" i="9"/>
  <c r="K414" i="9" s="1"/>
  <c r="J478" i="9"/>
  <c r="K478" i="9" s="1"/>
  <c r="J542" i="9"/>
  <c r="K542" i="9" s="1"/>
  <c r="J613" i="9"/>
  <c r="K613" i="9" s="1"/>
  <c r="J682" i="9"/>
  <c r="K682" i="9" s="1"/>
  <c r="K674" i="9"/>
  <c r="J758" i="9"/>
  <c r="K758" i="9" s="1"/>
  <c r="J683" i="9"/>
  <c r="K683" i="9" s="1"/>
  <c r="J865" i="9"/>
  <c r="K865" i="9" s="1"/>
  <c r="J937" i="9"/>
  <c r="K937" i="9" s="1"/>
  <c r="J1025" i="9"/>
  <c r="K1025" i="9" s="1"/>
  <c r="J1095" i="9"/>
  <c r="K1095" i="9" s="1"/>
  <c r="J1165" i="9"/>
  <c r="K1165" i="9" s="1"/>
  <c r="J1248" i="9"/>
  <c r="J998" i="9"/>
  <c r="K998" i="9" s="1"/>
  <c r="J715" i="9"/>
  <c r="K715" i="9" s="1"/>
  <c r="K944" i="9"/>
  <c r="J952" i="9"/>
  <c r="K1024" i="9"/>
  <c r="J1032" i="9"/>
  <c r="K1032" i="9" s="1"/>
  <c r="J1103" i="9"/>
  <c r="K1103" i="9" s="1"/>
  <c r="J1173" i="9"/>
  <c r="K1173" i="9" s="1"/>
  <c r="K1248" i="9"/>
  <c r="J1256" i="9"/>
  <c r="K1256" i="9" s="1"/>
  <c r="J655" i="9"/>
  <c r="K655" i="9" s="1"/>
  <c r="J1094" i="9"/>
  <c r="K1094" i="9" s="1"/>
  <c r="J431" i="9"/>
  <c r="K431" i="9" s="1"/>
  <c r="J495" i="9"/>
  <c r="K495" i="9" s="1"/>
  <c r="J559" i="9"/>
  <c r="K559" i="9" s="1"/>
  <c r="J787" i="9"/>
  <c r="K787" i="9" s="1"/>
  <c r="J889" i="9"/>
  <c r="K889" i="9" s="1"/>
  <c r="K952" i="9"/>
  <c r="J960" i="9"/>
  <c r="J1047" i="9"/>
  <c r="K1047" i="9" s="1"/>
  <c r="J1118" i="9"/>
  <c r="K1118" i="9" s="1"/>
  <c r="J1181" i="9"/>
  <c r="K1181" i="9" s="1"/>
  <c r="J1257" i="9"/>
  <c r="K1257" i="9" s="1"/>
  <c r="J810" i="9"/>
  <c r="K810" i="9" s="1"/>
  <c r="J911" i="9"/>
  <c r="K911" i="9" s="1"/>
  <c r="J975" i="9"/>
  <c r="K975" i="9" s="1"/>
  <c r="J1055" i="9"/>
  <c r="K1055" i="9" s="1"/>
  <c r="J1126" i="9"/>
  <c r="K1126" i="9" s="1"/>
  <c r="J1195" i="9"/>
  <c r="K1195" i="9" s="1"/>
  <c r="J1058" i="9"/>
  <c r="K1058" i="9" s="1"/>
  <c r="J869" i="9"/>
  <c r="K869" i="9" s="1"/>
  <c r="K940" i="9"/>
  <c r="J948" i="9"/>
  <c r="K948" i="9" s="1"/>
  <c r="J1015" i="9"/>
  <c r="K1015" i="9" s="1"/>
  <c r="J1091" i="9"/>
  <c r="K1091" i="9" s="1"/>
  <c r="J1176" i="9"/>
  <c r="K1176" i="9" s="1"/>
  <c r="K1168" i="9"/>
  <c r="J1245" i="9"/>
  <c r="K1245" i="9" s="1"/>
  <c r="J1037" i="9"/>
  <c r="K1037" i="9" s="1"/>
  <c r="J849" i="9"/>
  <c r="K849" i="9" s="1"/>
  <c r="J927" i="9"/>
  <c r="K927" i="9" s="1"/>
  <c r="J1003" i="9"/>
  <c r="K1003" i="9" s="1"/>
  <c r="J1085" i="9"/>
  <c r="K1085" i="9" s="1"/>
  <c r="J1155" i="9"/>
  <c r="K1155" i="9" s="1"/>
  <c r="K1224" i="9"/>
  <c r="J1232" i="9"/>
  <c r="K1232" i="9" s="1"/>
  <c r="J611" i="9"/>
  <c r="K611" i="9" s="1"/>
  <c r="J858" i="9"/>
  <c r="K858" i="9" s="1"/>
  <c r="K626" i="9"/>
  <c r="J634" i="9"/>
  <c r="K634" i="9" s="1"/>
  <c r="J857" i="9"/>
  <c r="K857" i="9" s="1"/>
  <c r="K920" i="9"/>
  <c r="J928" i="9"/>
  <c r="K928" i="9" s="1"/>
  <c r="K996" i="9"/>
  <c r="J1004" i="9"/>
  <c r="K1004" i="9" s="1"/>
  <c r="J1086" i="9"/>
  <c r="K1086" i="9" s="1"/>
  <c r="J1163" i="9"/>
  <c r="K1163" i="9" s="1"/>
  <c r="J1253" i="9"/>
  <c r="K1253" i="9" s="1"/>
  <c r="J907" i="9"/>
  <c r="K907" i="9" s="1"/>
  <c r="J1219" i="9"/>
  <c r="K1219" i="9" s="1"/>
  <c r="J1146" i="9"/>
  <c r="K1146" i="9" s="1"/>
  <c r="J1006" i="9"/>
  <c r="K1006" i="9" s="1"/>
  <c r="J1098" i="9"/>
  <c r="K1098" i="9" s="1"/>
  <c r="J1066" i="9"/>
  <c r="K1066" i="9" s="1"/>
  <c r="J840" i="9"/>
  <c r="K840" i="9" s="1"/>
  <c r="J896" i="9"/>
  <c r="K896" i="9" s="1"/>
  <c r="J1114" i="9"/>
  <c r="K1114" i="9" s="1"/>
  <c r="J1242" i="9"/>
  <c r="K1242" i="9" s="1"/>
  <c r="K909" i="7"/>
  <c r="K908" i="7"/>
  <c r="K326" i="7"/>
  <c r="K325" i="7"/>
  <c r="K412" i="7"/>
  <c r="K1138" i="7"/>
  <c r="K1137" i="7"/>
  <c r="K1136" i="7"/>
  <c r="K242" i="7"/>
  <c r="K241" i="7"/>
  <c r="K477" i="7"/>
  <c r="K476" i="7"/>
  <c r="K541" i="7"/>
  <c r="K540" i="7"/>
  <c r="K435" i="7"/>
  <c r="K434" i="7"/>
  <c r="K515" i="7"/>
  <c r="K579" i="7"/>
  <c r="K473" i="7"/>
  <c r="K537" i="7"/>
  <c r="K461" i="7"/>
  <c r="K460" i="7"/>
  <c r="K511" i="7"/>
  <c r="K575" i="7"/>
  <c r="K765" i="7"/>
  <c r="K764" i="7"/>
  <c r="K801" i="7"/>
  <c r="K865" i="7"/>
  <c r="K775" i="7"/>
  <c r="K774" i="7"/>
  <c r="K773" i="7"/>
  <c r="K772" i="7"/>
  <c r="K839" i="7"/>
  <c r="K838" i="7"/>
  <c r="K913" i="7"/>
  <c r="K912" i="7"/>
  <c r="K837" i="7"/>
  <c r="K835" i="7"/>
  <c r="K836" i="7"/>
  <c r="K925" i="7"/>
  <c r="K924" i="7"/>
  <c r="K1193" i="7"/>
  <c r="K1191" i="7"/>
  <c r="K1192" i="7"/>
  <c r="K1190" i="7"/>
  <c r="K1187" i="7"/>
  <c r="K1186" i="7"/>
  <c r="K1199" i="7"/>
  <c r="K1198" i="7"/>
  <c r="K91" i="7"/>
  <c r="K90" i="7"/>
  <c r="K217" i="7"/>
  <c r="K216" i="7"/>
  <c r="K342" i="7"/>
  <c r="K341" i="7"/>
  <c r="K169" i="7"/>
  <c r="K168" i="7"/>
  <c r="K166" i="7"/>
  <c r="K308" i="7"/>
  <c r="K418" i="7"/>
  <c r="K514" i="7"/>
  <c r="K578" i="7"/>
  <c r="K306" i="7"/>
  <c r="K305" i="7"/>
  <c r="K181" i="7"/>
  <c r="K336" i="7"/>
  <c r="K333" i="7"/>
  <c r="K335" i="7"/>
  <c r="K496" i="7"/>
  <c r="K560" i="7"/>
  <c r="K75" i="7"/>
  <c r="K193" i="7"/>
  <c r="K192" i="7"/>
  <c r="K300" i="7"/>
  <c r="K470" i="7"/>
  <c r="K534" i="7"/>
  <c r="K127" i="7"/>
  <c r="K124" i="7"/>
  <c r="K282" i="7"/>
  <c r="K280" i="7"/>
  <c r="K281" i="7"/>
  <c r="K279" i="7"/>
  <c r="K410" i="7"/>
  <c r="K409" i="7"/>
  <c r="K407" i="7"/>
  <c r="K408" i="7"/>
  <c r="K156" i="7"/>
  <c r="K312" i="7"/>
  <c r="K417" i="7"/>
  <c r="K532" i="7"/>
  <c r="K608" i="7"/>
  <c r="K741" i="7"/>
  <c r="K100" i="7"/>
  <c r="K736" i="7"/>
  <c r="K810" i="7"/>
  <c r="K874" i="7"/>
  <c r="K1023" i="7"/>
  <c r="K1020" i="7"/>
  <c r="K1022" i="7"/>
  <c r="K1005" i="7"/>
  <c r="K1135" i="7"/>
  <c r="K1133" i="7"/>
  <c r="K1134" i="7"/>
  <c r="K1132" i="7"/>
  <c r="K598" i="7"/>
  <c r="K597" i="7"/>
  <c r="K662" i="7"/>
  <c r="K726" i="7"/>
  <c r="K52" i="7"/>
  <c r="K744" i="7"/>
  <c r="K291" i="7"/>
  <c r="K1206" i="7"/>
  <c r="K1168" i="7"/>
  <c r="K1008" i="7"/>
  <c r="K1154" i="7"/>
  <c r="K445" i="7"/>
  <c r="K444" i="7"/>
  <c r="K831" i="7"/>
  <c r="K830" i="7"/>
  <c r="K488" i="7"/>
  <c r="K266" i="7"/>
  <c r="K264" i="7"/>
  <c r="K265" i="7"/>
  <c r="K430" i="7"/>
  <c r="K485" i="7"/>
  <c r="K549" i="7"/>
  <c r="K451" i="7"/>
  <c r="K523" i="7"/>
  <c r="K593" i="7"/>
  <c r="K481" i="7"/>
  <c r="K545" i="7"/>
  <c r="K443" i="7"/>
  <c r="K442" i="7"/>
  <c r="K519" i="7"/>
  <c r="K585" i="7"/>
  <c r="K783" i="7"/>
  <c r="K782" i="7"/>
  <c r="K779" i="7"/>
  <c r="K781" i="7"/>
  <c r="K780" i="7"/>
  <c r="K847" i="7"/>
  <c r="K846" i="7"/>
  <c r="K929" i="7"/>
  <c r="K928" i="7"/>
  <c r="K845" i="7"/>
  <c r="K843" i="7"/>
  <c r="K844" i="7"/>
  <c r="K893" i="7"/>
  <c r="K1207" i="7"/>
  <c r="K1203" i="7"/>
  <c r="K1213" i="7"/>
  <c r="K1211" i="7"/>
  <c r="K1212" i="7"/>
  <c r="K107" i="7"/>
  <c r="K106" i="7"/>
  <c r="K227" i="7"/>
  <c r="K358" i="7"/>
  <c r="K357" i="7"/>
  <c r="K185" i="7"/>
  <c r="K182" i="7"/>
  <c r="K184" i="7"/>
  <c r="K324" i="7"/>
  <c r="K323" i="7"/>
  <c r="K441" i="7"/>
  <c r="K440" i="7"/>
  <c r="K522" i="7"/>
  <c r="K583" i="7"/>
  <c r="K199" i="7"/>
  <c r="K322" i="7"/>
  <c r="K591" i="7"/>
  <c r="K197" i="7"/>
  <c r="K352" i="7"/>
  <c r="K349" i="7"/>
  <c r="K504" i="7"/>
  <c r="K568" i="7"/>
  <c r="K77" i="7"/>
  <c r="K126" i="7"/>
  <c r="K195" i="7"/>
  <c r="K209" i="7"/>
  <c r="K316" i="7"/>
  <c r="K478" i="7"/>
  <c r="K542" i="7"/>
  <c r="K143" i="7"/>
  <c r="K141" i="7"/>
  <c r="K140" i="7"/>
  <c r="K298" i="7"/>
  <c r="K296" i="7"/>
  <c r="K189" i="7"/>
  <c r="K548" i="7"/>
  <c r="K616" i="7"/>
  <c r="K118" i="7"/>
  <c r="K681" i="7"/>
  <c r="K739" i="7"/>
  <c r="K738" i="7"/>
  <c r="K737" i="7"/>
  <c r="K818" i="7"/>
  <c r="K882" i="7"/>
  <c r="K98" i="7"/>
  <c r="K68" i="7"/>
  <c r="K1014" i="7"/>
  <c r="K1126" i="7"/>
  <c r="K798" i="7"/>
  <c r="K930" i="7"/>
  <c r="K1002" i="7"/>
  <c r="K989" i="7"/>
  <c r="K1173" i="7"/>
  <c r="K1120" i="7"/>
  <c r="K1021" i="7"/>
  <c r="K1180" i="7"/>
  <c r="K1225" i="7"/>
  <c r="K1224" i="7"/>
  <c r="K570" i="7"/>
  <c r="K290" i="7"/>
  <c r="K289" i="7"/>
  <c r="K284" i="7"/>
  <c r="K394" i="7"/>
  <c r="K392" i="7"/>
  <c r="K393" i="7"/>
  <c r="K226" i="7"/>
  <c r="K222" i="7"/>
  <c r="K493" i="7"/>
  <c r="K557" i="7"/>
  <c r="K467" i="7"/>
  <c r="K531" i="7"/>
  <c r="K433" i="7"/>
  <c r="K432" i="7"/>
  <c r="K489" i="7"/>
  <c r="K553" i="7"/>
  <c r="K459" i="7"/>
  <c r="K527" i="7"/>
  <c r="K755" i="7"/>
  <c r="K754" i="7"/>
  <c r="K761" i="7"/>
  <c r="K760" i="7"/>
  <c r="K759" i="7"/>
  <c r="K817" i="7"/>
  <c r="K881" i="7"/>
  <c r="K791" i="7"/>
  <c r="K790" i="7"/>
  <c r="K787" i="7"/>
  <c r="K789" i="7"/>
  <c r="K788" i="7"/>
  <c r="K855" i="7"/>
  <c r="K854" i="7"/>
  <c r="K911" i="7"/>
  <c r="K853" i="7"/>
  <c r="K851" i="7"/>
  <c r="K852" i="7"/>
  <c r="K907" i="7"/>
  <c r="K906" i="7"/>
  <c r="K905" i="7"/>
  <c r="K904" i="7"/>
  <c r="K1223" i="7"/>
  <c r="K1217" i="7"/>
  <c r="K1229" i="7"/>
  <c r="K1228" i="7"/>
  <c r="K1227" i="7"/>
  <c r="K1226" i="7"/>
  <c r="K123" i="7"/>
  <c r="K122" i="7"/>
  <c r="K236" i="7"/>
  <c r="K234" i="7"/>
  <c r="K374" i="7"/>
  <c r="K373" i="7"/>
  <c r="K201" i="7"/>
  <c r="K200" i="7"/>
  <c r="K340" i="7"/>
  <c r="K457" i="7"/>
  <c r="K456" i="7"/>
  <c r="K530" i="7"/>
  <c r="K85" i="7"/>
  <c r="K213" i="7"/>
  <c r="K338" i="7"/>
  <c r="K33" i="7"/>
  <c r="K29" i="7"/>
  <c r="K211" i="7"/>
  <c r="K368" i="7"/>
  <c r="K367" i="7"/>
  <c r="K512" i="7"/>
  <c r="K576" i="7"/>
  <c r="K131" i="7"/>
  <c r="K223" i="7"/>
  <c r="K299" i="7"/>
  <c r="K366" i="7"/>
  <c r="K97" i="7"/>
  <c r="K96" i="7"/>
  <c r="K221" i="7"/>
  <c r="K332" i="7"/>
  <c r="K486" i="7"/>
  <c r="K550" i="7"/>
  <c r="K159" i="7"/>
  <c r="K314" i="7"/>
  <c r="K311" i="7"/>
  <c r="K313" i="7"/>
  <c r="K327" i="7"/>
  <c r="K468" i="7"/>
  <c r="K556" i="7"/>
  <c r="K768" i="7"/>
  <c r="K758" i="7"/>
  <c r="K826" i="7"/>
  <c r="K926" i="7"/>
  <c r="K1053" i="7"/>
  <c r="K1051" i="7"/>
  <c r="K157" i="7"/>
  <c r="K611" i="7"/>
  <c r="K675" i="7"/>
  <c r="K756" i="7"/>
  <c r="K365" i="7"/>
  <c r="K1077" i="7"/>
  <c r="K1075" i="7"/>
  <c r="K1181" i="7"/>
  <c r="K603" i="7"/>
  <c r="K142" i="7"/>
  <c r="K463" i="7"/>
  <c r="K462" i="7"/>
  <c r="K503" i="7"/>
  <c r="K897" i="7"/>
  <c r="K896" i="7"/>
  <c r="K895" i="7"/>
  <c r="K111" i="7"/>
  <c r="K109" i="7"/>
  <c r="K108" i="7"/>
  <c r="K436" i="7"/>
  <c r="K428" i="7"/>
  <c r="K501" i="7"/>
  <c r="K565" i="7"/>
  <c r="K475" i="7"/>
  <c r="K539" i="7"/>
  <c r="K449" i="7"/>
  <c r="K448" i="7"/>
  <c r="K497" i="7"/>
  <c r="K561" i="7"/>
  <c r="K471" i="7"/>
  <c r="K535" i="7"/>
  <c r="K771" i="7"/>
  <c r="K770" i="7"/>
  <c r="K919" i="7"/>
  <c r="K918" i="7"/>
  <c r="K825" i="7"/>
  <c r="K901" i="7"/>
  <c r="K900" i="7"/>
  <c r="K799" i="7"/>
  <c r="K797" i="7"/>
  <c r="K796" i="7"/>
  <c r="K863" i="7"/>
  <c r="K927" i="7"/>
  <c r="K861" i="7"/>
  <c r="K860" i="7"/>
  <c r="K923" i="7"/>
  <c r="K922" i="7"/>
  <c r="K920" i="7"/>
  <c r="K1205" i="7"/>
  <c r="K1204" i="7"/>
  <c r="K139" i="7"/>
  <c r="K138" i="7"/>
  <c r="K262" i="7"/>
  <c r="K258" i="7"/>
  <c r="K255" i="7"/>
  <c r="K259" i="7"/>
  <c r="K254" i="7"/>
  <c r="K260" i="7"/>
  <c r="K257" i="7"/>
  <c r="K261" i="7"/>
  <c r="K390" i="7"/>
  <c r="K389" i="7"/>
  <c r="K89" i="7"/>
  <c r="K88" i="7"/>
  <c r="K86" i="7"/>
  <c r="K84" i="7"/>
  <c r="K82" i="7"/>
  <c r="K210" i="7"/>
  <c r="K356" i="7"/>
  <c r="K355" i="7"/>
  <c r="K474" i="7"/>
  <c r="K538" i="7"/>
  <c r="K225" i="7"/>
  <c r="K354" i="7"/>
  <c r="K101" i="7"/>
  <c r="K220" i="7"/>
  <c r="K218" i="7"/>
  <c r="K219" i="7"/>
  <c r="K384" i="7"/>
  <c r="K383" i="7"/>
  <c r="K520" i="7"/>
  <c r="K596" i="7"/>
  <c r="K81" i="7"/>
  <c r="K230" i="7"/>
  <c r="K379" i="7"/>
  <c r="K113" i="7"/>
  <c r="K112" i="7"/>
  <c r="K233" i="7"/>
  <c r="K232" i="7"/>
  <c r="K348" i="7"/>
  <c r="K494" i="7"/>
  <c r="K558" i="7"/>
  <c r="K175" i="7"/>
  <c r="K330" i="7"/>
  <c r="K329" i="7"/>
  <c r="K328" i="7"/>
  <c r="K64" i="7"/>
  <c r="K62" i="7"/>
  <c r="K353" i="7"/>
  <c r="K484" i="7"/>
  <c r="K564" i="7"/>
  <c r="K859" i="7"/>
  <c r="K620" i="7"/>
  <c r="K619" i="7"/>
  <c r="K684" i="7"/>
  <c r="K683" i="7"/>
  <c r="K910" i="7"/>
  <c r="K1047" i="7"/>
  <c r="K1046" i="7"/>
  <c r="K1165" i="7"/>
  <c r="K1160" i="7"/>
  <c r="K1163" i="7"/>
  <c r="K1164" i="7"/>
  <c r="K1162" i="7"/>
  <c r="K1155" i="7"/>
  <c r="K194" i="7"/>
  <c r="K888" i="7"/>
  <c r="K1157" i="7"/>
  <c r="K667" i="7"/>
  <c r="K256" i="7"/>
  <c r="K1038" i="7"/>
  <c r="K1231" i="7"/>
  <c r="K1230" i="7"/>
  <c r="K28" i="7"/>
  <c r="K25" i="7"/>
  <c r="K27" i="7"/>
  <c r="K506" i="7"/>
  <c r="K320" i="7"/>
  <c r="K319" i="7"/>
  <c r="K526" i="7"/>
  <c r="K399" i="7"/>
  <c r="K385" i="7"/>
  <c r="K1123" i="7"/>
  <c r="K247" i="7"/>
  <c r="K426" i="7"/>
  <c r="K509" i="7"/>
  <c r="K573" i="7"/>
  <c r="K572" i="7"/>
  <c r="K483" i="7"/>
  <c r="K547" i="7"/>
  <c r="K465" i="7"/>
  <c r="K464" i="7"/>
  <c r="K505" i="7"/>
  <c r="K569" i="7"/>
  <c r="K479" i="7"/>
  <c r="K543" i="7"/>
  <c r="K753" i="7"/>
  <c r="K752" i="7"/>
  <c r="K749" i="7"/>
  <c r="K833" i="7"/>
  <c r="K917" i="7"/>
  <c r="K807" i="7"/>
  <c r="K806" i="7"/>
  <c r="K871" i="7"/>
  <c r="K870" i="7"/>
  <c r="K805" i="7"/>
  <c r="K804" i="7"/>
  <c r="K803" i="7"/>
  <c r="K869" i="7"/>
  <c r="K868" i="7"/>
  <c r="K867" i="7"/>
  <c r="K932" i="7"/>
  <c r="K1221" i="7"/>
  <c r="K1185" i="7"/>
  <c r="K1175" i="7"/>
  <c r="K155" i="7"/>
  <c r="K154" i="7"/>
  <c r="K278" i="7"/>
  <c r="K277" i="7"/>
  <c r="K406" i="7"/>
  <c r="K405" i="7"/>
  <c r="K105" i="7"/>
  <c r="K102" i="7"/>
  <c r="K104" i="7"/>
  <c r="K215" i="7"/>
  <c r="K212" i="7"/>
  <c r="K372" i="7"/>
  <c r="K482" i="7"/>
  <c r="K546" i="7"/>
  <c r="K370" i="7"/>
  <c r="K369" i="7"/>
  <c r="K117" i="7"/>
  <c r="K272" i="7"/>
  <c r="K270" i="7"/>
  <c r="K400" i="7"/>
  <c r="K397" i="7"/>
  <c r="K398" i="7"/>
  <c r="K528" i="7"/>
  <c r="K83" i="7"/>
  <c r="K158" i="7"/>
  <c r="K235" i="7"/>
  <c r="K315" i="7"/>
  <c r="K382" i="7"/>
  <c r="K129" i="7"/>
  <c r="K243" i="7"/>
  <c r="K364" i="7"/>
  <c r="K502" i="7"/>
  <c r="K566" i="7"/>
  <c r="K191" i="7"/>
  <c r="K188" i="7"/>
  <c r="K346" i="7"/>
  <c r="K343" i="7"/>
  <c r="K344" i="7"/>
  <c r="K345" i="7"/>
  <c r="K80" i="7"/>
  <c r="K78" i="7"/>
  <c r="K246" i="7"/>
  <c r="K371" i="7"/>
  <c r="K492" i="7"/>
  <c r="K914" i="7"/>
  <c r="K202" i="7"/>
  <c r="K178" i="7"/>
  <c r="K295" i="7"/>
  <c r="K224" i="7"/>
  <c r="K898" i="7"/>
  <c r="K582" i="7"/>
  <c r="K1196" i="7"/>
  <c r="K1232" i="7"/>
  <c r="K450" i="7"/>
  <c r="K1056" i="7"/>
  <c r="K1242" i="7"/>
  <c r="K1239" i="7"/>
  <c r="K1240" i="7"/>
  <c r="K1202" i="7"/>
  <c r="K529" i="7"/>
  <c r="K1219" i="7"/>
  <c r="K1218" i="7"/>
  <c r="K415" i="7"/>
  <c r="K413" i="7"/>
  <c r="K552" i="7"/>
  <c r="K177" i="7"/>
  <c r="K176" i="7"/>
  <c r="K245" i="7"/>
  <c r="K244" i="7"/>
  <c r="K424" i="7"/>
  <c r="K423" i="7"/>
  <c r="K421" i="7"/>
  <c r="K422" i="7"/>
  <c r="K517" i="7"/>
  <c r="K516" i="7"/>
  <c r="K581" i="7"/>
  <c r="K491" i="7"/>
  <c r="K555" i="7"/>
  <c r="K431" i="7"/>
  <c r="K513" i="7"/>
  <c r="K577" i="7"/>
  <c r="K487" i="7"/>
  <c r="K551" i="7"/>
  <c r="K777" i="7"/>
  <c r="K841" i="7"/>
  <c r="K815" i="7"/>
  <c r="K814" i="7"/>
  <c r="K879" i="7"/>
  <c r="K878" i="7"/>
  <c r="K813" i="7"/>
  <c r="K812" i="7"/>
  <c r="K811" i="7"/>
  <c r="K877" i="7"/>
  <c r="K876" i="7"/>
  <c r="K875" i="7"/>
  <c r="K1195" i="7"/>
  <c r="K1194" i="7"/>
  <c r="K916" i="7"/>
  <c r="K1201" i="7"/>
  <c r="K171" i="7"/>
  <c r="K170" i="7"/>
  <c r="K294" i="7"/>
  <c r="K293" i="7"/>
  <c r="K420" i="7"/>
  <c r="K419" i="7"/>
  <c r="K121" i="7"/>
  <c r="K120" i="7"/>
  <c r="K239" i="7"/>
  <c r="K238" i="7"/>
  <c r="K388" i="7"/>
  <c r="K387" i="7"/>
  <c r="K490" i="7"/>
  <c r="K554" i="7"/>
  <c r="K249" i="7"/>
  <c r="K386" i="7"/>
  <c r="K133" i="7"/>
  <c r="K288" i="7"/>
  <c r="K285" i="7"/>
  <c r="K287" i="7"/>
  <c r="K472" i="7"/>
  <c r="K536" i="7"/>
  <c r="K94" i="7"/>
  <c r="K163" i="7"/>
  <c r="K240" i="7"/>
  <c r="K318" i="7"/>
  <c r="K145" i="7"/>
  <c r="K144" i="7"/>
  <c r="K250" i="7"/>
  <c r="K248" i="7"/>
  <c r="K380" i="7"/>
  <c r="K510" i="7"/>
  <c r="K574" i="7"/>
  <c r="K207" i="7"/>
  <c r="K206" i="7"/>
  <c r="K205" i="7"/>
  <c r="K204" i="7"/>
  <c r="K362" i="7"/>
  <c r="K360" i="7"/>
  <c r="K359" i="7"/>
  <c r="K361" i="7"/>
  <c r="K87" i="7"/>
  <c r="K263" i="7"/>
  <c r="K381" i="7"/>
  <c r="K500" i="7"/>
  <c r="K590" i="7"/>
  <c r="K297" i="7"/>
  <c r="K172" i="7"/>
  <c r="K334" i="7"/>
  <c r="K36" i="7"/>
  <c r="K1222" i="7"/>
  <c r="K998" i="7"/>
  <c r="K1036" i="7"/>
  <c r="K567" i="7"/>
  <c r="K829" i="7"/>
  <c r="K827" i="7"/>
  <c r="K828" i="7"/>
  <c r="K153" i="7"/>
  <c r="K152" i="7"/>
  <c r="K414" i="7"/>
  <c r="K307" i="7"/>
  <c r="K599" i="7"/>
  <c r="K253" i="7"/>
  <c r="K439" i="7"/>
  <c r="K525" i="7"/>
  <c r="K437" i="7"/>
  <c r="K499" i="7"/>
  <c r="K563" i="7"/>
  <c r="K447" i="7"/>
  <c r="K521" i="7"/>
  <c r="K589" i="7"/>
  <c r="K586" i="7"/>
  <c r="K588" i="7"/>
  <c r="K587" i="7"/>
  <c r="K495" i="7"/>
  <c r="K559" i="7"/>
  <c r="K767" i="7"/>
  <c r="K766" i="7"/>
  <c r="K785" i="7"/>
  <c r="K849" i="7"/>
  <c r="K915" i="7"/>
  <c r="K823" i="7"/>
  <c r="K822" i="7"/>
  <c r="K887" i="7"/>
  <c r="K886" i="7"/>
  <c r="K821" i="7"/>
  <c r="K819" i="7"/>
  <c r="K885" i="7"/>
  <c r="K883" i="7"/>
  <c r="K1209" i="7"/>
  <c r="K1208" i="7"/>
  <c r="K1189" i="7"/>
  <c r="K1215" i="7"/>
  <c r="K1214" i="7"/>
  <c r="K187" i="7"/>
  <c r="K186" i="7"/>
  <c r="K310" i="7"/>
  <c r="K429" i="7"/>
  <c r="K137" i="7"/>
  <c r="K136" i="7"/>
  <c r="K276" i="7"/>
  <c r="K404" i="7"/>
  <c r="K498" i="7"/>
  <c r="K562" i="7"/>
  <c r="K151" i="7"/>
  <c r="K274" i="7"/>
  <c r="K402" i="7"/>
  <c r="K149" i="7"/>
  <c r="K146" i="7"/>
  <c r="K148" i="7"/>
  <c r="K304" i="7"/>
  <c r="K301" i="7"/>
  <c r="K303" i="7"/>
  <c r="K480" i="7"/>
  <c r="K544" i="7"/>
  <c r="K71" i="7"/>
  <c r="K99" i="7"/>
  <c r="K174" i="7"/>
  <c r="K252" i="7"/>
  <c r="K331" i="7"/>
  <c r="K411" i="7"/>
  <c r="K161" i="7"/>
  <c r="K160" i="7"/>
  <c r="K268" i="7"/>
  <c r="K396" i="7"/>
  <c r="K518" i="7"/>
  <c r="K95" i="7"/>
  <c r="K93" i="7"/>
  <c r="K231" i="7"/>
  <c r="K229" i="7"/>
  <c r="K378" i="7"/>
  <c r="K376" i="7"/>
  <c r="K377" i="7"/>
  <c r="K375" i="7"/>
  <c r="K92" i="7"/>
  <c r="K271" i="7"/>
  <c r="K391" i="7"/>
  <c r="K508" i="7"/>
  <c r="K594" i="7"/>
  <c r="K309" i="7"/>
  <c r="K269" i="7"/>
  <c r="K208" i="7"/>
  <c r="K647" i="7"/>
  <c r="K711" i="7"/>
  <c r="K808" i="7"/>
  <c r="K872" i="7"/>
  <c r="K1131" i="7"/>
  <c r="K1130" i="7"/>
  <c r="K173" i="7"/>
  <c r="K610" i="7"/>
  <c r="K674" i="7"/>
  <c r="K733" i="7"/>
  <c r="K732" i="7"/>
  <c r="K979" i="7"/>
  <c r="K976" i="7"/>
  <c r="K974" i="7"/>
  <c r="K977" i="7"/>
  <c r="K978" i="7"/>
  <c r="K975" i="7"/>
  <c r="K1073" i="7"/>
  <c r="K1070" i="7"/>
  <c r="K1071" i="7"/>
  <c r="K1037" i="7"/>
  <c r="K1054" i="7"/>
  <c r="K1039" i="7"/>
  <c r="K606" i="7"/>
  <c r="K670" i="7"/>
  <c r="K116" i="7"/>
  <c r="K454" i="7"/>
  <c r="K655" i="7"/>
  <c r="K719" i="7"/>
  <c r="K816" i="7"/>
  <c r="K880" i="7"/>
  <c r="K1003" i="7"/>
  <c r="K403" i="7"/>
  <c r="K628" i="7"/>
  <c r="K692" i="7"/>
  <c r="K935" i="7"/>
  <c r="K1063" i="7"/>
  <c r="K1167" i="7"/>
  <c r="K132" i="7"/>
  <c r="K605" i="7"/>
  <c r="K669" i="7"/>
  <c r="K618" i="7"/>
  <c r="K682" i="7"/>
  <c r="K743" i="7"/>
  <c r="K997" i="7"/>
  <c r="K948" i="7"/>
  <c r="K1082" i="7"/>
  <c r="K1238" i="7"/>
  <c r="K1092" i="7"/>
  <c r="K748" i="7"/>
  <c r="K1009" i="7"/>
  <c r="K970" i="7"/>
  <c r="K1078" i="7"/>
  <c r="K1248" i="7"/>
  <c r="K1055" i="7"/>
  <c r="K1058" i="7"/>
  <c r="K1025" i="7"/>
  <c r="K1244" i="7"/>
  <c r="K1016" i="7"/>
  <c r="K1105" i="7"/>
  <c r="K1258" i="7"/>
  <c r="K1249" i="7"/>
  <c r="K614" i="7"/>
  <c r="K678" i="7"/>
  <c r="K746" i="7"/>
  <c r="K134" i="7"/>
  <c r="K663" i="7"/>
  <c r="K727" i="7"/>
  <c r="K824" i="7"/>
  <c r="K891" i="7"/>
  <c r="K1019" i="7"/>
  <c r="K40" i="7"/>
  <c r="K321" i="7"/>
  <c r="K636" i="7"/>
  <c r="K700" i="7"/>
  <c r="K951" i="7"/>
  <c r="K1079" i="7"/>
  <c r="K150" i="7"/>
  <c r="K613" i="7"/>
  <c r="K677" i="7"/>
  <c r="K742" i="7"/>
  <c r="K626" i="7"/>
  <c r="K690" i="7"/>
  <c r="K750" i="7"/>
  <c r="K1013" i="7"/>
  <c r="K1094" i="7"/>
  <c r="K1254" i="7"/>
  <c r="K1118" i="7"/>
  <c r="K1034" i="7"/>
  <c r="K1172" i="7"/>
  <c r="K1250" i="7"/>
  <c r="K940" i="7"/>
  <c r="K1059" i="7"/>
  <c r="K1139" i="7"/>
  <c r="K1260" i="7"/>
  <c r="K1028" i="7"/>
  <c r="K1127" i="7"/>
  <c r="K1243" i="7"/>
  <c r="K1128" i="7"/>
  <c r="K1259" i="7"/>
  <c r="K1257" i="7"/>
  <c r="K1102" i="7"/>
  <c r="K1100" i="7"/>
  <c r="K1150" i="7"/>
  <c r="K632" i="7"/>
  <c r="K696" i="7"/>
  <c r="K633" i="7"/>
  <c r="K697" i="7"/>
  <c r="K776" i="7"/>
  <c r="K834" i="7"/>
  <c r="K1069" i="7"/>
  <c r="K60" i="7"/>
  <c r="K622" i="7"/>
  <c r="K686" i="7"/>
  <c r="K607" i="7"/>
  <c r="K671" i="7"/>
  <c r="K734" i="7"/>
  <c r="K832" i="7"/>
  <c r="K903" i="7"/>
  <c r="K1035" i="7"/>
  <c r="K56" i="7"/>
  <c r="K339" i="7"/>
  <c r="K644" i="7"/>
  <c r="K708" i="7"/>
  <c r="K967" i="7"/>
  <c r="K1081" i="7"/>
  <c r="K38" i="7"/>
  <c r="K621" i="7"/>
  <c r="K685" i="7"/>
  <c r="K745" i="7"/>
  <c r="K401" i="7"/>
  <c r="K634" i="7"/>
  <c r="K698" i="7"/>
  <c r="K762" i="7"/>
  <c r="K1101" i="7"/>
  <c r="K1043" i="7"/>
  <c r="K1177" i="7"/>
  <c r="K1012" i="7"/>
  <c r="K1174" i="7"/>
  <c r="K994" i="7"/>
  <c r="K1109" i="7"/>
  <c r="K627" i="7"/>
  <c r="K691" i="7"/>
  <c r="K992" i="7"/>
  <c r="K945" i="7"/>
  <c r="K1076" i="7"/>
  <c r="K1149" i="7"/>
  <c r="K1045" i="7"/>
  <c r="K1147" i="7"/>
  <c r="K1080" i="7"/>
  <c r="K1026" i="7"/>
  <c r="K1247" i="7"/>
  <c r="K580" i="7"/>
  <c r="K640" i="7"/>
  <c r="K704" i="7"/>
  <c r="K32" i="7"/>
  <c r="K641" i="7"/>
  <c r="K705" i="7"/>
  <c r="K778" i="7"/>
  <c r="K842" i="7"/>
  <c r="K957" i="7"/>
  <c r="K1085" i="7"/>
  <c r="K76" i="7"/>
  <c r="K630" i="7"/>
  <c r="K694" i="7"/>
  <c r="K890" i="7"/>
  <c r="K42" i="7"/>
  <c r="K615" i="7"/>
  <c r="K679" i="7"/>
  <c r="K747" i="7"/>
  <c r="K840" i="7"/>
  <c r="K937" i="7"/>
  <c r="K1049" i="7"/>
  <c r="K72" i="7"/>
  <c r="K652" i="7"/>
  <c r="K716" i="7"/>
  <c r="K983" i="7"/>
  <c r="K1097" i="7"/>
  <c r="K54" i="7"/>
  <c r="K629" i="7"/>
  <c r="K693" i="7"/>
  <c r="K889" i="7"/>
  <c r="K642" i="7"/>
  <c r="K706" i="7"/>
  <c r="K894" i="7"/>
  <c r="K1011" i="7"/>
  <c r="K1125" i="7"/>
  <c r="K24" i="7"/>
  <c r="K23" i="7"/>
  <c r="K936" i="7"/>
  <c r="K1184" i="7"/>
  <c r="K1029" i="7"/>
  <c r="K1000" i="7"/>
  <c r="K1121" i="7"/>
  <c r="K1246" i="7"/>
  <c r="K635" i="7"/>
  <c r="K699" i="7"/>
  <c r="K1015" i="7"/>
  <c r="K1104" i="7"/>
  <c r="K950" i="7"/>
  <c r="K1093" i="7"/>
  <c r="K1156" i="7"/>
  <c r="K1166" i="7"/>
  <c r="K1050" i="7"/>
  <c r="K1171" i="7"/>
  <c r="K1144" i="7"/>
  <c r="K1245" i="7"/>
  <c r="K648" i="7"/>
  <c r="K712" i="7"/>
  <c r="K46" i="7"/>
  <c r="K164" i="7"/>
  <c r="K649" i="7"/>
  <c r="K713" i="7"/>
  <c r="K786" i="7"/>
  <c r="K850" i="7"/>
  <c r="K973" i="7"/>
  <c r="K638" i="7"/>
  <c r="K702" i="7"/>
  <c r="K58" i="7"/>
  <c r="K162" i="7"/>
  <c r="K623" i="7"/>
  <c r="K687" i="7"/>
  <c r="K784" i="7"/>
  <c r="K848" i="7"/>
  <c r="K953" i="7"/>
  <c r="K1065" i="7"/>
  <c r="K275" i="7"/>
  <c r="K660" i="7"/>
  <c r="K724" i="7"/>
  <c r="K1001" i="7"/>
  <c r="K1113" i="7"/>
  <c r="K70" i="7"/>
  <c r="K637" i="7"/>
  <c r="K701" i="7"/>
  <c r="K337" i="7"/>
  <c r="K650" i="7"/>
  <c r="K714" i="7"/>
  <c r="K921" i="7"/>
  <c r="K902" i="7"/>
  <c r="K954" i="7"/>
  <c r="K1216" i="7"/>
  <c r="K1041" i="7"/>
  <c r="K740" i="7"/>
  <c r="K1044" i="7"/>
  <c r="K1141" i="7"/>
  <c r="K938" i="7"/>
  <c r="K643" i="7"/>
  <c r="K707" i="7"/>
  <c r="K1018" i="7"/>
  <c r="K1124" i="7"/>
  <c r="K1176" i="7"/>
  <c r="K962" i="7"/>
  <c r="K1098" i="7"/>
  <c r="K1159" i="7"/>
  <c r="K961" i="7"/>
  <c r="K960" i="7"/>
  <c r="K1057" i="7"/>
  <c r="K1183" i="7"/>
  <c r="K1256" i="7"/>
  <c r="K1255" i="7"/>
  <c r="K595" i="7"/>
  <c r="K656" i="7"/>
  <c r="K720" i="7"/>
  <c r="K438" i="7"/>
  <c r="K657" i="7"/>
  <c r="K721" i="7"/>
  <c r="K794" i="7"/>
  <c r="K858" i="7"/>
  <c r="K991" i="7"/>
  <c r="K646" i="7"/>
  <c r="K710" i="7"/>
  <c r="K939" i="7"/>
  <c r="K74" i="7"/>
  <c r="K180" i="7"/>
  <c r="K631" i="7"/>
  <c r="K695" i="7"/>
  <c r="K792" i="7"/>
  <c r="K856" i="7"/>
  <c r="K969" i="7"/>
  <c r="K1099" i="7"/>
  <c r="K604" i="7"/>
  <c r="K668" i="7"/>
  <c r="K735" i="7"/>
  <c r="K1017" i="7"/>
  <c r="K1129" i="7"/>
  <c r="K196" i="7"/>
  <c r="K452" i="7"/>
  <c r="K645" i="7"/>
  <c r="K709" i="7"/>
  <c r="K899" i="7"/>
  <c r="K584" i="7"/>
  <c r="K658" i="7"/>
  <c r="K722" i="7"/>
  <c r="K947" i="7"/>
  <c r="K1031" i="7"/>
  <c r="K1152" i="7"/>
  <c r="K964" i="7"/>
  <c r="K1089" i="7"/>
  <c r="K1236" i="7"/>
  <c r="K934" i="7"/>
  <c r="K1061" i="7"/>
  <c r="K1158" i="7"/>
  <c r="K956" i="7"/>
  <c r="K1169" i="7"/>
  <c r="K651" i="7"/>
  <c r="K715" i="7"/>
  <c r="K944" i="7"/>
  <c r="K1027" i="7"/>
  <c r="K1148" i="7"/>
  <c r="K966" i="7"/>
  <c r="K968" i="7"/>
  <c r="K1107" i="7"/>
  <c r="K1200" i="7"/>
  <c r="K996" i="7"/>
  <c r="K1253" i="7"/>
  <c r="K986" i="7"/>
  <c r="K1062" i="7"/>
  <c r="K1188" i="7"/>
  <c r="K1048" i="7"/>
  <c r="K1006" i="7"/>
  <c r="K1170" i="7"/>
  <c r="K1096" i="7"/>
  <c r="K600" i="7"/>
  <c r="K664" i="7"/>
  <c r="K728" i="7"/>
  <c r="K892" i="7"/>
  <c r="K665" i="7"/>
  <c r="K729" i="7"/>
  <c r="K802" i="7"/>
  <c r="K866" i="7"/>
  <c r="K1007" i="7"/>
  <c r="K1119" i="7"/>
  <c r="K654" i="7"/>
  <c r="K718" i="7"/>
  <c r="K955" i="7"/>
  <c r="K198" i="7"/>
  <c r="K639" i="7"/>
  <c r="K703" i="7"/>
  <c r="K800" i="7"/>
  <c r="K864" i="7"/>
  <c r="K985" i="7"/>
  <c r="K1115" i="7"/>
  <c r="K612" i="7"/>
  <c r="K676" i="7"/>
  <c r="K757" i="7"/>
  <c r="K1033" i="7"/>
  <c r="K1153" i="7"/>
  <c r="K653" i="7"/>
  <c r="K717" i="7"/>
  <c r="K273" i="7"/>
  <c r="K602" i="7"/>
  <c r="K666" i="7"/>
  <c r="K730" i="7"/>
  <c r="K963" i="7"/>
  <c r="K1060" i="7"/>
  <c r="K1179" i="7"/>
  <c r="K982" i="7"/>
  <c r="K999" i="7"/>
  <c r="K1111" i="7"/>
  <c r="K1252" i="7"/>
  <c r="K1114" i="7"/>
  <c r="K946" i="7"/>
  <c r="K1066" i="7"/>
  <c r="K1197" i="7"/>
  <c r="K981" i="7"/>
  <c r="K659" i="7"/>
  <c r="K723" i="7"/>
  <c r="K965" i="7"/>
  <c r="K1030" i="7"/>
  <c r="K1151" i="7"/>
  <c r="K988" i="7"/>
  <c r="K995" i="7"/>
  <c r="K1110" i="7"/>
  <c r="K1220" i="7"/>
  <c r="K1042" i="7"/>
  <c r="K34" i="7"/>
  <c r="K130" i="7"/>
  <c r="K993" i="7"/>
  <c r="K1067" i="7"/>
  <c r="K1210" i="7"/>
  <c r="K1086" i="7"/>
  <c r="K1068" i="7"/>
  <c r="K1024" i="7"/>
  <c r="K1122" i="7"/>
  <c r="K1078" i="6"/>
  <c r="L1078" i="6" s="1"/>
  <c r="K321" i="6"/>
  <c r="L321" i="6" s="1"/>
  <c r="K43" i="6"/>
  <c r="L43" i="6" s="1"/>
  <c r="K75" i="6"/>
  <c r="L75" i="6" s="1"/>
  <c r="K139" i="6"/>
  <c r="L139" i="6" s="1"/>
  <c r="K171" i="6"/>
  <c r="L171" i="6" s="1"/>
  <c r="K203" i="6"/>
  <c r="L203" i="6" s="1"/>
  <c r="K647" i="6"/>
  <c r="L647" i="6" s="1"/>
  <c r="K679" i="6"/>
  <c r="L679" i="6" s="1"/>
  <c r="K44" i="6"/>
  <c r="L44" i="6" s="1"/>
  <c r="K1050" i="6"/>
  <c r="L1050" i="6" s="1"/>
  <c r="K1082" i="6"/>
  <c r="L1082" i="6" s="1"/>
  <c r="K1114" i="6"/>
  <c r="L1114" i="6" s="1"/>
  <c r="K1146" i="6"/>
  <c r="L1146" i="6" s="1"/>
  <c r="K1178" i="6"/>
  <c r="L1178" i="6" s="1"/>
  <c r="K1210" i="6"/>
  <c r="L1210" i="6" s="1"/>
  <c r="K1242" i="6"/>
  <c r="L1242" i="6" s="1"/>
  <c r="K743" i="6"/>
  <c r="L743" i="6" s="1"/>
  <c r="K775" i="6"/>
  <c r="L775" i="6" s="1"/>
  <c r="K807" i="6"/>
  <c r="L807" i="6" s="1"/>
  <c r="K903" i="6"/>
  <c r="L903" i="6" s="1"/>
  <c r="K935" i="6"/>
  <c r="L935" i="6" s="1"/>
  <c r="K967" i="6"/>
  <c r="L967" i="6" s="1"/>
  <c r="K999" i="6"/>
  <c r="L999" i="6" s="1"/>
  <c r="K1031" i="6"/>
  <c r="L1031" i="6" s="1"/>
  <c r="K1063" i="6"/>
  <c r="L1063" i="6" s="1"/>
  <c r="K1095" i="6"/>
  <c r="L1095" i="6" s="1"/>
  <c r="K1127" i="6"/>
  <c r="L1127" i="6" s="1"/>
  <c r="K1159" i="6"/>
  <c r="L1159" i="6" s="1"/>
  <c r="K1191" i="6"/>
  <c r="L1191" i="6" s="1"/>
  <c r="K1223" i="6"/>
  <c r="L1223" i="6" s="1"/>
  <c r="K384" i="6"/>
  <c r="L384" i="6" s="1"/>
  <c r="K1244" i="6"/>
  <c r="L1244" i="6" s="1"/>
  <c r="K1228" i="6"/>
  <c r="L1228" i="6" s="1"/>
  <c r="K1248" i="6"/>
  <c r="L1248" i="6" s="1"/>
  <c r="K661" i="6"/>
  <c r="L661" i="6" s="1"/>
  <c r="K693" i="6"/>
  <c r="L693" i="6" s="1"/>
  <c r="K757" i="6"/>
  <c r="L757" i="6" s="1"/>
  <c r="K789" i="6"/>
  <c r="L789" i="6" s="1"/>
  <c r="K917" i="6"/>
  <c r="L917" i="6" s="1"/>
  <c r="K949" i="6"/>
  <c r="L949" i="6" s="1"/>
  <c r="K981" i="6"/>
  <c r="L981" i="6" s="1"/>
  <c r="K1013" i="6"/>
  <c r="L1013" i="6" s="1"/>
  <c r="K1045" i="6"/>
  <c r="L1045" i="6" s="1"/>
  <c r="K1077" i="6"/>
  <c r="L1077" i="6" s="1"/>
  <c r="K1109" i="6"/>
  <c r="L1109" i="6" s="1"/>
  <c r="K1141" i="6"/>
  <c r="L1141" i="6" s="1"/>
  <c r="K1173" i="6"/>
  <c r="L1173" i="6" s="1"/>
  <c r="K1205" i="6"/>
  <c r="L1205" i="6" s="1"/>
  <c r="K1237" i="6"/>
  <c r="L1237" i="6" s="1"/>
  <c r="K1142" i="6"/>
  <c r="L1142" i="6" s="1"/>
  <c r="K285" i="6"/>
  <c r="L285" i="6" s="1"/>
  <c r="K47" i="6"/>
  <c r="L47" i="6" s="1"/>
  <c r="K175" i="6"/>
  <c r="L175" i="6" s="1"/>
  <c r="K207" i="6"/>
  <c r="L207" i="6" s="1"/>
  <c r="K239" i="6"/>
  <c r="L239" i="6" s="1"/>
  <c r="K333" i="6"/>
  <c r="L333" i="6" s="1"/>
  <c r="K397" i="6"/>
  <c r="L397" i="6" s="1"/>
  <c r="K429" i="6"/>
  <c r="L429" i="6" s="1"/>
  <c r="K461" i="6"/>
  <c r="L461" i="6" s="1"/>
  <c r="K525" i="6"/>
  <c r="L525" i="6" s="1"/>
  <c r="K617" i="6"/>
  <c r="L617" i="6" s="1"/>
  <c r="K48" i="6"/>
  <c r="L48" i="6" s="1"/>
  <c r="K176" i="6"/>
  <c r="L176" i="6" s="1"/>
  <c r="K208" i="6"/>
  <c r="L208" i="6" s="1"/>
  <c r="K304" i="6"/>
  <c r="L304" i="6" s="1"/>
  <c r="K734" i="6"/>
  <c r="L734" i="6" s="1"/>
  <c r="K1246" i="6"/>
  <c r="L1246" i="6" s="1"/>
  <c r="K380" i="6"/>
  <c r="L380" i="6" s="1"/>
  <c r="K476" i="6"/>
  <c r="L476" i="6" s="1"/>
  <c r="K1196" i="6"/>
  <c r="L1196" i="6" s="1"/>
  <c r="K1252" i="6"/>
  <c r="L1252" i="6" s="1"/>
  <c r="K665" i="6"/>
  <c r="L665" i="6" s="1"/>
  <c r="K697" i="6"/>
  <c r="L697" i="6" s="1"/>
  <c r="K729" i="6"/>
  <c r="L729" i="6" s="1"/>
  <c r="K761" i="6"/>
  <c r="L761" i="6" s="1"/>
  <c r="K793" i="6"/>
  <c r="L793" i="6" s="1"/>
  <c r="K953" i="6"/>
  <c r="L953" i="6" s="1"/>
  <c r="K985" i="6"/>
  <c r="L985" i="6" s="1"/>
  <c r="K1017" i="6"/>
  <c r="L1017" i="6" s="1"/>
  <c r="K1049" i="6"/>
  <c r="L1049" i="6" s="1"/>
  <c r="K1241" i="6"/>
  <c r="L1241" i="6" s="1"/>
  <c r="K1206" i="6"/>
  <c r="L1206" i="6" s="1"/>
  <c r="K20" i="6"/>
  <c r="L20" i="6" s="1"/>
  <c r="K52" i="6"/>
  <c r="L52" i="6" s="1"/>
  <c r="K84" i="6"/>
  <c r="L84" i="6" s="1"/>
  <c r="K116" i="6"/>
  <c r="L116" i="6" s="1"/>
  <c r="K148" i="6"/>
  <c r="L148" i="6" s="1"/>
  <c r="K212" i="6"/>
  <c r="L212" i="6" s="1"/>
  <c r="K913" i="6"/>
  <c r="L913" i="6" s="1"/>
  <c r="K738" i="6"/>
  <c r="L738" i="6" s="1"/>
  <c r="K1026" i="6"/>
  <c r="L1026" i="6" s="1"/>
  <c r="K1058" i="6"/>
  <c r="L1058" i="6" s="1"/>
  <c r="K1218" i="6"/>
  <c r="L1218" i="6" s="1"/>
  <c r="K1250" i="6"/>
  <c r="L1250" i="6" s="1"/>
  <c r="K947" i="6"/>
  <c r="L947" i="6" s="1"/>
  <c r="K669" i="6"/>
  <c r="L669" i="6" s="1"/>
  <c r="K733" i="6"/>
  <c r="L733" i="6" s="1"/>
  <c r="K765" i="6"/>
  <c r="L765" i="6" s="1"/>
  <c r="K797" i="6"/>
  <c r="L797" i="6" s="1"/>
  <c r="K893" i="6"/>
  <c r="L893" i="6" s="1"/>
  <c r="K925" i="6"/>
  <c r="L925" i="6" s="1"/>
  <c r="K957" i="6"/>
  <c r="L957" i="6" s="1"/>
  <c r="K989" i="6"/>
  <c r="L989" i="6" s="1"/>
  <c r="K1021" i="6"/>
  <c r="L1021" i="6" s="1"/>
  <c r="K1053" i="6"/>
  <c r="L1053" i="6" s="1"/>
  <c r="K1213" i="6"/>
  <c r="L1213" i="6" s="1"/>
  <c r="K1245" i="6"/>
  <c r="L1245" i="6" s="1"/>
  <c r="K55" i="6"/>
  <c r="L55" i="6" s="1"/>
  <c r="K87" i="6"/>
  <c r="L87" i="6" s="1"/>
  <c r="K119" i="6"/>
  <c r="L119" i="6" s="1"/>
  <c r="K183" i="6"/>
  <c r="L183" i="6" s="1"/>
  <c r="K215" i="6"/>
  <c r="L215" i="6" s="1"/>
  <c r="K247" i="6"/>
  <c r="L247" i="6" s="1"/>
  <c r="K497" i="6"/>
  <c r="L497" i="6" s="1"/>
  <c r="K342" i="6"/>
  <c r="L342" i="6" s="1"/>
  <c r="K374" i="6"/>
  <c r="L374" i="6" s="1"/>
  <c r="K406" i="6"/>
  <c r="L406" i="6" s="1"/>
  <c r="K438" i="6"/>
  <c r="L438" i="6" s="1"/>
  <c r="K491" i="6"/>
  <c r="L491" i="6" s="1"/>
  <c r="K24" i="6"/>
  <c r="L24" i="6" s="1"/>
  <c r="K56" i="6"/>
  <c r="L56" i="6" s="1"/>
  <c r="K152" i="6"/>
  <c r="L152" i="6" s="1"/>
  <c r="K184" i="6"/>
  <c r="L184" i="6" s="1"/>
  <c r="K280" i="6"/>
  <c r="L280" i="6" s="1"/>
  <c r="K742" i="6"/>
  <c r="L742" i="6" s="1"/>
  <c r="K1030" i="6"/>
  <c r="L1030" i="6" s="1"/>
  <c r="K1062" i="6"/>
  <c r="L1062" i="6" s="1"/>
  <c r="K1094" i="6"/>
  <c r="L1094" i="6" s="1"/>
  <c r="K1126" i="6"/>
  <c r="L1126" i="6" s="1"/>
  <c r="K1158" i="6"/>
  <c r="L1158" i="6" s="1"/>
  <c r="K1190" i="6"/>
  <c r="L1190" i="6" s="1"/>
  <c r="K1254" i="6"/>
  <c r="L1254" i="6" s="1"/>
  <c r="K644" i="6"/>
  <c r="L644" i="6" s="1"/>
  <c r="K416" i="6"/>
  <c r="L416" i="6" s="1"/>
  <c r="K448" i="6"/>
  <c r="L448" i="6" s="1"/>
  <c r="K1236" i="6"/>
  <c r="L1236" i="6" s="1"/>
  <c r="K673" i="6"/>
  <c r="L673" i="6" s="1"/>
  <c r="K705" i="6"/>
  <c r="L705" i="6" s="1"/>
  <c r="K737" i="6"/>
  <c r="L737" i="6" s="1"/>
  <c r="K769" i="6"/>
  <c r="L769" i="6" s="1"/>
  <c r="K801" i="6"/>
  <c r="L801" i="6" s="1"/>
  <c r="K833" i="6"/>
  <c r="L833" i="6" s="1"/>
  <c r="K865" i="6"/>
  <c r="L865" i="6" s="1"/>
  <c r="K961" i="6"/>
  <c r="L961" i="6" s="1"/>
  <c r="K993" i="6"/>
  <c r="L993" i="6" s="1"/>
  <c r="K1025" i="6"/>
  <c r="L1025" i="6" s="1"/>
  <c r="K1217" i="6"/>
  <c r="L1217" i="6" s="1"/>
  <c r="K1249" i="6"/>
  <c r="L1249" i="6" s="1"/>
  <c r="K1110" i="6"/>
  <c r="L1110" i="6" s="1"/>
  <c r="K297" i="6"/>
  <c r="L297" i="6" s="1"/>
  <c r="K38" i="6"/>
  <c r="L38" i="6" s="1"/>
  <c r="K70" i="6"/>
  <c r="L70" i="6" s="1"/>
  <c r="K102" i="6"/>
  <c r="L102" i="6" s="1"/>
  <c r="K134" i="6"/>
  <c r="L134" i="6" s="1"/>
  <c r="K166" i="6"/>
  <c r="L166" i="6" s="1"/>
  <c r="K262" i="6"/>
  <c r="L262" i="6" s="1"/>
  <c r="K294" i="6"/>
  <c r="L294" i="6" s="1"/>
  <c r="K346" i="6"/>
  <c r="L346" i="6" s="1"/>
  <c r="K378" i="6"/>
  <c r="L378" i="6" s="1"/>
  <c r="K410" i="6"/>
  <c r="L410" i="6" s="1"/>
  <c r="K442" i="6"/>
  <c r="L442" i="6" s="1"/>
  <c r="K602" i="6"/>
  <c r="L602" i="6" s="1"/>
  <c r="K458" i="6"/>
  <c r="L458" i="6" s="1"/>
  <c r="K495" i="6"/>
  <c r="L495" i="6" s="1"/>
  <c r="K28" i="6"/>
  <c r="L28" i="6" s="1"/>
  <c r="K60" i="6"/>
  <c r="L60" i="6" s="1"/>
  <c r="K316" i="6"/>
  <c r="L316" i="6" s="1"/>
  <c r="K348" i="6"/>
  <c r="L348" i="6" s="1"/>
  <c r="K1034" i="6"/>
  <c r="L1034" i="6" s="1"/>
  <c r="K1066" i="6"/>
  <c r="L1066" i="6" s="1"/>
  <c r="K1098" i="6"/>
  <c r="L1098" i="6" s="1"/>
  <c r="K1130" i="6"/>
  <c r="L1130" i="6" s="1"/>
  <c r="K1162" i="6"/>
  <c r="L1162" i="6" s="1"/>
  <c r="K1194" i="6"/>
  <c r="L1194" i="6" s="1"/>
  <c r="K1226" i="6"/>
  <c r="L1226" i="6" s="1"/>
  <c r="K1258" i="6"/>
  <c r="L1258" i="6" s="1"/>
  <c r="K368" i="6"/>
  <c r="L368" i="6" s="1"/>
  <c r="K1220" i="6"/>
  <c r="L1220" i="6" s="1"/>
  <c r="K645" i="6"/>
  <c r="L645" i="6" s="1"/>
  <c r="K677" i="6"/>
  <c r="L677" i="6" s="1"/>
  <c r="K741" i="6"/>
  <c r="L741" i="6" s="1"/>
  <c r="K773" i="6"/>
  <c r="L773" i="6" s="1"/>
  <c r="K805" i="6"/>
  <c r="L805" i="6" s="1"/>
  <c r="K901" i="6"/>
  <c r="L901" i="6" s="1"/>
  <c r="K933" i="6"/>
  <c r="L933" i="6" s="1"/>
  <c r="K965" i="6"/>
  <c r="L965" i="6" s="1"/>
  <c r="K997" i="6"/>
  <c r="L997" i="6" s="1"/>
  <c r="K1029" i="6"/>
  <c r="L1029" i="6" s="1"/>
  <c r="K1061" i="6"/>
  <c r="L1061" i="6" s="1"/>
  <c r="K1093" i="6"/>
  <c r="L1093" i="6" s="1"/>
  <c r="K1125" i="6"/>
  <c r="L1125" i="6" s="1"/>
  <c r="K1157" i="6"/>
  <c r="L1157" i="6" s="1"/>
  <c r="K1189" i="6"/>
  <c r="L1189" i="6" s="1"/>
  <c r="K1221" i="6"/>
  <c r="L1221" i="6" s="1"/>
  <c r="K1253" i="6"/>
  <c r="L1253" i="6" s="1"/>
  <c r="K1174" i="6"/>
  <c r="L1174" i="6" s="1"/>
  <c r="K23" i="6"/>
  <c r="L23" i="6" s="1"/>
  <c r="K53" i="6"/>
  <c r="L53" i="6" s="1"/>
  <c r="K213" i="6"/>
  <c r="L213" i="6" s="1"/>
  <c r="K277" i="6"/>
  <c r="L277" i="6" s="1"/>
  <c r="K269" i="6"/>
  <c r="L269" i="6" s="1"/>
  <c r="K301" i="6"/>
  <c r="L301" i="6" s="1"/>
  <c r="K42" i="6"/>
  <c r="L42" i="6" s="1"/>
  <c r="K74" i="6"/>
  <c r="L74" i="6" s="1"/>
  <c r="K170" i="6"/>
  <c r="L170" i="6" s="1"/>
  <c r="K298" i="6"/>
  <c r="L298" i="6" s="1"/>
  <c r="K283" i="6"/>
  <c r="L283" i="6" s="1"/>
  <c r="K315" i="6"/>
  <c r="L315" i="6" s="1"/>
  <c r="K347" i="6"/>
  <c r="L347" i="6" s="1"/>
  <c r="K379" i="6"/>
  <c r="L379" i="6" s="1"/>
  <c r="K411" i="6"/>
  <c r="L411" i="6" s="1"/>
  <c r="K443" i="6"/>
  <c r="L443" i="6" s="1"/>
  <c r="K475" i="6"/>
  <c r="L475" i="6" s="1"/>
  <c r="K507" i="6"/>
  <c r="L507" i="6" s="1"/>
  <c r="K539" i="6"/>
  <c r="L539" i="6" s="1"/>
  <c r="K571" i="6"/>
  <c r="L571" i="6" s="1"/>
  <c r="K603" i="6"/>
  <c r="L603" i="6" s="1"/>
  <c r="K635" i="6"/>
  <c r="L635" i="6" s="1"/>
  <c r="K499" i="6"/>
  <c r="L499" i="6" s="1"/>
  <c r="K32" i="6"/>
  <c r="L32" i="6" s="1"/>
  <c r="K64" i="6"/>
  <c r="L64" i="6" s="1"/>
  <c r="K160" i="6"/>
  <c r="L160" i="6" s="1"/>
  <c r="K192" i="6"/>
  <c r="L192" i="6" s="1"/>
  <c r="K1240" i="6"/>
  <c r="L1240" i="6" s="1"/>
  <c r="K649" i="6"/>
  <c r="L649" i="6" s="1"/>
  <c r="K681" i="6"/>
  <c r="L681" i="6" s="1"/>
  <c r="K713" i="6"/>
  <c r="L713" i="6" s="1"/>
  <c r="K745" i="6"/>
  <c r="L745" i="6" s="1"/>
  <c r="K777" i="6"/>
  <c r="L777" i="6" s="1"/>
  <c r="K809" i="6"/>
  <c r="L809" i="6" s="1"/>
  <c r="K969" i="6"/>
  <c r="L969" i="6" s="1"/>
  <c r="K1001" i="6"/>
  <c r="L1001" i="6" s="1"/>
  <c r="K1033" i="6"/>
  <c r="L1033" i="6" s="1"/>
  <c r="K1225" i="6"/>
  <c r="L1225" i="6" s="1"/>
  <c r="K1257" i="6"/>
  <c r="L1257" i="6" s="1"/>
  <c r="K1046" i="6"/>
  <c r="L1046" i="6" s="1"/>
  <c r="K1238" i="6"/>
  <c r="L1238" i="6" s="1"/>
  <c r="K21" i="6"/>
  <c r="L21" i="6" s="1"/>
  <c r="K25" i="6"/>
  <c r="L25" i="6" s="1"/>
  <c r="K57" i="6"/>
  <c r="L57" i="6" s="1"/>
  <c r="K89" i="6"/>
  <c r="L89" i="6" s="1"/>
  <c r="K121" i="6"/>
  <c r="L121" i="6" s="1"/>
  <c r="K217" i="6"/>
  <c r="L217" i="6" s="1"/>
  <c r="K281" i="6"/>
  <c r="L281" i="6" s="1"/>
  <c r="K313" i="6"/>
  <c r="L313" i="6" s="1"/>
  <c r="K353" i="6"/>
  <c r="L353" i="6" s="1"/>
  <c r="K481" i="6"/>
  <c r="L481" i="6" s="1"/>
  <c r="K513" i="6"/>
  <c r="L513" i="6" s="1"/>
  <c r="K641" i="6"/>
  <c r="L641" i="6" s="1"/>
  <c r="K354" i="6"/>
  <c r="L354" i="6" s="1"/>
  <c r="K642" i="6"/>
  <c r="L642" i="6" s="1"/>
  <c r="K706" i="6"/>
  <c r="L706" i="6" s="1"/>
  <c r="K370" i="6"/>
  <c r="L370" i="6" s="1"/>
  <c r="K402" i="6"/>
  <c r="L402" i="6" s="1"/>
  <c r="K434" i="6"/>
  <c r="L434" i="6" s="1"/>
  <c r="K466" i="6"/>
  <c r="L466" i="6" s="1"/>
  <c r="K631" i="6"/>
  <c r="L631" i="6" s="1"/>
  <c r="K36" i="6"/>
  <c r="L36" i="6" s="1"/>
  <c r="K68" i="6"/>
  <c r="L68" i="6" s="1"/>
  <c r="K100" i="6"/>
  <c r="L100" i="6" s="1"/>
  <c r="K132" i="6"/>
  <c r="L132" i="6" s="1"/>
  <c r="K164" i="6"/>
  <c r="L164" i="6" s="1"/>
  <c r="K196" i="6"/>
  <c r="L196" i="6" s="1"/>
  <c r="K722" i="6"/>
  <c r="L722" i="6" s="1"/>
  <c r="K1042" i="6"/>
  <c r="L1042" i="6" s="1"/>
  <c r="K1180" i="6"/>
  <c r="L1180" i="6" s="1"/>
  <c r="K1104" i="6"/>
  <c r="L1104" i="6" s="1"/>
  <c r="K963" i="6"/>
  <c r="L963" i="6" s="1"/>
  <c r="K653" i="6"/>
  <c r="L653" i="6" s="1"/>
  <c r="K685" i="6"/>
  <c r="L685" i="6" s="1"/>
  <c r="K749" i="6"/>
  <c r="L749" i="6" s="1"/>
  <c r="K781" i="6"/>
  <c r="L781" i="6" s="1"/>
  <c r="K813" i="6"/>
  <c r="L813" i="6" s="1"/>
  <c r="K909" i="6"/>
  <c r="L909" i="6" s="1"/>
  <c r="K941" i="6"/>
  <c r="L941" i="6" s="1"/>
  <c r="K973" i="6"/>
  <c r="L973" i="6" s="1"/>
  <c r="K1005" i="6"/>
  <c r="L1005" i="6" s="1"/>
  <c r="K1037" i="6"/>
  <c r="L1037" i="6" s="1"/>
  <c r="K1229" i="6"/>
  <c r="L1229" i="6" s="1"/>
  <c r="K1261" i="6"/>
  <c r="L1261" i="6" s="1"/>
</calcChain>
</file>

<file path=xl/sharedStrings.xml><?xml version="1.0" encoding="utf-8"?>
<sst xmlns="http://schemas.openxmlformats.org/spreadsheetml/2006/main" count="496" uniqueCount="63">
  <si>
    <t>Date</t>
  </si>
  <si>
    <t>Open</t>
  </si>
  <si>
    <t>High</t>
  </si>
  <si>
    <t>Low</t>
  </si>
  <si>
    <t>Close</t>
  </si>
  <si>
    <t>Volume</t>
  </si>
  <si>
    <t>Adj Close</t>
  </si>
  <si>
    <t>Days Since Last High</t>
  </si>
  <si>
    <t>Days Since Last Low</t>
  </si>
  <si>
    <t>Aroon Up</t>
  </si>
  <si>
    <t>Aroon Down</t>
  </si>
  <si>
    <t>EMA</t>
  </si>
  <si>
    <t>EP</t>
  </si>
  <si>
    <t>Acc</t>
  </si>
  <si>
    <t>PSAR-EP * Acc</t>
  </si>
  <si>
    <t>Initial PSAR</t>
  </si>
  <si>
    <t>PSAR</t>
  </si>
  <si>
    <t>Trend</t>
  </si>
  <si>
    <t>Falling</t>
  </si>
  <si>
    <t>Support Fractal</t>
  </si>
  <si>
    <t>Resistance Fractal</t>
  </si>
  <si>
    <t>Resistance</t>
  </si>
  <si>
    <t>Support</t>
  </si>
  <si>
    <t>Gains</t>
  </si>
  <si>
    <t>Losses</t>
  </si>
  <si>
    <t>Gains Ave</t>
  </si>
  <si>
    <t>Losses Ave</t>
  </si>
  <si>
    <t>Relative Strength</t>
  </si>
  <si>
    <t>RSI</t>
  </si>
  <si>
    <t>H-L</t>
  </si>
  <si>
    <t>H-PC</t>
  </si>
  <si>
    <t>L-PC</t>
  </si>
  <si>
    <t>True Range</t>
  </si>
  <si>
    <t>ATR</t>
  </si>
  <si>
    <t>Momentum</t>
  </si>
  <si>
    <t>ROC</t>
  </si>
  <si>
    <t>Fast EMA</t>
  </si>
  <si>
    <t>Slow EMA</t>
  </si>
  <si>
    <t>MACD</t>
  </si>
  <si>
    <t>Signal Line</t>
  </si>
  <si>
    <t>Histogram</t>
  </si>
  <si>
    <t>Average Price</t>
  </si>
  <si>
    <t>SMA</t>
  </si>
  <si>
    <t>AO</t>
  </si>
  <si>
    <t>H-pH</t>
  </si>
  <si>
    <t>pL-L</t>
  </si>
  <si>
    <t xml:space="preserve"> +DM</t>
  </si>
  <si>
    <t xml:space="preserve"> -DM</t>
  </si>
  <si>
    <t xml:space="preserve"> +DX Average</t>
  </si>
  <si>
    <t xml:space="preserve"> -DX Average</t>
  </si>
  <si>
    <t xml:space="preserve"> +DI</t>
  </si>
  <si>
    <t xml:space="preserve"> -DI</t>
  </si>
  <si>
    <t>DX</t>
  </si>
  <si>
    <t>ADX</t>
  </si>
  <si>
    <t>OBV</t>
  </si>
  <si>
    <t>%K</t>
  </si>
  <si>
    <t>%K Slow</t>
  </si>
  <si>
    <t>%D</t>
  </si>
  <si>
    <t>Typical Price</t>
  </si>
  <si>
    <t>Money Flow</t>
  </si>
  <si>
    <t xml:space="preserve">Positive </t>
  </si>
  <si>
    <t>Negative</t>
  </si>
  <si>
    <t>MFI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</si>
</sst>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10" xfId="0" applyFont="1" applyBorder="1"/>
    <xf numFmtId="0" fontId="0" fillId="0" borderId="10" xfId="0" applyBorder="1"/>
    <xf numFmtId="0" fontId="0" fillId="0" borderId="0" xfId="0" applyBorder="1" applyProtection="1">
      <protection locked="0"/>
    </xf>
    <xf numFmtId="0" fontId="0" fillId="0" borderId="0" xfId="0" applyProtection="1">
      <protection locked="0"/>
    </xf>
    <xf numFmtId="0" fontId="16" fillId="0" borderId="0" xfId="0" applyFont="1" applyAlignment="1" applyProtection="1">
      <alignment wrapText="1"/>
      <protection locked="0"/>
    </xf>
    <xf numFmtId="0" fontId="16" fillId="0" borderId="0" xfId="0" applyFont="1" applyProtection="1">
      <protection locked="0"/>
    </xf>
    <xf numFmtId="0" fontId="0" fillId="0" borderId="10" xfId="0" applyBorder="1" applyProtection="1">
      <protection locked="0"/>
    </xf>
    <xf numFmtId="168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2" fontId="0" fillId="0" borderId="11" xfId="0" applyNumberFormat="1" applyBorder="1" applyProtection="1">
      <protection locked="0"/>
    </xf>
    <xf numFmtId="2" fontId="0" fillId="0" borderId="0" xfId="0" applyNumberFormat="1" applyBorder="1" applyProtection="1">
      <protection locked="0"/>
    </xf>
    <xf numFmtId="169" fontId="0" fillId="0" borderId="0" xfId="1" applyNumberFormat="1" applyFont="1" applyProtection="1">
      <protection locked="0"/>
    </xf>
    <xf numFmtId="2" fontId="0" fillId="0" borderId="10" xfId="0" applyNumberFormat="1" applyBorder="1" applyProtection="1">
      <protection locked="0"/>
    </xf>
    <xf numFmtId="2" fontId="18" fillId="0" borderId="0" xfId="0" applyNumberFormat="1" applyFont="1" applyProtection="1">
      <protection locked="0"/>
    </xf>
    <xf numFmtId="2" fontId="0" fillId="0" borderId="0" xfId="0" applyNumberFormat="1"/>
    <xf numFmtId="9" fontId="19" fillId="0" borderId="0" xfId="1" applyFont="1" applyAlignment="1" applyProtection="1">
      <alignment wrapText="1"/>
    </xf>
    <xf numFmtId="0" fontId="19" fillId="0" borderId="0" xfId="0" applyFont="1" applyProtection="1"/>
    <xf numFmtId="0" fontId="19" fillId="0" borderId="0" xfId="0" applyFont="1" applyAlignment="1" applyProtection="1">
      <alignment wrapText="1"/>
    </xf>
    <xf numFmtId="0" fontId="0" fillId="0" borderId="0" xfId="0" applyNumberFormat="1" applyBorder="1" applyProtection="1">
      <protection locked="0"/>
    </xf>
    <xf numFmtId="0" fontId="0" fillId="0" borderId="0" xfId="0" applyAlignment="1" applyProtection="1">
      <alignment wrapText="1"/>
      <protection locked="0"/>
    </xf>
    <xf numFmtId="2" fontId="0" fillId="0" borderId="0" xfId="0" applyNumberFormat="1" applyAlignment="1" applyProtection="1">
      <protection locked="0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7"/>
      <tableStyleElement type="headerRow" dxfId="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59"/>
  <sheetViews>
    <sheetView tabSelected="1" topLeftCell="A1251" workbookViewId="0">
      <selection activeCell="B1281" sqref="B1281"/>
    </sheetView>
  </sheetViews>
  <sheetFormatPr defaultRowHeight="15" x14ac:dyDescent="0.25"/>
  <cols>
    <col min="1" max="1" width="10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40546</v>
      </c>
      <c r="B2">
        <v>65.879997000000003</v>
      </c>
      <c r="C2">
        <v>65.879997000000003</v>
      </c>
      <c r="D2">
        <v>65.110000999999997</v>
      </c>
      <c r="E2">
        <v>65.220000999999996</v>
      </c>
      <c r="F2">
        <v>18945600</v>
      </c>
      <c r="G2">
        <v>27.939948000000001</v>
      </c>
    </row>
    <row r="3" spans="1:7" x14ac:dyDescent="0.25">
      <c r="A3" s="1">
        <v>40547</v>
      </c>
      <c r="B3">
        <v>65.019997000000004</v>
      </c>
      <c r="C3">
        <v>65.190002000000007</v>
      </c>
      <c r="D3">
        <v>63.810001</v>
      </c>
      <c r="E3">
        <v>63.869999</v>
      </c>
      <c r="F3">
        <v>27940400</v>
      </c>
      <c r="G3">
        <v>27.361612999999998</v>
      </c>
    </row>
    <row r="4" spans="1:7" x14ac:dyDescent="0.25">
      <c r="A4" s="1">
        <v>40548</v>
      </c>
      <c r="B4">
        <v>63.790000999999997</v>
      </c>
      <c r="C4">
        <v>63.950001</v>
      </c>
      <c r="D4">
        <v>62.860000999999997</v>
      </c>
      <c r="E4">
        <v>63.490001999999997</v>
      </c>
      <c r="F4">
        <v>34379000</v>
      </c>
      <c r="G4">
        <v>27.198823999999998</v>
      </c>
    </row>
    <row r="5" spans="1:7" x14ac:dyDescent="0.25">
      <c r="A5" s="1">
        <v>40549</v>
      </c>
      <c r="B5">
        <v>63.619999</v>
      </c>
      <c r="C5">
        <v>63.66</v>
      </c>
      <c r="D5">
        <v>62.830002</v>
      </c>
      <c r="E5">
        <v>63.029998999999997</v>
      </c>
      <c r="F5">
        <v>21712400</v>
      </c>
      <c r="G5">
        <v>27.001760999999998</v>
      </c>
    </row>
    <row r="6" spans="1:7" x14ac:dyDescent="0.25">
      <c r="A6" s="1">
        <v>40550</v>
      </c>
      <c r="B6">
        <v>62.779998999999997</v>
      </c>
      <c r="C6">
        <v>63</v>
      </c>
      <c r="D6">
        <v>62.560001</v>
      </c>
      <c r="E6">
        <v>62.919998</v>
      </c>
      <c r="F6">
        <v>16592800</v>
      </c>
      <c r="G6">
        <v>26.954637000000002</v>
      </c>
    </row>
    <row r="7" spans="1:7" x14ac:dyDescent="0.25">
      <c r="A7" s="1">
        <v>40553</v>
      </c>
      <c r="B7">
        <v>62.700001</v>
      </c>
      <c r="C7">
        <v>63.200001</v>
      </c>
      <c r="D7">
        <v>62.560001</v>
      </c>
      <c r="E7">
        <v>63.060001</v>
      </c>
      <c r="F7">
        <v>14904600</v>
      </c>
      <c r="G7">
        <v>27.014614000000002</v>
      </c>
    </row>
    <row r="8" spans="1:7" x14ac:dyDescent="0.25">
      <c r="A8" s="1">
        <v>40554</v>
      </c>
      <c r="B8">
        <v>63.34</v>
      </c>
      <c r="C8">
        <v>63.419998</v>
      </c>
      <c r="D8">
        <v>62.669998</v>
      </c>
      <c r="E8">
        <v>62.689999</v>
      </c>
      <c r="F8">
        <v>15504000</v>
      </c>
      <c r="G8">
        <v>26.856106</v>
      </c>
    </row>
    <row r="9" spans="1:7" x14ac:dyDescent="0.25">
      <c r="A9" s="1">
        <v>40555</v>
      </c>
      <c r="B9">
        <v>63.209999000000003</v>
      </c>
      <c r="C9">
        <v>63.360000999999997</v>
      </c>
      <c r="D9">
        <v>62.700001</v>
      </c>
      <c r="E9">
        <v>63.040000999999997</v>
      </c>
      <c r="F9">
        <v>14223200</v>
      </c>
      <c r="G9">
        <v>27.006046000000001</v>
      </c>
    </row>
    <row r="10" spans="1:7" x14ac:dyDescent="0.25">
      <c r="A10" s="1">
        <v>40556</v>
      </c>
      <c r="B10">
        <v>63.25</v>
      </c>
      <c r="C10">
        <v>63.860000999999997</v>
      </c>
      <c r="D10">
        <v>63.130001</v>
      </c>
      <c r="E10">
        <v>63.400002000000001</v>
      </c>
      <c r="F10">
        <v>17947600</v>
      </c>
      <c r="G10">
        <v>27.160267999999999</v>
      </c>
    </row>
    <row r="11" spans="1:7" x14ac:dyDescent="0.25">
      <c r="A11" s="1">
        <v>40557</v>
      </c>
      <c r="B11">
        <v>63.369999</v>
      </c>
      <c r="C11">
        <v>63.369999</v>
      </c>
      <c r="D11">
        <v>62.98</v>
      </c>
      <c r="E11">
        <v>63.130001</v>
      </c>
      <c r="F11">
        <v>12631400</v>
      </c>
      <c r="G11">
        <v>27.044601</v>
      </c>
    </row>
    <row r="12" spans="1:7" x14ac:dyDescent="0.25">
      <c r="A12" s="1">
        <v>40561</v>
      </c>
      <c r="B12">
        <v>63.209999000000003</v>
      </c>
      <c r="C12">
        <v>63.740001999999997</v>
      </c>
      <c r="D12">
        <v>63.169998</v>
      </c>
      <c r="E12">
        <v>63.48</v>
      </c>
      <c r="F12">
        <v>16344000</v>
      </c>
      <c r="G12">
        <v>27.194538999999999</v>
      </c>
    </row>
    <row r="13" spans="1:7" x14ac:dyDescent="0.25">
      <c r="A13" s="1">
        <v>40562</v>
      </c>
      <c r="B13">
        <v>63.68</v>
      </c>
      <c r="C13">
        <v>63.919998</v>
      </c>
      <c r="D13">
        <v>63.189999</v>
      </c>
      <c r="E13">
        <v>63.419998</v>
      </c>
      <c r="F13">
        <v>18326800</v>
      </c>
      <c r="G13">
        <v>27.168835000000001</v>
      </c>
    </row>
    <row r="14" spans="1:7" x14ac:dyDescent="0.25">
      <c r="A14" s="1">
        <v>40563</v>
      </c>
      <c r="B14">
        <v>63.619999</v>
      </c>
      <c r="C14">
        <v>63.880001</v>
      </c>
      <c r="D14">
        <v>62.75</v>
      </c>
      <c r="E14">
        <v>62.93</v>
      </c>
      <c r="F14">
        <v>20580000</v>
      </c>
      <c r="G14">
        <v>26.958922000000001</v>
      </c>
    </row>
    <row r="15" spans="1:7" x14ac:dyDescent="0.25">
      <c r="A15" s="1">
        <v>40564</v>
      </c>
      <c r="B15">
        <v>63.18</v>
      </c>
      <c r="C15">
        <v>63.200001</v>
      </c>
      <c r="D15">
        <v>62.720001000000003</v>
      </c>
      <c r="E15">
        <v>62.77</v>
      </c>
      <c r="F15">
        <v>16708200</v>
      </c>
      <c r="G15">
        <v>26.890378999999999</v>
      </c>
    </row>
    <row r="16" spans="1:7" x14ac:dyDescent="0.25">
      <c r="A16" s="1">
        <v>40567</v>
      </c>
      <c r="B16">
        <v>62.869999</v>
      </c>
      <c r="C16">
        <v>63.27</v>
      </c>
      <c r="D16">
        <v>62.68</v>
      </c>
      <c r="E16">
        <v>63.25</v>
      </c>
      <c r="F16">
        <v>15062800</v>
      </c>
      <c r="G16">
        <v>27.096008000000001</v>
      </c>
    </row>
    <row r="17" spans="1:7" x14ac:dyDescent="0.25">
      <c r="A17" s="1">
        <v>40568</v>
      </c>
      <c r="B17">
        <v>63.220001000000003</v>
      </c>
      <c r="C17">
        <v>63.310001</v>
      </c>
      <c r="D17">
        <v>62.540000999999997</v>
      </c>
      <c r="E17">
        <v>62.959999000000003</v>
      </c>
      <c r="F17">
        <v>18195800</v>
      </c>
      <c r="G17">
        <v>26.971772999999999</v>
      </c>
    </row>
    <row r="18" spans="1:7" x14ac:dyDescent="0.25">
      <c r="A18" s="1">
        <v>40569</v>
      </c>
      <c r="B18">
        <v>63.169998</v>
      </c>
      <c r="C18">
        <v>63.290000999999997</v>
      </c>
      <c r="D18">
        <v>62.860000999999997</v>
      </c>
      <c r="E18">
        <v>62.959999000000003</v>
      </c>
      <c r="F18">
        <v>13657000</v>
      </c>
      <c r="G18">
        <v>26.971772999999999</v>
      </c>
    </row>
    <row r="19" spans="1:7" x14ac:dyDescent="0.25">
      <c r="A19" s="1">
        <v>40570</v>
      </c>
      <c r="B19">
        <v>63.189999</v>
      </c>
      <c r="C19">
        <v>63.209999000000003</v>
      </c>
      <c r="D19">
        <v>62.639999000000003</v>
      </c>
      <c r="E19">
        <v>62.700001</v>
      </c>
      <c r="F19">
        <v>13520400</v>
      </c>
      <c r="G19">
        <v>26.860391</v>
      </c>
    </row>
    <row r="20" spans="1:7" x14ac:dyDescent="0.25">
      <c r="A20" s="1">
        <v>40571</v>
      </c>
      <c r="B20">
        <v>62.849997999999999</v>
      </c>
      <c r="C20">
        <v>63.279998999999997</v>
      </c>
      <c r="D20">
        <v>62.139999000000003</v>
      </c>
      <c r="E20">
        <v>62.209999000000003</v>
      </c>
      <c r="F20">
        <v>23842400</v>
      </c>
      <c r="G20">
        <v>26.650476999999999</v>
      </c>
    </row>
    <row r="21" spans="1:7" x14ac:dyDescent="0.25">
      <c r="A21" s="1">
        <v>40574</v>
      </c>
      <c r="B21">
        <v>62.32</v>
      </c>
      <c r="C21">
        <v>62.849997999999999</v>
      </c>
      <c r="D21">
        <v>61.889999000000003</v>
      </c>
      <c r="E21">
        <v>62.849997999999999</v>
      </c>
      <c r="F21">
        <v>15717800</v>
      </c>
      <c r="G21">
        <v>26.92465</v>
      </c>
    </row>
    <row r="22" spans="1:7" x14ac:dyDescent="0.25">
      <c r="A22" s="1">
        <v>40575</v>
      </c>
      <c r="B22">
        <v>62.880001</v>
      </c>
      <c r="C22">
        <v>63.32</v>
      </c>
      <c r="D22">
        <v>62.849997999999999</v>
      </c>
      <c r="E22">
        <v>63.049999</v>
      </c>
      <c r="F22">
        <v>16028000</v>
      </c>
      <c r="G22">
        <v>27.010328999999999</v>
      </c>
    </row>
    <row r="23" spans="1:7" x14ac:dyDescent="0.25">
      <c r="A23" s="1">
        <v>40576</v>
      </c>
      <c r="B23">
        <v>63.150002000000001</v>
      </c>
      <c r="C23">
        <v>63.48</v>
      </c>
      <c r="D23">
        <v>62.560001</v>
      </c>
      <c r="E23">
        <v>62.860000999999997</v>
      </c>
      <c r="F23">
        <v>15595200</v>
      </c>
      <c r="G23">
        <v>26.928934999999999</v>
      </c>
    </row>
    <row r="24" spans="1:7" x14ac:dyDescent="0.25">
      <c r="A24" s="1">
        <v>40577</v>
      </c>
      <c r="B24">
        <v>62.700001</v>
      </c>
      <c r="C24">
        <v>62.98</v>
      </c>
      <c r="D24">
        <v>62.130001</v>
      </c>
      <c r="E24">
        <v>62.57</v>
      </c>
      <c r="F24">
        <v>12997400</v>
      </c>
      <c r="G24">
        <v>26.804698999999999</v>
      </c>
    </row>
    <row r="25" spans="1:7" x14ac:dyDescent="0.25">
      <c r="A25" s="1">
        <v>40578</v>
      </c>
      <c r="B25">
        <v>62.650002000000001</v>
      </c>
      <c r="C25">
        <v>62.860000999999997</v>
      </c>
      <c r="D25">
        <v>62.360000999999997</v>
      </c>
      <c r="E25">
        <v>62.560001</v>
      </c>
      <c r="F25">
        <v>9374600</v>
      </c>
      <c r="G25">
        <v>26.800415999999998</v>
      </c>
    </row>
    <row r="26" spans="1:7" x14ac:dyDescent="0.25">
      <c r="A26" s="1">
        <v>40581</v>
      </c>
      <c r="B26">
        <v>62.669998</v>
      </c>
      <c r="C26">
        <v>62.669998</v>
      </c>
      <c r="D26">
        <v>62.32</v>
      </c>
      <c r="E26">
        <v>62.52</v>
      </c>
      <c r="F26">
        <v>12012800</v>
      </c>
      <c r="G26">
        <v>26.783280000000001</v>
      </c>
    </row>
    <row r="27" spans="1:7" x14ac:dyDescent="0.25">
      <c r="A27" s="1">
        <v>40582</v>
      </c>
      <c r="B27">
        <v>62.43</v>
      </c>
      <c r="C27">
        <v>62.919998</v>
      </c>
      <c r="D27">
        <v>62.34</v>
      </c>
      <c r="E27">
        <v>62.869999</v>
      </c>
      <c r="F27">
        <v>13056800</v>
      </c>
      <c r="G27">
        <v>26.933218</v>
      </c>
    </row>
    <row r="28" spans="1:7" x14ac:dyDescent="0.25">
      <c r="A28" s="1">
        <v>40583</v>
      </c>
      <c r="B28">
        <v>64.099997999999999</v>
      </c>
      <c r="C28">
        <v>64.75</v>
      </c>
      <c r="D28">
        <v>62.869999</v>
      </c>
      <c r="E28">
        <v>63.150002000000001</v>
      </c>
      <c r="F28">
        <v>29979600</v>
      </c>
      <c r="G28">
        <v>27.053170000000001</v>
      </c>
    </row>
    <row r="29" spans="1:7" x14ac:dyDescent="0.25">
      <c r="A29" s="1">
        <v>40584</v>
      </c>
      <c r="B29">
        <v>63.16</v>
      </c>
      <c r="C29">
        <v>63.540000999999997</v>
      </c>
      <c r="D29">
        <v>62.82</v>
      </c>
      <c r="E29">
        <v>63.540000999999997</v>
      </c>
      <c r="F29">
        <v>18352400</v>
      </c>
      <c r="G29">
        <v>27.220244000000001</v>
      </c>
    </row>
    <row r="30" spans="1:7" x14ac:dyDescent="0.25">
      <c r="A30" s="1">
        <v>40585</v>
      </c>
      <c r="B30">
        <v>63.23</v>
      </c>
      <c r="C30">
        <v>63.66</v>
      </c>
      <c r="D30">
        <v>63.119999</v>
      </c>
      <c r="E30">
        <v>63.57</v>
      </c>
      <c r="F30">
        <v>19098000</v>
      </c>
      <c r="G30">
        <v>27.233094999999999</v>
      </c>
    </row>
    <row r="31" spans="1:7" x14ac:dyDescent="0.25">
      <c r="A31" s="1">
        <v>40588</v>
      </c>
      <c r="B31">
        <v>63.669998</v>
      </c>
      <c r="C31">
        <v>63.75</v>
      </c>
      <c r="D31">
        <v>63</v>
      </c>
      <c r="E31">
        <v>63.139999000000003</v>
      </c>
      <c r="F31">
        <v>12122600</v>
      </c>
      <c r="G31">
        <v>27.048884999999999</v>
      </c>
    </row>
    <row r="32" spans="1:7" x14ac:dyDescent="0.25">
      <c r="A32" s="1">
        <v>40589</v>
      </c>
      <c r="B32">
        <v>62.91</v>
      </c>
      <c r="C32">
        <v>63.220001000000003</v>
      </c>
      <c r="D32">
        <v>62.549999</v>
      </c>
      <c r="E32">
        <v>63.189999</v>
      </c>
      <c r="F32">
        <v>16289200</v>
      </c>
      <c r="G32">
        <v>27.070304</v>
      </c>
    </row>
    <row r="33" spans="1:7" x14ac:dyDescent="0.25">
      <c r="A33" s="1">
        <v>40590</v>
      </c>
      <c r="B33">
        <v>63.080002</v>
      </c>
      <c r="C33">
        <v>63.490001999999997</v>
      </c>
      <c r="D33">
        <v>62.880001</v>
      </c>
      <c r="E33">
        <v>63.400002000000001</v>
      </c>
      <c r="F33">
        <v>12992800</v>
      </c>
      <c r="G33">
        <v>27.160267999999999</v>
      </c>
    </row>
    <row r="34" spans="1:7" x14ac:dyDescent="0.25">
      <c r="A34" s="1">
        <v>40591</v>
      </c>
      <c r="B34">
        <v>63.380001</v>
      </c>
      <c r="C34">
        <v>64.720000999999996</v>
      </c>
      <c r="D34">
        <v>63.27</v>
      </c>
      <c r="E34">
        <v>64.550003000000004</v>
      </c>
      <c r="F34">
        <v>18450600</v>
      </c>
      <c r="G34">
        <v>27.652923999999999</v>
      </c>
    </row>
    <row r="35" spans="1:7" x14ac:dyDescent="0.25">
      <c r="A35" s="1">
        <v>40592</v>
      </c>
      <c r="B35">
        <v>64.599997999999999</v>
      </c>
      <c r="C35">
        <v>64.650002000000001</v>
      </c>
      <c r="D35">
        <v>64.120002999999997</v>
      </c>
      <c r="E35">
        <v>64.550003000000004</v>
      </c>
      <c r="F35">
        <v>24652400</v>
      </c>
      <c r="G35">
        <v>27.652923999999999</v>
      </c>
    </row>
    <row r="36" spans="1:7" x14ac:dyDescent="0.25">
      <c r="A36" s="1">
        <v>40596</v>
      </c>
      <c r="B36">
        <v>63.360000999999997</v>
      </c>
      <c r="C36">
        <v>64.269997000000004</v>
      </c>
      <c r="D36">
        <v>63.330002</v>
      </c>
      <c r="E36">
        <v>63.759998000000003</v>
      </c>
      <c r="F36">
        <v>17950200</v>
      </c>
      <c r="G36">
        <v>27.314488999999998</v>
      </c>
    </row>
    <row r="37" spans="1:7" x14ac:dyDescent="0.25">
      <c r="A37" s="1">
        <v>40597</v>
      </c>
      <c r="B37">
        <v>63.779998999999997</v>
      </c>
      <c r="C37">
        <v>64.339995999999999</v>
      </c>
      <c r="D37">
        <v>63.700001</v>
      </c>
      <c r="E37">
        <v>63.91</v>
      </c>
      <c r="F37">
        <v>18192200</v>
      </c>
      <c r="G37">
        <v>27.378748999999999</v>
      </c>
    </row>
    <row r="38" spans="1:7" x14ac:dyDescent="0.25">
      <c r="A38" s="1">
        <v>40598</v>
      </c>
      <c r="B38">
        <v>64.199996999999996</v>
      </c>
      <c r="C38">
        <v>64.370002999999997</v>
      </c>
      <c r="D38">
        <v>63.709999000000003</v>
      </c>
      <c r="E38">
        <v>63.880001</v>
      </c>
      <c r="F38">
        <v>17057000</v>
      </c>
      <c r="G38">
        <v>27.365898000000001</v>
      </c>
    </row>
    <row r="39" spans="1:7" x14ac:dyDescent="0.25">
      <c r="A39" s="1">
        <v>40599</v>
      </c>
      <c r="B39">
        <v>63.77</v>
      </c>
      <c r="C39">
        <v>64.400002000000001</v>
      </c>
      <c r="D39">
        <v>63.709999000000003</v>
      </c>
      <c r="E39">
        <v>64.309997999999993</v>
      </c>
      <c r="F39">
        <v>11435400</v>
      </c>
      <c r="G39">
        <v>27.550107000000001</v>
      </c>
    </row>
    <row r="40" spans="1:7" x14ac:dyDescent="0.25">
      <c r="A40" s="1">
        <v>40602</v>
      </c>
      <c r="B40">
        <v>64.169998000000007</v>
      </c>
      <c r="C40">
        <v>64.480002999999996</v>
      </c>
      <c r="D40">
        <v>63.860000999999997</v>
      </c>
      <c r="E40">
        <v>63.919998</v>
      </c>
      <c r="F40">
        <v>19370000</v>
      </c>
      <c r="G40">
        <v>27.383033000000001</v>
      </c>
    </row>
    <row r="41" spans="1:7" x14ac:dyDescent="0.25">
      <c r="A41" s="1">
        <v>40603</v>
      </c>
      <c r="B41">
        <v>64.279999000000004</v>
      </c>
      <c r="C41">
        <v>65.25</v>
      </c>
      <c r="D41">
        <v>64.199996999999996</v>
      </c>
      <c r="E41">
        <v>64.910004000000001</v>
      </c>
      <c r="F41">
        <v>31084000</v>
      </c>
      <c r="G41">
        <v>27.807145999999999</v>
      </c>
    </row>
    <row r="42" spans="1:7" x14ac:dyDescent="0.25">
      <c r="A42" s="1">
        <v>40604</v>
      </c>
      <c r="B42">
        <v>64.589995999999999</v>
      </c>
      <c r="C42">
        <v>64.819999999999993</v>
      </c>
      <c r="D42">
        <v>64.129997000000003</v>
      </c>
      <c r="E42">
        <v>64.430000000000007</v>
      </c>
      <c r="F42">
        <v>20776000</v>
      </c>
      <c r="G42">
        <v>27.601514999999999</v>
      </c>
    </row>
    <row r="43" spans="1:7" x14ac:dyDescent="0.25">
      <c r="A43" s="1">
        <v>40605</v>
      </c>
      <c r="B43">
        <v>64.790001000000004</v>
      </c>
      <c r="C43">
        <v>65.879997000000003</v>
      </c>
      <c r="D43">
        <v>64.779999000000004</v>
      </c>
      <c r="E43">
        <v>65.569999999999993</v>
      </c>
      <c r="F43">
        <v>29005800</v>
      </c>
      <c r="G43">
        <v>28.089886</v>
      </c>
    </row>
    <row r="44" spans="1:7" x14ac:dyDescent="0.25">
      <c r="A44" s="1">
        <v>40606</v>
      </c>
      <c r="B44">
        <v>65.389999000000003</v>
      </c>
      <c r="C44">
        <v>65.550003000000004</v>
      </c>
      <c r="D44">
        <v>64.769997000000004</v>
      </c>
      <c r="E44">
        <v>65.209998999999996</v>
      </c>
      <c r="F44">
        <v>23050800</v>
      </c>
      <c r="G44">
        <v>27.935663000000002</v>
      </c>
    </row>
    <row r="45" spans="1:7" x14ac:dyDescent="0.25">
      <c r="A45" s="1">
        <v>40609</v>
      </c>
      <c r="B45">
        <v>65.319999999999993</v>
      </c>
      <c r="C45">
        <v>65.739998</v>
      </c>
      <c r="D45">
        <v>64.480002999999996</v>
      </c>
      <c r="E45">
        <v>65.220000999999996</v>
      </c>
      <c r="F45">
        <v>23630000</v>
      </c>
      <c r="G45">
        <v>27.939948000000001</v>
      </c>
    </row>
    <row r="46" spans="1:7" x14ac:dyDescent="0.25">
      <c r="A46" s="1">
        <v>40610</v>
      </c>
      <c r="B46">
        <v>65.400002000000001</v>
      </c>
      <c r="C46">
        <v>65.839995999999999</v>
      </c>
      <c r="D46">
        <v>65.220000999999996</v>
      </c>
      <c r="E46">
        <v>65.639999000000003</v>
      </c>
      <c r="F46">
        <v>20717600</v>
      </c>
      <c r="G46">
        <v>28.119872999999998</v>
      </c>
    </row>
    <row r="47" spans="1:7" x14ac:dyDescent="0.25">
      <c r="A47" s="1">
        <v>40611</v>
      </c>
      <c r="B47">
        <v>65.529999000000004</v>
      </c>
      <c r="C47">
        <v>65.680000000000007</v>
      </c>
      <c r="D47">
        <v>65.260002</v>
      </c>
      <c r="E47">
        <v>65.620002999999997</v>
      </c>
      <c r="F47">
        <v>14819200</v>
      </c>
      <c r="G47">
        <v>28.111307</v>
      </c>
    </row>
    <row r="48" spans="1:7" x14ac:dyDescent="0.25">
      <c r="A48" s="1">
        <v>40612</v>
      </c>
      <c r="B48">
        <v>65.25</v>
      </c>
      <c r="C48">
        <v>65.540001000000004</v>
      </c>
      <c r="D48">
        <v>64.970000999999996</v>
      </c>
      <c r="E48">
        <v>65.290001000000004</v>
      </c>
      <c r="F48">
        <v>17761800</v>
      </c>
      <c r="G48">
        <v>27.969935</v>
      </c>
    </row>
    <row r="49" spans="1:7" x14ac:dyDescent="0.25">
      <c r="A49" s="1">
        <v>40613</v>
      </c>
      <c r="B49">
        <v>64.919998000000007</v>
      </c>
      <c r="C49">
        <v>65.110000999999997</v>
      </c>
      <c r="D49">
        <v>64.470000999999996</v>
      </c>
      <c r="E49">
        <v>64.809997999999993</v>
      </c>
      <c r="F49">
        <v>12006400</v>
      </c>
      <c r="G49">
        <v>27.965619</v>
      </c>
    </row>
    <row r="50" spans="1:7" x14ac:dyDescent="0.25">
      <c r="A50" s="1">
        <v>40616</v>
      </c>
      <c r="B50">
        <v>64.339995999999999</v>
      </c>
      <c r="C50">
        <v>64.610000999999997</v>
      </c>
      <c r="D50">
        <v>63.529998999999997</v>
      </c>
      <c r="E50">
        <v>63.939999</v>
      </c>
      <c r="F50">
        <v>17802600</v>
      </c>
      <c r="G50">
        <v>27.590212999999999</v>
      </c>
    </row>
    <row r="51" spans="1:7" x14ac:dyDescent="0.25">
      <c r="A51" s="1">
        <v>40617</v>
      </c>
      <c r="B51">
        <v>62.950001</v>
      </c>
      <c r="C51">
        <v>63.27</v>
      </c>
      <c r="D51">
        <v>62.349997999999999</v>
      </c>
      <c r="E51">
        <v>63.029998999999997</v>
      </c>
      <c r="F51">
        <v>25421200</v>
      </c>
      <c r="G51">
        <v>27.197547</v>
      </c>
    </row>
    <row r="52" spans="1:7" x14ac:dyDescent="0.25">
      <c r="A52" s="1">
        <v>40618</v>
      </c>
      <c r="B52">
        <v>62.689999</v>
      </c>
      <c r="C52">
        <v>62.869999</v>
      </c>
      <c r="D52">
        <v>61.290000999999997</v>
      </c>
      <c r="E52">
        <v>61.599997999999999</v>
      </c>
      <c r="F52">
        <v>31957200</v>
      </c>
      <c r="G52">
        <v>26.580500000000001</v>
      </c>
    </row>
    <row r="53" spans="1:7" x14ac:dyDescent="0.25">
      <c r="A53" s="1">
        <v>40619</v>
      </c>
      <c r="B53">
        <v>62.43</v>
      </c>
      <c r="C53">
        <v>62.790000999999997</v>
      </c>
      <c r="D53">
        <v>61.91</v>
      </c>
      <c r="E53">
        <v>62.279998999999997</v>
      </c>
      <c r="F53">
        <v>20128800</v>
      </c>
      <c r="G53">
        <v>26.873920999999999</v>
      </c>
    </row>
    <row r="54" spans="1:7" x14ac:dyDescent="0.25">
      <c r="A54" s="1">
        <v>40620</v>
      </c>
      <c r="B54">
        <v>62.970001000000003</v>
      </c>
      <c r="C54">
        <v>63.299999</v>
      </c>
      <c r="D54">
        <v>62.450001</v>
      </c>
      <c r="E54">
        <v>62.700001</v>
      </c>
      <c r="F54">
        <v>23653000</v>
      </c>
      <c r="G54">
        <v>27.055152</v>
      </c>
    </row>
    <row r="55" spans="1:7" x14ac:dyDescent="0.25">
      <c r="A55" s="1">
        <v>40623</v>
      </c>
      <c r="B55">
        <v>63.130001</v>
      </c>
      <c r="C55">
        <v>63.860000999999997</v>
      </c>
      <c r="D55">
        <v>63.049999</v>
      </c>
      <c r="E55">
        <v>63.57</v>
      </c>
      <c r="F55">
        <v>12545600</v>
      </c>
      <c r="G55">
        <v>27.430558000000001</v>
      </c>
    </row>
    <row r="56" spans="1:7" x14ac:dyDescent="0.25">
      <c r="A56" s="1">
        <v>40624</v>
      </c>
      <c r="B56">
        <v>63.68</v>
      </c>
      <c r="C56">
        <v>63.77</v>
      </c>
      <c r="D56">
        <v>63.25</v>
      </c>
      <c r="E56">
        <v>63.509998000000003</v>
      </c>
      <c r="F56">
        <v>8418800</v>
      </c>
      <c r="G56">
        <v>27.404668000000001</v>
      </c>
    </row>
    <row r="57" spans="1:7" x14ac:dyDescent="0.25">
      <c r="A57" s="1">
        <v>40625</v>
      </c>
      <c r="B57">
        <v>63.290000999999997</v>
      </c>
      <c r="C57">
        <v>64.529999000000004</v>
      </c>
      <c r="D57">
        <v>63.25</v>
      </c>
      <c r="E57">
        <v>64.269997000000004</v>
      </c>
      <c r="F57">
        <v>12962600</v>
      </c>
      <c r="G57">
        <v>27.732607999999999</v>
      </c>
    </row>
    <row r="58" spans="1:7" x14ac:dyDescent="0.25">
      <c r="A58" s="1">
        <v>40626</v>
      </c>
      <c r="B58">
        <v>64.580001999999993</v>
      </c>
      <c r="C58">
        <v>65.069999999999993</v>
      </c>
      <c r="D58">
        <v>64.559997999999993</v>
      </c>
      <c r="E58">
        <v>64.690002000000007</v>
      </c>
      <c r="F58">
        <v>13312800</v>
      </c>
      <c r="G58">
        <v>27.913841000000001</v>
      </c>
    </row>
    <row r="59" spans="1:7" x14ac:dyDescent="0.25">
      <c r="A59" s="1">
        <v>40627</v>
      </c>
      <c r="B59">
        <v>64.870002999999997</v>
      </c>
      <c r="C59">
        <v>65.389999000000003</v>
      </c>
      <c r="D59">
        <v>64.819999999999993</v>
      </c>
      <c r="E59">
        <v>65.220000999999996</v>
      </c>
      <c r="F59">
        <v>12419400</v>
      </c>
      <c r="G59">
        <v>28.142537000000001</v>
      </c>
    </row>
    <row r="60" spans="1:7" x14ac:dyDescent="0.25">
      <c r="A60" s="1">
        <v>40630</v>
      </c>
      <c r="B60">
        <v>65.199996999999996</v>
      </c>
      <c r="C60">
        <v>65.489998</v>
      </c>
      <c r="D60">
        <v>65.029999000000004</v>
      </c>
      <c r="E60">
        <v>65.029999000000004</v>
      </c>
      <c r="F60">
        <v>11600200</v>
      </c>
      <c r="G60">
        <v>28.060549999999999</v>
      </c>
    </row>
    <row r="61" spans="1:7" x14ac:dyDescent="0.25">
      <c r="A61" s="1">
        <v>40631</v>
      </c>
      <c r="B61">
        <v>65.199996999999996</v>
      </c>
      <c r="C61">
        <v>65.730002999999996</v>
      </c>
      <c r="D61">
        <v>65.080001999999993</v>
      </c>
      <c r="E61">
        <v>65.720000999999996</v>
      </c>
      <c r="F61">
        <v>11569600</v>
      </c>
      <c r="G61">
        <v>28.358287000000001</v>
      </c>
    </row>
    <row r="62" spans="1:7" x14ac:dyDescent="0.25">
      <c r="A62" s="1">
        <v>40632</v>
      </c>
      <c r="B62">
        <v>65.720000999999996</v>
      </c>
      <c r="C62">
        <v>66.489998</v>
      </c>
      <c r="D62">
        <v>65.610000999999997</v>
      </c>
      <c r="E62">
        <v>66.040001000000004</v>
      </c>
      <c r="F62">
        <v>18826200</v>
      </c>
      <c r="G62">
        <v>28.496368</v>
      </c>
    </row>
    <row r="63" spans="1:7" x14ac:dyDescent="0.25">
      <c r="A63" s="1">
        <v>40633</v>
      </c>
      <c r="B63">
        <v>65.959998999999996</v>
      </c>
      <c r="C63">
        <v>66.849997999999999</v>
      </c>
      <c r="D63">
        <v>65.959998999999996</v>
      </c>
      <c r="E63">
        <v>66.339995999999999</v>
      </c>
      <c r="F63">
        <v>17723000</v>
      </c>
      <c r="G63">
        <v>28.625816</v>
      </c>
    </row>
    <row r="64" spans="1:7" x14ac:dyDescent="0.25">
      <c r="A64" s="1">
        <v>40634</v>
      </c>
      <c r="B64">
        <v>66.889999000000003</v>
      </c>
      <c r="C64">
        <v>67.480002999999996</v>
      </c>
      <c r="D64">
        <v>66.599997999999999</v>
      </c>
      <c r="E64">
        <v>67.220000999999996</v>
      </c>
      <c r="F64">
        <v>18720200</v>
      </c>
      <c r="G64">
        <v>29.00554</v>
      </c>
    </row>
    <row r="65" spans="1:7" x14ac:dyDescent="0.25">
      <c r="A65" s="1">
        <v>40637</v>
      </c>
      <c r="B65">
        <v>67.220000999999996</v>
      </c>
      <c r="C65">
        <v>67.790001000000004</v>
      </c>
      <c r="D65">
        <v>67.160004000000001</v>
      </c>
      <c r="E65">
        <v>67.660004000000001</v>
      </c>
      <c r="F65">
        <v>13485600</v>
      </c>
      <c r="G65">
        <v>29.195402000000001</v>
      </c>
    </row>
    <row r="66" spans="1:7" x14ac:dyDescent="0.25">
      <c r="A66" s="1">
        <v>40638</v>
      </c>
      <c r="B66">
        <v>67.5</v>
      </c>
      <c r="C66">
        <v>67.769997000000004</v>
      </c>
      <c r="D66">
        <v>67.309997999999993</v>
      </c>
      <c r="E66">
        <v>67.470000999999996</v>
      </c>
      <c r="F66">
        <v>12470200</v>
      </c>
      <c r="G66">
        <v>29.113415</v>
      </c>
    </row>
    <row r="67" spans="1:7" x14ac:dyDescent="0.25">
      <c r="A67" s="1">
        <v>40639</v>
      </c>
      <c r="B67">
        <v>67.550003000000004</v>
      </c>
      <c r="C67">
        <v>67.819999999999993</v>
      </c>
      <c r="D67">
        <v>67.209998999999996</v>
      </c>
      <c r="E67">
        <v>67.629997000000003</v>
      </c>
      <c r="F67">
        <v>14099800</v>
      </c>
      <c r="G67">
        <v>29.182454</v>
      </c>
    </row>
    <row r="68" spans="1:7" x14ac:dyDescent="0.25">
      <c r="A68" s="1">
        <v>40640</v>
      </c>
      <c r="B68">
        <v>67.430000000000007</v>
      </c>
      <c r="C68">
        <v>67.75</v>
      </c>
      <c r="D68">
        <v>66.940002000000007</v>
      </c>
      <c r="E68">
        <v>67.440002000000007</v>
      </c>
      <c r="F68">
        <v>12734600</v>
      </c>
      <c r="G68">
        <v>29.100470999999999</v>
      </c>
    </row>
    <row r="69" spans="1:7" x14ac:dyDescent="0.25">
      <c r="A69" s="1">
        <v>40641</v>
      </c>
      <c r="B69">
        <v>67.389999000000003</v>
      </c>
      <c r="C69">
        <v>67.639999000000003</v>
      </c>
      <c r="D69">
        <v>66.860000999999997</v>
      </c>
      <c r="E69">
        <v>67.269997000000004</v>
      </c>
      <c r="F69">
        <v>11201800</v>
      </c>
      <c r="G69">
        <v>29.027113</v>
      </c>
    </row>
    <row r="70" spans="1:7" x14ac:dyDescent="0.25">
      <c r="A70" s="1">
        <v>40644</v>
      </c>
      <c r="B70">
        <v>67.260002</v>
      </c>
      <c r="C70">
        <v>67.839995999999999</v>
      </c>
      <c r="D70">
        <v>66.800003000000004</v>
      </c>
      <c r="E70">
        <v>67.400002000000001</v>
      </c>
      <c r="F70">
        <v>14664000</v>
      </c>
      <c r="G70">
        <v>29.083210000000001</v>
      </c>
    </row>
    <row r="71" spans="1:7" x14ac:dyDescent="0.25">
      <c r="A71" s="1">
        <v>40645</v>
      </c>
      <c r="B71">
        <v>66.980002999999996</v>
      </c>
      <c r="C71">
        <v>67.129997000000003</v>
      </c>
      <c r="D71">
        <v>66.410004000000001</v>
      </c>
      <c r="E71">
        <v>66.900002000000001</v>
      </c>
      <c r="F71">
        <v>16587400</v>
      </c>
      <c r="G71">
        <v>28.867460000000001</v>
      </c>
    </row>
    <row r="72" spans="1:7" x14ac:dyDescent="0.25">
      <c r="A72" s="1">
        <v>40646</v>
      </c>
      <c r="B72">
        <v>67.230002999999996</v>
      </c>
      <c r="C72">
        <v>67.470000999999996</v>
      </c>
      <c r="D72">
        <v>66.970000999999996</v>
      </c>
      <c r="E72">
        <v>67.279999000000004</v>
      </c>
      <c r="F72">
        <v>8497400</v>
      </c>
      <c r="G72">
        <v>29.031428999999999</v>
      </c>
    </row>
    <row r="73" spans="1:7" x14ac:dyDescent="0.25">
      <c r="A73" s="1">
        <v>40647</v>
      </c>
      <c r="B73">
        <v>67.339995999999999</v>
      </c>
      <c r="C73">
        <v>68.470000999999996</v>
      </c>
      <c r="D73">
        <v>67.089995999999999</v>
      </c>
      <c r="E73">
        <v>68.309997999999993</v>
      </c>
      <c r="F73">
        <v>23879600</v>
      </c>
      <c r="G73">
        <v>29.475874999999998</v>
      </c>
    </row>
    <row r="74" spans="1:7" x14ac:dyDescent="0.25">
      <c r="A74" s="1">
        <v>40648</v>
      </c>
      <c r="B74">
        <v>68.330001999999993</v>
      </c>
      <c r="C74">
        <v>68.349997999999999</v>
      </c>
      <c r="D74">
        <v>67.870002999999997</v>
      </c>
      <c r="E74">
        <v>68.010002</v>
      </c>
      <c r="F74">
        <v>17532200</v>
      </c>
      <c r="G74">
        <v>29.346426999999998</v>
      </c>
    </row>
    <row r="75" spans="1:7" x14ac:dyDescent="0.25">
      <c r="A75" s="1">
        <v>40651</v>
      </c>
      <c r="B75">
        <v>67.569999999999993</v>
      </c>
      <c r="C75">
        <v>67.650002000000001</v>
      </c>
      <c r="D75">
        <v>66.639999000000003</v>
      </c>
      <c r="E75">
        <v>67.309997999999993</v>
      </c>
      <c r="F75">
        <v>16104600</v>
      </c>
      <c r="G75">
        <v>29.044373</v>
      </c>
    </row>
    <row r="76" spans="1:7" x14ac:dyDescent="0.25">
      <c r="A76" s="1">
        <v>40652</v>
      </c>
      <c r="B76">
        <v>67.209998999999996</v>
      </c>
      <c r="C76">
        <v>67.5</v>
      </c>
      <c r="D76">
        <v>66.949996999999996</v>
      </c>
      <c r="E76">
        <v>67.089995999999999</v>
      </c>
      <c r="F76">
        <v>10701800</v>
      </c>
      <c r="G76">
        <v>28.949442999999999</v>
      </c>
    </row>
    <row r="77" spans="1:7" x14ac:dyDescent="0.25">
      <c r="A77" s="1">
        <v>40653</v>
      </c>
      <c r="B77">
        <v>67.889999000000003</v>
      </c>
      <c r="C77">
        <v>68.050003000000004</v>
      </c>
      <c r="D77">
        <v>67.610000999999997</v>
      </c>
      <c r="E77">
        <v>67.849997999999999</v>
      </c>
      <c r="F77">
        <v>12817800</v>
      </c>
      <c r="G77">
        <v>29.277384999999999</v>
      </c>
    </row>
    <row r="78" spans="1:7" x14ac:dyDescent="0.25">
      <c r="A78" s="1">
        <v>40654</v>
      </c>
      <c r="B78">
        <v>67.889999000000003</v>
      </c>
      <c r="C78">
        <v>68.169998000000007</v>
      </c>
      <c r="D78">
        <v>67.470000999999996</v>
      </c>
      <c r="E78">
        <v>67.879997000000003</v>
      </c>
      <c r="F78">
        <v>10948800</v>
      </c>
      <c r="G78">
        <v>29.290329</v>
      </c>
    </row>
    <row r="79" spans="1:7" x14ac:dyDescent="0.25">
      <c r="A79" s="1">
        <v>40658</v>
      </c>
      <c r="B79">
        <v>67.949996999999996</v>
      </c>
      <c r="C79">
        <v>67.980002999999996</v>
      </c>
      <c r="D79">
        <v>67.319999999999993</v>
      </c>
      <c r="E79">
        <v>67.739998</v>
      </c>
      <c r="F79">
        <v>10709200</v>
      </c>
      <c r="G79">
        <v>29.229918999999999</v>
      </c>
    </row>
    <row r="80" spans="1:7" x14ac:dyDescent="0.25">
      <c r="A80" s="1">
        <v>40659</v>
      </c>
      <c r="B80">
        <v>66.639999000000003</v>
      </c>
      <c r="C80">
        <v>67.029999000000004</v>
      </c>
      <c r="D80">
        <v>65.809997999999993</v>
      </c>
      <c r="E80">
        <v>66.930000000000007</v>
      </c>
      <c r="F80">
        <v>32800000</v>
      </c>
      <c r="G80">
        <v>28.880403999999999</v>
      </c>
    </row>
    <row r="81" spans="1:7" x14ac:dyDescent="0.25">
      <c r="A81" s="1">
        <v>40660</v>
      </c>
      <c r="B81">
        <v>67.370002999999997</v>
      </c>
      <c r="C81">
        <v>67.419998000000007</v>
      </c>
      <c r="D81">
        <v>66.559997999999993</v>
      </c>
      <c r="E81">
        <v>67</v>
      </c>
      <c r="F81">
        <v>16872600</v>
      </c>
      <c r="G81">
        <v>28.910609000000001</v>
      </c>
    </row>
    <row r="82" spans="1:7" x14ac:dyDescent="0.25">
      <c r="A82" s="1">
        <v>40661</v>
      </c>
      <c r="B82">
        <v>66.940002000000007</v>
      </c>
      <c r="C82">
        <v>67.449996999999996</v>
      </c>
      <c r="D82">
        <v>66.660004000000001</v>
      </c>
      <c r="E82">
        <v>67.410004000000001</v>
      </c>
      <c r="F82">
        <v>14084400</v>
      </c>
      <c r="G82">
        <v>29.087526</v>
      </c>
    </row>
    <row r="83" spans="1:7" x14ac:dyDescent="0.25">
      <c r="A83" s="1">
        <v>40662</v>
      </c>
      <c r="B83">
        <v>67.559997999999993</v>
      </c>
      <c r="C83">
        <v>67.769997000000004</v>
      </c>
      <c r="D83">
        <v>67.269997000000004</v>
      </c>
      <c r="E83">
        <v>67.459998999999996</v>
      </c>
      <c r="F83">
        <v>14824200</v>
      </c>
      <c r="G83">
        <v>29.109099000000001</v>
      </c>
    </row>
    <row r="84" spans="1:7" x14ac:dyDescent="0.25">
      <c r="A84" s="1">
        <v>40665</v>
      </c>
      <c r="B84">
        <v>67.760002</v>
      </c>
      <c r="C84">
        <v>67.860000999999997</v>
      </c>
      <c r="D84">
        <v>67.569999999999993</v>
      </c>
      <c r="E84">
        <v>67.720000999999996</v>
      </c>
      <c r="F84">
        <v>12514200</v>
      </c>
      <c r="G84">
        <v>29.221291000000001</v>
      </c>
    </row>
    <row r="85" spans="1:7" x14ac:dyDescent="0.25">
      <c r="A85" s="1">
        <v>40666</v>
      </c>
      <c r="B85">
        <v>67.720000999999996</v>
      </c>
      <c r="C85">
        <v>67.900002000000001</v>
      </c>
      <c r="D85">
        <v>67.569999999999993</v>
      </c>
      <c r="E85">
        <v>67.879997000000003</v>
      </c>
      <c r="F85">
        <v>10542400</v>
      </c>
      <c r="G85">
        <v>29.290329</v>
      </c>
    </row>
    <row r="86" spans="1:7" x14ac:dyDescent="0.25">
      <c r="A86" s="1">
        <v>40667</v>
      </c>
      <c r="B86">
        <v>67.860000999999997</v>
      </c>
      <c r="C86">
        <v>67.930000000000007</v>
      </c>
      <c r="D86">
        <v>67.199996999999996</v>
      </c>
      <c r="E86">
        <v>67.459998999999996</v>
      </c>
      <c r="F86">
        <v>13529000</v>
      </c>
      <c r="G86">
        <v>29.109099000000001</v>
      </c>
    </row>
    <row r="87" spans="1:7" x14ac:dyDescent="0.25">
      <c r="A87" s="1">
        <v>40668</v>
      </c>
      <c r="B87">
        <v>67.699996999999996</v>
      </c>
      <c r="C87">
        <v>67.739998</v>
      </c>
      <c r="D87">
        <v>66.400002000000001</v>
      </c>
      <c r="E87">
        <v>66.699996999999996</v>
      </c>
      <c r="F87">
        <v>14206200</v>
      </c>
      <c r="G87">
        <v>28.781157</v>
      </c>
    </row>
    <row r="88" spans="1:7" x14ac:dyDescent="0.25">
      <c r="A88" s="1">
        <v>40669</v>
      </c>
      <c r="B88">
        <v>67.440002000000007</v>
      </c>
      <c r="C88">
        <v>67.580001999999993</v>
      </c>
      <c r="D88">
        <v>66.730002999999996</v>
      </c>
      <c r="E88">
        <v>66.900002000000001</v>
      </c>
      <c r="F88">
        <v>17042600</v>
      </c>
      <c r="G88">
        <v>28.867460000000001</v>
      </c>
    </row>
    <row r="89" spans="1:7" x14ac:dyDescent="0.25">
      <c r="A89" s="1">
        <v>40672</v>
      </c>
      <c r="B89">
        <v>66.860000999999997</v>
      </c>
      <c r="C89">
        <v>67.279999000000004</v>
      </c>
      <c r="D89">
        <v>66.830001999999993</v>
      </c>
      <c r="E89">
        <v>66.949996999999996</v>
      </c>
      <c r="F89">
        <v>8884200</v>
      </c>
      <c r="G89">
        <v>28.889033000000001</v>
      </c>
    </row>
    <row r="90" spans="1:7" x14ac:dyDescent="0.25">
      <c r="A90" s="1">
        <v>40673</v>
      </c>
      <c r="B90">
        <v>67</v>
      </c>
      <c r="C90">
        <v>67.459998999999996</v>
      </c>
      <c r="D90">
        <v>66.980002999999996</v>
      </c>
      <c r="E90">
        <v>67.339995999999999</v>
      </c>
      <c r="F90">
        <v>11111800</v>
      </c>
      <c r="G90">
        <v>29.057317999999999</v>
      </c>
    </row>
    <row r="91" spans="1:7" x14ac:dyDescent="0.25">
      <c r="A91" s="1">
        <v>40674</v>
      </c>
      <c r="B91">
        <v>67.290001000000004</v>
      </c>
      <c r="C91">
        <v>67.669998000000007</v>
      </c>
      <c r="D91">
        <v>66.900002000000001</v>
      </c>
      <c r="E91">
        <v>67.319999999999993</v>
      </c>
      <c r="F91">
        <v>11215400</v>
      </c>
      <c r="G91">
        <v>29.048689</v>
      </c>
    </row>
    <row r="92" spans="1:7" x14ac:dyDescent="0.25">
      <c r="A92" s="1">
        <v>40675</v>
      </c>
      <c r="B92">
        <v>67.360000999999997</v>
      </c>
      <c r="C92">
        <v>68.430000000000007</v>
      </c>
      <c r="D92">
        <v>67.169998000000007</v>
      </c>
      <c r="E92">
        <v>68.309997999999993</v>
      </c>
      <c r="F92">
        <v>17097400</v>
      </c>
      <c r="G92">
        <v>29.475874999999998</v>
      </c>
    </row>
    <row r="93" spans="1:7" x14ac:dyDescent="0.25">
      <c r="A93" s="1">
        <v>40676</v>
      </c>
      <c r="B93">
        <v>68.269997000000004</v>
      </c>
      <c r="C93">
        <v>68.769997000000004</v>
      </c>
      <c r="D93">
        <v>68.019997000000004</v>
      </c>
      <c r="E93">
        <v>68.180000000000007</v>
      </c>
      <c r="F93">
        <v>16011000</v>
      </c>
      <c r="G93">
        <v>29.419781</v>
      </c>
    </row>
    <row r="94" spans="1:7" x14ac:dyDescent="0.25">
      <c r="A94" s="1">
        <v>40679</v>
      </c>
      <c r="B94">
        <v>68.099997999999999</v>
      </c>
      <c r="C94">
        <v>68.230002999999996</v>
      </c>
      <c r="D94">
        <v>67.720000999999996</v>
      </c>
      <c r="E94">
        <v>67.830001999999993</v>
      </c>
      <c r="F94">
        <v>12364600</v>
      </c>
      <c r="G94">
        <v>29.268756</v>
      </c>
    </row>
    <row r="95" spans="1:7" x14ac:dyDescent="0.25">
      <c r="A95" s="1">
        <v>40680</v>
      </c>
      <c r="B95">
        <v>67.730002999999996</v>
      </c>
      <c r="C95">
        <v>68.180000000000007</v>
      </c>
      <c r="D95">
        <v>67.5</v>
      </c>
      <c r="E95">
        <v>67.989998</v>
      </c>
      <c r="F95">
        <v>13276400</v>
      </c>
      <c r="G95">
        <v>29.337795</v>
      </c>
    </row>
    <row r="96" spans="1:7" x14ac:dyDescent="0.25">
      <c r="A96" s="1">
        <v>40681</v>
      </c>
      <c r="B96">
        <v>68</v>
      </c>
      <c r="C96">
        <v>68.349997999999999</v>
      </c>
      <c r="D96">
        <v>67.650002000000001</v>
      </c>
      <c r="E96">
        <v>68.300003000000004</v>
      </c>
      <c r="F96">
        <v>13418000</v>
      </c>
      <c r="G96">
        <v>29.471561999999999</v>
      </c>
    </row>
    <row r="97" spans="1:7" x14ac:dyDescent="0.25">
      <c r="A97" s="1">
        <v>40682</v>
      </c>
      <c r="B97">
        <v>68.410004000000001</v>
      </c>
      <c r="C97">
        <v>68.699996999999996</v>
      </c>
      <c r="D97">
        <v>68.010002</v>
      </c>
      <c r="E97">
        <v>68.459998999999996</v>
      </c>
      <c r="F97">
        <v>12960200</v>
      </c>
      <c r="G97">
        <v>29.540600999999999</v>
      </c>
    </row>
    <row r="98" spans="1:7" x14ac:dyDescent="0.25">
      <c r="A98" s="1">
        <v>40683</v>
      </c>
      <c r="B98">
        <v>68.319999999999993</v>
      </c>
      <c r="C98">
        <v>68.519997000000004</v>
      </c>
      <c r="D98">
        <v>67.889999000000003</v>
      </c>
      <c r="E98">
        <v>68.300003000000004</v>
      </c>
      <c r="F98">
        <v>12970600</v>
      </c>
      <c r="G98">
        <v>29.471561999999999</v>
      </c>
    </row>
    <row r="99" spans="1:7" x14ac:dyDescent="0.25">
      <c r="A99" s="1">
        <v>40686</v>
      </c>
      <c r="B99">
        <v>67.589995999999999</v>
      </c>
      <c r="C99">
        <v>67.900002000000001</v>
      </c>
      <c r="D99">
        <v>67.180000000000007</v>
      </c>
      <c r="E99">
        <v>67.489998</v>
      </c>
      <c r="F99">
        <v>13230200</v>
      </c>
      <c r="G99">
        <v>29.122043999999999</v>
      </c>
    </row>
    <row r="100" spans="1:7" x14ac:dyDescent="0.25">
      <c r="A100" s="1">
        <v>40687</v>
      </c>
      <c r="B100">
        <v>67.660004000000001</v>
      </c>
      <c r="C100">
        <v>67.779999000000004</v>
      </c>
      <c r="D100">
        <v>67.209998999999996</v>
      </c>
      <c r="E100">
        <v>67.470000999999996</v>
      </c>
      <c r="F100">
        <v>10881000</v>
      </c>
      <c r="G100">
        <v>29.113415</v>
      </c>
    </row>
    <row r="101" spans="1:7" x14ac:dyDescent="0.25">
      <c r="A101" s="1">
        <v>40688</v>
      </c>
      <c r="B101">
        <v>67.279999000000004</v>
      </c>
      <c r="C101">
        <v>67.5</v>
      </c>
      <c r="D101">
        <v>66.819999999999993</v>
      </c>
      <c r="E101">
        <v>66.910004000000001</v>
      </c>
      <c r="F101">
        <v>13132000</v>
      </c>
      <c r="G101">
        <v>28.871775</v>
      </c>
    </row>
    <row r="102" spans="1:7" x14ac:dyDescent="0.25">
      <c r="A102" s="1">
        <v>40689</v>
      </c>
      <c r="B102">
        <v>66.739998</v>
      </c>
      <c r="C102">
        <v>66.910004000000001</v>
      </c>
      <c r="D102">
        <v>66.300003000000004</v>
      </c>
      <c r="E102">
        <v>66.699996999999996</v>
      </c>
      <c r="F102">
        <v>14872400</v>
      </c>
      <c r="G102">
        <v>28.781157</v>
      </c>
    </row>
    <row r="103" spans="1:7" x14ac:dyDescent="0.25">
      <c r="A103" s="1">
        <v>40690</v>
      </c>
      <c r="B103">
        <v>66.870002999999997</v>
      </c>
      <c r="C103">
        <v>67.150002000000001</v>
      </c>
      <c r="D103">
        <v>66.480002999999996</v>
      </c>
      <c r="E103">
        <v>66.510002</v>
      </c>
      <c r="F103">
        <v>9097400</v>
      </c>
      <c r="G103">
        <v>28.699173999999999</v>
      </c>
    </row>
    <row r="104" spans="1:7" x14ac:dyDescent="0.25">
      <c r="A104" s="1">
        <v>40694</v>
      </c>
      <c r="B104">
        <v>66.940002000000007</v>
      </c>
      <c r="C104">
        <v>67.239998</v>
      </c>
      <c r="D104">
        <v>66.639999000000003</v>
      </c>
      <c r="E104">
        <v>66.809997999999993</v>
      </c>
      <c r="F104">
        <v>20294000</v>
      </c>
      <c r="G104">
        <v>28.828623</v>
      </c>
    </row>
    <row r="105" spans="1:7" x14ac:dyDescent="0.25">
      <c r="A105" s="1">
        <v>40695</v>
      </c>
      <c r="B105">
        <v>66.599997999999999</v>
      </c>
      <c r="C105">
        <v>67.180000000000007</v>
      </c>
      <c r="D105">
        <v>66.599997999999999</v>
      </c>
      <c r="E105">
        <v>66.760002</v>
      </c>
      <c r="F105">
        <v>14883000</v>
      </c>
      <c r="G105">
        <v>28.80705</v>
      </c>
    </row>
    <row r="106" spans="1:7" x14ac:dyDescent="0.25">
      <c r="A106" s="1">
        <v>40696</v>
      </c>
      <c r="B106">
        <v>66.650002000000001</v>
      </c>
      <c r="C106">
        <v>66.760002</v>
      </c>
      <c r="D106">
        <v>65.620002999999997</v>
      </c>
      <c r="E106">
        <v>66.040001000000004</v>
      </c>
      <c r="F106">
        <v>14264200</v>
      </c>
      <c r="G106">
        <v>28.496368</v>
      </c>
    </row>
    <row r="107" spans="1:7" x14ac:dyDescent="0.25">
      <c r="A107" s="1">
        <v>40697</v>
      </c>
      <c r="B107">
        <v>65.269997000000004</v>
      </c>
      <c r="C107">
        <v>65.830001999999993</v>
      </c>
      <c r="D107">
        <v>65.209998999999996</v>
      </c>
      <c r="E107">
        <v>65.529999000000004</v>
      </c>
      <c r="F107">
        <v>12937800</v>
      </c>
      <c r="G107">
        <v>28.276301</v>
      </c>
    </row>
    <row r="108" spans="1:7" x14ac:dyDescent="0.25">
      <c r="A108" s="1">
        <v>40700</v>
      </c>
      <c r="B108">
        <v>65.510002</v>
      </c>
      <c r="C108">
        <v>65.769997000000004</v>
      </c>
      <c r="D108">
        <v>65.360000999999997</v>
      </c>
      <c r="E108">
        <v>65.419998000000007</v>
      </c>
      <c r="F108">
        <v>10445400</v>
      </c>
      <c r="G108">
        <v>28.228836000000001</v>
      </c>
    </row>
    <row r="109" spans="1:7" x14ac:dyDescent="0.25">
      <c r="A109" s="1">
        <v>40701</v>
      </c>
      <c r="B109">
        <v>65.519997000000004</v>
      </c>
      <c r="C109">
        <v>65.709998999999996</v>
      </c>
      <c r="D109">
        <v>65.180000000000007</v>
      </c>
      <c r="E109">
        <v>65.199996999999996</v>
      </c>
      <c r="F109">
        <v>11522000</v>
      </c>
      <c r="G109">
        <v>28.133904999999999</v>
      </c>
    </row>
    <row r="110" spans="1:7" x14ac:dyDescent="0.25">
      <c r="A110" s="1">
        <v>40702</v>
      </c>
      <c r="B110">
        <v>65.230002999999996</v>
      </c>
      <c r="C110">
        <v>65.529999000000004</v>
      </c>
      <c r="D110">
        <v>65.069999999999993</v>
      </c>
      <c r="E110">
        <v>65.400002000000001</v>
      </c>
      <c r="F110">
        <v>11753000</v>
      </c>
      <c r="G110">
        <v>28.220206999999998</v>
      </c>
    </row>
    <row r="111" spans="1:7" x14ac:dyDescent="0.25">
      <c r="A111" s="1">
        <v>40703</v>
      </c>
      <c r="B111">
        <v>65.440002000000007</v>
      </c>
      <c r="C111">
        <v>66.319999999999993</v>
      </c>
      <c r="D111">
        <v>65.269997000000004</v>
      </c>
      <c r="E111">
        <v>65.889999000000003</v>
      </c>
      <c r="F111">
        <v>13112000</v>
      </c>
      <c r="G111">
        <v>28.431642</v>
      </c>
    </row>
    <row r="112" spans="1:7" x14ac:dyDescent="0.25">
      <c r="A112" s="1">
        <v>40704</v>
      </c>
      <c r="B112">
        <v>65.680000000000007</v>
      </c>
      <c r="C112">
        <v>65.819999999999993</v>
      </c>
      <c r="D112">
        <v>65.239998</v>
      </c>
      <c r="E112">
        <v>65.389999000000003</v>
      </c>
      <c r="F112">
        <v>14003200</v>
      </c>
      <c r="G112">
        <v>28.215890999999999</v>
      </c>
    </row>
    <row r="113" spans="1:7" x14ac:dyDescent="0.25">
      <c r="A113" s="1">
        <v>40707</v>
      </c>
      <c r="B113">
        <v>65.099997999999999</v>
      </c>
      <c r="C113">
        <v>65.25</v>
      </c>
      <c r="D113">
        <v>64.790001000000004</v>
      </c>
      <c r="E113">
        <v>65.120002999999997</v>
      </c>
      <c r="F113">
        <v>19081600</v>
      </c>
      <c r="G113">
        <v>28.302817999999998</v>
      </c>
    </row>
    <row r="114" spans="1:7" x14ac:dyDescent="0.25">
      <c r="A114" s="1">
        <v>40708</v>
      </c>
      <c r="B114">
        <v>65.400002000000001</v>
      </c>
      <c r="C114">
        <v>65.839995999999999</v>
      </c>
      <c r="D114">
        <v>65.300003000000004</v>
      </c>
      <c r="E114">
        <v>65.610000999999997</v>
      </c>
      <c r="F114">
        <v>14045000</v>
      </c>
      <c r="G114">
        <v>28.515784</v>
      </c>
    </row>
    <row r="115" spans="1:7" x14ac:dyDescent="0.25">
      <c r="A115" s="1">
        <v>40709</v>
      </c>
      <c r="B115">
        <v>65.410004000000001</v>
      </c>
      <c r="C115">
        <v>65.5</v>
      </c>
      <c r="D115">
        <v>64.639999000000003</v>
      </c>
      <c r="E115">
        <v>64.970000999999996</v>
      </c>
      <c r="F115">
        <v>16378400</v>
      </c>
      <c r="G115">
        <v>28.237624</v>
      </c>
    </row>
    <row r="116" spans="1:7" x14ac:dyDescent="0.25">
      <c r="A116" s="1">
        <v>40710</v>
      </c>
      <c r="B116">
        <v>64.970000999999996</v>
      </c>
      <c r="C116">
        <v>65.760002</v>
      </c>
      <c r="D116">
        <v>64.800003000000004</v>
      </c>
      <c r="E116">
        <v>65.489998</v>
      </c>
      <c r="F116">
        <v>15538800</v>
      </c>
      <c r="G116">
        <v>28.463626999999999</v>
      </c>
    </row>
    <row r="117" spans="1:7" x14ac:dyDescent="0.25">
      <c r="A117" s="1">
        <v>40711</v>
      </c>
      <c r="B117">
        <v>65.879997000000003</v>
      </c>
      <c r="C117">
        <v>66.230002999999996</v>
      </c>
      <c r="D117">
        <v>65.620002999999997</v>
      </c>
      <c r="E117">
        <v>65.620002999999997</v>
      </c>
      <c r="F117">
        <v>21317400</v>
      </c>
      <c r="G117">
        <v>28.520130999999999</v>
      </c>
    </row>
    <row r="118" spans="1:7" x14ac:dyDescent="0.25">
      <c r="A118" s="1">
        <v>40714</v>
      </c>
      <c r="B118">
        <v>65.370002999999997</v>
      </c>
      <c r="C118">
        <v>66.139999000000003</v>
      </c>
      <c r="D118">
        <v>65.370002999999997</v>
      </c>
      <c r="E118">
        <v>65.830001999999993</v>
      </c>
      <c r="F118">
        <v>11091800</v>
      </c>
      <c r="G118">
        <v>28.611401999999998</v>
      </c>
    </row>
    <row r="119" spans="1:7" x14ac:dyDescent="0.25">
      <c r="A119" s="1">
        <v>40715</v>
      </c>
      <c r="B119">
        <v>66.110000999999997</v>
      </c>
      <c r="C119">
        <v>66.290001000000004</v>
      </c>
      <c r="D119">
        <v>65.769997000000004</v>
      </c>
      <c r="E119">
        <v>66.260002</v>
      </c>
      <c r="F119">
        <v>14265000</v>
      </c>
      <c r="G119">
        <v>28.798290999999999</v>
      </c>
    </row>
    <row r="120" spans="1:7" x14ac:dyDescent="0.25">
      <c r="A120" s="1">
        <v>40716</v>
      </c>
      <c r="B120">
        <v>66.290001000000004</v>
      </c>
      <c r="C120">
        <v>66.819999999999993</v>
      </c>
      <c r="D120">
        <v>66.110000999999997</v>
      </c>
      <c r="E120">
        <v>66.400002000000001</v>
      </c>
      <c r="F120">
        <v>15701200</v>
      </c>
      <c r="G120">
        <v>28.859138000000002</v>
      </c>
    </row>
    <row r="121" spans="1:7" x14ac:dyDescent="0.25">
      <c r="A121" s="1">
        <v>40717</v>
      </c>
      <c r="B121">
        <v>65.930000000000007</v>
      </c>
      <c r="C121">
        <v>65.970000999999996</v>
      </c>
      <c r="D121">
        <v>64.430000000000007</v>
      </c>
      <c r="E121">
        <v>64.980002999999996</v>
      </c>
      <c r="F121">
        <v>26467800</v>
      </c>
      <c r="G121">
        <v>28.241970999999999</v>
      </c>
    </row>
    <row r="122" spans="1:7" x14ac:dyDescent="0.25">
      <c r="A122" s="1">
        <v>40718</v>
      </c>
      <c r="B122">
        <v>65.069999999999993</v>
      </c>
      <c r="C122">
        <v>65.379997000000003</v>
      </c>
      <c r="D122">
        <v>64.720000999999996</v>
      </c>
      <c r="E122">
        <v>64.930000000000007</v>
      </c>
      <c r="F122">
        <v>32073800</v>
      </c>
      <c r="G122">
        <v>28.220237999999998</v>
      </c>
    </row>
    <row r="123" spans="1:7" x14ac:dyDescent="0.25">
      <c r="A123" s="1">
        <v>40721</v>
      </c>
      <c r="B123">
        <v>64.849997999999999</v>
      </c>
      <c r="C123">
        <v>65.459998999999996</v>
      </c>
      <c r="D123">
        <v>64.849997999999999</v>
      </c>
      <c r="E123">
        <v>65.209998999999996</v>
      </c>
      <c r="F123">
        <v>14777600</v>
      </c>
      <c r="G123">
        <v>28.341933000000001</v>
      </c>
    </row>
    <row r="124" spans="1:7" x14ac:dyDescent="0.25">
      <c r="A124" s="1">
        <v>40722</v>
      </c>
      <c r="B124">
        <v>65.519997000000004</v>
      </c>
      <c r="C124">
        <v>66.099997999999999</v>
      </c>
      <c r="D124">
        <v>65.349997999999999</v>
      </c>
      <c r="E124">
        <v>66.029999000000004</v>
      </c>
      <c r="F124">
        <v>12932400</v>
      </c>
      <c r="G124">
        <v>28.698326000000002</v>
      </c>
    </row>
    <row r="125" spans="1:7" x14ac:dyDescent="0.25">
      <c r="A125" s="1">
        <v>40723</v>
      </c>
      <c r="B125">
        <v>66.190002000000007</v>
      </c>
      <c r="C125">
        <v>66.830001999999993</v>
      </c>
      <c r="D125">
        <v>66.180000000000007</v>
      </c>
      <c r="E125">
        <v>66.709998999999996</v>
      </c>
      <c r="F125">
        <v>17035400</v>
      </c>
      <c r="G125">
        <v>28.993870999999999</v>
      </c>
    </row>
    <row r="126" spans="1:7" x14ac:dyDescent="0.25">
      <c r="A126" s="1">
        <v>40724</v>
      </c>
      <c r="B126">
        <v>66.980002999999996</v>
      </c>
      <c r="C126">
        <v>67.489998</v>
      </c>
      <c r="D126">
        <v>66.819999999999993</v>
      </c>
      <c r="E126">
        <v>67.290001000000004</v>
      </c>
      <c r="F126">
        <v>15594600</v>
      </c>
      <c r="G126">
        <v>29.245954999999999</v>
      </c>
    </row>
    <row r="127" spans="1:7" x14ac:dyDescent="0.25">
      <c r="A127" s="1">
        <v>40725</v>
      </c>
      <c r="B127">
        <v>67.019997000000004</v>
      </c>
      <c r="C127">
        <v>68.089995999999999</v>
      </c>
      <c r="D127">
        <v>67.019997000000004</v>
      </c>
      <c r="E127">
        <v>68.089995999999999</v>
      </c>
      <c r="F127">
        <v>16487000</v>
      </c>
      <c r="G127">
        <v>29.593653</v>
      </c>
    </row>
    <row r="128" spans="1:7" x14ac:dyDescent="0.25">
      <c r="A128" s="1">
        <v>40729</v>
      </c>
      <c r="B128">
        <v>68.080001999999993</v>
      </c>
      <c r="C128">
        <v>68.790001000000004</v>
      </c>
      <c r="D128">
        <v>68.080001999999993</v>
      </c>
      <c r="E128">
        <v>68.300003000000004</v>
      </c>
      <c r="F128">
        <v>14801200</v>
      </c>
      <c r="G128">
        <v>29.684926999999998</v>
      </c>
    </row>
    <row r="129" spans="1:7" x14ac:dyDescent="0.25">
      <c r="A129" s="1">
        <v>40730</v>
      </c>
      <c r="B129">
        <v>68.309997999999993</v>
      </c>
      <c r="C129">
        <v>68.75</v>
      </c>
      <c r="D129">
        <v>68.290001000000004</v>
      </c>
      <c r="E129">
        <v>68.529999000000004</v>
      </c>
      <c r="F129">
        <v>11486000</v>
      </c>
      <c r="G129">
        <v>29.784890000000001</v>
      </c>
    </row>
    <row r="130" spans="1:7" x14ac:dyDescent="0.25">
      <c r="A130" s="1">
        <v>40731</v>
      </c>
      <c r="B130">
        <v>68.819999999999993</v>
      </c>
      <c r="C130">
        <v>68.889999000000003</v>
      </c>
      <c r="D130">
        <v>68.580001999999993</v>
      </c>
      <c r="E130">
        <v>68.75</v>
      </c>
      <c r="F130">
        <v>12423400</v>
      </c>
      <c r="G130">
        <v>29.880507999999999</v>
      </c>
    </row>
    <row r="131" spans="1:7" x14ac:dyDescent="0.25">
      <c r="A131" s="1">
        <v>40732</v>
      </c>
      <c r="B131">
        <v>68.349997999999999</v>
      </c>
      <c r="C131">
        <v>68.680000000000007</v>
      </c>
      <c r="D131">
        <v>68.120002999999997</v>
      </c>
      <c r="E131">
        <v>68.680000000000007</v>
      </c>
      <c r="F131">
        <v>12671600</v>
      </c>
      <c r="G131">
        <v>29.850083999999999</v>
      </c>
    </row>
    <row r="132" spans="1:7" x14ac:dyDescent="0.25">
      <c r="A132" s="1">
        <v>40735</v>
      </c>
      <c r="B132">
        <v>67.75</v>
      </c>
      <c r="C132">
        <v>68.279999000000004</v>
      </c>
      <c r="D132">
        <v>67.709998999999996</v>
      </c>
      <c r="E132">
        <v>68.099997999999999</v>
      </c>
      <c r="F132">
        <v>14152400</v>
      </c>
      <c r="G132">
        <v>29.597999999999999</v>
      </c>
    </row>
    <row r="133" spans="1:7" x14ac:dyDescent="0.25">
      <c r="A133" s="1">
        <v>40736</v>
      </c>
      <c r="B133">
        <v>67.970000999999996</v>
      </c>
      <c r="C133">
        <v>68.440002000000007</v>
      </c>
      <c r="D133">
        <v>67.730002999999996</v>
      </c>
      <c r="E133">
        <v>67.849997999999999</v>
      </c>
      <c r="F133">
        <v>13343400</v>
      </c>
      <c r="G133">
        <v>29.489343999999999</v>
      </c>
    </row>
    <row r="134" spans="1:7" x14ac:dyDescent="0.25">
      <c r="A134" s="1">
        <v>40737</v>
      </c>
      <c r="B134">
        <v>68.169998000000007</v>
      </c>
      <c r="C134">
        <v>68.430000000000007</v>
      </c>
      <c r="D134">
        <v>67.769997000000004</v>
      </c>
      <c r="E134">
        <v>68.059997999999993</v>
      </c>
      <c r="F134">
        <v>14688000</v>
      </c>
      <c r="G134">
        <v>29.580615000000002</v>
      </c>
    </row>
    <row r="135" spans="1:7" x14ac:dyDescent="0.25">
      <c r="A135" s="1">
        <v>40738</v>
      </c>
      <c r="B135">
        <v>67.970000999999996</v>
      </c>
      <c r="C135">
        <v>68.330001999999993</v>
      </c>
      <c r="D135">
        <v>67.370002999999997</v>
      </c>
      <c r="E135">
        <v>67.669998000000007</v>
      </c>
      <c r="F135">
        <v>15011200</v>
      </c>
      <c r="G135">
        <v>29.411110999999998</v>
      </c>
    </row>
    <row r="136" spans="1:7" x14ac:dyDescent="0.25">
      <c r="A136" s="1">
        <v>40739</v>
      </c>
      <c r="B136">
        <v>67.849997999999999</v>
      </c>
      <c r="C136">
        <v>67.870002999999997</v>
      </c>
      <c r="D136">
        <v>67.279999000000004</v>
      </c>
      <c r="E136">
        <v>67.529999000000004</v>
      </c>
      <c r="F136">
        <v>17491600</v>
      </c>
      <c r="G136">
        <v>29.350263999999999</v>
      </c>
    </row>
    <row r="137" spans="1:7" x14ac:dyDescent="0.25">
      <c r="A137" s="1">
        <v>40742</v>
      </c>
      <c r="B137">
        <v>67.260002</v>
      </c>
      <c r="C137">
        <v>67.430000000000007</v>
      </c>
      <c r="D137">
        <v>66.589995999999999</v>
      </c>
      <c r="E137">
        <v>67.120002999999997</v>
      </c>
      <c r="F137">
        <v>14792000</v>
      </c>
      <c r="G137">
        <v>29.172069</v>
      </c>
    </row>
    <row r="138" spans="1:7" x14ac:dyDescent="0.25">
      <c r="A138" s="1">
        <v>40743</v>
      </c>
      <c r="B138">
        <v>67.699996999999996</v>
      </c>
      <c r="C138">
        <v>69.779999000000004</v>
      </c>
      <c r="D138">
        <v>67.529999000000004</v>
      </c>
      <c r="E138">
        <v>69.319999999999993</v>
      </c>
      <c r="F138">
        <v>37415400</v>
      </c>
      <c r="G138">
        <v>30.128243999999999</v>
      </c>
    </row>
    <row r="139" spans="1:7" x14ac:dyDescent="0.25">
      <c r="A139" s="1">
        <v>40744</v>
      </c>
      <c r="B139">
        <v>69.25</v>
      </c>
      <c r="C139">
        <v>69.339995999999999</v>
      </c>
      <c r="D139">
        <v>68.800003000000004</v>
      </c>
      <c r="E139">
        <v>68.870002999999997</v>
      </c>
      <c r="F139">
        <v>15833800</v>
      </c>
      <c r="G139">
        <v>29.932663999999999</v>
      </c>
    </row>
    <row r="140" spans="1:7" x14ac:dyDescent="0.25">
      <c r="A140" s="1">
        <v>40745</v>
      </c>
      <c r="B140">
        <v>68.819999999999993</v>
      </c>
      <c r="C140">
        <v>69.620002999999997</v>
      </c>
      <c r="D140">
        <v>68.5</v>
      </c>
      <c r="E140">
        <v>69.339995999999999</v>
      </c>
      <c r="F140">
        <v>22086600</v>
      </c>
      <c r="G140">
        <v>30.136935000000001</v>
      </c>
    </row>
    <row r="141" spans="1:7" x14ac:dyDescent="0.25">
      <c r="A141" s="1">
        <v>40746</v>
      </c>
      <c r="B141">
        <v>69.550003000000004</v>
      </c>
      <c r="C141">
        <v>69.819999999999993</v>
      </c>
      <c r="D141">
        <v>69.480002999999996</v>
      </c>
      <c r="E141">
        <v>69.730002999999996</v>
      </c>
      <c r="F141">
        <v>13323200</v>
      </c>
      <c r="G141">
        <v>30.306442000000001</v>
      </c>
    </row>
    <row r="142" spans="1:7" x14ac:dyDescent="0.25">
      <c r="A142" s="1">
        <v>40749</v>
      </c>
      <c r="B142">
        <v>69.120002999999997</v>
      </c>
      <c r="C142">
        <v>69.559997999999993</v>
      </c>
      <c r="D142">
        <v>69.010002</v>
      </c>
      <c r="E142">
        <v>69.260002</v>
      </c>
      <c r="F142">
        <v>13154800</v>
      </c>
      <c r="G142">
        <v>30.102167999999999</v>
      </c>
    </row>
    <row r="143" spans="1:7" x14ac:dyDescent="0.25">
      <c r="A143" s="1">
        <v>40750</v>
      </c>
      <c r="B143">
        <v>69.349997999999999</v>
      </c>
      <c r="C143">
        <v>69.459998999999996</v>
      </c>
      <c r="D143">
        <v>69.089995999999999</v>
      </c>
      <c r="E143">
        <v>69.190002000000007</v>
      </c>
      <c r="F143">
        <v>11830600</v>
      </c>
      <c r="G143">
        <v>30.071743999999999</v>
      </c>
    </row>
    <row r="144" spans="1:7" x14ac:dyDescent="0.25">
      <c r="A144" s="1">
        <v>40751</v>
      </c>
      <c r="B144">
        <v>68.769997000000004</v>
      </c>
      <c r="C144">
        <v>69.25</v>
      </c>
      <c r="D144">
        <v>68.540001000000004</v>
      </c>
      <c r="E144">
        <v>68.690002000000007</v>
      </c>
      <c r="F144">
        <v>18677600</v>
      </c>
      <c r="G144">
        <v>29.854431000000002</v>
      </c>
    </row>
    <row r="145" spans="1:7" x14ac:dyDescent="0.25">
      <c r="A145" s="1">
        <v>40752</v>
      </c>
      <c r="B145">
        <v>68.650002000000001</v>
      </c>
      <c r="C145">
        <v>69.279999000000004</v>
      </c>
      <c r="D145">
        <v>68.620002999999997</v>
      </c>
      <c r="E145">
        <v>68.809997999999993</v>
      </c>
      <c r="F145">
        <v>15270200</v>
      </c>
      <c r="G145">
        <v>29.906583999999999</v>
      </c>
    </row>
    <row r="146" spans="1:7" x14ac:dyDescent="0.25">
      <c r="A146" s="1">
        <v>40753</v>
      </c>
      <c r="B146">
        <v>68.360000999999997</v>
      </c>
      <c r="C146">
        <v>68.849997999999999</v>
      </c>
      <c r="D146">
        <v>67.900002000000001</v>
      </c>
      <c r="E146">
        <v>68.010002</v>
      </c>
      <c r="F146">
        <v>20545600</v>
      </c>
      <c r="G146">
        <v>29.558886000000001</v>
      </c>
    </row>
    <row r="147" spans="1:7" x14ac:dyDescent="0.25">
      <c r="A147" s="1">
        <v>40756</v>
      </c>
      <c r="B147">
        <v>68.5</v>
      </c>
      <c r="C147">
        <v>68.510002</v>
      </c>
      <c r="D147">
        <v>67.120002999999997</v>
      </c>
      <c r="E147">
        <v>67.730002999999996</v>
      </c>
      <c r="F147">
        <v>17654200</v>
      </c>
      <c r="G147">
        <v>29.437190999999999</v>
      </c>
    </row>
    <row r="148" spans="1:7" x14ac:dyDescent="0.25">
      <c r="A148" s="1">
        <v>40757</v>
      </c>
      <c r="B148">
        <v>67.400002000000001</v>
      </c>
      <c r="C148">
        <v>67.610000999999997</v>
      </c>
      <c r="D148">
        <v>67.069999999999993</v>
      </c>
      <c r="E148">
        <v>67.069999999999993</v>
      </c>
      <c r="F148">
        <v>18127600</v>
      </c>
      <c r="G148">
        <v>29.150337</v>
      </c>
    </row>
    <row r="149" spans="1:7" x14ac:dyDescent="0.25">
      <c r="A149" s="1">
        <v>40758</v>
      </c>
      <c r="B149">
        <v>67</v>
      </c>
      <c r="C149">
        <v>68.559997999999993</v>
      </c>
      <c r="D149">
        <v>66.949996999999996</v>
      </c>
      <c r="E149">
        <v>68.400002000000001</v>
      </c>
      <c r="F149">
        <v>28086000</v>
      </c>
      <c r="G149">
        <v>29.728389</v>
      </c>
    </row>
    <row r="150" spans="1:7" x14ac:dyDescent="0.25">
      <c r="A150" s="1">
        <v>40759</v>
      </c>
      <c r="B150">
        <v>67.769997000000004</v>
      </c>
      <c r="C150">
        <v>68.129997000000003</v>
      </c>
      <c r="D150">
        <v>65.739998</v>
      </c>
      <c r="E150">
        <v>65.819999999999993</v>
      </c>
      <c r="F150">
        <v>32324800</v>
      </c>
      <c r="G150">
        <v>28.607054999999999</v>
      </c>
    </row>
    <row r="151" spans="1:7" x14ac:dyDescent="0.25">
      <c r="A151" s="1">
        <v>40760</v>
      </c>
      <c r="B151">
        <v>66.269997000000004</v>
      </c>
      <c r="C151">
        <v>67.260002</v>
      </c>
      <c r="D151">
        <v>65.040001000000004</v>
      </c>
      <c r="E151">
        <v>66.769997000000004</v>
      </c>
      <c r="F151">
        <v>43916600</v>
      </c>
      <c r="G151">
        <v>29.019947999999999</v>
      </c>
    </row>
    <row r="152" spans="1:7" x14ac:dyDescent="0.25">
      <c r="A152" s="1">
        <v>40763</v>
      </c>
      <c r="B152">
        <v>66.180000000000007</v>
      </c>
      <c r="C152">
        <v>67.209998999999996</v>
      </c>
      <c r="D152">
        <v>64.949996999999996</v>
      </c>
      <c r="E152">
        <v>65.120002999999997</v>
      </c>
      <c r="F152">
        <v>50096800</v>
      </c>
      <c r="G152">
        <v>28.302817999999998</v>
      </c>
    </row>
    <row r="153" spans="1:7" x14ac:dyDescent="0.25">
      <c r="A153" s="1">
        <v>40764</v>
      </c>
      <c r="B153">
        <v>65.819999999999993</v>
      </c>
      <c r="C153">
        <v>66.870002999999997</v>
      </c>
      <c r="D153">
        <v>63.59</v>
      </c>
      <c r="E153">
        <v>66.680000000000007</v>
      </c>
      <c r="F153">
        <v>43128400</v>
      </c>
      <c r="G153">
        <v>28.980833000000001</v>
      </c>
    </row>
    <row r="154" spans="1:7" x14ac:dyDescent="0.25">
      <c r="A154" s="1">
        <v>40765</v>
      </c>
      <c r="B154">
        <v>66.239998</v>
      </c>
      <c r="C154">
        <v>66.5</v>
      </c>
      <c r="D154">
        <v>63.700001</v>
      </c>
      <c r="E154">
        <v>63.959999000000003</v>
      </c>
      <c r="F154">
        <v>38237200</v>
      </c>
      <c r="G154">
        <v>27.798651</v>
      </c>
    </row>
    <row r="155" spans="1:7" x14ac:dyDescent="0.25">
      <c r="A155" s="1">
        <v>40766</v>
      </c>
      <c r="B155">
        <v>64</v>
      </c>
      <c r="C155">
        <v>67.309997999999993</v>
      </c>
      <c r="D155">
        <v>63.91</v>
      </c>
      <c r="E155">
        <v>66.470000999999996</v>
      </c>
      <c r="F155">
        <v>38406600</v>
      </c>
      <c r="G155">
        <v>28.889562000000002</v>
      </c>
    </row>
    <row r="156" spans="1:7" x14ac:dyDescent="0.25">
      <c r="A156" s="1">
        <v>40767</v>
      </c>
      <c r="B156">
        <v>66.760002</v>
      </c>
      <c r="C156">
        <v>67.75</v>
      </c>
      <c r="D156">
        <v>66.400002000000001</v>
      </c>
      <c r="E156">
        <v>67.139999000000003</v>
      </c>
      <c r="F156">
        <v>20310400</v>
      </c>
      <c r="G156">
        <v>29.180759999999999</v>
      </c>
    </row>
    <row r="157" spans="1:7" x14ac:dyDescent="0.25">
      <c r="A157" s="1">
        <v>40770</v>
      </c>
      <c r="B157">
        <v>67.470000999999996</v>
      </c>
      <c r="C157">
        <v>68.419998000000007</v>
      </c>
      <c r="D157">
        <v>67.260002</v>
      </c>
      <c r="E157">
        <v>68.199996999999996</v>
      </c>
      <c r="F157">
        <v>23081600</v>
      </c>
      <c r="G157">
        <v>29.641462000000001</v>
      </c>
    </row>
    <row r="158" spans="1:7" x14ac:dyDescent="0.25">
      <c r="A158" s="1">
        <v>40771</v>
      </c>
      <c r="B158">
        <v>67.690002000000007</v>
      </c>
      <c r="C158">
        <v>68.480002999999996</v>
      </c>
      <c r="D158">
        <v>67.569999999999993</v>
      </c>
      <c r="E158">
        <v>68.169998000000007</v>
      </c>
      <c r="F158">
        <v>21413800</v>
      </c>
      <c r="G158">
        <v>29.628423999999999</v>
      </c>
    </row>
    <row r="159" spans="1:7" x14ac:dyDescent="0.25">
      <c r="A159" s="1">
        <v>40772</v>
      </c>
      <c r="B159">
        <v>68.459998999999996</v>
      </c>
      <c r="C159">
        <v>69.349997999999999</v>
      </c>
      <c r="D159">
        <v>68.160004000000001</v>
      </c>
      <c r="E159">
        <v>69.279999000000004</v>
      </c>
      <c r="F159">
        <v>23176000</v>
      </c>
      <c r="G159">
        <v>30.110859000000001</v>
      </c>
    </row>
    <row r="160" spans="1:7" x14ac:dyDescent="0.25">
      <c r="A160" s="1">
        <v>40773</v>
      </c>
      <c r="B160">
        <v>68.25</v>
      </c>
      <c r="C160">
        <v>68.940002000000007</v>
      </c>
      <c r="D160">
        <v>67.059997999999993</v>
      </c>
      <c r="E160">
        <v>67.760002</v>
      </c>
      <c r="F160">
        <v>39569000</v>
      </c>
      <c r="G160">
        <v>29.450229</v>
      </c>
    </row>
    <row r="161" spans="1:7" x14ac:dyDescent="0.25">
      <c r="A161" s="1">
        <v>40774</v>
      </c>
      <c r="B161">
        <v>67.529999000000004</v>
      </c>
      <c r="C161">
        <v>68.279999000000004</v>
      </c>
      <c r="D161">
        <v>66.860000999999997</v>
      </c>
      <c r="E161">
        <v>67.099997999999999</v>
      </c>
      <c r="F161">
        <v>30478200</v>
      </c>
      <c r="G161">
        <v>29.163374999999998</v>
      </c>
    </row>
    <row r="162" spans="1:7" x14ac:dyDescent="0.25">
      <c r="A162" s="1">
        <v>40777</v>
      </c>
      <c r="B162">
        <v>68.010002</v>
      </c>
      <c r="C162">
        <v>68.059997999999993</v>
      </c>
      <c r="D162">
        <v>67.169998000000007</v>
      </c>
      <c r="E162">
        <v>67.269997000000004</v>
      </c>
      <c r="F162">
        <v>19652800</v>
      </c>
      <c r="G162">
        <v>29.237259999999999</v>
      </c>
    </row>
    <row r="163" spans="1:7" x14ac:dyDescent="0.25">
      <c r="A163" s="1">
        <v>40778</v>
      </c>
      <c r="B163">
        <v>67.470000999999996</v>
      </c>
      <c r="C163">
        <v>69.059997999999993</v>
      </c>
      <c r="D163">
        <v>67.319999999999993</v>
      </c>
      <c r="E163">
        <v>69.059997999999993</v>
      </c>
      <c r="F163">
        <v>23951200</v>
      </c>
      <c r="G163">
        <v>30.015241</v>
      </c>
    </row>
    <row r="164" spans="1:7" x14ac:dyDescent="0.25">
      <c r="A164" s="1">
        <v>40779</v>
      </c>
      <c r="B164">
        <v>68.830001999999993</v>
      </c>
      <c r="C164">
        <v>69.709998999999996</v>
      </c>
      <c r="D164">
        <v>68.550003000000004</v>
      </c>
      <c r="E164">
        <v>69.680000000000007</v>
      </c>
      <c r="F164">
        <v>19475400</v>
      </c>
      <c r="G164">
        <v>30.28471</v>
      </c>
    </row>
    <row r="165" spans="1:7" x14ac:dyDescent="0.25">
      <c r="A165" s="1">
        <v>40780</v>
      </c>
      <c r="B165">
        <v>69.599997999999999</v>
      </c>
      <c r="C165">
        <v>69.599997999999999</v>
      </c>
      <c r="D165">
        <v>67.760002</v>
      </c>
      <c r="E165">
        <v>67.970000999999996</v>
      </c>
      <c r="F165">
        <v>25320000</v>
      </c>
      <c r="G165">
        <v>29.541499999999999</v>
      </c>
    </row>
    <row r="166" spans="1:7" x14ac:dyDescent="0.25">
      <c r="A166" s="1">
        <v>40781</v>
      </c>
      <c r="B166">
        <v>67.930000000000007</v>
      </c>
      <c r="C166">
        <v>68.769997000000004</v>
      </c>
      <c r="D166">
        <v>66.699996999999996</v>
      </c>
      <c r="E166">
        <v>68.5</v>
      </c>
      <c r="F166">
        <v>19849600</v>
      </c>
      <c r="G166">
        <v>29.771851000000002</v>
      </c>
    </row>
    <row r="167" spans="1:7" x14ac:dyDescent="0.25">
      <c r="A167" s="1">
        <v>40784</v>
      </c>
      <c r="B167">
        <v>68.959998999999996</v>
      </c>
      <c r="C167">
        <v>69.849997999999999</v>
      </c>
      <c r="D167">
        <v>68.870002999999997</v>
      </c>
      <c r="E167">
        <v>69.730002999999996</v>
      </c>
      <c r="F167">
        <v>17660600</v>
      </c>
      <c r="G167">
        <v>30.306442000000001</v>
      </c>
    </row>
    <row r="168" spans="1:7" x14ac:dyDescent="0.25">
      <c r="A168" s="1">
        <v>40785</v>
      </c>
      <c r="B168">
        <v>69.779999000000004</v>
      </c>
      <c r="C168">
        <v>70.279999000000004</v>
      </c>
      <c r="D168">
        <v>69.519997000000004</v>
      </c>
      <c r="E168">
        <v>69.860000999999997</v>
      </c>
      <c r="F168">
        <v>31678000</v>
      </c>
      <c r="G168">
        <v>30.362942</v>
      </c>
    </row>
    <row r="169" spans="1:7" x14ac:dyDescent="0.25">
      <c r="A169" s="1">
        <v>40786</v>
      </c>
      <c r="B169">
        <v>69.870002999999997</v>
      </c>
      <c r="C169">
        <v>70.769997000000004</v>
      </c>
      <c r="D169">
        <v>69.660004000000001</v>
      </c>
      <c r="E169">
        <v>70.449996999999996</v>
      </c>
      <c r="F169">
        <v>22322800</v>
      </c>
      <c r="G169">
        <v>30.61937</v>
      </c>
    </row>
    <row r="170" spans="1:7" x14ac:dyDescent="0.25">
      <c r="A170" s="1">
        <v>40787</v>
      </c>
      <c r="B170">
        <v>70.089995999999999</v>
      </c>
      <c r="C170">
        <v>71.099997999999999</v>
      </c>
      <c r="D170">
        <v>69.779999000000004</v>
      </c>
      <c r="E170">
        <v>70.449996999999996</v>
      </c>
      <c r="F170">
        <v>23530000</v>
      </c>
      <c r="G170">
        <v>30.61937</v>
      </c>
    </row>
    <row r="171" spans="1:7" x14ac:dyDescent="0.25">
      <c r="A171" s="1">
        <v>40788</v>
      </c>
      <c r="B171">
        <v>69.720000999999996</v>
      </c>
      <c r="C171">
        <v>69.989998</v>
      </c>
      <c r="D171">
        <v>69.5</v>
      </c>
      <c r="E171">
        <v>69.739998</v>
      </c>
      <c r="F171">
        <v>17530000</v>
      </c>
      <c r="G171">
        <v>30.310786</v>
      </c>
    </row>
    <row r="172" spans="1:7" x14ac:dyDescent="0.25">
      <c r="A172" s="1">
        <v>40792</v>
      </c>
      <c r="B172">
        <v>67.430000000000007</v>
      </c>
      <c r="C172">
        <v>69.540001000000004</v>
      </c>
      <c r="D172">
        <v>67.389999000000003</v>
      </c>
      <c r="E172">
        <v>69.430000000000007</v>
      </c>
      <c r="F172">
        <v>25784600</v>
      </c>
      <c r="G172">
        <v>30.176053</v>
      </c>
    </row>
    <row r="173" spans="1:7" x14ac:dyDescent="0.25">
      <c r="A173" s="1">
        <v>40793</v>
      </c>
      <c r="B173">
        <v>70.010002</v>
      </c>
      <c r="C173">
        <v>70.849997999999999</v>
      </c>
      <c r="D173">
        <v>69.910004000000001</v>
      </c>
      <c r="E173">
        <v>70.800003000000004</v>
      </c>
      <c r="F173">
        <v>21287400</v>
      </c>
      <c r="G173">
        <v>30.771491000000001</v>
      </c>
    </row>
    <row r="174" spans="1:7" x14ac:dyDescent="0.25">
      <c r="A174" s="1">
        <v>40794</v>
      </c>
      <c r="B174">
        <v>70.660004000000001</v>
      </c>
      <c r="C174">
        <v>71.769997000000004</v>
      </c>
      <c r="D174">
        <v>70.550003000000004</v>
      </c>
      <c r="E174">
        <v>71.169998000000007</v>
      </c>
      <c r="F174">
        <v>24867600</v>
      </c>
      <c r="G174">
        <v>30.932300999999999</v>
      </c>
    </row>
    <row r="175" spans="1:7" x14ac:dyDescent="0.25">
      <c r="A175" s="1">
        <v>40795</v>
      </c>
      <c r="B175">
        <v>70.610000999999997</v>
      </c>
      <c r="C175">
        <v>70.650002000000001</v>
      </c>
      <c r="D175">
        <v>68.730002999999996</v>
      </c>
      <c r="E175">
        <v>69.370002999999997</v>
      </c>
      <c r="F175">
        <v>32891200</v>
      </c>
      <c r="G175">
        <v>30.149977</v>
      </c>
    </row>
    <row r="176" spans="1:7" x14ac:dyDescent="0.25">
      <c r="A176" s="1">
        <v>40798</v>
      </c>
      <c r="B176">
        <v>68.449996999999996</v>
      </c>
      <c r="C176">
        <v>69.540001000000004</v>
      </c>
      <c r="D176">
        <v>68.199996999999996</v>
      </c>
      <c r="E176">
        <v>69.379997000000003</v>
      </c>
      <c r="F176">
        <v>29144200</v>
      </c>
      <c r="G176">
        <v>30.154320999999999</v>
      </c>
    </row>
    <row r="177" spans="1:7" x14ac:dyDescent="0.25">
      <c r="A177" s="1">
        <v>40799</v>
      </c>
      <c r="B177">
        <v>68.959998999999996</v>
      </c>
      <c r="C177">
        <v>69.330001999999993</v>
      </c>
      <c r="D177">
        <v>68.580001999999993</v>
      </c>
      <c r="E177">
        <v>69.099997999999999</v>
      </c>
      <c r="F177">
        <v>21421800</v>
      </c>
      <c r="G177">
        <v>30.237462000000001</v>
      </c>
    </row>
    <row r="178" spans="1:7" x14ac:dyDescent="0.25">
      <c r="A178" s="1">
        <v>40800</v>
      </c>
      <c r="B178">
        <v>69.339995999999999</v>
      </c>
      <c r="C178">
        <v>70.5</v>
      </c>
      <c r="D178">
        <v>68.540001000000004</v>
      </c>
      <c r="E178">
        <v>69.769997000000004</v>
      </c>
      <c r="F178">
        <v>22250000</v>
      </c>
      <c r="G178">
        <v>30.530646999999998</v>
      </c>
    </row>
    <row r="179" spans="1:7" x14ac:dyDescent="0.25">
      <c r="A179" s="1">
        <v>40801</v>
      </c>
      <c r="B179">
        <v>69.910004000000001</v>
      </c>
      <c r="C179">
        <v>71.019997000000004</v>
      </c>
      <c r="D179">
        <v>69.849997999999999</v>
      </c>
      <c r="E179">
        <v>71.019997000000004</v>
      </c>
      <c r="F179">
        <v>21186000</v>
      </c>
      <c r="G179">
        <v>31.077634</v>
      </c>
    </row>
    <row r="180" spans="1:7" x14ac:dyDescent="0.25">
      <c r="A180" s="1">
        <v>40802</v>
      </c>
      <c r="B180">
        <v>71.379997000000003</v>
      </c>
      <c r="C180">
        <v>71.680000000000007</v>
      </c>
      <c r="D180">
        <v>71.019997000000004</v>
      </c>
      <c r="E180">
        <v>71.230002999999996</v>
      </c>
      <c r="F180">
        <v>34620600</v>
      </c>
      <c r="G180">
        <v>31.169530999999999</v>
      </c>
    </row>
    <row r="181" spans="1:7" x14ac:dyDescent="0.25">
      <c r="A181" s="1">
        <v>40805</v>
      </c>
      <c r="B181">
        <v>70.069999999999993</v>
      </c>
      <c r="C181">
        <v>70.690002000000007</v>
      </c>
      <c r="D181">
        <v>69.949996999999996</v>
      </c>
      <c r="E181">
        <v>70.489998</v>
      </c>
      <c r="F181">
        <v>28571200</v>
      </c>
      <c r="G181">
        <v>30.845711999999999</v>
      </c>
    </row>
    <row r="182" spans="1:7" x14ac:dyDescent="0.25">
      <c r="A182" s="1">
        <v>40806</v>
      </c>
      <c r="B182">
        <v>70.790001000000004</v>
      </c>
      <c r="C182">
        <v>71.480002999999996</v>
      </c>
      <c r="D182">
        <v>70.519997000000004</v>
      </c>
      <c r="E182">
        <v>70.650002000000001</v>
      </c>
      <c r="F182">
        <v>18313400</v>
      </c>
      <c r="G182">
        <v>30.915728000000001</v>
      </c>
    </row>
    <row r="183" spans="1:7" x14ac:dyDescent="0.25">
      <c r="A183" s="1">
        <v>40807</v>
      </c>
      <c r="B183">
        <v>70.849997999999999</v>
      </c>
      <c r="C183">
        <v>71.069999999999993</v>
      </c>
      <c r="D183">
        <v>69.269997000000004</v>
      </c>
      <c r="E183">
        <v>69.279999000000004</v>
      </c>
      <c r="F183">
        <v>23531000</v>
      </c>
      <c r="G183">
        <v>30.316229</v>
      </c>
    </row>
    <row r="184" spans="1:7" x14ac:dyDescent="0.25">
      <c r="A184" s="1">
        <v>40808</v>
      </c>
      <c r="B184">
        <v>67.370002999999997</v>
      </c>
      <c r="C184">
        <v>68.150002000000001</v>
      </c>
      <c r="D184">
        <v>66.620002999999997</v>
      </c>
      <c r="E184">
        <v>67.819999999999993</v>
      </c>
      <c r="F184">
        <v>36341000</v>
      </c>
      <c r="G184">
        <v>29.677347999999999</v>
      </c>
    </row>
    <row r="185" spans="1:7" x14ac:dyDescent="0.25">
      <c r="A185" s="1">
        <v>40809</v>
      </c>
      <c r="B185">
        <v>67.360000999999997</v>
      </c>
      <c r="C185">
        <v>67.709998999999996</v>
      </c>
      <c r="D185">
        <v>66.870002999999997</v>
      </c>
      <c r="E185">
        <v>67.419998000000007</v>
      </c>
      <c r="F185">
        <v>24284400</v>
      </c>
      <c r="G185">
        <v>29.502310999999999</v>
      </c>
    </row>
    <row r="186" spans="1:7" x14ac:dyDescent="0.25">
      <c r="A186" s="1">
        <v>40812</v>
      </c>
      <c r="B186">
        <v>68.010002</v>
      </c>
      <c r="C186">
        <v>68.889999000000003</v>
      </c>
      <c r="D186">
        <v>67.660004000000001</v>
      </c>
      <c r="E186">
        <v>68.760002</v>
      </c>
      <c r="F186">
        <v>24008200</v>
      </c>
      <c r="G186">
        <v>30.088683</v>
      </c>
    </row>
    <row r="187" spans="1:7" x14ac:dyDescent="0.25">
      <c r="A187" s="1">
        <v>40813</v>
      </c>
      <c r="B187">
        <v>70.120002999999997</v>
      </c>
      <c r="C187">
        <v>70.410004000000001</v>
      </c>
      <c r="D187">
        <v>69.279999000000004</v>
      </c>
      <c r="E187">
        <v>69.569999999999993</v>
      </c>
      <c r="F187">
        <v>22249200</v>
      </c>
      <c r="G187">
        <v>30.44313</v>
      </c>
    </row>
    <row r="188" spans="1:7" x14ac:dyDescent="0.25">
      <c r="A188" s="1">
        <v>40814</v>
      </c>
      <c r="B188">
        <v>69.819999999999993</v>
      </c>
      <c r="C188">
        <v>70.160004000000001</v>
      </c>
      <c r="D188">
        <v>67.889999000000003</v>
      </c>
      <c r="E188">
        <v>68.059997999999993</v>
      </c>
      <c r="F188">
        <v>19032600</v>
      </c>
      <c r="G188">
        <v>29.782368000000002</v>
      </c>
    </row>
    <row r="189" spans="1:7" x14ac:dyDescent="0.25">
      <c r="A189" s="1">
        <v>40815</v>
      </c>
      <c r="B189">
        <v>68.910004000000001</v>
      </c>
      <c r="C189">
        <v>69.639999000000003</v>
      </c>
      <c r="D189">
        <v>68.190002000000007</v>
      </c>
      <c r="E189">
        <v>69.050003000000004</v>
      </c>
      <c r="F189">
        <v>21372600</v>
      </c>
      <c r="G189">
        <v>30.215585000000001</v>
      </c>
    </row>
    <row r="190" spans="1:7" x14ac:dyDescent="0.25">
      <c r="A190" s="1">
        <v>40816</v>
      </c>
      <c r="B190">
        <v>68.449996999999996</v>
      </c>
      <c r="C190">
        <v>69.099997999999999</v>
      </c>
      <c r="D190">
        <v>67.559997999999993</v>
      </c>
      <c r="E190">
        <v>67.559997999999993</v>
      </c>
      <c r="F190">
        <v>25026200</v>
      </c>
      <c r="G190">
        <v>29.563573000000002</v>
      </c>
    </row>
    <row r="191" spans="1:7" x14ac:dyDescent="0.25">
      <c r="A191" s="1">
        <v>40819</v>
      </c>
      <c r="B191">
        <v>66.589995999999999</v>
      </c>
      <c r="C191">
        <v>66.919998000000007</v>
      </c>
      <c r="D191">
        <v>65.120002999999997</v>
      </c>
      <c r="E191">
        <v>65.419998000000007</v>
      </c>
      <c r="F191">
        <v>38471200</v>
      </c>
      <c r="G191">
        <v>28.627130999999999</v>
      </c>
    </row>
    <row r="192" spans="1:7" x14ac:dyDescent="0.25">
      <c r="A192" s="1">
        <v>40820</v>
      </c>
      <c r="B192">
        <v>64.839995999999999</v>
      </c>
      <c r="C192">
        <v>65.430000000000007</v>
      </c>
      <c r="D192">
        <v>63.34</v>
      </c>
      <c r="E192">
        <v>65.230002999999996</v>
      </c>
      <c r="F192">
        <v>30800000</v>
      </c>
      <c r="G192">
        <v>28.543991999999999</v>
      </c>
    </row>
    <row r="193" spans="1:7" x14ac:dyDescent="0.25">
      <c r="A193" s="1">
        <v>40821</v>
      </c>
      <c r="B193">
        <v>65.470000999999996</v>
      </c>
      <c r="C193">
        <v>65.599997999999999</v>
      </c>
      <c r="D193">
        <v>64.550003000000004</v>
      </c>
      <c r="E193">
        <v>65.529999000000004</v>
      </c>
      <c r="F193">
        <v>23037800</v>
      </c>
      <c r="G193">
        <v>28.675267000000002</v>
      </c>
    </row>
    <row r="194" spans="1:7" x14ac:dyDescent="0.25">
      <c r="A194" s="1">
        <v>40822</v>
      </c>
      <c r="B194">
        <v>65.970000999999996</v>
      </c>
      <c r="C194">
        <v>66</v>
      </c>
      <c r="D194">
        <v>64.449996999999996</v>
      </c>
      <c r="E194">
        <v>65.389999000000003</v>
      </c>
      <c r="F194">
        <v>25205400</v>
      </c>
      <c r="G194">
        <v>28.614004000000001</v>
      </c>
    </row>
    <row r="195" spans="1:7" x14ac:dyDescent="0.25">
      <c r="A195" s="1">
        <v>40823</v>
      </c>
      <c r="B195">
        <v>66.510002</v>
      </c>
      <c r="C195">
        <v>66.510002</v>
      </c>
      <c r="D195">
        <v>65.389999000000003</v>
      </c>
      <c r="E195">
        <v>65.900002000000001</v>
      </c>
      <c r="F195">
        <v>18857800</v>
      </c>
      <c r="G195">
        <v>28.837175999999999</v>
      </c>
    </row>
    <row r="196" spans="1:7" x14ac:dyDescent="0.25">
      <c r="A196" s="1">
        <v>40826</v>
      </c>
      <c r="B196">
        <v>66.559997999999993</v>
      </c>
      <c r="C196">
        <v>66.930000000000007</v>
      </c>
      <c r="D196">
        <v>66.010002</v>
      </c>
      <c r="E196">
        <v>66.900002000000001</v>
      </c>
      <c r="F196">
        <v>12354400</v>
      </c>
      <c r="G196">
        <v>29.274766</v>
      </c>
    </row>
    <row r="197" spans="1:7" x14ac:dyDescent="0.25">
      <c r="A197" s="1">
        <v>40827</v>
      </c>
      <c r="B197">
        <v>66.730002999999996</v>
      </c>
      <c r="C197">
        <v>67.199996999999996</v>
      </c>
      <c r="D197">
        <v>66.589995999999999</v>
      </c>
      <c r="E197">
        <v>66.800003000000004</v>
      </c>
      <c r="F197">
        <v>11161000</v>
      </c>
      <c r="G197">
        <v>29.231007999999999</v>
      </c>
    </row>
    <row r="198" spans="1:7" x14ac:dyDescent="0.25">
      <c r="A198" s="1">
        <v>40828</v>
      </c>
      <c r="B198">
        <v>67.25</v>
      </c>
      <c r="C198">
        <v>67.970000999999996</v>
      </c>
      <c r="D198">
        <v>66.790001000000004</v>
      </c>
      <c r="E198">
        <v>67.480002999999996</v>
      </c>
      <c r="F198">
        <v>17549600</v>
      </c>
      <c r="G198">
        <v>29.528569000000001</v>
      </c>
    </row>
    <row r="199" spans="1:7" x14ac:dyDescent="0.25">
      <c r="A199" s="1">
        <v>40829</v>
      </c>
      <c r="B199">
        <v>67.309997999999993</v>
      </c>
      <c r="C199">
        <v>67.580001999999993</v>
      </c>
      <c r="D199">
        <v>66.889999000000003</v>
      </c>
      <c r="E199">
        <v>67.400002000000001</v>
      </c>
      <c r="F199">
        <v>12909400</v>
      </c>
      <c r="G199">
        <v>29.493561</v>
      </c>
    </row>
    <row r="200" spans="1:7" x14ac:dyDescent="0.25">
      <c r="A200" s="1">
        <v>40830</v>
      </c>
      <c r="B200">
        <v>68.199996999999996</v>
      </c>
      <c r="C200">
        <v>68.199996999999996</v>
      </c>
      <c r="D200">
        <v>67.349997999999999</v>
      </c>
      <c r="E200">
        <v>67.849997999999999</v>
      </c>
      <c r="F200">
        <v>13503000</v>
      </c>
      <c r="G200">
        <v>29.690474999999999</v>
      </c>
    </row>
    <row r="201" spans="1:7" x14ac:dyDescent="0.25">
      <c r="A201" s="1">
        <v>40833</v>
      </c>
      <c r="B201">
        <v>67.819999999999993</v>
      </c>
      <c r="C201">
        <v>67.849997999999999</v>
      </c>
      <c r="D201">
        <v>66.819999999999993</v>
      </c>
      <c r="E201">
        <v>67</v>
      </c>
      <c r="F201">
        <v>20232800</v>
      </c>
      <c r="G201">
        <v>29.318524</v>
      </c>
    </row>
    <row r="202" spans="1:7" x14ac:dyDescent="0.25">
      <c r="A202" s="1">
        <v>40834</v>
      </c>
      <c r="B202">
        <v>67.239998</v>
      </c>
      <c r="C202">
        <v>67.489998</v>
      </c>
      <c r="D202">
        <v>66.400002000000001</v>
      </c>
      <c r="E202">
        <v>66.739998</v>
      </c>
      <c r="F202">
        <v>23650600</v>
      </c>
      <c r="G202">
        <v>29.204750000000001</v>
      </c>
    </row>
    <row r="203" spans="1:7" x14ac:dyDescent="0.25">
      <c r="A203" s="1">
        <v>40835</v>
      </c>
      <c r="B203">
        <v>66.989998</v>
      </c>
      <c r="C203">
        <v>67.819999999999993</v>
      </c>
      <c r="D203">
        <v>66.870002999999997</v>
      </c>
      <c r="E203">
        <v>67.029999000000004</v>
      </c>
      <c r="F203">
        <v>15389400</v>
      </c>
      <c r="G203">
        <v>29.331651000000001</v>
      </c>
    </row>
    <row r="204" spans="1:7" x14ac:dyDescent="0.25">
      <c r="A204" s="1">
        <v>40836</v>
      </c>
      <c r="B204">
        <v>67.489998</v>
      </c>
      <c r="C204">
        <v>67.580001999999993</v>
      </c>
      <c r="D204">
        <v>66.569999999999993</v>
      </c>
      <c r="E204">
        <v>67.120002999999997</v>
      </c>
      <c r="F204">
        <v>13323600</v>
      </c>
      <c r="G204">
        <v>29.371036</v>
      </c>
    </row>
    <row r="205" spans="1:7" x14ac:dyDescent="0.25">
      <c r="A205" s="1">
        <v>40837</v>
      </c>
      <c r="B205">
        <v>67.940002000000007</v>
      </c>
      <c r="C205">
        <v>68.319999999999993</v>
      </c>
      <c r="D205">
        <v>67.459998999999996</v>
      </c>
      <c r="E205">
        <v>68.190002000000007</v>
      </c>
      <c r="F205">
        <v>23146600</v>
      </c>
      <c r="G205">
        <v>29.839257</v>
      </c>
    </row>
    <row r="206" spans="1:7" x14ac:dyDescent="0.25">
      <c r="A206" s="1">
        <v>40840</v>
      </c>
      <c r="B206">
        <v>68.400002000000001</v>
      </c>
      <c r="C206">
        <v>68.650002000000001</v>
      </c>
      <c r="D206">
        <v>67.610000999999997</v>
      </c>
      <c r="E206">
        <v>67.870002999999997</v>
      </c>
      <c r="F206">
        <v>13609200</v>
      </c>
      <c r="G206">
        <v>29.699228999999999</v>
      </c>
    </row>
    <row r="207" spans="1:7" x14ac:dyDescent="0.25">
      <c r="A207" s="1">
        <v>40841</v>
      </c>
      <c r="B207">
        <v>67.910004000000001</v>
      </c>
      <c r="C207">
        <v>67.930000000000007</v>
      </c>
      <c r="D207">
        <v>66.800003000000004</v>
      </c>
      <c r="E207">
        <v>66.949996999999996</v>
      </c>
      <c r="F207">
        <v>14228200</v>
      </c>
      <c r="G207">
        <v>29.296643</v>
      </c>
    </row>
    <row r="208" spans="1:7" x14ac:dyDescent="0.25">
      <c r="A208" s="1">
        <v>40842</v>
      </c>
      <c r="B208">
        <v>67.290001000000004</v>
      </c>
      <c r="C208">
        <v>67.540001000000004</v>
      </c>
      <c r="D208">
        <v>66.410004000000001</v>
      </c>
      <c r="E208">
        <v>67.470000999999996</v>
      </c>
      <c r="F208">
        <v>16041200</v>
      </c>
      <c r="G208">
        <v>29.524191999999999</v>
      </c>
    </row>
    <row r="209" spans="1:7" x14ac:dyDescent="0.25">
      <c r="A209" s="1">
        <v>40843</v>
      </c>
      <c r="B209">
        <v>68.930000000000007</v>
      </c>
      <c r="C209">
        <v>69.089995999999999</v>
      </c>
      <c r="D209">
        <v>68.099997999999999</v>
      </c>
      <c r="E209">
        <v>68.569999999999993</v>
      </c>
      <c r="F209">
        <v>26704600</v>
      </c>
      <c r="G209">
        <v>30.00554</v>
      </c>
    </row>
    <row r="210" spans="1:7" x14ac:dyDescent="0.25">
      <c r="A210" s="1">
        <v>40844</v>
      </c>
      <c r="B210">
        <v>68.519997000000004</v>
      </c>
      <c r="C210">
        <v>68.980002999999996</v>
      </c>
      <c r="D210">
        <v>68.389999000000003</v>
      </c>
      <c r="E210">
        <v>68.930000000000007</v>
      </c>
      <c r="F210">
        <v>17307400</v>
      </c>
      <c r="G210">
        <v>30.163073000000001</v>
      </c>
    </row>
    <row r="211" spans="1:7" x14ac:dyDescent="0.25">
      <c r="A211" s="1">
        <v>40847</v>
      </c>
      <c r="B211">
        <v>68.650002000000001</v>
      </c>
      <c r="C211">
        <v>69.050003000000004</v>
      </c>
      <c r="D211">
        <v>68.290001000000004</v>
      </c>
      <c r="E211">
        <v>68.319999999999993</v>
      </c>
      <c r="F211">
        <v>18998600</v>
      </c>
      <c r="G211">
        <v>29.896142999999999</v>
      </c>
    </row>
    <row r="212" spans="1:7" x14ac:dyDescent="0.25">
      <c r="A212" s="1">
        <v>40848</v>
      </c>
      <c r="B212">
        <v>67.129997000000003</v>
      </c>
      <c r="C212">
        <v>67.5</v>
      </c>
      <c r="D212">
        <v>66.779999000000004</v>
      </c>
      <c r="E212">
        <v>67.040001000000004</v>
      </c>
      <c r="F212">
        <v>23682800</v>
      </c>
      <c r="G212">
        <v>29.336027999999999</v>
      </c>
    </row>
    <row r="213" spans="1:7" x14ac:dyDescent="0.25">
      <c r="A213" s="1">
        <v>40849</v>
      </c>
      <c r="B213">
        <v>67.419998000000007</v>
      </c>
      <c r="C213">
        <v>68.059997999999993</v>
      </c>
      <c r="D213">
        <v>67.349997999999999</v>
      </c>
      <c r="E213">
        <v>67.769997000000004</v>
      </c>
      <c r="F213">
        <v>14538600</v>
      </c>
      <c r="G213">
        <v>29.655467000000002</v>
      </c>
    </row>
    <row r="214" spans="1:7" x14ac:dyDescent="0.25">
      <c r="A214" s="1">
        <v>40850</v>
      </c>
      <c r="B214">
        <v>68.099997999999999</v>
      </c>
      <c r="C214">
        <v>68.819999999999993</v>
      </c>
      <c r="D214">
        <v>68.010002</v>
      </c>
      <c r="E214">
        <v>68.650002000000001</v>
      </c>
      <c r="F214">
        <v>17363400</v>
      </c>
      <c r="G214">
        <v>30.040548000000001</v>
      </c>
    </row>
    <row r="215" spans="1:7" x14ac:dyDescent="0.25">
      <c r="A215" s="1">
        <v>40851</v>
      </c>
      <c r="B215">
        <v>67.959998999999996</v>
      </c>
      <c r="C215">
        <v>68.150002000000001</v>
      </c>
      <c r="D215">
        <v>67.290001000000004</v>
      </c>
      <c r="E215">
        <v>67.779999000000004</v>
      </c>
      <c r="F215">
        <v>15177200</v>
      </c>
      <c r="G215">
        <v>29.659844</v>
      </c>
    </row>
    <row r="216" spans="1:7" x14ac:dyDescent="0.25">
      <c r="A216" s="1">
        <v>40854</v>
      </c>
      <c r="B216">
        <v>67.660004000000001</v>
      </c>
      <c r="C216">
        <v>68.269997000000004</v>
      </c>
      <c r="D216">
        <v>67.279999000000004</v>
      </c>
      <c r="E216">
        <v>68.209998999999996</v>
      </c>
      <c r="F216">
        <v>12513800</v>
      </c>
      <c r="G216">
        <v>29.848008</v>
      </c>
    </row>
    <row r="217" spans="1:7" x14ac:dyDescent="0.25">
      <c r="A217" s="1">
        <v>40855</v>
      </c>
      <c r="B217">
        <v>68.290001000000004</v>
      </c>
      <c r="C217">
        <v>68.720000999999996</v>
      </c>
      <c r="D217">
        <v>67.800003000000004</v>
      </c>
      <c r="E217">
        <v>68.650002000000001</v>
      </c>
      <c r="F217">
        <v>12063600</v>
      </c>
      <c r="G217">
        <v>30.040548000000001</v>
      </c>
    </row>
    <row r="218" spans="1:7" x14ac:dyDescent="0.25">
      <c r="A218" s="1">
        <v>40856</v>
      </c>
      <c r="B218">
        <v>67.849997999999999</v>
      </c>
      <c r="C218">
        <v>67.989998</v>
      </c>
      <c r="D218">
        <v>66.860000999999997</v>
      </c>
      <c r="E218">
        <v>67.029999000000004</v>
      </c>
      <c r="F218">
        <v>18243400</v>
      </c>
      <c r="G218">
        <v>29.331651000000001</v>
      </c>
    </row>
    <row r="219" spans="1:7" x14ac:dyDescent="0.25">
      <c r="A219" s="1">
        <v>40857</v>
      </c>
      <c r="B219">
        <v>67.610000999999997</v>
      </c>
      <c r="C219">
        <v>67.75</v>
      </c>
      <c r="D219">
        <v>66.910004000000001</v>
      </c>
      <c r="E219">
        <v>67.389999000000003</v>
      </c>
      <c r="F219">
        <v>16201600</v>
      </c>
      <c r="G219">
        <v>29.489184000000002</v>
      </c>
    </row>
    <row r="220" spans="1:7" x14ac:dyDescent="0.25">
      <c r="A220" s="1">
        <v>40858</v>
      </c>
      <c r="B220">
        <v>67.970000999999996</v>
      </c>
      <c r="C220">
        <v>68.610000999999997</v>
      </c>
      <c r="D220">
        <v>67.949996999999996</v>
      </c>
      <c r="E220">
        <v>68.120002999999997</v>
      </c>
      <c r="F220">
        <v>12882400</v>
      </c>
      <c r="G220">
        <v>29.808626</v>
      </c>
    </row>
    <row r="221" spans="1:7" x14ac:dyDescent="0.25">
      <c r="A221" s="1">
        <v>40861</v>
      </c>
      <c r="B221">
        <v>67.790001000000004</v>
      </c>
      <c r="C221">
        <v>67.970000999999996</v>
      </c>
      <c r="D221">
        <v>67.419998000000007</v>
      </c>
      <c r="E221">
        <v>67.790001000000004</v>
      </c>
      <c r="F221">
        <v>9428600</v>
      </c>
      <c r="G221">
        <v>29.664221000000001</v>
      </c>
    </row>
    <row r="222" spans="1:7" x14ac:dyDescent="0.25">
      <c r="A222" s="1">
        <v>40862</v>
      </c>
      <c r="B222">
        <v>67.779999000000004</v>
      </c>
      <c r="C222">
        <v>68.449996999999996</v>
      </c>
      <c r="D222">
        <v>67.480002999999996</v>
      </c>
      <c r="E222">
        <v>68</v>
      </c>
      <c r="F222">
        <v>12217600</v>
      </c>
      <c r="G222">
        <v>29.756114</v>
      </c>
    </row>
    <row r="223" spans="1:7" x14ac:dyDescent="0.25">
      <c r="A223" s="1">
        <v>40863</v>
      </c>
      <c r="B223">
        <v>67.669998000000007</v>
      </c>
      <c r="C223">
        <v>67.800003000000004</v>
      </c>
      <c r="D223">
        <v>66.910004000000001</v>
      </c>
      <c r="E223">
        <v>67.010002</v>
      </c>
      <c r="F223">
        <v>17781400</v>
      </c>
      <c r="G223">
        <v>29.322901000000002</v>
      </c>
    </row>
    <row r="224" spans="1:7" x14ac:dyDescent="0.25">
      <c r="A224" s="1">
        <v>40864</v>
      </c>
      <c r="B224">
        <v>66.940002000000007</v>
      </c>
      <c r="C224">
        <v>67.389999000000003</v>
      </c>
      <c r="D224">
        <v>66.099997999999999</v>
      </c>
      <c r="E224">
        <v>66.620002999999997</v>
      </c>
      <c r="F224">
        <v>17467200</v>
      </c>
      <c r="G224">
        <v>29.152241</v>
      </c>
    </row>
    <row r="225" spans="1:7" x14ac:dyDescent="0.25">
      <c r="A225" s="1">
        <v>40865</v>
      </c>
      <c r="B225">
        <v>67.209998999999996</v>
      </c>
      <c r="C225">
        <v>67.709998999999996</v>
      </c>
      <c r="D225">
        <v>66.900002000000001</v>
      </c>
      <c r="E225">
        <v>67.389999000000003</v>
      </c>
      <c r="F225">
        <v>18688400</v>
      </c>
      <c r="G225">
        <v>29.489184000000002</v>
      </c>
    </row>
    <row r="226" spans="1:7" x14ac:dyDescent="0.25">
      <c r="A226" s="1">
        <v>40868</v>
      </c>
      <c r="B226">
        <v>66.690002000000007</v>
      </c>
      <c r="C226">
        <v>66.879997000000003</v>
      </c>
      <c r="D226">
        <v>65.389999000000003</v>
      </c>
      <c r="E226">
        <v>65.949996999999996</v>
      </c>
      <c r="F226">
        <v>18588200</v>
      </c>
      <c r="G226">
        <v>28.859052999999999</v>
      </c>
    </row>
    <row r="227" spans="1:7" x14ac:dyDescent="0.25">
      <c r="A227" s="1">
        <v>40869</v>
      </c>
      <c r="B227">
        <v>65.610000999999997</v>
      </c>
      <c r="C227">
        <v>66.360000999999997</v>
      </c>
      <c r="D227">
        <v>65.540001000000004</v>
      </c>
      <c r="E227">
        <v>65.970000999999996</v>
      </c>
      <c r="F227">
        <v>11787600</v>
      </c>
      <c r="G227">
        <v>28.867806999999999</v>
      </c>
    </row>
    <row r="228" spans="1:7" x14ac:dyDescent="0.25">
      <c r="A228" s="1">
        <v>40870</v>
      </c>
      <c r="B228">
        <v>65.459998999999996</v>
      </c>
      <c r="C228">
        <v>65.5</v>
      </c>
      <c r="D228">
        <v>64.800003000000004</v>
      </c>
      <c r="E228">
        <v>64.870002999999997</v>
      </c>
      <c r="F228">
        <v>14089600</v>
      </c>
      <c r="G228">
        <v>28.386458999999999</v>
      </c>
    </row>
    <row r="229" spans="1:7" x14ac:dyDescent="0.25">
      <c r="A229" s="1">
        <v>40872</v>
      </c>
      <c r="B229">
        <v>65.150002000000001</v>
      </c>
      <c r="C229">
        <v>65.360000999999997</v>
      </c>
      <c r="D229">
        <v>64.739998</v>
      </c>
      <c r="E229">
        <v>64.739998</v>
      </c>
      <c r="F229">
        <v>7572600</v>
      </c>
      <c r="G229">
        <v>28.32957</v>
      </c>
    </row>
    <row r="230" spans="1:7" x14ac:dyDescent="0.25">
      <c r="A230" s="1">
        <v>40875</v>
      </c>
      <c r="B230">
        <v>65.260002</v>
      </c>
      <c r="C230">
        <v>65.75</v>
      </c>
      <c r="D230">
        <v>64.75</v>
      </c>
      <c r="E230">
        <v>65.169998000000007</v>
      </c>
      <c r="F230">
        <v>21318200</v>
      </c>
      <c r="G230">
        <v>28.517734000000001</v>
      </c>
    </row>
    <row r="231" spans="1:7" x14ac:dyDescent="0.25">
      <c r="A231" s="1">
        <v>40876</v>
      </c>
      <c r="B231">
        <v>65.169998000000007</v>
      </c>
      <c r="C231">
        <v>66.5</v>
      </c>
      <c r="D231">
        <v>65.010002</v>
      </c>
      <c r="E231">
        <v>66.190002000000007</v>
      </c>
      <c r="F231">
        <v>21656200</v>
      </c>
      <c r="G231">
        <v>29.174481</v>
      </c>
    </row>
    <row r="232" spans="1:7" x14ac:dyDescent="0.25">
      <c r="A232" s="1">
        <v>40877</v>
      </c>
      <c r="B232">
        <v>67.339995999999999</v>
      </c>
      <c r="C232">
        <v>67.959998999999996</v>
      </c>
      <c r="D232">
        <v>66.720000999999996</v>
      </c>
      <c r="E232">
        <v>67.230002999999996</v>
      </c>
      <c r="F232">
        <v>25300400</v>
      </c>
      <c r="G232">
        <v>29.63288</v>
      </c>
    </row>
    <row r="233" spans="1:7" x14ac:dyDescent="0.25">
      <c r="A233" s="1">
        <v>40878</v>
      </c>
      <c r="B233">
        <v>67</v>
      </c>
      <c r="C233">
        <v>67.580001999999993</v>
      </c>
      <c r="D233">
        <v>66.680000000000007</v>
      </c>
      <c r="E233">
        <v>66.830001999999993</v>
      </c>
      <c r="F233">
        <v>15429000</v>
      </c>
      <c r="G233">
        <v>29.456572000000001</v>
      </c>
    </row>
    <row r="234" spans="1:7" x14ac:dyDescent="0.25">
      <c r="A234" s="1">
        <v>40879</v>
      </c>
      <c r="B234">
        <v>67.459998999999996</v>
      </c>
      <c r="C234">
        <v>67.550003000000004</v>
      </c>
      <c r="D234">
        <v>66.169998000000007</v>
      </c>
      <c r="E234">
        <v>66.379997000000003</v>
      </c>
      <c r="F234">
        <v>21170400</v>
      </c>
      <c r="G234">
        <v>29.258223999999998</v>
      </c>
    </row>
    <row r="235" spans="1:7" x14ac:dyDescent="0.25">
      <c r="A235" s="1">
        <v>40882</v>
      </c>
      <c r="B235">
        <v>66.940002000000007</v>
      </c>
      <c r="C235">
        <v>67.190002000000007</v>
      </c>
      <c r="D235">
        <v>65.879997000000003</v>
      </c>
      <c r="E235">
        <v>66.309997999999993</v>
      </c>
      <c r="F235">
        <v>17955200</v>
      </c>
      <c r="G235">
        <v>29.227371000000002</v>
      </c>
    </row>
    <row r="236" spans="1:7" x14ac:dyDescent="0.25">
      <c r="A236" s="1">
        <v>40883</v>
      </c>
      <c r="B236">
        <v>66.489998</v>
      </c>
      <c r="C236">
        <v>67.019997000000004</v>
      </c>
      <c r="D236">
        <v>66.139999000000003</v>
      </c>
      <c r="E236">
        <v>66.680000000000007</v>
      </c>
      <c r="F236">
        <v>16730800</v>
      </c>
      <c r="G236">
        <v>29.390456</v>
      </c>
    </row>
    <row r="237" spans="1:7" x14ac:dyDescent="0.25">
      <c r="A237" s="1">
        <v>40884</v>
      </c>
      <c r="B237">
        <v>66.550003000000004</v>
      </c>
      <c r="C237">
        <v>67.069999999999993</v>
      </c>
      <c r="D237">
        <v>66.199996999999996</v>
      </c>
      <c r="E237">
        <v>66.779999000000004</v>
      </c>
      <c r="F237">
        <v>16832800</v>
      </c>
      <c r="G237">
        <v>29.434532999999998</v>
      </c>
    </row>
    <row r="238" spans="1:7" x14ac:dyDescent="0.25">
      <c r="A238" s="1">
        <v>40885</v>
      </c>
      <c r="B238">
        <v>66.699996999999996</v>
      </c>
      <c r="C238">
        <v>67.239998</v>
      </c>
      <c r="D238">
        <v>66.559997999999993</v>
      </c>
      <c r="E238">
        <v>66.730002999999996</v>
      </c>
      <c r="F238">
        <v>16118200</v>
      </c>
      <c r="G238">
        <v>29.412496000000001</v>
      </c>
    </row>
    <row r="239" spans="1:7" x14ac:dyDescent="0.25">
      <c r="A239" s="1">
        <v>40886</v>
      </c>
      <c r="B239">
        <v>67.110000999999997</v>
      </c>
      <c r="C239">
        <v>67.75</v>
      </c>
      <c r="D239">
        <v>66.919998000000007</v>
      </c>
      <c r="E239">
        <v>67.569999999999993</v>
      </c>
      <c r="F239">
        <v>18298200</v>
      </c>
      <c r="G239">
        <v>29.78274</v>
      </c>
    </row>
    <row r="240" spans="1:7" x14ac:dyDescent="0.25">
      <c r="A240" s="1">
        <v>40889</v>
      </c>
      <c r="B240">
        <v>67.260002</v>
      </c>
      <c r="C240">
        <v>67.5</v>
      </c>
      <c r="D240">
        <v>66.319999999999993</v>
      </c>
      <c r="E240">
        <v>66.889999000000003</v>
      </c>
      <c r="F240">
        <v>13380200</v>
      </c>
      <c r="G240">
        <v>29.483017</v>
      </c>
    </row>
    <row r="241" spans="1:7" x14ac:dyDescent="0.25">
      <c r="A241" s="1">
        <v>40890</v>
      </c>
      <c r="B241">
        <v>67.089995999999999</v>
      </c>
      <c r="C241">
        <v>67.269997000000004</v>
      </c>
      <c r="D241">
        <v>66.290001000000004</v>
      </c>
      <c r="E241">
        <v>66.480002999999996</v>
      </c>
      <c r="F241">
        <v>14276200</v>
      </c>
      <c r="G241">
        <v>29.302303999999999</v>
      </c>
    </row>
    <row r="242" spans="1:7" x14ac:dyDescent="0.25">
      <c r="A242" s="1">
        <v>40891</v>
      </c>
      <c r="B242">
        <v>66.25</v>
      </c>
      <c r="C242">
        <v>66.910004000000001</v>
      </c>
      <c r="D242">
        <v>66.069999999999993</v>
      </c>
      <c r="E242">
        <v>66.260002</v>
      </c>
      <c r="F242">
        <v>15762200</v>
      </c>
      <c r="G242">
        <v>29.205334000000001</v>
      </c>
    </row>
    <row r="243" spans="1:7" x14ac:dyDescent="0.25">
      <c r="A243" s="1">
        <v>40892</v>
      </c>
      <c r="B243">
        <v>66.910004000000001</v>
      </c>
      <c r="C243">
        <v>67.389999000000003</v>
      </c>
      <c r="D243">
        <v>66.790001000000004</v>
      </c>
      <c r="E243">
        <v>66.889999000000003</v>
      </c>
      <c r="F243">
        <v>13474600</v>
      </c>
      <c r="G243">
        <v>29.483017</v>
      </c>
    </row>
    <row r="244" spans="1:7" x14ac:dyDescent="0.25">
      <c r="A244" s="1">
        <v>40893</v>
      </c>
      <c r="B244">
        <v>67.470000999999996</v>
      </c>
      <c r="C244">
        <v>67.720000999999996</v>
      </c>
      <c r="D244">
        <v>67.260002</v>
      </c>
      <c r="E244">
        <v>67.440002000000007</v>
      </c>
      <c r="F244">
        <v>23957200</v>
      </c>
      <c r="G244">
        <v>29.725441</v>
      </c>
    </row>
    <row r="245" spans="1:7" x14ac:dyDescent="0.25">
      <c r="A245" s="1">
        <v>40896</v>
      </c>
      <c r="B245">
        <v>67.459998999999996</v>
      </c>
      <c r="C245">
        <v>67.870002999999997</v>
      </c>
      <c r="D245">
        <v>67.220000999999996</v>
      </c>
      <c r="E245">
        <v>67.370002999999997</v>
      </c>
      <c r="F245">
        <v>11762000</v>
      </c>
      <c r="G245">
        <v>29.694588</v>
      </c>
    </row>
    <row r="246" spans="1:7" x14ac:dyDescent="0.25">
      <c r="A246" s="1">
        <v>40897</v>
      </c>
      <c r="B246">
        <v>67.879997000000003</v>
      </c>
      <c r="C246">
        <v>68.639999000000003</v>
      </c>
      <c r="D246">
        <v>67.830001999999993</v>
      </c>
      <c r="E246">
        <v>68.400002000000001</v>
      </c>
      <c r="F246">
        <v>15931000</v>
      </c>
      <c r="G246">
        <v>30.148579000000002</v>
      </c>
    </row>
    <row r="247" spans="1:7" x14ac:dyDescent="0.25">
      <c r="A247" s="1">
        <v>40898</v>
      </c>
      <c r="B247">
        <v>68.519997000000004</v>
      </c>
      <c r="C247">
        <v>69.800003000000004</v>
      </c>
      <c r="D247">
        <v>68.319999999999993</v>
      </c>
      <c r="E247">
        <v>69.569999999999993</v>
      </c>
      <c r="F247">
        <v>18730400</v>
      </c>
      <c r="G247">
        <v>30.664277999999999</v>
      </c>
    </row>
    <row r="248" spans="1:7" x14ac:dyDescent="0.25">
      <c r="A248" s="1">
        <v>40899</v>
      </c>
      <c r="B248">
        <v>69.339995999999999</v>
      </c>
      <c r="C248">
        <v>69.599997999999999</v>
      </c>
      <c r="D248">
        <v>68.889999000000003</v>
      </c>
      <c r="E248">
        <v>69.190002000000007</v>
      </c>
      <c r="F248">
        <v>15586800</v>
      </c>
      <c r="G248">
        <v>30.496787000000001</v>
      </c>
    </row>
    <row r="249" spans="1:7" x14ac:dyDescent="0.25">
      <c r="A249" s="1">
        <v>40900</v>
      </c>
      <c r="B249">
        <v>69.230002999999996</v>
      </c>
      <c r="C249">
        <v>69.970000999999996</v>
      </c>
      <c r="D249">
        <v>69.209998999999996</v>
      </c>
      <c r="E249">
        <v>69.940002000000007</v>
      </c>
      <c r="F249">
        <v>9255200</v>
      </c>
      <c r="G249">
        <v>30.827362999999998</v>
      </c>
    </row>
    <row r="250" spans="1:7" x14ac:dyDescent="0.25">
      <c r="A250" s="1">
        <v>40904</v>
      </c>
      <c r="B250">
        <v>69.809997999999993</v>
      </c>
      <c r="C250">
        <v>70.199996999999996</v>
      </c>
      <c r="D250">
        <v>69.809997999999993</v>
      </c>
      <c r="E250">
        <v>69.879997000000003</v>
      </c>
      <c r="F250">
        <v>10099800</v>
      </c>
      <c r="G250">
        <v>30.800915</v>
      </c>
    </row>
    <row r="251" spans="1:7" x14ac:dyDescent="0.25">
      <c r="A251" s="1">
        <v>40905</v>
      </c>
      <c r="B251">
        <v>69.819999999999993</v>
      </c>
      <c r="C251">
        <v>70.050003000000004</v>
      </c>
      <c r="D251">
        <v>69.400002000000001</v>
      </c>
      <c r="E251">
        <v>69.510002</v>
      </c>
      <c r="F251">
        <v>8210000</v>
      </c>
      <c r="G251">
        <v>30.637833000000001</v>
      </c>
    </row>
    <row r="252" spans="1:7" x14ac:dyDescent="0.25">
      <c r="A252" s="1">
        <v>40906</v>
      </c>
      <c r="B252">
        <v>69.599997999999999</v>
      </c>
      <c r="C252">
        <v>70.190002000000007</v>
      </c>
      <c r="D252">
        <v>69.510002</v>
      </c>
      <c r="E252">
        <v>70.160004000000001</v>
      </c>
      <c r="F252">
        <v>8734000</v>
      </c>
      <c r="G252">
        <v>30.924333000000001</v>
      </c>
    </row>
    <row r="253" spans="1:7" x14ac:dyDescent="0.25">
      <c r="A253" s="1">
        <v>40907</v>
      </c>
      <c r="B253">
        <v>70</v>
      </c>
      <c r="C253">
        <v>70.290001000000004</v>
      </c>
      <c r="D253">
        <v>69.970000999999996</v>
      </c>
      <c r="E253">
        <v>69.970000999999996</v>
      </c>
      <c r="F253">
        <v>7862000</v>
      </c>
      <c r="G253">
        <v>30.840585999999998</v>
      </c>
    </row>
    <row r="254" spans="1:7" x14ac:dyDescent="0.25">
      <c r="A254" s="1">
        <v>40911</v>
      </c>
      <c r="B254">
        <v>70.150002000000001</v>
      </c>
      <c r="C254">
        <v>70.709998999999996</v>
      </c>
      <c r="D254">
        <v>70.099997999999999</v>
      </c>
      <c r="E254">
        <v>70.139999000000003</v>
      </c>
      <c r="F254">
        <v>15639600</v>
      </c>
      <c r="G254">
        <v>30.915516</v>
      </c>
    </row>
    <row r="255" spans="1:7" x14ac:dyDescent="0.25">
      <c r="A255" s="1">
        <v>40912</v>
      </c>
      <c r="B255">
        <v>69.910004000000001</v>
      </c>
      <c r="C255">
        <v>70.069999999999993</v>
      </c>
      <c r="D255">
        <v>69.5</v>
      </c>
      <c r="E255">
        <v>69.699996999999996</v>
      </c>
      <c r="F255">
        <v>14239200</v>
      </c>
      <c r="G255">
        <v>30.721575999999999</v>
      </c>
    </row>
    <row r="256" spans="1:7" x14ac:dyDescent="0.25">
      <c r="A256" s="1">
        <v>40913</v>
      </c>
      <c r="B256">
        <v>69.760002</v>
      </c>
      <c r="C256">
        <v>69.870002999999997</v>
      </c>
      <c r="D256">
        <v>69.349997999999999</v>
      </c>
      <c r="E256">
        <v>69.370002999999997</v>
      </c>
      <c r="F256">
        <v>14287600</v>
      </c>
      <c r="G256">
        <v>30.576125000000001</v>
      </c>
    </row>
    <row r="257" spans="1:7" x14ac:dyDescent="0.25">
      <c r="A257" s="1">
        <v>40914</v>
      </c>
      <c r="B257">
        <v>69.470000999999996</v>
      </c>
      <c r="C257">
        <v>69.629997000000003</v>
      </c>
      <c r="D257">
        <v>68.620002999999997</v>
      </c>
      <c r="E257">
        <v>68.930000000000007</v>
      </c>
      <c r="F257">
        <v>13646600</v>
      </c>
      <c r="G257">
        <v>30.382186000000001</v>
      </c>
    </row>
    <row r="258" spans="1:7" x14ac:dyDescent="0.25">
      <c r="A258" s="1">
        <v>40917</v>
      </c>
      <c r="B258">
        <v>69</v>
      </c>
      <c r="C258">
        <v>69.169998000000007</v>
      </c>
      <c r="D258">
        <v>68.800003000000004</v>
      </c>
      <c r="E258">
        <v>68.930000000000007</v>
      </c>
      <c r="F258">
        <v>10522600</v>
      </c>
      <c r="G258">
        <v>30.382186000000001</v>
      </c>
    </row>
    <row r="259" spans="1:7" x14ac:dyDescent="0.25">
      <c r="A259" s="1">
        <v>40918</v>
      </c>
      <c r="B259">
        <v>69.470000999999996</v>
      </c>
      <c r="C259">
        <v>69.519997000000004</v>
      </c>
      <c r="D259">
        <v>69.110000999999997</v>
      </c>
      <c r="E259">
        <v>69.339995999999999</v>
      </c>
      <c r="F259">
        <v>12964400</v>
      </c>
      <c r="G259">
        <v>30.562899000000002</v>
      </c>
    </row>
    <row r="260" spans="1:7" x14ac:dyDescent="0.25">
      <c r="A260" s="1">
        <v>40919</v>
      </c>
      <c r="B260">
        <v>68.370002999999997</v>
      </c>
      <c r="C260">
        <v>68.769997000000004</v>
      </c>
      <c r="D260">
        <v>67.550003000000004</v>
      </c>
      <c r="E260">
        <v>68.059997999999993</v>
      </c>
      <c r="F260">
        <v>23428800</v>
      </c>
      <c r="G260">
        <v>29.998716000000002</v>
      </c>
    </row>
    <row r="261" spans="1:7" x14ac:dyDescent="0.25">
      <c r="A261" s="1">
        <v>40920</v>
      </c>
      <c r="B261">
        <v>68.419998000000007</v>
      </c>
      <c r="C261">
        <v>68.5</v>
      </c>
      <c r="D261">
        <v>67.349997999999999</v>
      </c>
      <c r="E261">
        <v>67.569999999999993</v>
      </c>
      <c r="F261">
        <v>15237000</v>
      </c>
      <c r="G261">
        <v>29.78274</v>
      </c>
    </row>
    <row r="262" spans="1:7" x14ac:dyDescent="0.25">
      <c r="A262" s="1">
        <v>40921</v>
      </c>
      <c r="B262">
        <v>67.339995999999999</v>
      </c>
      <c r="C262">
        <v>67.430000000000007</v>
      </c>
      <c r="D262">
        <v>66.569999999999993</v>
      </c>
      <c r="E262">
        <v>66.989998</v>
      </c>
      <c r="F262">
        <v>19991800</v>
      </c>
      <c r="G262">
        <v>29.527094000000002</v>
      </c>
    </row>
    <row r="263" spans="1:7" x14ac:dyDescent="0.25">
      <c r="A263" s="1">
        <v>40925</v>
      </c>
      <c r="B263">
        <v>67.739998</v>
      </c>
      <c r="C263">
        <v>67.879997000000003</v>
      </c>
      <c r="D263">
        <v>67.319999999999993</v>
      </c>
      <c r="E263">
        <v>67.349997999999999</v>
      </c>
      <c r="F263">
        <v>15577000</v>
      </c>
      <c r="G263">
        <v>29.685770999999999</v>
      </c>
    </row>
    <row r="264" spans="1:7" x14ac:dyDescent="0.25">
      <c r="A264" s="1">
        <v>40926</v>
      </c>
      <c r="B264">
        <v>67.459998999999996</v>
      </c>
      <c r="C264">
        <v>67.819999999999993</v>
      </c>
      <c r="D264">
        <v>67.180000000000007</v>
      </c>
      <c r="E264">
        <v>67.589995999999999</v>
      </c>
      <c r="F264">
        <v>13282200</v>
      </c>
      <c r="G264">
        <v>29.791554000000001</v>
      </c>
    </row>
    <row r="265" spans="1:7" x14ac:dyDescent="0.25">
      <c r="A265" s="1">
        <v>40927</v>
      </c>
      <c r="B265">
        <v>67.650002000000001</v>
      </c>
      <c r="C265">
        <v>67.739998</v>
      </c>
      <c r="D265">
        <v>67.260002</v>
      </c>
      <c r="E265">
        <v>67.449996999999996</v>
      </c>
      <c r="F265">
        <v>13544800</v>
      </c>
      <c r="G265">
        <v>29.729846999999999</v>
      </c>
    </row>
    <row r="266" spans="1:7" x14ac:dyDescent="0.25">
      <c r="A266" s="1">
        <v>40928</v>
      </c>
      <c r="B266">
        <v>67.540001000000004</v>
      </c>
      <c r="C266">
        <v>68.120002999999997</v>
      </c>
      <c r="D266">
        <v>67.400002000000001</v>
      </c>
      <c r="E266">
        <v>68.089995999999999</v>
      </c>
      <c r="F266">
        <v>19158600</v>
      </c>
      <c r="G266">
        <v>30.011938000000001</v>
      </c>
    </row>
    <row r="267" spans="1:7" x14ac:dyDescent="0.25">
      <c r="A267" s="1">
        <v>40931</v>
      </c>
      <c r="B267">
        <v>68</v>
      </c>
      <c r="C267">
        <v>68.620002999999997</v>
      </c>
      <c r="D267">
        <v>67.910004000000001</v>
      </c>
      <c r="E267">
        <v>68.529999000000004</v>
      </c>
      <c r="F267">
        <v>13803200</v>
      </c>
      <c r="G267">
        <v>30.205877999999998</v>
      </c>
    </row>
    <row r="268" spans="1:7" x14ac:dyDescent="0.25">
      <c r="A268" s="1">
        <v>40932</v>
      </c>
      <c r="B268">
        <v>68.160004000000001</v>
      </c>
      <c r="C268">
        <v>68.5</v>
      </c>
      <c r="D268">
        <v>67.709998999999996</v>
      </c>
      <c r="E268">
        <v>67.900002000000001</v>
      </c>
      <c r="F268">
        <v>14751200</v>
      </c>
      <c r="G268">
        <v>29.928194999999999</v>
      </c>
    </row>
    <row r="269" spans="1:7" x14ac:dyDescent="0.25">
      <c r="A269" s="1">
        <v>40933</v>
      </c>
      <c r="B269">
        <v>67.910004000000001</v>
      </c>
      <c r="C269">
        <v>68.5</v>
      </c>
      <c r="D269">
        <v>67.540001000000004</v>
      </c>
      <c r="E269">
        <v>68.430000000000007</v>
      </c>
      <c r="F269">
        <v>14476000</v>
      </c>
      <c r="G269">
        <v>30.161802000000002</v>
      </c>
    </row>
    <row r="270" spans="1:7" x14ac:dyDescent="0.25">
      <c r="A270" s="1">
        <v>40934</v>
      </c>
      <c r="B270">
        <v>68.620002999999997</v>
      </c>
      <c r="C270">
        <v>68.620002999999997</v>
      </c>
      <c r="D270">
        <v>67.760002</v>
      </c>
      <c r="E270">
        <v>68.010002</v>
      </c>
      <c r="F270">
        <v>14721000</v>
      </c>
      <c r="G270">
        <v>29.976679000000001</v>
      </c>
    </row>
    <row r="271" spans="1:7" x14ac:dyDescent="0.25">
      <c r="A271" s="1">
        <v>40935</v>
      </c>
      <c r="B271">
        <v>67.910004000000001</v>
      </c>
      <c r="C271">
        <v>68.139999000000003</v>
      </c>
      <c r="D271">
        <v>67.230002999999996</v>
      </c>
      <c r="E271">
        <v>67.440002000000007</v>
      </c>
      <c r="F271">
        <v>16825000</v>
      </c>
      <c r="G271">
        <v>29.725441</v>
      </c>
    </row>
    <row r="272" spans="1:7" x14ac:dyDescent="0.25">
      <c r="A272" s="1">
        <v>40938</v>
      </c>
      <c r="B272">
        <v>67.290001000000004</v>
      </c>
      <c r="C272">
        <v>67.569999999999993</v>
      </c>
      <c r="D272">
        <v>67.029999000000004</v>
      </c>
      <c r="E272">
        <v>67.459998999999996</v>
      </c>
      <c r="F272">
        <v>10591600</v>
      </c>
      <c r="G272">
        <v>29.734255000000001</v>
      </c>
    </row>
    <row r="273" spans="1:7" x14ac:dyDescent="0.25">
      <c r="A273" s="1">
        <v>40939</v>
      </c>
      <c r="B273">
        <v>67.980002999999996</v>
      </c>
      <c r="C273">
        <v>67.980002999999996</v>
      </c>
      <c r="D273">
        <v>67.180000000000007</v>
      </c>
      <c r="E273">
        <v>67.529999000000004</v>
      </c>
      <c r="F273">
        <v>13543400</v>
      </c>
      <c r="G273">
        <v>29.765108999999999</v>
      </c>
    </row>
    <row r="274" spans="1:7" x14ac:dyDescent="0.25">
      <c r="A274" s="1">
        <v>40940</v>
      </c>
      <c r="B274">
        <v>67.879997000000003</v>
      </c>
      <c r="C274">
        <v>68.339995999999999</v>
      </c>
      <c r="D274">
        <v>67.800003000000004</v>
      </c>
      <c r="E274">
        <v>67.849997999999999</v>
      </c>
      <c r="F274">
        <v>14915000</v>
      </c>
      <c r="G274">
        <v>29.906154999999998</v>
      </c>
    </row>
    <row r="275" spans="1:7" x14ac:dyDescent="0.25">
      <c r="A275" s="1">
        <v>40941</v>
      </c>
      <c r="B275">
        <v>68.069999999999993</v>
      </c>
      <c r="C275">
        <v>68.239998</v>
      </c>
      <c r="D275">
        <v>67.75</v>
      </c>
      <c r="E275">
        <v>67.830001999999993</v>
      </c>
      <c r="F275">
        <v>13150000</v>
      </c>
      <c r="G275">
        <v>29.897341000000001</v>
      </c>
    </row>
    <row r="276" spans="1:7" x14ac:dyDescent="0.25">
      <c r="A276" s="1">
        <v>40942</v>
      </c>
      <c r="B276">
        <v>68.260002</v>
      </c>
      <c r="C276">
        <v>68.489998</v>
      </c>
      <c r="D276">
        <v>67.839995999999999</v>
      </c>
      <c r="E276">
        <v>68.080001999999993</v>
      </c>
      <c r="F276">
        <v>16555800</v>
      </c>
      <c r="G276">
        <v>30.007532999999999</v>
      </c>
    </row>
    <row r="277" spans="1:7" x14ac:dyDescent="0.25">
      <c r="A277" s="1">
        <v>40945</v>
      </c>
      <c r="B277">
        <v>67.839995999999999</v>
      </c>
      <c r="C277">
        <v>68.230002999999996</v>
      </c>
      <c r="D277">
        <v>67.699996999999996</v>
      </c>
      <c r="E277">
        <v>68.029999000000004</v>
      </c>
      <c r="F277">
        <v>14586400</v>
      </c>
      <c r="G277">
        <v>29.985493000000002</v>
      </c>
    </row>
    <row r="278" spans="1:7" x14ac:dyDescent="0.25">
      <c r="A278" s="1">
        <v>40946</v>
      </c>
      <c r="B278">
        <v>68.089995999999999</v>
      </c>
      <c r="C278">
        <v>69.449996999999996</v>
      </c>
      <c r="D278">
        <v>67.629997000000003</v>
      </c>
      <c r="E278">
        <v>68.550003000000004</v>
      </c>
      <c r="F278">
        <v>24269600</v>
      </c>
      <c r="G278">
        <v>30.214694999999999</v>
      </c>
    </row>
    <row r="279" spans="1:7" x14ac:dyDescent="0.25">
      <c r="A279" s="1">
        <v>40947</v>
      </c>
      <c r="B279">
        <v>68.839995999999999</v>
      </c>
      <c r="C279">
        <v>68.849997999999999</v>
      </c>
      <c r="D279">
        <v>68.199996999999996</v>
      </c>
      <c r="E279">
        <v>68.330001999999993</v>
      </c>
      <c r="F279">
        <v>16428400</v>
      </c>
      <c r="G279">
        <v>30.117725</v>
      </c>
    </row>
    <row r="280" spans="1:7" x14ac:dyDescent="0.25">
      <c r="A280" s="1">
        <v>40948</v>
      </c>
      <c r="B280">
        <v>68.360000999999997</v>
      </c>
      <c r="C280">
        <v>68.389999000000003</v>
      </c>
      <c r="D280">
        <v>67.769997000000004</v>
      </c>
      <c r="E280">
        <v>67.970000999999996</v>
      </c>
      <c r="F280">
        <v>16311400</v>
      </c>
      <c r="G280">
        <v>29.959047999999999</v>
      </c>
    </row>
    <row r="281" spans="1:7" x14ac:dyDescent="0.25">
      <c r="A281" s="1">
        <v>40949</v>
      </c>
      <c r="B281">
        <v>67.529999000000004</v>
      </c>
      <c r="C281">
        <v>67.940002000000007</v>
      </c>
      <c r="D281">
        <v>67.419998000000007</v>
      </c>
      <c r="E281">
        <v>67.940002000000007</v>
      </c>
      <c r="F281">
        <v>10994600</v>
      </c>
      <c r="G281">
        <v>29.945826</v>
      </c>
    </row>
    <row r="282" spans="1:7" x14ac:dyDescent="0.25">
      <c r="A282" s="1">
        <v>40952</v>
      </c>
      <c r="B282">
        <v>68.419998000000007</v>
      </c>
      <c r="C282">
        <v>68.599997999999999</v>
      </c>
      <c r="D282">
        <v>68.089995999999999</v>
      </c>
      <c r="E282">
        <v>68.440002000000007</v>
      </c>
      <c r="F282">
        <v>11091000</v>
      </c>
      <c r="G282">
        <v>30.16621</v>
      </c>
    </row>
    <row r="283" spans="1:7" x14ac:dyDescent="0.25">
      <c r="A283" s="1">
        <v>40953</v>
      </c>
      <c r="B283">
        <v>68.470000999999996</v>
      </c>
      <c r="C283">
        <v>68.930000000000007</v>
      </c>
      <c r="D283">
        <v>68.099997999999999</v>
      </c>
      <c r="E283">
        <v>68.900002000000001</v>
      </c>
      <c r="F283">
        <v>12596000</v>
      </c>
      <c r="G283">
        <v>30.368963000000001</v>
      </c>
    </row>
    <row r="284" spans="1:7" x14ac:dyDescent="0.25">
      <c r="A284" s="1">
        <v>40954</v>
      </c>
      <c r="B284">
        <v>69.230002999999996</v>
      </c>
      <c r="C284">
        <v>69.25</v>
      </c>
      <c r="D284">
        <v>68.230002999999996</v>
      </c>
      <c r="E284">
        <v>68.400002000000001</v>
      </c>
      <c r="F284">
        <v>14776800</v>
      </c>
      <c r="G284">
        <v>30.148579000000002</v>
      </c>
    </row>
    <row r="285" spans="1:7" x14ac:dyDescent="0.25">
      <c r="A285" s="1">
        <v>40955</v>
      </c>
      <c r="B285">
        <v>68.610000999999997</v>
      </c>
      <c r="C285">
        <v>68.989998</v>
      </c>
      <c r="D285">
        <v>68.419998000000007</v>
      </c>
      <c r="E285">
        <v>68.860000999999997</v>
      </c>
      <c r="F285">
        <v>11752000</v>
      </c>
      <c r="G285">
        <v>30.351331999999999</v>
      </c>
    </row>
    <row r="286" spans="1:7" x14ac:dyDescent="0.25">
      <c r="A286" s="1">
        <v>40956</v>
      </c>
      <c r="B286">
        <v>69.069999999999993</v>
      </c>
      <c r="C286">
        <v>69.169998000000007</v>
      </c>
      <c r="D286">
        <v>68.599997999999999</v>
      </c>
      <c r="E286">
        <v>69.050003000000004</v>
      </c>
      <c r="F286">
        <v>14841800</v>
      </c>
      <c r="G286">
        <v>30.435079000000002</v>
      </c>
    </row>
    <row r="287" spans="1:7" x14ac:dyDescent="0.25">
      <c r="A287" s="1">
        <v>40960</v>
      </c>
      <c r="B287">
        <v>68.879997000000003</v>
      </c>
      <c r="C287">
        <v>69.050003000000004</v>
      </c>
      <c r="D287">
        <v>68.5</v>
      </c>
      <c r="E287">
        <v>68.819999999999993</v>
      </c>
      <c r="F287">
        <v>13424800</v>
      </c>
      <c r="G287">
        <v>30.333701000000001</v>
      </c>
    </row>
    <row r="288" spans="1:7" x14ac:dyDescent="0.25">
      <c r="A288" s="1">
        <v>40961</v>
      </c>
      <c r="B288">
        <v>68.599997999999999</v>
      </c>
      <c r="C288">
        <v>69.339995999999999</v>
      </c>
      <c r="D288">
        <v>68.599997999999999</v>
      </c>
      <c r="E288">
        <v>69.25</v>
      </c>
      <c r="F288">
        <v>13766400</v>
      </c>
      <c r="G288">
        <v>30.523232</v>
      </c>
    </row>
    <row r="289" spans="1:7" x14ac:dyDescent="0.25">
      <c r="A289" s="1">
        <v>40962</v>
      </c>
      <c r="B289">
        <v>69.089995999999999</v>
      </c>
      <c r="C289">
        <v>69.300003000000004</v>
      </c>
      <c r="D289">
        <v>68.919998000000007</v>
      </c>
      <c r="E289">
        <v>69.180000000000007</v>
      </c>
      <c r="F289">
        <v>11120000</v>
      </c>
      <c r="G289">
        <v>30.492377999999999</v>
      </c>
    </row>
    <row r="290" spans="1:7" x14ac:dyDescent="0.25">
      <c r="A290" s="1">
        <v>40963</v>
      </c>
      <c r="B290">
        <v>69.349997999999999</v>
      </c>
      <c r="C290">
        <v>69.5</v>
      </c>
      <c r="D290">
        <v>68.830001999999993</v>
      </c>
      <c r="E290">
        <v>69</v>
      </c>
      <c r="F290">
        <v>12485400</v>
      </c>
      <c r="G290">
        <v>30.413039999999999</v>
      </c>
    </row>
    <row r="291" spans="1:7" x14ac:dyDescent="0.25">
      <c r="A291" s="1">
        <v>40966</v>
      </c>
      <c r="B291">
        <v>68.690002000000007</v>
      </c>
      <c r="C291">
        <v>69</v>
      </c>
      <c r="D291">
        <v>68.519997000000004</v>
      </c>
      <c r="E291">
        <v>68.830001999999993</v>
      </c>
      <c r="F291">
        <v>12086200</v>
      </c>
      <c r="G291">
        <v>30.33811</v>
      </c>
    </row>
    <row r="292" spans="1:7" x14ac:dyDescent="0.25">
      <c r="A292" s="1">
        <v>40967</v>
      </c>
      <c r="B292">
        <v>68.949996999999996</v>
      </c>
      <c r="C292">
        <v>69.099997999999999</v>
      </c>
      <c r="D292">
        <v>68.800003000000004</v>
      </c>
      <c r="E292">
        <v>68.849997999999999</v>
      </c>
      <c r="F292">
        <v>9049000</v>
      </c>
      <c r="G292">
        <v>30.346924000000001</v>
      </c>
    </row>
    <row r="293" spans="1:7" x14ac:dyDescent="0.25">
      <c r="A293" s="1">
        <v>40968</v>
      </c>
      <c r="B293">
        <v>68.900002000000001</v>
      </c>
      <c r="C293">
        <v>69.980002999999996</v>
      </c>
      <c r="D293">
        <v>68.900002000000001</v>
      </c>
      <c r="E293">
        <v>69.860000999999997</v>
      </c>
      <c r="F293">
        <v>23464400</v>
      </c>
      <c r="G293">
        <v>30.792100999999999</v>
      </c>
    </row>
    <row r="294" spans="1:7" x14ac:dyDescent="0.25">
      <c r="A294" s="1">
        <v>40969</v>
      </c>
      <c r="B294">
        <v>69.870002999999997</v>
      </c>
      <c r="C294">
        <v>69.959998999999996</v>
      </c>
      <c r="D294">
        <v>69.389999000000003</v>
      </c>
      <c r="E294">
        <v>69.599997999999999</v>
      </c>
      <c r="F294">
        <v>15294200</v>
      </c>
      <c r="G294">
        <v>30.677499999999998</v>
      </c>
    </row>
    <row r="295" spans="1:7" x14ac:dyDescent="0.25">
      <c r="A295" s="1">
        <v>40970</v>
      </c>
      <c r="B295">
        <v>69.410004000000001</v>
      </c>
      <c r="C295">
        <v>69.599997999999999</v>
      </c>
      <c r="D295">
        <v>68.970000999999996</v>
      </c>
      <c r="E295">
        <v>69.180000000000007</v>
      </c>
      <c r="F295">
        <v>11995800</v>
      </c>
      <c r="G295">
        <v>30.492377999999999</v>
      </c>
    </row>
    <row r="296" spans="1:7" x14ac:dyDescent="0.25">
      <c r="A296" s="1">
        <v>40973</v>
      </c>
      <c r="B296">
        <v>69.019997000000004</v>
      </c>
      <c r="C296">
        <v>69.339995999999999</v>
      </c>
      <c r="D296">
        <v>69</v>
      </c>
      <c r="E296">
        <v>69.230002999999996</v>
      </c>
      <c r="F296">
        <v>10338600</v>
      </c>
      <c r="G296">
        <v>30.514417999999999</v>
      </c>
    </row>
    <row r="297" spans="1:7" x14ac:dyDescent="0.25">
      <c r="A297" s="1">
        <v>40974</v>
      </c>
      <c r="B297">
        <v>68.819999999999993</v>
      </c>
      <c r="C297">
        <v>69.089995999999999</v>
      </c>
      <c r="D297">
        <v>68.639999000000003</v>
      </c>
      <c r="E297">
        <v>68.760002</v>
      </c>
      <c r="F297">
        <v>13161200</v>
      </c>
      <c r="G297">
        <v>30.307255999999999</v>
      </c>
    </row>
    <row r="298" spans="1:7" x14ac:dyDescent="0.25">
      <c r="A298" s="1">
        <v>40975</v>
      </c>
      <c r="B298">
        <v>68.75</v>
      </c>
      <c r="C298">
        <v>68.940002000000007</v>
      </c>
      <c r="D298">
        <v>68.5</v>
      </c>
      <c r="E298">
        <v>68.790001000000004</v>
      </c>
      <c r="F298">
        <v>10933800</v>
      </c>
      <c r="G298">
        <v>30.320478999999999</v>
      </c>
    </row>
    <row r="299" spans="1:7" x14ac:dyDescent="0.25">
      <c r="A299" s="1">
        <v>40976</v>
      </c>
      <c r="B299">
        <v>69.180000000000007</v>
      </c>
      <c r="C299">
        <v>69.5</v>
      </c>
      <c r="D299">
        <v>69.099997999999999</v>
      </c>
      <c r="E299">
        <v>69.269997000000004</v>
      </c>
      <c r="F299">
        <v>33754800</v>
      </c>
      <c r="G299">
        <v>30.532046000000001</v>
      </c>
    </row>
    <row r="300" spans="1:7" x14ac:dyDescent="0.25">
      <c r="A300" s="1">
        <v>40977</v>
      </c>
      <c r="B300">
        <v>69.430000000000007</v>
      </c>
      <c r="C300">
        <v>69.739998</v>
      </c>
      <c r="D300">
        <v>69.309997999999993</v>
      </c>
      <c r="E300">
        <v>69.510002</v>
      </c>
      <c r="F300">
        <v>36742600</v>
      </c>
      <c r="G300">
        <v>30.637833000000001</v>
      </c>
    </row>
    <row r="301" spans="1:7" x14ac:dyDescent="0.25">
      <c r="A301" s="1">
        <v>40980</v>
      </c>
      <c r="B301">
        <v>69.480002999999996</v>
      </c>
      <c r="C301">
        <v>70.339995999999999</v>
      </c>
      <c r="D301">
        <v>69.339995999999999</v>
      </c>
      <c r="E301">
        <v>70.150002000000001</v>
      </c>
      <c r="F301">
        <v>18143600</v>
      </c>
      <c r="G301">
        <v>30.919924000000002</v>
      </c>
    </row>
    <row r="302" spans="1:7" x14ac:dyDescent="0.25">
      <c r="A302" s="1">
        <v>40981</v>
      </c>
      <c r="B302">
        <v>69.510002</v>
      </c>
      <c r="C302">
        <v>70.290001000000004</v>
      </c>
      <c r="D302">
        <v>69.510002</v>
      </c>
      <c r="E302">
        <v>70.25</v>
      </c>
      <c r="F302">
        <v>18068000</v>
      </c>
      <c r="G302">
        <v>31.190761999999999</v>
      </c>
    </row>
    <row r="303" spans="1:7" x14ac:dyDescent="0.25">
      <c r="A303" s="1">
        <v>40982</v>
      </c>
      <c r="B303">
        <v>70.260002</v>
      </c>
      <c r="C303">
        <v>70.620002999999997</v>
      </c>
      <c r="D303">
        <v>70.099997999999999</v>
      </c>
      <c r="E303">
        <v>70.220000999999996</v>
      </c>
      <c r="F303">
        <v>12918000</v>
      </c>
      <c r="G303">
        <v>31.177441999999999</v>
      </c>
    </row>
    <row r="304" spans="1:7" x14ac:dyDescent="0.25">
      <c r="A304" s="1">
        <v>40983</v>
      </c>
      <c r="B304">
        <v>70.269997000000004</v>
      </c>
      <c r="C304">
        <v>70.339995999999999</v>
      </c>
      <c r="D304">
        <v>69.779999000000004</v>
      </c>
      <c r="E304">
        <v>70.330001999999993</v>
      </c>
      <c r="F304">
        <v>17991400</v>
      </c>
      <c r="G304">
        <v>31.226282000000001</v>
      </c>
    </row>
    <row r="305" spans="1:7" x14ac:dyDescent="0.25">
      <c r="A305" s="1">
        <v>40984</v>
      </c>
      <c r="B305">
        <v>70.379997000000003</v>
      </c>
      <c r="C305">
        <v>70.459998999999996</v>
      </c>
      <c r="D305">
        <v>69.879997000000003</v>
      </c>
      <c r="E305">
        <v>70.160004000000001</v>
      </c>
      <c r="F305">
        <v>22898800</v>
      </c>
      <c r="G305">
        <v>31.150804000000001</v>
      </c>
    </row>
    <row r="306" spans="1:7" x14ac:dyDescent="0.25">
      <c r="A306" s="1">
        <v>40987</v>
      </c>
      <c r="B306">
        <v>70.209998999999996</v>
      </c>
      <c r="C306">
        <v>70.529999000000004</v>
      </c>
      <c r="D306">
        <v>70</v>
      </c>
      <c r="E306">
        <v>70.400002000000001</v>
      </c>
      <c r="F306">
        <v>10652400</v>
      </c>
      <c r="G306">
        <v>31.257362000000001</v>
      </c>
    </row>
    <row r="307" spans="1:7" x14ac:dyDescent="0.25">
      <c r="A307" s="1">
        <v>40988</v>
      </c>
      <c r="B307">
        <v>70.029999000000004</v>
      </c>
      <c r="C307">
        <v>70.769997000000004</v>
      </c>
      <c r="D307">
        <v>69.930000000000007</v>
      </c>
      <c r="E307">
        <v>70.589995999999999</v>
      </c>
      <c r="F307">
        <v>10180400</v>
      </c>
      <c r="G307">
        <v>31.341719000000001</v>
      </c>
    </row>
    <row r="308" spans="1:7" x14ac:dyDescent="0.25">
      <c r="A308" s="1">
        <v>40989</v>
      </c>
      <c r="B308">
        <v>70.480002999999996</v>
      </c>
      <c r="C308">
        <v>71.400002000000001</v>
      </c>
      <c r="D308">
        <v>70.349997999999999</v>
      </c>
      <c r="E308">
        <v>71.120002999999997</v>
      </c>
      <c r="F308">
        <v>19870800</v>
      </c>
      <c r="G308">
        <v>31.57704</v>
      </c>
    </row>
    <row r="309" spans="1:7" x14ac:dyDescent="0.25">
      <c r="A309" s="1">
        <v>40990</v>
      </c>
      <c r="B309">
        <v>71.010002</v>
      </c>
      <c r="C309">
        <v>71.580001999999993</v>
      </c>
      <c r="D309">
        <v>70.940002000000007</v>
      </c>
      <c r="E309">
        <v>71.419998000000007</v>
      </c>
      <c r="F309">
        <v>14252800</v>
      </c>
      <c r="G309">
        <v>31.710236999999999</v>
      </c>
    </row>
    <row r="310" spans="1:7" x14ac:dyDescent="0.25">
      <c r="A310" s="1">
        <v>40991</v>
      </c>
      <c r="B310">
        <v>71.400002000000001</v>
      </c>
      <c r="C310">
        <v>71.599997999999999</v>
      </c>
      <c r="D310">
        <v>71.290001000000004</v>
      </c>
      <c r="E310">
        <v>71.489998</v>
      </c>
      <c r="F310">
        <v>16206600</v>
      </c>
      <c r="G310">
        <v>31.741316999999999</v>
      </c>
    </row>
    <row r="311" spans="1:7" x14ac:dyDescent="0.25">
      <c r="A311" s="1">
        <v>40994</v>
      </c>
      <c r="B311">
        <v>71.739998</v>
      </c>
      <c r="C311">
        <v>71.900002000000001</v>
      </c>
      <c r="D311">
        <v>71.589995999999999</v>
      </c>
      <c r="E311">
        <v>71.900002000000001</v>
      </c>
      <c r="F311">
        <v>11536400</v>
      </c>
      <c r="G311">
        <v>31.923356999999999</v>
      </c>
    </row>
    <row r="312" spans="1:7" x14ac:dyDescent="0.25">
      <c r="A312" s="1">
        <v>40995</v>
      </c>
      <c r="B312">
        <v>71.819999999999993</v>
      </c>
      <c r="C312">
        <v>71.980002999999996</v>
      </c>
      <c r="D312">
        <v>71.650002000000001</v>
      </c>
      <c r="E312">
        <v>71.870002999999997</v>
      </c>
      <c r="F312">
        <v>11430400</v>
      </c>
      <c r="G312">
        <v>31.910036999999999</v>
      </c>
    </row>
    <row r="313" spans="1:7" x14ac:dyDescent="0.25">
      <c r="A313" s="1">
        <v>40996</v>
      </c>
      <c r="B313">
        <v>71.959998999999996</v>
      </c>
      <c r="C313">
        <v>72.819999999999993</v>
      </c>
      <c r="D313">
        <v>71.900002000000001</v>
      </c>
      <c r="E313">
        <v>72.660004000000001</v>
      </c>
      <c r="F313">
        <v>26260600</v>
      </c>
      <c r="G313">
        <v>32.260795000000002</v>
      </c>
    </row>
    <row r="314" spans="1:7" x14ac:dyDescent="0.25">
      <c r="A314" s="1">
        <v>40997</v>
      </c>
      <c r="B314">
        <v>72.349997999999999</v>
      </c>
      <c r="C314">
        <v>74.389999000000003</v>
      </c>
      <c r="D314">
        <v>72.269997000000004</v>
      </c>
      <c r="E314">
        <v>73.809997999999993</v>
      </c>
      <c r="F314">
        <v>41063600</v>
      </c>
      <c r="G314">
        <v>32.771388999999999</v>
      </c>
    </row>
    <row r="315" spans="1:7" x14ac:dyDescent="0.25">
      <c r="A315" s="1">
        <v>40998</v>
      </c>
      <c r="B315">
        <v>73.620002999999997</v>
      </c>
      <c r="C315">
        <v>74.139999000000003</v>
      </c>
      <c r="D315">
        <v>73.309997999999993</v>
      </c>
      <c r="E315">
        <v>74.010002</v>
      </c>
      <c r="F315">
        <v>26555800</v>
      </c>
      <c r="G315">
        <v>32.860190000000003</v>
      </c>
    </row>
    <row r="316" spans="1:7" x14ac:dyDescent="0.25">
      <c r="A316" s="1">
        <v>41001</v>
      </c>
      <c r="B316">
        <v>73.830001999999993</v>
      </c>
      <c r="C316">
        <v>74.199996999999996</v>
      </c>
      <c r="D316">
        <v>73.639999000000003</v>
      </c>
      <c r="E316">
        <v>74.139999000000003</v>
      </c>
      <c r="F316">
        <v>14579000</v>
      </c>
      <c r="G316">
        <v>32.917907999999997</v>
      </c>
    </row>
    <row r="317" spans="1:7" x14ac:dyDescent="0.25">
      <c r="A317" s="1">
        <v>41002</v>
      </c>
      <c r="B317">
        <v>73.669998000000007</v>
      </c>
      <c r="C317">
        <v>74.080001999999993</v>
      </c>
      <c r="D317">
        <v>73.459998999999996</v>
      </c>
      <c r="E317">
        <v>73.760002</v>
      </c>
      <c r="F317">
        <v>12989200</v>
      </c>
      <c r="G317">
        <v>32.749191000000003</v>
      </c>
    </row>
    <row r="318" spans="1:7" x14ac:dyDescent="0.25">
      <c r="A318" s="1">
        <v>41003</v>
      </c>
      <c r="B318">
        <v>73.290001000000004</v>
      </c>
      <c r="C318">
        <v>73.599997999999999</v>
      </c>
      <c r="D318">
        <v>73.209998999999996</v>
      </c>
      <c r="E318">
        <v>73.459998999999996</v>
      </c>
      <c r="F318">
        <v>12487400</v>
      </c>
      <c r="G318">
        <v>32.615989999999996</v>
      </c>
    </row>
    <row r="319" spans="1:7" x14ac:dyDescent="0.25">
      <c r="A319" s="1">
        <v>41004</v>
      </c>
      <c r="B319">
        <v>73.279999000000004</v>
      </c>
      <c r="C319">
        <v>73.519997000000004</v>
      </c>
      <c r="D319">
        <v>73.069999999999993</v>
      </c>
      <c r="E319">
        <v>73.470000999999996</v>
      </c>
      <c r="F319">
        <v>11531400</v>
      </c>
      <c r="G319">
        <v>32.620431000000004</v>
      </c>
    </row>
    <row r="320" spans="1:7" x14ac:dyDescent="0.25">
      <c r="A320" s="1">
        <v>41008</v>
      </c>
      <c r="B320">
        <v>72.959998999999996</v>
      </c>
      <c r="C320">
        <v>73.110000999999997</v>
      </c>
      <c r="D320">
        <v>72.739998</v>
      </c>
      <c r="E320">
        <v>72.870002999999997</v>
      </c>
      <c r="F320">
        <v>9806800</v>
      </c>
      <c r="G320">
        <v>32.354033999999999</v>
      </c>
    </row>
    <row r="321" spans="1:7" x14ac:dyDescent="0.25">
      <c r="A321" s="1">
        <v>41009</v>
      </c>
      <c r="B321">
        <v>72.580001999999993</v>
      </c>
      <c r="C321">
        <v>72.620002999999997</v>
      </c>
      <c r="D321">
        <v>71.949996999999996</v>
      </c>
      <c r="E321">
        <v>72.019997000000004</v>
      </c>
      <c r="F321">
        <v>17290600</v>
      </c>
      <c r="G321">
        <v>31.976634000000001</v>
      </c>
    </row>
    <row r="322" spans="1:7" x14ac:dyDescent="0.25">
      <c r="A322" s="1">
        <v>41010</v>
      </c>
      <c r="B322">
        <v>72.430000000000007</v>
      </c>
      <c r="C322">
        <v>72.470000999999996</v>
      </c>
      <c r="D322">
        <v>71.839995999999999</v>
      </c>
      <c r="E322">
        <v>72.120002999999997</v>
      </c>
      <c r="F322">
        <v>12026600</v>
      </c>
      <c r="G322">
        <v>32.021037</v>
      </c>
    </row>
    <row r="323" spans="1:7" x14ac:dyDescent="0.25">
      <c r="A323" s="1">
        <v>41011</v>
      </c>
      <c r="B323">
        <v>72.150002000000001</v>
      </c>
      <c r="C323">
        <v>72.260002</v>
      </c>
      <c r="D323">
        <v>71.819999999999993</v>
      </c>
      <c r="E323">
        <v>72.220000999999996</v>
      </c>
      <c r="F323">
        <v>10640600</v>
      </c>
      <c r="G323">
        <v>32.065435999999998</v>
      </c>
    </row>
    <row r="324" spans="1:7" x14ac:dyDescent="0.25">
      <c r="A324" s="1">
        <v>41012</v>
      </c>
      <c r="B324">
        <v>72.220000999999996</v>
      </c>
      <c r="C324">
        <v>72.599997999999999</v>
      </c>
      <c r="D324">
        <v>71.940002000000007</v>
      </c>
      <c r="E324">
        <v>71.940002000000007</v>
      </c>
      <c r="F324">
        <v>10525600</v>
      </c>
      <c r="G324">
        <v>31.941116999999998</v>
      </c>
    </row>
    <row r="325" spans="1:7" x14ac:dyDescent="0.25">
      <c r="A325" s="1">
        <v>41015</v>
      </c>
      <c r="B325">
        <v>72.220000999999996</v>
      </c>
      <c r="C325">
        <v>72.790001000000004</v>
      </c>
      <c r="D325">
        <v>72.139999000000003</v>
      </c>
      <c r="E325">
        <v>72.440002000000007</v>
      </c>
      <c r="F325">
        <v>14147600</v>
      </c>
      <c r="G325">
        <v>32.163114999999998</v>
      </c>
    </row>
    <row r="326" spans="1:7" x14ac:dyDescent="0.25">
      <c r="A326" s="1">
        <v>41016</v>
      </c>
      <c r="B326">
        <v>73.180000000000007</v>
      </c>
      <c r="C326">
        <v>74.480002999999996</v>
      </c>
      <c r="D326">
        <v>73.180000000000007</v>
      </c>
      <c r="E326">
        <v>73.949996999999996</v>
      </c>
      <c r="F326">
        <v>22614400</v>
      </c>
      <c r="G326">
        <v>32.833548</v>
      </c>
    </row>
    <row r="327" spans="1:7" x14ac:dyDescent="0.25">
      <c r="A327" s="1">
        <v>41017</v>
      </c>
      <c r="B327">
        <v>73.819999999999993</v>
      </c>
      <c r="C327">
        <v>74.349997999999999</v>
      </c>
      <c r="D327">
        <v>73.730002999999996</v>
      </c>
      <c r="E327">
        <v>74.169998000000007</v>
      </c>
      <c r="F327">
        <v>11779800</v>
      </c>
      <c r="G327">
        <v>32.931227999999997</v>
      </c>
    </row>
    <row r="328" spans="1:7" x14ac:dyDescent="0.25">
      <c r="A328" s="1">
        <v>41018</v>
      </c>
      <c r="B328">
        <v>74.290001000000004</v>
      </c>
      <c r="C328">
        <v>74.339995999999999</v>
      </c>
      <c r="D328">
        <v>73.419998000000007</v>
      </c>
      <c r="E328">
        <v>73.819999999999993</v>
      </c>
      <c r="F328">
        <v>10731200</v>
      </c>
      <c r="G328">
        <v>32.775829000000002</v>
      </c>
    </row>
    <row r="329" spans="1:7" x14ac:dyDescent="0.25">
      <c r="A329" s="1">
        <v>41019</v>
      </c>
      <c r="B329">
        <v>73.959998999999996</v>
      </c>
      <c r="C329">
        <v>74.349997999999999</v>
      </c>
      <c r="D329">
        <v>73.739998</v>
      </c>
      <c r="E329">
        <v>74.129997000000003</v>
      </c>
      <c r="F329">
        <v>13461000</v>
      </c>
      <c r="G329">
        <v>32.913466999999997</v>
      </c>
    </row>
    <row r="330" spans="1:7" x14ac:dyDescent="0.25">
      <c r="A330" s="1">
        <v>41022</v>
      </c>
      <c r="B330">
        <v>73.980002999999996</v>
      </c>
      <c r="C330">
        <v>74.069999999999993</v>
      </c>
      <c r="D330">
        <v>73.330001999999993</v>
      </c>
      <c r="E330">
        <v>73.690002000000007</v>
      </c>
      <c r="F330">
        <v>10472200</v>
      </c>
      <c r="G330">
        <v>32.718111</v>
      </c>
    </row>
    <row r="331" spans="1:7" x14ac:dyDescent="0.25">
      <c r="A331" s="1">
        <v>41023</v>
      </c>
      <c r="B331">
        <v>73.919998000000007</v>
      </c>
      <c r="C331">
        <v>74.349997999999999</v>
      </c>
      <c r="D331">
        <v>73.709998999999996</v>
      </c>
      <c r="E331">
        <v>74.120002999999997</v>
      </c>
      <c r="F331">
        <v>10288000</v>
      </c>
      <c r="G331">
        <v>32.909030000000001</v>
      </c>
    </row>
    <row r="332" spans="1:7" x14ac:dyDescent="0.25">
      <c r="A332" s="1">
        <v>41024</v>
      </c>
      <c r="B332">
        <v>74.540001000000004</v>
      </c>
      <c r="C332">
        <v>75.050003000000004</v>
      </c>
      <c r="D332">
        <v>74.309997999999993</v>
      </c>
      <c r="E332">
        <v>74.930000000000007</v>
      </c>
      <c r="F332">
        <v>18596000</v>
      </c>
      <c r="G332">
        <v>33.268666000000003</v>
      </c>
    </row>
    <row r="333" spans="1:7" x14ac:dyDescent="0.25">
      <c r="A333" s="1">
        <v>41025</v>
      </c>
      <c r="B333">
        <v>74.949996999999996</v>
      </c>
      <c r="C333">
        <v>75.970000999999996</v>
      </c>
      <c r="D333">
        <v>74.819999999999993</v>
      </c>
      <c r="E333">
        <v>75.709998999999996</v>
      </c>
      <c r="F333">
        <v>16782000</v>
      </c>
      <c r="G333">
        <v>33.614983000000002</v>
      </c>
    </row>
    <row r="334" spans="1:7" x14ac:dyDescent="0.25">
      <c r="A334" s="1">
        <v>41026</v>
      </c>
      <c r="B334">
        <v>75.959998999999996</v>
      </c>
      <c r="C334">
        <v>77.819999999999993</v>
      </c>
      <c r="D334">
        <v>75.919998000000007</v>
      </c>
      <c r="E334">
        <v>76.629997000000003</v>
      </c>
      <c r="F334">
        <v>25103000</v>
      </c>
      <c r="G334">
        <v>34.023459000000003</v>
      </c>
    </row>
    <row r="335" spans="1:7" x14ac:dyDescent="0.25">
      <c r="A335" s="1">
        <v>41029</v>
      </c>
      <c r="B335">
        <v>76.419998000000007</v>
      </c>
      <c r="C335">
        <v>76.900002000000001</v>
      </c>
      <c r="D335">
        <v>75.930000000000007</v>
      </c>
      <c r="E335">
        <v>76.319999999999993</v>
      </c>
      <c r="F335">
        <v>26517600</v>
      </c>
      <c r="G335">
        <v>33.885821</v>
      </c>
    </row>
    <row r="336" spans="1:7" x14ac:dyDescent="0.25">
      <c r="A336" s="1">
        <v>41030</v>
      </c>
      <c r="B336">
        <v>76.540001000000004</v>
      </c>
      <c r="C336">
        <v>77</v>
      </c>
      <c r="D336">
        <v>76.279999000000004</v>
      </c>
      <c r="E336">
        <v>76.930000000000007</v>
      </c>
      <c r="F336">
        <v>13841000</v>
      </c>
      <c r="G336">
        <v>34.156658999999998</v>
      </c>
    </row>
    <row r="337" spans="1:7" x14ac:dyDescent="0.25">
      <c r="A337" s="1">
        <v>41031</v>
      </c>
      <c r="B337">
        <v>76.739998</v>
      </c>
      <c r="C337">
        <v>77.25</v>
      </c>
      <c r="D337">
        <v>76.639999000000003</v>
      </c>
      <c r="E337">
        <v>77.160004000000001</v>
      </c>
      <c r="F337">
        <v>16558600</v>
      </c>
      <c r="G337">
        <v>34.258780000000002</v>
      </c>
    </row>
    <row r="338" spans="1:7" x14ac:dyDescent="0.25">
      <c r="A338" s="1">
        <v>41032</v>
      </c>
      <c r="B338">
        <v>77.360000999999997</v>
      </c>
      <c r="C338">
        <v>77.639999000000003</v>
      </c>
      <c r="D338">
        <v>77.199996999999996</v>
      </c>
      <c r="E338">
        <v>77.440002000000007</v>
      </c>
      <c r="F338">
        <v>15612000</v>
      </c>
      <c r="G338">
        <v>34.383097999999997</v>
      </c>
    </row>
    <row r="339" spans="1:7" x14ac:dyDescent="0.25">
      <c r="A339" s="1">
        <v>41033</v>
      </c>
      <c r="B339">
        <v>77.309997999999993</v>
      </c>
      <c r="C339">
        <v>77.599997999999999</v>
      </c>
      <c r="D339">
        <v>76.959998999999996</v>
      </c>
      <c r="E339">
        <v>77</v>
      </c>
      <c r="F339">
        <v>13160800</v>
      </c>
      <c r="G339">
        <v>34.187739000000001</v>
      </c>
    </row>
    <row r="340" spans="1:7" x14ac:dyDescent="0.25">
      <c r="A340" s="1">
        <v>41036</v>
      </c>
      <c r="B340">
        <v>76.970000999999996</v>
      </c>
      <c r="C340">
        <v>77.449996999999996</v>
      </c>
      <c r="D340">
        <v>76.849997999999999</v>
      </c>
      <c r="E340">
        <v>77.279999000000004</v>
      </c>
      <c r="F340">
        <v>8965400</v>
      </c>
      <c r="G340">
        <v>34.312057000000003</v>
      </c>
    </row>
    <row r="341" spans="1:7" x14ac:dyDescent="0.25">
      <c r="A341" s="1">
        <v>41037</v>
      </c>
      <c r="B341">
        <v>77.010002</v>
      </c>
      <c r="C341">
        <v>77.279999000000004</v>
      </c>
      <c r="D341">
        <v>76.620002999999997</v>
      </c>
      <c r="E341">
        <v>77.139999000000003</v>
      </c>
      <c r="F341">
        <v>10561600</v>
      </c>
      <c r="G341">
        <v>34.249898000000002</v>
      </c>
    </row>
    <row r="342" spans="1:7" x14ac:dyDescent="0.25">
      <c r="A342" s="1">
        <v>41038</v>
      </c>
      <c r="B342">
        <v>76.589995999999999</v>
      </c>
      <c r="C342">
        <v>77.190002000000007</v>
      </c>
      <c r="D342">
        <v>76.489998</v>
      </c>
      <c r="E342">
        <v>76.779999000000004</v>
      </c>
      <c r="F342">
        <v>14070800</v>
      </c>
      <c r="G342">
        <v>34.090058999999997</v>
      </c>
    </row>
    <row r="343" spans="1:7" x14ac:dyDescent="0.25">
      <c r="A343" s="1">
        <v>41039</v>
      </c>
      <c r="B343">
        <v>77.209998999999996</v>
      </c>
      <c r="C343">
        <v>77.699996999999996</v>
      </c>
      <c r="D343">
        <v>77.199996999999996</v>
      </c>
      <c r="E343">
        <v>77.410004000000001</v>
      </c>
      <c r="F343">
        <v>12659200</v>
      </c>
      <c r="G343">
        <v>34.369779000000001</v>
      </c>
    </row>
    <row r="344" spans="1:7" x14ac:dyDescent="0.25">
      <c r="A344" s="1">
        <v>41040</v>
      </c>
      <c r="B344">
        <v>77.199996999999996</v>
      </c>
      <c r="C344">
        <v>77.739998</v>
      </c>
      <c r="D344">
        <v>77.199996999999996</v>
      </c>
      <c r="E344">
        <v>77.470000999999996</v>
      </c>
      <c r="F344">
        <v>10604000</v>
      </c>
      <c r="G344">
        <v>34.396417999999997</v>
      </c>
    </row>
    <row r="345" spans="1:7" x14ac:dyDescent="0.25">
      <c r="A345" s="1">
        <v>41043</v>
      </c>
      <c r="B345">
        <v>77.120002999999997</v>
      </c>
      <c r="C345">
        <v>77.25</v>
      </c>
      <c r="D345">
        <v>76.620002999999997</v>
      </c>
      <c r="E345">
        <v>76.870002999999997</v>
      </c>
      <c r="F345">
        <v>15411800</v>
      </c>
      <c r="G345">
        <v>34.130020000000002</v>
      </c>
    </row>
    <row r="346" spans="1:7" x14ac:dyDescent="0.25">
      <c r="A346" s="1">
        <v>41044</v>
      </c>
      <c r="B346">
        <v>76.559997999999993</v>
      </c>
      <c r="C346">
        <v>77.150002000000001</v>
      </c>
      <c r="D346">
        <v>76.260002</v>
      </c>
      <c r="E346">
        <v>76.569999999999993</v>
      </c>
      <c r="F346">
        <v>16397800</v>
      </c>
      <c r="G346">
        <v>33.99682</v>
      </c>
    </row>
    <row r="347" spans="1:7" x14ac:dyDescent="0.25">
      <c r="A347" s="1">
        <v>41045</v>
      </c>
      <c r="B347">
        <v>76.660004000000001</v>
      </c>
      <c r="C347">
        <v>76.839995999999999</v>
      </c>
      <c r="D347">
        <v>75.919998000000007</v>
      </c>
      <c r="E347">
        <v>76.330001999999993</v>
      </c>
      <c r="F347">
        <v>17804400</v>
      </c>
      <c r="G347">
        <v>33.890262</v>
      </c>
    </row>
    <row r="348" spans="1:7" x14ac:dyDescent="0.25">
      <c r="A348" s="1">
        <v>41046</v>
      </c>
      <c r="B348">
        <v>76.169998000000007</v>
      </c>
      <c r="C348">
        <v>76.300003000000004</v>
      </c>
      <c r="D348">
        <v>74.989998</v>
      </c>
      <c r="E348">
        <v>75.120002999999997</v>
      </c>
      <c r="F348">
        <v>22310800</v>
      </c>
      <c r="G348">
        <v>33.353026</v>
      </c>
    </row>
    <row r="349" spans="1:7" x14ac:dyDescent="0.25">
      <c r="A349" s="1">
        <v>41047</v>
      </c>
      <c r="B349">
        <v>75.25</v>
      </c>
      <c r="C349">
        <v>75.290001000000004</v>
      </c>
      <c r="D349">
        <v>73.470000999999996</v>
      </c>
      <c r="E349">
        <v>74.050003000000004</v>
      </c>
      <c r="F349">
        <v>31913000</v>
      </c>
      <c r="G349">
        <v>32.877949999999998</v>
      </c>
    </row>
    <row r="350" spans="1:7" x14ac:dyDescent="0.25">
      <c r="A350" s="1">
        <v>41050</v>
      </c>
      <c r="B350">
        <v>74.209998999999996</v>
      </c>
      <c r="C350">
        <v>74.599997999999999</v>
      </c>
      <c r="D350">
        <v>74.129997000000003</v>
      </c>
      <c r="E350">
        <v>74.510002</v>
      </c>
      <c r="F350">
        <v>13488800</v>
      </c>
      <c r="G350">
        <v>33.082188000000002</v>
      </c>
    </row>
    <row r="351" spans="1:7" x14ac:dyDescent="0.25">
      <c r="A351" s="1">
        <v>41051</v>
      </c>
      <c r="B351">
        <v>74.580001999999993</v>
      </c>
      <c r="C351">
        <v>74.580001999999993</v>
      </c>
      <c r="D351">
        <v>73.910004000000001</v>
      </c>
      <c r="E351">
        <v>74.190002000000007</v>
      </c>
      <c r="F351">
        <v>15260600</v>
      </c>
      <c r="G351">
        <v>32.940109</v>
      </c>
    </row>
    <row r="352" spans="1:7" x14ac:dyDescent="0.25">
      <c r="A352" s="1">
        <v>41052</v>
      </c>
      <c r="B352">
        <v>74</v>
      </c>
      <c r="C352">
        <v>74.569999999999993</v>
      </c>
      <c r="D352">
        <v>73.819999999999993</v>
      </c>
      <c r="E352">
        <v>74.550003000000004</v>
      </c>
      <c r="F352">
        <v>18000000</v>
      </c>
      <c r="G352">
        <v>33.099949000000002</v>
      </c>
    </row>
    <row r="353" spans="1:7" x14ac:dyDescent="0.25">
      <c r="A353" s="1">
        <v>41053</v>
      </c>
      <c r="B353">
        <v>74.790001000000004</v>
      </c>
      <c r="C353">
        <v>75.849997999999999</v>
      </c>
      <c r="D353">
        <v>74.599997999999999</v>
      </c>
      <c r="E353">
        <v>75.559997999999993</v>
      </c>
      <c r="F353">
        <v>20204600</v>
      </c>
      <c r="G353">
        <v>33.548383000000001</v>
      </c>
    </row>
    <row r="354" spans="1:7" x14ac:dyDescent="0.25">
      <c r="A354" s="1">
        <v>41054</v>
      </c>
      <c r="B354">
        <v>75.620002999999997</v>
      </c>
      <c r="C354">
        <v>75.690002000000007</v>
      </c>
      <c r="D354">
        <v>75.010002</v>
      </c>
      <c r="E354">
        <v>75.230002999999996</v>
      </c>
      <c r="F354">
        <v>8999600</v>
      </c>
      <c r="G354">
        <v>33.401865999999998</v>
      </c>
    </row>
    <row r="355" spans="1:7" x14ac:dyDescent="0.25">
      <c r="A355" s="1">
        <v>41058</v>
      </c>
      <c r="B355">
        <v>75.730002999999996</v>
      </c>
      <c r="C355">
        <v>75.730002999999996</v>
      </c>
      <c r="D355">
        <v>75.059997999999993</v>
      </c>
      <c r="E355">
        <v>75.459998999999996</v>
      </c>
      <c r="F355">
        <v>10533800</v>
      </c>
      <c r="G355">
        <v>33.503984000000003</v>
      </c>
    </row>
    <row r="356" spans="1:7" x14ac:dyDescent="0.25">
      <c r="A356" s="1">
        <v>41059</v>
      </c>
      <c r="B356">
        <v>75.069999999999993</v>
      </c>
      <c r="C356">
        <v>75.25</v>
      </c>
      <c r="D356">
        <v>74.819999999999993</v>
      </c>
      <c r="E356">
        <v>75.059997999999993</v>
      </c>
      <c r="F356">
        <v>13884600</v>
      </c>
      <c r="G356">
        <v>33.326383999999997</v>
      </c>
    </row>
    <row r="357" spans="1:7" x14ac:dyDescent="0.25">
      <c r="A357" s="1">
        <v>41060</v>
      </c>
      <c r="B357">
        <v>74.959998999999996</v>
      </c>
      <c r="C357">
        <v>75.220000999999996</v>
      </c>
      <c r="D357">
        <v>74.660004000000001</v>
      </c>
      <c r="E357">
        <v>74.730002999999996</v>
      </c>
      <c r="F357">
        <v>15147600</v>
      </c>
      <c r="G357">
        <v>33.179867999999999</v>
      </c>
    </row>
    <row r="358" spans="1:7" x14ac:dyDescent="0.25">
      <c r="A358" s="1">
        <v>41061</v>
      </c>
      <c r="B358">
        <v>73.989998</v>
      </c>
      <c r="C358">
        <v>74.449996999999996</v>
      </c>
      <c r="D358">
        <v>73.010002</v>
      </c>
      <c r="E358">
        <v>73.089995999999999</v>
      </c>
      <c r="F358">
        <v>20843400</v>
      </c>
      <c r="G358">
        <v>32.451709999999999</v>
      </c>
    </row>
    <row r="359" spans="1:7" x14ac:dyDescent="0.25">
      <c r="A359" s="1">
        <v>41064</v>
      </c>
      <c r="B359">
        <v>73.029999000000004</v>
      </c>
      <c r="C359">
        <v>73.739998</v>
      </c>
      <c r="D359">
        <v>72.559997999999993</v>
      </c>
      <c r="E359">
        <v>73.639999000000003</v>
      </c>
      <c r="F359">
        <v>13397200</v>
      </c>
      <c r="G359">
        <v>32.695909999999998</v>
      </c>
    </row>
    <row r="360" spans="1:7" x14ac:dyDescent="0.25">
      <c r="A360" s="1">
        <v>41065</v>
      </c>
      <c r="B360">
        <v>73.330001999999993</v>
      </c>
      <c r="C360">
        <v>73.639999000000003</v>
      </c>
      <c r="D360">
        <v>73.050003000000004</v>
      </c>
      <c r="E360">
        <v>73.239998</v>
      </c>
      <c r="F360">
        <v>12275200</v>
      </c>
      <c r="G360">
        <v>32.518310999999997</v>
      </c>
    </row>
    <row r="361" spans="1:7" x14ac:dyDescent="0.25">
      <c r="A361" s="1">
        <v>41066</v>
      </c>
      <c r="B361">
        <v>73.389999000000003</v>
      </c>
      <c r="C361">
        <v>74.610000999999997</v>
      </c>
      <c r="D361">
        <v>73.300003000000004</v>
      </c>
      <c r="E361">
        <v>74.610000999999997</v>
      </c>
      <c r="F361">
        <v>12496400</v>
      </c>
      <c r="G361">
        <v>33.126587000000001</v>
      </c>
    </row>
    <row r="362" spans="1:7" x14ac:dyDescent="0.25">
      <c r="A362" s="1">
        <v>41067</v>
      </c>
      <c r="B362">
        <v>74.989998</v>
      </c>
      <c r="C362">
        <v>75.059997999999993</v>
      </c>
      <c r="D362">
        <v>74.199996999999996</v>
      </c>
      <c r="E362">
        <v>74.279999000000004</v>
      </c>
      <c r="F362">
        <v>14342800</v>
      </c>
      <c r="G362">
        <v>32.980068000000003</v>
      </c>
    </row>
    <row r="363" spans="1:7" x14ac:dyDescent="0.25">
      <c r="A363" s="1">
        <v>41068</v>
      </c>
      <c r="B363">
        <v>74.160004000000001</v>
      </c>
      <c r="C363">
        <v>75.370002999999997</v>
      </c>
      <c r="D363">
        <v>74.150002000000001</v>
      </c>
      <c r="E363">
        <v>75.239998</v>
      </c>
      <c r="F363">
        <v>11594200</v>
      </c>
      <c r="G363">
        <v>33.406303999999999</v>
      </c>
    </row>
    <row r="364" spans="1:7" x14ac:dyDescent="0.25">
      <c r="A364" s="1">
        <v>41071</v>
      </c>
      <c r="B364">
        <v>75.720000999999996</v>
      </c>
      <c r="C364">
        <v>75.779999000000004</v>
      </c>
      <c r="D364">
        <v>74.620002999999997</v>
      </c>
      <c r="E364">
        <v>74.660004000000001</v>
      </c>
      <c r="F364">
        <v>10657200</v>
      </c>
      <c r="G364">
        <v>33.148788000000003</v>
      </c>
    </row>
    <row r="365" spans="1:7" x14ac:dyDescent="0.25">
      <c r="A365" s="1">
        <v>41072</v>
      </c>
      <c r="B365">
        <v>74.980002999999996</v>
      </c>
      <c r="C365">
        <v>75.25</v>
      </c>
      <c r="D365">
        <v>74.339995999999999</v>
      </c>
      <c r="E365">
        <v>75.199996999999996</v>
      </c>
      <c r="F365">
        <v>11911200</v>
      </c>
      <c r="G365">
        <v>33.388544000000003</v>
      </c>
    </row>
    <row r="366" spans="1:7" x14ac:dyDescent="0.25">
      <c r="A366" s="1">
        <v>41073</v>
      </c>
      <c r="B366">
        <v>74.610000999999997</v>
      </c>
      <c r="C366">
        <v>75.129997000000003</v>
      </c>
      <c r="D366">
        <v>74.470000999999996</v>
      </c>
      <c r="E366">
        <v>74.690002000000007</v>
      </c>
      <c r="F366">
        <v>9376200</v>
      </c>
      <c r="G366">
        <v>33.388545000000001</v>
      </c>
    </row>
    <row r="367" spans="1:7" x14ac:dyDescent="0.25">
      <c r="A367" s="1">
        <v>41074</v>
      </c>
      <c r="B367">
        <v>74.790001000000004</v>
      </c>
      <c r="C367">
        <v>76</v>
      </c>
      <c r="D367">
        <v>74.699996999999996</v>
      </c>
      <c r="E367">
        <v>75.739998</v>
      </c>
      <c r="F367">
        <v>13945400</v>
      </c>
      <c r="G367">
        <v>33.857923</v>
      </c>
    </row>
    <row r="368" spans="1:7" x14ac:dyDescent="0.25">
      <c r="A368" s="1">
        <v>41075</v>
      </c>
      <c r="B368">
        <v>76.120002999999997</v>
      </c>
      <c r="C368">
        <v>76.199996999999996</v>
      </c>
      <c r="D368">
        <v>75.419998000000007</v>
      </c>
      <c r="E368">
        <v>76.089995999999999</v>
      </c>
      <c r="F368">
        <v>19748800</v>
      </c>
      <c r="G368">
        <v>34.014381999999998</v>
      </c>
    </row>
    <row r="369" spans="1:7" x14ac:dyDescent="0.25">
      <c r="A369" s="1">
        <v>41078</v>
      </c>
      <c r="B369">
        <v>75.959998999999996</v>
      </c>
      <c r="C369">
        <v>76.419998000000007</v>
      </c>
      <c r="D369">
        <v>75.769997000000004</v>
      </c>
      <c r="E369">
        <v>75.980002999999996</v>
      </c>
      <c r="F369">
        <v>10457200</v>
      </c>
      <c r="G369">
        <v>33.965212000000001</v>
      </c>
    </row>
    <row r="370" spans="1:7" x14ac:dyDescent="0.25">
      <c r="A370" s="1">
        <v>41079</v>
      </c>
      <c r="B370">
        <v>76.25</v>
      </c>
      <c r="C370">
        <v>76.25</v>
      </c>
      <c r="D370">
        <v>75.660004000000001</v>
      </c>
      <c r="E370">
        <v>75.739998</v>
      </c>
      <c r="F370">
        <v>11115400</v>
      </c>
      <c r="G370">
        <v>33.857923</v>
      </c>
    </row>
    <row r="371" spans="1:7" x14ac:dyDescent="0.25">
      <c r="A371" s="1">
        <v>41080</v>
      </c>
      <c r="B371">
        <v>75.690002000000007</v>
      </c>
      <c r="C371">
        <v>75.739998</v>
      </c>
      <c r="D371">
        <v>74.839995999999999</v>
      </c>
      <c r="E371">
        <v>75.559997999999993</v>
      </c>
      <c r="F371">
        <v>14706800</v>
      </c>
      <c r="G371">
        <v>33.777458000000003</v>
      </c>
    </row>
    <row r="372" spans="1:7" x14ac:dyDescent="0.25">
      <c r="A372" s="1">
        <v>41081</v>
      </c>
      <c r="B372">
        <v>75.790001000000004</v>
      </c>
      <c r="C372">
        <v>75.989998</v>
      </c>
      <c r="D372">
        <v>74.620002999999997</v>
      </c>
      <c r="E372">
        <v>74.669998000000007</v>
      </c>
      <c r="F372">
        <v>12804000</v>
      </c>
      <c r="G372">
        <v>33.379603000000003</v>
      </c>
    </row>
    <row r="373" spans="1:7" x14ac:dyDescent="0.25">
      <c r="A373" s="1">
        <v>41082</v>
      </c>
      <c r="B373">
        <v>74.949996999999996</v>
      </c>
      <c r="C373">
        <v>75.300003000000004</v>
      </c>
      <c r="D373">
        <v>74.860000999999997</v>
      </c>
      <c r="E373">
        <v>74.940002000000007</v>
      </c>
      <c r="F373">
        <v>15252800</v>
      </c>
      <c r="G373">
        <v>33.500303000000002</v>
      </c>
    </row>
    <row r="374" spans="1:7" x14ac:dyDescent="0.25">
      <c r="A374" s="1">
        <v>41085</v>
      </c>
      <c r="B374">
        <v>74.459998999999996</v>
      </c>
      <c r="C374">
        <v>74.839995999999999</v>
      </c>
      <c r="D374">
        <v>74.169998000000007</v>
      </c>
      <c r="E374">
        <v>74.769997000000004</v>
      </c>
      <c r="F374">
        <v>9734200</v>
      </c>
      <c r="G374">
        <v>33.424304999999997</v>
      </c>
    </row>
    <row r="375" spans="1:7" x14ac:dyDescent="0.25">
      <c r="A375" s="1">
        <v>41086</v>
      </c>
      <c r="B375">
        <v>74.989998</v>
      </c>
      <c r="C375">
        <v>75.360000999999997</v>
      </c>
      <c r="D375">
        <v>74.199996999999996</v>
      </c>
      <c r="E375">
        <v>75.080001999999993</v>
      </c>
      <c r="F375">
        <v>11859400</v>
      </c>
      <c r="G375">
        <v>33.562885999999999</v>
      </c>
    </row>
    <row r="376" spans="1:7" x14ac:dyDescent="0.25">
      <c r="A376" s="1">
        <v>41087</v>
      </c>
      <c r="B376">
        <v>75.239998</v>
      </c>
      <c r="C376">
        <v>76.480002999999996</v>
      </c>
      <c r="D376">
        <v>75.239998</v>
      </c>
      <c r="E376">
        <v>76.339995999999999</v>
      </c>
      <c r="F376">
        <v>13644400</v>
      </c>
      <c r="G376">
        <v>34.126139000000002</v>
      </c>
    </row>
    <row r="377" spans="1:7" x14ac:dyDescent="0.25">
      <c r="A377" s="1">
        <v>41088</v>
      </c>
      <c r="B377">
        <v>76.099997999999999</v>
      </c>
      <c r="C377">
        <v>76.669998000000007</v>
      </c>
      <c r="D377">
        <v>75.690002000000007</v>
      </c>
      <c r="E377">
        <v>76.569999999999993</v>
      </c>
      <c r="F377">
        <v>10891200</v>
      </c>
      <c r="G377">
        <v>34.228957000000001</v>
      </c>
    </row>
    <row r="378" spans="1:7" x14ac:dyDescent="0.25">
      <c r="A378" s="1">
        <v>41089</v>
      </c>
      <c r="B378">
        <v>77.129997000000003</v>
      </c>
      <c r="C378">
        <v>78.190002000000007</v>
      </c>
      <c r="D378">
        <v>77.080001999999993</v>
      </c>
      <c r="E378">
        <v>78.190002000000007</v>
      </c>
      <c r="F378">
        <v>18519800</v>
      </c>
      <c r="G378">
        <v>34.953144999999999</v>
      </c>
    </row>
    <row r="379" spans="1:7" x14ac:dyDescent="0.25">
      <c r="A379" s="1">
        <v>41092</v>
      </c>
      <c r="B379">
        <v>78.099997999999999</v>
      </c>
      <c r="C379">
        <v>79</v>
      </c>
      <c r="D379">
        <v>78.010002</v>
      </c>
      <c r="E379">
        <v>78.919998000000007</v>
      </c>
      <c r="F379">
        <v>13350200</v>
      </c>
      <c r="G379">
        <v>35.279473000000003</v>
      </c>
    </row>
    <row r="380" spans="1:7" x14ac:dyDescent="0.25">
      <c r="A380" s="1">
        <v>41093</v>
      </c>
      <c r="B380">
        <v>78.889999000000003</v>
      </c>
      <c r="C380">
        <v>79.360000999999997</v>
      </c>
      <c r="D380">
        <v>78.709998999999996</v>
      </c>
      <c r="E380">
        <v>79.160004000000001</v>
      </c>
      <c r="F380">
        <v>7335000</v>
      </c>
      <c r="G380">
        <v>35.386763000000002</v>
      </c>
    </row>
    <row r="381" spans="1:7" x14ac:dyDescent="0.25">
      <c r="A381" s="1">
        <v>41095</v>
      </c>
      <c r="B381">
        <v>79.019997000000004</v>
      </c>
      <c r="C381">
        <v>79.139999000000003</v>
      </c>
      <c r="D381">
        <v>78.199996999999996</v>
      </c>
      <c r="E381">
        <v>78.449996999999996</v>
      </c>
      <c r="F381">
        <v>10546400</v>
      </c>
      <c r="G381">
        <v>35.069369000000002</v>
      </c>
    </row>
    <row r="382" spans="1:7" x14ac:dyDescent="0.25">
      <c r="A382" s="1">
        <v>41096</v>
      </c>
      <c r="B382">
        <v>78.019997000000004</v>
      </c>
      <c r="C382">
        <v>78.290001000000004</v>
      </c>
      <c r="D382">
        <v>77.839995999999999</v>
      </c>
      <c r="E382">
        <v>78.150002000000001</v>
      </c>
      <c r="F382">
        <v>10036000</v>
      </c>
      <c r="G382">
        <v>34.935262999999999</v>
      </c>
    </row>
    <row r="383" spans="1:7" x14ac:dyDescent="0.25">
      <c r="A383" s="1">
        <v>41099</v>
      </c>
      <c r="B383">
        <v>78.059997999999993</v>
      </c>
      <c r="C383">
        <v>78.209998999999996</v>
      </c>
      <c r="D383">
        <v>77.709998999999996</v>
      </c>
      <c r="E383">
        <v>77.980002999999996</v>
      </c>
      <c r="F383">
        <v>8615600</v>
      </c>
      <c r="G383">
        <v>34.859268999999998</v>
      </c>
    </row>
    <row r="384" spans="1:7" x14ac:dyDescent="0.25">
      <c r="A384" s="1">
        <v>41100</v>
      </c>
      <c r="B384">
        <v>78.529999000000004</v>
      </c>
      <c r="C384">
        <v>78.540001000000004</v>
      </c>
      <c r="D384">
        <v>77.819999999999993</v>
      </c>
      <c r="E384">
        <v>77.980002999999996</v>
      </c>
      <c r="F384">
        <v>11583400</v>
      </c>
      <c r="G384">
        <v>34.859268999999998</v>
      </c>
    </row>
    <row r="385" spans="1:7" x14ac:dyDescent="0.25">
      <c r="A385" s="1">
        <v>41101</v>
      </c>
      <c r="B385">
        <v>77.900002000000001</v>
      </c>
      <c r="C385">
        <v>77.949996999999996</v>
      </c>
      <c r="D385">
        <v>77.150002000000001</v>
      </c>
      <c r="E385">
        <v>77.459998999999996</v>
      </c>
      <c r="F385">
        <v>13645600</v>
      </c>
      <c r="G385">
        <v>34.626812000000001</v>
      </c>
    </row>
    <row r="386" spans="1:7" x14ac:dyDescent="0.25">
      <c r="A386" s="1">
        <v>41102</v>
      </c>
      <c r="B386">
        <v>77.029999000000004</v>
      </c>
      <c r="C386">
        <v>77.269997000000004</v>
      </c>
      <c r="D386">
        <v>76.519997000000004</v>
      </c>
      <c r="E386">
        <v>76.639999000000003</v>
      </c>
      <c r="F386">
        <v>19104000</v>
      </c>
      <c r="G386">
        <v>34.260249000000002</v>
      </c>
    </row>
    <row r="387" spans="1:7" x14ac:dyDescent="0.25">
      <c r="A387" s="1">
        <v>41103</v>
      </c>
      <c r="B387">
        <v>76.629997000000003</v>
      </c>
      <c r="C387">
        <v>77.589995999999999</v>
      </c>
      <c r="D387">
        <v>76.339995999999999</v>
      </c>
      <c r="E387">
        <v>77.279999000000004</v>
      </c>
      <c r="F387">
        <v>13307400</v>
      </c>
      <c r="G387">
        <v>34.546346999999997</v>
      </c>
    </row>
    <row r="388" spans="1:7" x14ac:dyDescent="0.25">
      <c r="A388" s="1">
        <v>41106</v>
      </c>
      <c r="B388">
        <v>77.099997999999999</v>
      </c>
      <c r="C388">
        <v>77.400002000000001</v>
      </c>
      <c r="D388">
        <v>76.199996999999996</v>
      </c>
      <c r="E388">
        <v>76.480002999999996</v>
      </c>
      <c r="F388">
        <v>17575600</v>
      </c>
      <c r="G388">
        <v>34.188727</v>
      </c>
    </row>
    <row r="389" spans="1:7" x14ac:dyDescent="0.25">
      <c r="A389" s="1">
        <v>41107</v>
      </c>
      <c r="B389">
        <v>78.059997999999993</v>
      </c>
      <c r="C389">
        <v>78.660004000000001</v>
      </c>
      <c r="D389">
        <v>76.760002</v>
      </c>
      <c r="E389">
        <v>77.690002000000007</v>
      </c>
      <c r="F389">
        <v>21209600</v>
      </c>
      <c r="G389">
        <v>34.72963</v>
      </c>
    </row>
    <row r="390" spans="1:7" x14ac:dyDescent="0.25">
      <c r="A390" s="1">
        <v>41108</v>
      </c>
      <c r="B390">
        <v>77.639999000000003</v>
      </c>
      <c r="C390">
        <v>77.680000000000007</v>
      </c>
      <c r="D390">
        <v>76.819999999999993</v>
      </c>
      <c r="E390">
        <v>77.440002000000007</v>
      </c>
      <c r="F390">
        <v>13852000</v>
      </c>
      <c r="G390">
        <v>34.617873000000003</v>
      </c>
    </row>
    <row r="391" spans="1:7" x14ac:dyDescent="0.25">
      <c r="A391" s="1">
        <v>41109</v>
      </c>
      <c r="B391">
        <v>77.519997000000004</v>
      </c>
      <c r="C391">
        <v>77.599997999999999</v>
      </c>
      <c r="D391">
        <v>76.5</v>
      </c>
      <c r="E391">
        <v>77.550003000000004</v>
      </c>
      <c r="F391">
        <v>18050400</v>
      </c>
      <c r="G391">
        <v>34.667046999999997</v>
      </c>
    </row>
    <row r="392" spans="1:7" x14ac:dyDescent="0.25">
      <c r="A392" s="1">
        <v>41110</v>
      </c>
      <c r="B392">
        <v>77.269997000000004</v>
      </c>
      <c r="C392">
        <v>77.349997999999999</v>
      </c>
      <c r="D392">
        <v>76.790001000000004</v>
      </c>
      <c r="E392">
        <v>77.029999000000004</v>
      </c>
      <c r="F392">
        <v>16436000</v>
      </c>
      <c r="G392">
        <v>34.43459</v>
      </c>
    </row>
    <row r="393" spans="1:7" x14ac:dyDescent="0.25">
      <c r="A393" s="1">
        <v>41113</v>
      </c>
      <c r="B393">
        <v>76.550003000000004</v>
      </c>
      <c r="C393">
        <v>77</v>
      </c>
      <c r="D393">
        <v>76.370002999999997</v>
      </c>
      <c r="E393">
        <v>76.879997000000003</v>
      </c>
      <c r="F393">
        <v>10655800</v>
      </c>
      <c r="G393">
        <v>34.367534999999997</v>
      </c>
    </row>
    <row r="394" spans="1:7" x14ac:dyDescent="0.25">
      <c r="A394" s="1">
        <v>41114</v>
      </c>
      <c r="B394">
        <v>76.900002000000001</v>
      </c>
      <c r="C394">
        <v>76.949996999999996</v>
      </c>
      <c r="D394">
        <v>76.099997999999999</v>
      </c>
      <c r="E394">
        <v>76.660004000000001</v>
      </c>
      <c r="F394">
        <v>10445800</v>
      </c>
      <c r="G394">
        <v>34.269191999999997</v>
      </c>
    </row>
    <row r="395" spans="1:7" x14ac:dyDescent="0.25">
      <c r="A395" s="1">
        <v>41115</v>
      </c>
      <c r="B395">
        <v>76.949996999999996</v>
      </c>
      <c r="C395">
        <v>77.220000999999996</v>
      </c>
      <c r="D395">
        <v>76.730002999999996</v>
      </c>
      <c r="E395">
        <v>77.019997000000004</v>
      </c>
      <c r="F395">
        <v>9020400</v>
      </c>
      <c r="G395">
        <v>34.430118999999998</v>
      </c>
    </row>
    <row r="396" spans="1:7" x14ac:dyDescent="0.25">
      <c r="A396" s="1">
        <v>41116</v>
      </c>
      <c r="B396">
        <v>77.699996999999996</v>
      </c>
      <c r="C396">
        <v>78.910004000000001</v>
      </c>
      <c r="D396">
        <v>77.699996999999996</v>
      </c>
      <c r="E396">
        <v>78.849997999999999</v>
      </c>
      <c r="F396">
        <v>14144600</v>
      </c>
      <c r="G396">
        <v>35.248181000000002</v>
      </c>
    </row>
    <row r="397" spans="1:7" x14ac:dyDescent="0.25">
      <c r="A397" s="1">
        <v>41117</v>
      </c>
      <c r="B397">
        <v>79.050003000000004</v>
      </c>
      <c r="C397">
        <v>80.239998</v>
      </c>
      <c r="D397">
        <v>78.900002000000001</v>
      </c>
      <c r="E397">
        <v>80.010002</v>
      </c>
      <c r="F397">
        <v>17825000</v>
      </c>
      <c r="G397">
        <v>35.766736000000002</v>
      </c>
    </row>
    <row r="398" spans="1:7" x14ac:dyDescent="0.25">
      <c r="A398" s="1">
        <v>41120</v>
      </c>
      <c r="B398">
        <v>79.769997000000004</v>
      </c>
      <c r="C398">
        <v>81.169998000000007</v>
      </c>
      <c r="D398">
        <v>79.569999999999993</v>
      </c>
      <c r="E398">
        <v>81.120002999999997</v>
      </c>
      <c r="F398">
        <v>15947800</v>
      </c>
      <c r="G398">
        <v>36.262937999999998</v>
      </c>
    </row>
    <row r="399" spans="1:7" x14ac:dyDescent="0.25">
      <c r="A399" s="1">
        <v>41121</v>
      </c>
      <c r="B399">
        <v>80.699996999999996</v>
      </c>
      <c r="C399">
        <v>81.330001999999993</v>
      </c>
      <c r="D399">
        <v>80.389999000000003</v>
      </c>
      <c r="E399">
        <v>80.800003000000004</v>
      </c>
      <c r="F399">
        <v>16333600</v>
      </c>
      <c r="G399">
        <v>36.119889000000001</v>
      </c>
    </row>
    <row r="400" spans="1:7" x14ac:dyDescent="0.25">
      <c r="A400" s="1">
        <v>41122</v>
      </c>
      <c r="B400">
        <v>80.970000999999996</v>
      </c>
      <c r="C400">
        <v>81.25</v>
      </c>
      <c r="D400">
        <v>80.589995999999999</v>
      </c>
      <c r="E400">
        <v>81.010002</v>
      </c>
      <c r="F400">
        <v>12954600</v>
      </c>
      <c r="G400">
        <v>36.213763999999998</v>
      </c>
    </row>
    <row r="401" spans="1:7" x14ac:dyDescent="0.25">
      <c r="A401" s="1">
        <v>41123</v>
      </c>
      <c r="B401">
        <v>80.730002999999996</v>
      </c>
      <c r="C401">
        <v>81</v>
      </c>
      <c r="D401">
        <v>79.519997000000004</v>
      </c>
      <c r="E401">
        <v>79.75</v>
      </c>
      <c r="F401">
        <v>13393200</v>
      </c>
      <c r="G401">
        <v>35.650508000000002</v>
      </c>
    </row>
    <row r="402" spans="1:7" x14ac:dyDescent="0.25">
      <c r="A402" s="1">
        <v>41124</v>
      </c>
      <c r="B402">
        <v>80.190002000000007</v>
      </c>
      <c r="C402">
        <v>80.989998</v>
      </c>
      <c r="D402">
        <v>80.010002</v>
      </c>
      <c r="E402">
        <v>80.830001999999993</v>
      </c>
      <c r="F402">
        <v>11834200</v>
      </c>
      <c r="G402">
        <v>36.133299000000001</v>
      </c>
    </row>
    <row r="403" spans="1:7" x14ac:dyDescent="0.25">
      <c r="A403" s="1">
        <v>41127</v>
      </c>
      <c r="B403">
        <v>81.010002</v>
      </c>
      <c r="C403">
        <v>81.25</v>
      </c>
      <c r="D403">
        <v>80.620002999999997</v>
      </c>
      <c r="E403">
        <v>80.639999000000003</v>
      </c>
      <c r="F403">
        <v>9179400</v>
      </c>
      <c r="G403">
        <v>36.048363000000002</v>
      </c>
    </row>
    <row r="404" spans="1:7" x14ac:dyDescent="0.25">
      <c r="A404" s="1">
        <v>41128</v>
      </c>
      <c r="B404">
        <v>80.839995999999999</v>
      </c>
      <c r="C404">
        <v>80.980002999999996</v>
      </c>
      <c r="D404">
        <v>79.75</v>
      </c>
      <c r="E404">
        <v>79.769997000000004</v>
      </c>
      <c r="F404">
        <v>12782800</v>
      </c>
      <c r="G404">
        <v>35.659447</v>
      </c>
    </row>
    <row r="405" spans="1:7" x14ac:dyDescent="0.25">
      <c r="A405" s="1">
        <v>41129</v>
      </c>
      <c r="B405">
        <v>79.709998999999996</v>
      </c>
      <c r="C405">
        <v>80</v>
      </c>
      <c r="D405">
        <v>79.360000999999997</v>
      </c>
      <c r="E405">
        <v>79.559997999999993</v>
      </c>
      <c r="F405">
        <v>8790200</v>
      </c>
      <c r="G405">
        <v>35.565570999999998</v>
      </c>
    </row>
    <row r="406" spans="1:7" x14ac:dyDescent="0.25">
      <c r="A406" s="1">
        <v>41130</v>
      </c>
      <c r="B406">
        <v>79.470000999999996</v>
      </c>
      <c r="C406">
        <v>79.779999000000004</v>
      </c>
      <c r="D406">
        <v>78.830001999999993</v>
      </c>
      <c r="E406">
        <v>79.239998</v>
      </c>
      <c r="F406">
        <v>9583400</v>
      </c>
      <c r="G406">
        <v>35.422522000000001</v>
      </c>
    </row>
    <row r="407" spans="1:7" x14ac:dyDescent="0.25">
      <c r="A407" s="1">
        <v>41131</v>
      </c>
      <c r="B407">
        <v>79.160004000000001</v>
      </c>
      <c r="C407">
        <v>79.209998999999996</v>
      </c>
      <c r="D407">
        <v>78.610000999999997</v>
      </c>
      <c r="E407">
        <v>78.790001000000004</v>
      </c>
      <c r="F407">
        <v>40577600</v>
      </c>
      <c r="G407">
        <v>35.221361000000002</v>
      </c>
    </row>
    <row r="408" spans="1:7" x14ac:dyDescent="0.25">
      <c r="A408" s="1">
        <v>41134</v>
      </c>
      <c r="B408">
        <v>39.310001</v>
      </c>
      <c r="C408">
        <v>39.389999000000003</v>
      </c>
      <c r="D408">
        <v>39.049999</v>
      </c>
      <c r="E408">
        <v>39.299999</v>
      </c>
      <c r="F408">
        <v>8898200</v>
      </c>
      <c r="G408">
        <v>35.136423999999998</v>
      </c>
    </row>
    <row r="409" spans="1:7" x14ac:dyDescent="0.25">
      <c r="A409" s="1">
        <v>41135</v>
      </c>
      <c r="B409">
        <v>39.599997999999999</v>
      </c>
      <c r="C409">
        <v>39.669998</v>
      </c>
      <c r="D409">
        <v>39.25</v>
      </c>
      <c r="E409">
        <v>39.380001</v>
      </c>
      <c r="F409">
        <v>10841200</v>
      </c>
      <c r="G409">
        <v>35.207951000000001</v>
      </c>
    </row>
    <row r="410" spans="1:7" x14ac:dyDescent="0.25">
      <c r="A410" s="1">
        <v>41136</v>
      </c>
      <c r="B410">
        <v>39.419998</v>
      </c>
      <c r="C410">
        <v>39.549999</v>
      </c>
      <c r="D410">
        <v>39.229999999999997</v>
      </c>
      <c r="E410">
        <v>39.349997999999999</v>
      </c>
      <c r="F410">
        <v>7692500</v>
      </c>
      <c r="G410">
        <v>35.181126999999996</v>
      </c>
    </row>
    <row r="411" spans="1:7" x14ac:dyDescent="0.25">
      <c r="A411" s="1">
        <v>41137</v>
      </c>
      <c r="B411">
        <v>39.400002000000001</v>
      </c>
      <c r="C411">
        <v>39.630001</v>
      </c>
      <c r="D411">
        <v>39.310001</v>
      </c>
      <c r="E411">
        <v>39.549999</v>
      </c>
      <c r="F411">
        <v>8824100</v>
      </c>
      <c r="G411">
        <v>35.359938999999997</v>
      </c>
    </row>
    <row r="412" spans="1:7" x14ac:dyDescent="0.25">
      <c r="A412" s="1">
        <v>41138</v>
      </c>
      <c r="B412">
        <v>39.659999999999997</v>
      </c>
      <c r="C412">
        <v>39.729999999999997</v>
      </c>
      <c r="D412">
        <v>39.270000000000003</v>
      </c>
      <c r="E412">
        <v>39.529998999999997</v>
      </c>
      <c r="F412">
        <v>10541000</v>
      </c>
      <c r="G412">
        <v>35.342056999999997</v>
      </c>
    </row>
    <row r="413" spans="1:7" x14ac:dyDescent="0.25">
      <c r="A413" s="1">
        <v>41141</v>
      </c>
      <c r="B413">
        <v>39.540000999999997</v>
      </c>
      <c r="C413">
        <v>39.590000000000003</v>
      </c>
      <c r="D413">
        <v>39.259998000000003</v>
      </c>
      <c r="E413">
        <v>39.470001000000003</v>
      </c>
      <c r="F413">
        <v>9211800</v>
      </c>
      <c r="G413">
        <v>35.288415999999998</v>
      </c>
    </row>
    <row r="414" spans="1:7" x14ac:dyDescent="0.25">
      <c r="A414" s="1">
        <v>41142</v>
      </c>
      <c r="B414">
        <v>39.409999999999997</v>
      </c>
      <c r="C414">
        <v>39.689999</v>
      </c>
      <c r="D414">
        <v>39.229999999999997</v>
      </c>
      <c r="E414">
        <v>39.259998000000003</v>
      </c>
      <c r="F414">
        <v>8329000</v>
      </c>
      <c r="G414">
        <v>35.100661000000002</v>
      </c>
    </row>
    <row r="415" spans="1:7" x14ac:dyDescent="0.25">
      <c r="A415" s="1">
        <v>41143</v>
      </c>
      <c r="B415">
        <v>39.139999000000003</v>
      </c>
      <c r="C415">
        <v>39.25</v>
      </c>
      <c r="D415">
        <v>38.689999</v>
      </c>
      <c r="E415">
        <v>38.770000000000003</v>
      </c>
      <c r="F415">
        <v>13479200</v>
      </c>
      <c r="G415">
        <v>34.662574999999997</v>
      </c>
    </row>
    <row r="416" spans="1:7" x14ac:dyDescent="0.25">
      <c r="A416" s="1">
        <v>41144</v>
      </c>
      <c r="B416">
        <v>38.810001</v>
      </c>
      <c r="C416">
        <v>38.840000000000003</v>
      </c>
      <c r="D416">
        <v>38.020000000000003</v>
      </c>
      <c r="E416">
        <v>38.110000999999997</v>
      </c>
      <c r="F416">
        <v>14973300</v>
      </c>
      <c r="G416">
        <v>34.072498000000003</v>
      </c>
    </row>
    <row r="417" spans="1:7" x14ac:dyDescent="0.25">
      <c r="A417" s="1">
        <v>41145</v>
      </c>
      <c r="B417">
        <v>38.07</v>
      </c>
      <c r="C417">
        <v>38.549999</v>
      </c>
      <c r="D417">
        <v>38.07</v>
      </c>
      <c r="E417">
        <v>38.470001000000003</v>
      </c>
      <c r="F417">
        <v>9317800</v>
      </c>
      <c r="G417">
        <v>34.394359000000001</v>
      </c>
    </row>
    <row r="418" spans="1:7" x14ac:dyDescent="0.25">
      <c r="A418" s="1">
        <v>41148</v>
      </c>
      <c r="B418">
        <v>38.560001</v>
      </c>
      <c r="C418">
        <v>38.560001</v>
      </c>
      <c r="D418">
        <v>38.119999</v>
      </c>
      <c r="E418">
        <v>38.169998</v>
      </c>
      <c r="F418">
        <v>9589400</v>
      </c>
      <c r="G418">
        <v>34.126139000000002</v>
      </c>
    </row>
    <row r="419" spans="1:7" x14ac:dyDescent="0.25">
      <c r="A419" s="1">
        <v>41149</v>
      </c>
      <c r="B419">
        <v>38.139999000000003</v>
      </c>
      <c r="C419">
        <v>38.32</v>
      </c>
      <c r="D419">
        <v>37.770000000000003</v>
      </c>
      <c r="E419">
        <v>38</v>
      </c>
      <c r="F419">
        <v>16148800</v>
      </c>
      <c r="G419">
        <v>33.974150999999999</v>
      </c>
    </row>
    <row r="420" spans="1:7" x14ac:dyDescent="0.25">
      <c r="A420" s="1">
        <v>41150</v>
      </c>
      <c r="B420">
        <v>38.049999</v>
      </c>
      <c r="C420">
        <v>38.049999</v>
      </c>
      <c r="D420">
        <v>37.380001</v>
      </c>
      <c r="E420">
        <v>37.459999000000003</v>
      </c>
      <c r="F420">
        <v>23435400</v>
      </c>
      <c r="G420">
        <v>33.49136</v>
      </c>
    </row>
    <row r="421" spans="1:7" x14ac:dyDescent="0.25">
      <c r="A421" s="1">
        <v>41151</v>
      </c>
      <c r="B421">
        <v>37.380001</v>
      </c>
      <c r="C421">
        <v>37.630001</v>
      </c>
      <c r="D421">
        <v>37.130001</v>
      </c>
      <c r="E421">
        <v>37.139999000000003</v>
      </c>
      <c r="F421">
        <v>17041800</v>
      </c>
      <c r="G421">
        <v>33.205261999999998</v>
      </c>
    </row>
    <row r="422" spans="1:7" x14ac:dyDescent="0.25">
      <c r="A422" s="1">
        <v>41152</v>
      </c>
      <c r="B422">
        <v>37.409999999999997</v>
      </c>
      <c r="C422">
        <v>37.580002</v>
      </c>
      <c r="D422">
        <v>37.150002000000001</v>
      </c>
      <c r="E422">
        <v>37.400002000000001</v>
      </c>
      <c r="F422">
        <v>20710300</v>
      </c>
      <c r="G422">
        <v>33.437719000000001</v>
      </c>
    </row>
    <row r="423" spans="1:7" x14ac:dyDescent="0.25">
      <c r="A423" s="1">
        <v>41156</v>
      </c>
      <c r="B423">
        <v>37.520000000000003</v>
      </c>
      <c r="C423">
        <v>37.590000000000003</v>
      </c>
      <c r="D423">
        <v>37.220001000000003</v>
      </c>
      <c r="E423">
        <v>37.279998999999997</v>
      </c>
      <c r="F423">
        <v>17293400</v>
      </c>
      <c r="G423">
        <v>33.33043</v>
      </c>
    </row>
    <row r="424" spans="1:7" x14ac:dyDescent="0.25">
      <c r="A424" s="1">
        <v>41157</v>
      </c>
      <c r="B424">
        <v>37.360000999999997</v>
      </c>
      <c r="C424">
        <v>37.619999</v>
      </c>
      <c r="D424">
        <v>37.110000999999997</v>
      </c>
      <c r="E424">
        <v>37.509998000000003</v>
      </c>
      <c r="F424">
        <v>20839200</v>
      </c>
      <c r="G424">
        <v>33.536062000000001</v>
      </c>
    </row>
    <row r="425" spans="1:7" x14ac:dyDescent="0.25">
      <c r="A425" s="1">
        <v>41158</v>
      </c>
      <c r="B425">
        <v>37.779998999999997</v>
      </c>
      <c r="C425">
        <v>38.299999</v>
      </c>
      <c r="D425">
        <v>37.700001</v>
      </c>
      <c r="E425">
        <v>38.150002000000001</v>
      </c>
      <c r="F425">
        <v>19851400</v>
      </c>
      <c r="G425">
        <v>34.108260999999999</v>
      </c>
    </row>
    <row r="426" spans="1:7" x14ac:dyDescent="0.25">
      <c r="A426" s="1">
        <v>41159</v>
      </c>
      <c r="B426">
        <v>38.380001</v>
      </c>
      <c r="C426">
        <v>38.5</v>
      </c>
      <c r="D426">
        <v>37.740001999999997</v>
      </c>
      <c r="E426">
        <v>37.900002000000001</v>
      </c>
      <c r="F426">
        <v>16391700</v>
      </c>
      <c r="G426">
        <v>33.884746999999997</v>
      </c>
    </row>
    <row r="427" spans="1:7" x14ac:dyDescent="0.25">
      <c r="A427" s="1">
        <v>41162</v>
      </c>
      <c r="B427">
        <v>37.959999000000003</v>
      </c>
      <c r="C427">
        <v>37.979999999999997</v>
      </c>
      <c r="D427">
        <v>37.590000000000003</v>
      </c>
      <c r="E427">
        <v>37.659999999999997</v>
      </c>
      <c r="F427">
        <v>18216900</v>
      </c>
      <c r="G427">
        <v>33.670172000000001</v>
      </c>
    </row>
    <row r="428" spans="1:7" x14ac:dyDescent="0.25">
      <c r="A428" s="1">
        <v>41163</v>
      </c>
      <c r="B428">
        <v>37.630001</v>
      </c>
      <c r="C428">
        <v>37.830002</v>
      </c>
      <c r="D428">
        <v>37.560001</v>
      </c>
      <c r="E428">
        <v>37.770000000000003</v>
      </c>
      <c r="F428">
        <v>16505000</v>
      </c>
      <c r="G428">
        <v>33.768518999999998</v>
      </c>
    </row>
    <row r="429" spans="1:7" x14ac:dyDescent="0.25">
      <c r="A429" s="1">
        <v>41164</v>
      </c>
      <c r="B429">
        <v>37.790000999999997</v>
      </c>
      <c r="C429">
        <v>37.830002</v>
      </c>
      <c r="D429">
        <v>37.509998000000003</v>
      </c>
      <c r="E429">
        <v>37.549999</v>
      </c>
      <c r="F429">
        <v>14632200</v>
      </c>
      <c r="G429">
        <v>33.800023000000003</v>
      </c>
    </row>
    <row r="430" spans="1:7" x14ac:dyDescent="0.25">
      <c r="A430" s="1">
        <v>41165</v>
      </c>
      <c r="B430">
        <v>37.729999999999997</v>
      </c>
      <c r="C430">
        <v>38.490001999999997</v>
      </c>
      <c r="D430">
        <v>37.610000999999997</v>
      </c>
      <c r="E430">
        <v>38.349997999999999</v>
      </c>
      <c r="F430">
        <v>23803400</v>
      </c>
      <c r="G430">
        <v>34.520128999999997</v>
      </c>
    </row>
    <row r="431" spans="1:7" x14ac:dyDescent="0.25">
      <c r="A431" s="1">
        <v>41166</v>
      </c>
      <c r="B431">
        <v>38.549999</v>
      </c>
      <c r="C431">
        <v>38.549999</v>
      </c>
      <c r="D431">
        <v>38.009998000000003</v>
      </c>
      <c r="E431">
        <v>38.119999</v>
      </c>
      <c r="F431">
        <v>25087400</v>
      </c>
      <c r="G431">
        <v>34.313099000000001</v>
      </c>
    </row>
    <row r="432" spans="1:7" x14ac:dyDescent="0.25">
      <c r="A432" s="1">
        <v>41169</v>
      </c>
      <c r="B432">
        <v>38.159999999999997</v>
      </c>
      <c r="C432">
        <v>38.380001</v>
      </c>
      <c r="D432">
        <v>38.029998999999997</v>
      </c>
      <c r="E432">
        <v>38.349997999999999</v>
      </c>
      <c r="F432">
        <v>23594400</v>
      </c>
      <c r="G432">
        <v>34.520128999999997</v>
      </c>
    </row>
    <row r="433" spans="1:7" x14ac:dyDescent="0.25">
      <c r="A433" s="1">
        <v>41170</v>
      </c>
      <c r="B433">
        <v>38.380001</v>
      </c>
      <c r="C433">
        <v>39</v>
      </c>
      <c r="D433">
        <v>38.299999</v>
      </c>
      <c r="E433">
        <v>38.619999</v>
      </c>
      <c r="F433">
        <v>24373700</v>
      </c>
      <c r="G433">
        <v>34.763165999999998</v>
      </c>
    </row>
    <row r="434" spans="1:7" x14ac:dyDescent="0.25">
      <c r="A434" s="1">
        <v>41171</v>
      </c>
      <c r="B434">
        <v>38.659999999999997</v>
      </c>
      <c r="C434">
        <v>38.810001</v>
      </c>
      <c r="D434">
        <v>38.409999999999997</v>
      </c>
      <c r="E434">
        <v>38.520000000000003</v>
      </c>
      <c r="F434">
        <v>26276800</v>
      </c>
      <c r="G434">
        <v>34.673153999999997</v>
      </c>
    </row>
    <row r="435" spans="1:7" x14ac:dyDescent="0.25">
      <c r="A435" s="1">
        <v>41172</v>
      </c>
      <c r="B435">
        <v>38.389999000000003</v>
      </c>
      <c r="C435">
        <v>38.869999</v>
      </c>
      <c r="D435">
        <v>38.380001</v>
      </c>
      <c r="E435">
        <v>38.639999000000003</v>
      </c>
      <c r="F435">
        <v>26953000</v>
      </c>
      <c r="G435">
        <v>34.781168999999998</v>
      </c>
    </row>
    <row r="436" spans="1:7" x14ac:dyDescent="0.25">
      <c r="A436" s="1">
        <v>41173</v>
      </c>
      <c r="B436">
        <v>38.729999999999997</v>
      </c>
      <c r="C436">
        <v>38.740001999999997</v>
      </c>
      <c r="D436">
        <v>37.880001</v>
      </c>
      <c r="E436">
        <v>38.029998999999997</v>
      </c>
      <c r="F436">
        <v>98967500</v>
      </c>
      <c r="G436">
        <v>34.232087</v>
      </c>
    </row>
    <row r="437" spans="1:7" x14ac:dyDescent="0.25">
      <c r="A437" s="1">
        <v>41176</v>
      </c>
      <c r="B437">
        <v>37.810001</v>
      </c>
      <c r="C437">
        <v>38.240001999999997</v>
      </c>
      <c r="D437">
        <v>37.810001</v>
      </c>
      <c r="E437">
        <v>38.119999</v>
      </c>
      <c r="F437">
        <v>21902000</v>
      </c>
      <c r="G437">
        <v>34.313099000000001</v>
      </c>
    </row>
    <row r="438" spans="1:7" x14ac:dyDescent="0.25">
      <c r="A438" s="1">
        <v>41177</v>
      </c>
      <c r="B438">
        <v>38.209999000000003</v>
      </c>
      <c r="C438">
        <v>38.270000000000003</v>
      </c>
      <c r="D438">
        <v>37.659999999999997</v>
      </c>
      <c r="E438">
        <v>37.68</v>
      </c>
      <c r="F438">
        <v>20299200</v>
      </c>
      <c r="G438">
        <v>33.917040999999998</v>
      </c>
    </row>
    <row r="439" spans="1:7" x14ac:dyDescent="0.25">
      <c r="A439" s="1">
        <v>41178</v>
      </c>
      <c r="B439">
        <v>37.779998999999997</v>
      </c>
      <c r="C439">
        <v>38.189999</v>
      </c>
      <c r="D439">
        <v>37.740001999999997</v>
      </c>
      <c r="E439">
        <v>37.759998000000003</v>
      </c>
      <c r="F439">
        <v>16677400</v>
      </c>
      <c r="G439">
        <v>33.989049999999999</v>
      </c>
    </row>
    <row r="440" spans="1:7" x14ac:dyDescent="0.25">
      <c r="A440" s="1">
        <v>41179</v>
      </c>
      <c r="B440">
        <v>38.060001</v>
      </c>
      <c r="C440">
        <v>38.349997999999999</v>
      </c>
      <c r="D440">
        <v>37.900002000000001</v>
      </c>
      <c r="E440">
        <v>38.310001</v>
      </c>
      <c r="F440">
        <v>15176100</v>
      </c>
      <c r="G440">
        <v>34.484127000000001</v>
      </c>
    </row>
    <row r="441" spans="1:7" x14ac:dyDescent="0.25">
      <c r="A441" s="1">
        <v>41180</v>
      </c>
      <c r="B441">
        <v>38.169998</v>
      </c>
      <c r="C441">
        <v>38.220001000000003</v>
      </c>
      <c r="D441">
        <v>37.900002000000001</v>
      </c>
      <c r="E441">
        <v>37.93</v>
      </c>
      <c r="F441">
        <v>22721200</v>
      </c>
      <c r="G441">
        <v>34.142074999999998</v>
      </c>
    </row>
    <row r="442" spans="1:7" x14ac:dyDescent="0.25">
      <c r="A442" s="1">
        <v>41183</v>
      </c>
      <c r="B442">
        <v>38.159999999999997</v>
      </c>
      <c r="C442">
        <v>38.599997999999999</v>
      </c>
      <c r="D442">
        <v>38.150002000000001</v>
      </c>
      <c r="E442">
        <v>38.380001</v>
      </c>
      <c r="F442">
        <v>16671400</v>
      </c>
      <c r="G442">
        <v>34.547136000000002</v>
      </c>
    </row>
    <row r="443" spans="1:7" x14ac:dyDescent="0.25">
      <c r="A443" s="1">
        <v>41184</v>
      </c>
      <c r="B443">
        <v>38.560001</v>
      </c>
      <c r="C443">
        <v>38.689999</v>
      </c>
      <c r="D443">
        <v>38.110000999999997</v>
      </c>
      <c r="E443">
        <v>38.340000000000003</v>
      </c>
      <c r="F443">
        <v>10276000</v>
      </c>
      <c r="G443">
        <v>34.511130000000001</v>
      </c>
    </row>
    <row r="444" spans="1:7" x14ac:dyDescent="0.25">
      <c r="A444" s="1">
        <v>41185</v>
      </c>
      <c r="B444">
        <v>38.32</v>
      </c>
      <c r="C444">
        <v>38.520000000000003</v>
      </c>
      <c r="D444">
        <v>38.139999000000003</v>
      </c>
      <c r="E444">
        <v>38.240001999999997</v>
      </c>
      <c r="F444">
        <v>13637100</v>
      </c>
      <c r="G444">
        <v>34.421118</v>
      </c>
    </row>
    <row r="445" spans="1:7" x14ac:dyDescent="0.25">
      <c r="A445" s="1">
        <v>41186</v>
      </c>
      <c r="B445">
        <v>38.459999000000003</v>
      </c>
      <c r="C445">
        <v>38.549999</v>
      </c>
      <c r="D445">
        <v>38.189999</v>
      </c>
      <c r="E445">
        <v>38.330002</v>
      </c>
      <c r="F445">
        <v>9654500</v>
      </c>
      <c r="G445">
        <v>34.502130000000001</v>
      </c>
    </row>
    <row r="446" spans="1:7" x14ac:dyDescent="0.25">
      <c r="A446" s="1">
        <v>41187</v>
      </c>
      <c r="B446">
        <v>38.490001999999997</v>
      </c>
      <c r="C446">
        <v>38.599997999999999</v>
      </c>
      <c r="D446">
        <v>38.25</v>
      </c>
      <c r="E446">
        <v>38.580002</v>
      </c>
      <c r="F446">
        <v>12287900</v>
      </c>
      <c r="G446">
        <v>34.727162999999997</v>
      </c>
    </row>
    <row r="447" spans="1:7" x14ac:dyDescent="0.25">
      <c r="A447" s="1">
        <v>41190</v>
      </c>
      <c r="B447">
        <v>38.540000999999997</v>
      </c>
      <c r="C447">
        <v>38.68</v>
      </c>
      <c r="D447">
        <v>38.439999</v>
      </c>
      <c r="E447">
        <v>38.580002</v>
      </c>
      <c r="F447">
        <v>9434600</v>
      </c>
      <c r="G447">
        <v>34.727162999999997</v>
      </c>
    </row>
    <row r="448" spans="1:7" x14ac:dyDescent="0.25">
      <c r="A448" s="1">
        <v>41191</v>
      </c>
      <c r="B448">
        <v>38.5</v>
      </c>
      <c r="C448">
        <v>38.830002</v>
      </c>
      <c r="D448">
        <v>38.459999000000003</v>
      </c>
      <c r="E448">
        <v>38.560001</v>
      </c>
      <c r="F448">
        <v>13078700</v>
      </c>
      <c r="G448">
        <v>34.709159999999997</v>
      </c>
    </row>
    <row r="449" spans="1:7" x14ac:dyDescent="0.25">
      <c r="A449" s="1">
        <v>41192</v>
      </c>
      <c r="B449">
        <v>38.650002000000001</v>
      </c>
      <c r="C449">
        <v>38.729999999999997</v>
      </c>
      <c r="D449">
        <v>38.049999</v>
      </c>
      <c r="E449">
        <v>38.090000000000003</v>
      </c>
      <c r="F449">
        <v>13754500</v>
      </c>
      <c r="G449">
        <v>34.286096000000001</v>
      </c>
    </row>
    <row r="450" spans="1:7" x14ac:dyDescent="0.25">
      <c r="A450" s="1">
        <v>41193</v>
      </c>
      <c r="B450">
        <v>38.200001</v>
      </c>
      <c r="C450">
        <v>38.279998999999997</v>
      </c>
      <c r="D450">
        <v>38.020000000000003</v>
      </c>
      <c r="E450">
        <v>38.110000999999997</v>
      </c>
      <c r="F450">
        <v>10843800</v>
      </c>
      <c r="G450">
        <v>34.304099000000001</v>
      </c>
    </row>
    <row r="451" spans="1:7" x14ac:dyDescent="0.25">
      <c r="A451" s="1">
        <v>41194</v>
      </c>
      <c r="B451">
        <v>38.259998000000003</v>
      </c>
      <c r="C451">
        <v>38.389999000000003</v>
      </c>
      <c r="D451">
        <v>38.110000999999997</v>
      </c>
      <c r="E451">
        <v>38.229999999999997</v>
      </c>
      <c r="F451">
        <v>12059700</v>
      </c>
      <c r="G451">
        <v>34.412114000000003</v>
      </c>
    </row>
    <row r="452" spans="1:7" x14ac:dyDescent="0.25">
      <c r="A452" s="1">
        <v>41197</v>
      </c>
      <c r="B452">
        <v>38.090000000000003</v>
      </c>
      <c r="C452">
        <v>38.25</v>
      </c>
      <c r="D452">
        <v>38.009998000000003</v>
      </c>
      <c r="E452">
        <v>38.130001</v>
      </c>
      <c r="F452">
        <v>13785100</v>
      </c>
      <c r="G452">
        <v>34.322102000000001</v>
      </c>
    </row>
    <row r="453" spans="1:7" x14ac:dyDescent="0.25">
      <c r="A453" s="1">
        <v>41198</v>
      </c>
      <c r="B453">
        <v>38.18</v>
      </c>
      <c r="C453">
        <v>38.220001000000003</v>
      </c>
      <c r="D453">
        <v>37.439999</v>
      </c>
      <c r="E453">
        <v>37.900002000000001</v>
      </c>
      <c r="F453">
        <v>25811800</v>
      </c>
      <c r="G453">
        <v>34.115071999999998</v>
      </c>
    </row>
    <row r="454" spans="1:7" x14ac:dyDescent="0.25">
      <c r="A454" s="1">
        <v>41199</v>
      </c>
      <c r="B454">
        <v>38.060001</v>
      </c>
      <c r="C454">
        <v>38.150002000000001</v>
      </c>
      <c r="D454">
        <v>37.700001</v>
      </c>
      <c r="E454">
        <v>37.740001999999997</v>
      </c>
      <c r="F454">
        <v>15449600</v>
      </c>
      <c r="G454">
        <v>33.971051000000003</v>
      </c>
    </row>
    <row r="455" spans="1:7" x14ac:dyDescent="0.25">
      <c r="A455" s="1">
        <v>41200</v>
      </c>
      <c r="B455">
        <v>37.759998000000003</v>
      </c>
      <c r="C455">
        <v>38.07</v>
      </c>
      <c r="D455">
        <v>37.459999000000003</v>
      </c>
      <c r="E455">
        <v>37.840000000000003</v>
      </c>
      <c r="F455">
        <v>23063300</v>
      </c>
      <c r="G455">
        <v>34.061062999999997</v>
      </c>
    </row>
    <row r="456" spans="1:7" x14ac:dyDescent="0.25">
      <c r="A456" s="1">
        <v>41201</v>
      </c>
      <c r="B456">
        <v>37.93</v>
      </c>
      <c r="C456">
        <v>37.939999</v>
      </c>
      <c r="D456">
        <v>37.400002000000001</v>
      </c>
      <c r="E456">
        <v>37.400002000000001</v>
      </c>
      <c r="F456">
        <v>19864500</v>
      </c>
      <c r="G456">
        <v>33.665005000000001</v>
      </c>
    </row>
    <row r="457" spans="1:7" x14ac:dyDescent="0.25">
      <c r="A457" s="1">
        <v>41204</v>
      </c>
      <c r="B457">
        <v>37.369999</v>
      </c>
      <c r="C457">
        <v>37.479999999999997</v>
      </c>
      <c r="D457">
        <v>36.959999000000003</v>
      </c>
      <c r="E457">
        <v>37.229999999999997</v>
      </c>
      <c r="F457">
        <v>13340500</v>
      </c>
      <c r="G457">
        <v>33.511980999999999</v>
      </c>
    </row>
    <row r="458" spans="1:7" x14ac:dyDescent="0.25">
      <c r="A458" s="1">
        <v>41205</v>
      </c>
      <c r="B458">
        <v>36.959999000000003</v>
      </c>
      <c r="C458">
        <v>36.979999999999997</v>
      </c>
      <c r="D458">
        <v>36.540000999999997</v>
      </c>
      <c r="E458">
        <v>36.610000999999997</v>
      </c>
      <c r="F458">
        <v>13287300</v>
      </c>
      <c r="G458">
        <v>32.953899</v>
      </c>
    </row>
    <row r="459" spans="1:7" x14ac:dyDescent="0.25">
      <c r="A459" s="1">
        <v>41206</v>
      </c>
      <c r="B459">
        <v>36.599997999999999</v>
      </c>
      <c r="C459">
        <v>37.040000999999997</v>
      </c>
      <c r="D459">
        <v>36.599997999999999</v>
      </c>
      <c r="E459">
        <v>36.880001</v>
      </c>
      <c r="F459">
        <v>13531400</v>
      </c>
      <c r="G459">
        <v>33.196935000000003</v>
      </c>
    </row>
    <row r="460" spans="1:7" x14ac:dyDescent="0.25">
      <c r="A460" s="1">
        <v>41207</v>
      </c>
      <c r="B460">
        <v>37</v>
      </c>
      <c r="C460">
        <v>37.189999</v>
      </c>
      <c r="D460">
        <v>36.849997999999999</v>
      </c>
      <c r="E460">
        <v>37.090000000000003</v>
      </c>
      <c r="F460">
        <v>10457900</v>
      </c>
      <c r="G460">
        <v>33.385961999999999</v>
      </c>
    </row>
    <row r="461" spans="1:7" x14ac:dyDescent="0.25">
      <c r="A461" s="1">
        <v>41208</v>
      </c>
      <c r="B461">
        <v>37.119999</v>
      </c>
      <c r="C461">
        <v>37.259998000000003</v>
      </c>
      <c r="D461">
        <v>36.779998999999997</v>
      </c>
      <c r="E461">
        <v>37.040000999999997</v>
      </c>
      <c r="F461">
        <v>11896500</v>
      </c>
      <c r="G461">
        <v>33.340955999999998</v>
      </c>
    </row>
    <row r="462" spans="1:7" x14ac:dyDescent="0.25">
      <c r="A462" s="1">
        <v>41213</v>
      </c>
      <c r="B462">
        <v>37.159999999999997</v>
      </c>
      <c r="C462">
        <v>37.409999999999997</v>
      </c>
      <c r="D462">
        <v>36.919998</v>
      </c>
      <c r="E462">
        <v>37.18</v>
      </c>
      <c r="F462">
        <v>11643500</v>
      </c>
      <c r="G462">
        <v>33.466974999999998</v>
      </c>
    </row>
    <row r="463" spans="1:7" x14ac:dyDescent="0.25">
      <c r="A463" s="1">
        <v>41214</v>
      </c>
      <c r="B463">
        <v>37.150002000000001</v>
      </c>
      <c r="C463">
        <v>37.560001</v>
      </c>
      <c r="D463">
        <v>37.150002000000001</v>
      </c>
      <c r="E463">
        <v>37.330002</v>
      </c>
      <c r="F463">
        <v>10622300</v>
      </c>
      <c r="G463">
        <v>33.601996</v>
      </c>
    </row>
    <row r="464" spans="1:7" x14ac:dyDescent="0.25">
      <c r="A464" s="1">
        <v>41215</v>
      </c>
      <c r="B464">
        <v>37.580002</v>
      </c>
      <c r="C464">
        <v>37.650002000000001</v>
      </c>
      <c r="D464">
        <v>37</v>
      </c>
      <c r="E464">
        <v>37.080002</v>
      </c>
      <c r="F464">
        <v>11237500</v>
      </c>
      <c r="G464">
        <v>33.376963000000003</v>
      </c>
    </row>
    <row r="465" spans="1:7" x14ac:dyDescent="0.25">
      <c r="A465" s="1">
        <v>41218</v>
      </c>
      <c r="B465">
        <v>36.950001</v>
      </c>
      <c r="C465">
        <v>36.990001999999997</v>
      </c>
      <c r="D465">
        <v>36.630001</v>
      </c>
      <c r="E465">
        <v>36.770000000000003</v>
      </c>
      <c r="F465">
        <v>12139600</v>
      </c>
      <c r="G465">
        <v>33.097920000000002</v>
      </c>
    </row>
    <row r="466" spans="1:7" x14ac:dyDescent="0.25">
      <c r="A466" s="1">
        <v>41219</v>
      </c>
      <c r="B466">
        <v>36.919998</v>
      </c>
      <c r="C466">
        <v>37.479999999999997</v>
      </c>
      <c r="D466">
        <v>36.860000999999997</v>
      </c>
      <c r="E466">
        <v>37.419998</v>
      </c>
      <c r="F466">
        <v>11448400</v>
      </c>
      <c r="G466">
        <v>33.683005000000001</v>
      </c>
    </row>
    <row r="467" spans="1:7" x14ac:dyDescent="0.25">
      <c r="A467" s="1">
        <v>41220</v>
      </c>
      <c r="B467">
        <v>37.279998999999997</v>
      </c>
      <c r="C467">
        <v>37.389999000000003</v>
      </c>
      <c r="D467">
        <v>36.400002000000001</v>
      </c>
      <c r="E467">
        <v>36.720001000000003</v>
      </c>
      <c r="F467">
        <v>16745000</v>
      </c>
      <c r="G467">
        <v>33.052914000000001</v>
      </c>
    </row>
    <row r="468" spans="1:7" x14ac:dyDescent="0.25">
      <c r="A468" s="1">
        <v>41221</v>
      </c>
      <c r="B468">
        <v>36.650002000000001</v>
      </c>
      <c r="C468">
        <v>37.110000999999997</v>
      </c>
      <c r="D468">
        <v>36.360000999999997</v>
      </c>
      <c r="E468">
        <v>36.360000999999997</v>
      </c>
      <c r="F468">
        <v>12921700</v>
      </c>
      <c r="G468">
        <v>32.728864999999999</v>
      </c>
    </row>
    <row r="469" spans="1:7" x14ac:dyDescent="0.25">
      <c r="A469" s="1">
        <v>41222</v>
      </c>
      <c r="B469">
        <v>36.049999</v>
      </c>
      <c r="C469">
        <v>36.520000000000003</v>
      </c>
      <c r="D469">
        <v>36.049999</v>
      </c>
      <c r="E469">
        <v>36.290000999999997</v>
      </c>
      <c r="F469">
        <v>11520300</v>
      </c>
      <c r="G469">
        <v>32.665855999999998</v>
      </c>
    </row>
    <row r="470" spans="1:7" x14ac:dyDescent="0.25">
      <c r="A470" s="1">
        <v>41225</v>
      </c>
      <c r="B470">
        <v>36.290000999999997</v>
      </c>
      <c r="C470">
        <v>36.290000999999997</v>
      </c>
      <c r="D470">
        <v>35.990001999999997</v>
      </c>
      <c r="E470">
        <v>36.080002</v>
      </c>
      <c r="F470">
        <v>10169700</v>
      </c>
      <c r="G470">
        <v>32.476829000000002</v>
      </c>
    </row>
    <row r="471" spans="1:7" x14ac:dyDescent="0.25">
      <c r="A471" s="1">
        <v>41226</v>
      </c>
      <c r="B471">
        <v>36.029998999999997</v>
      </c>
      <c r="C471">
        <v>36.560001</v>
      </c>
      <c r="D471">
        <v>35.979999999999997</v>
      </c>
      <c r="E471">
        <v>36.159999999999997</v>
      </c>
      <c r="F471">
        <v>12105200</v>
      </c>
      <c r="G471">
        <v>32.548838000000003</v>
      </c>
    </row>
    <row r="472" spans="1:7" x14ac:dyDescent="0.25">
      <c r="A472" s="1">
        <v>41227</v>
      </c>
      <c r="B472">
        <v>36.189999</v>
      </c>
      <c r="C472">
        <v>36.360000999999997</v>
      </c>
      <c r="D472">
        <v>35.869999</v>
      </c>
      <c r="E472">
        <v>36.009998000000003</v>
      </c>
      <c r="F472">
        <v>13508300</v>
      </c>
      <c r="G472">
        <v>32.413815999999997</v>
      </c>
    </row>
    <row r="473" spans="1:7" x14ac:dyDescent="0.25">
      <c r="A473" s="1">
        <v>41228</v>
      </c>
      <c r="B473">
        <v>35.900002000000001</v>
      </c>
      <c r="C473">
        <v>36.479999999999997</v>
      </c>
      <c r="D473">
        <v>35.860000999999997</v>
      </c>
      <c r="E473">
        <v>36.43</v>
      </c>
      <c r="F473">
        <v>17643600</v>
      </c>
      <c r="G473">
        <v>32.791874</v>
      </c>
    </row>
    <row r="474" spans="1:7" x14ac:dyDescent="0.25">
      <c r="A474" s="1">
        <v>41229</v>
      </c>
      <c r="B474">
        <v>36.490001999999997</v>
      </c>
      <c r="C474">
        <v>36.650002000000001</v>
      </c>
      <c r="D474">
        <v>36.270000000000003</v>
      </c>
      <c r="E474">
        <v>36.560001</v>
      </c>
      <c r="F474">
        <v>15624800</v>
      </c>
      <c r="G474">
        <v>32.908892999999999</v>
      </c>
    </row>
    <row r="475" spans="1:7" x14ac:dyDescent="0.25">
      <c r="A475" s="1">
        <v>41232</v>
      </c>
      <c r="B475">
        <v>36.849997999999999</v>
      </c>
      <c r="C475">
        <v>37.290000999999997</v>
      </c>
      <c r="D475">
        <v>36.810001</v>
      </c>
      <c r="E475">
        <v>37.240001999999997</v>
      </c>
      <c r="F475">
        <v>14076200</v>
      </c>
      <c r="G475">
        <v>33.520983999999999</v>
      </c>
    </row>
    <row r="476" spans="1:7" x14ac:dyDescent="0.25">
      <c r="A476" s="1">
        <v>41233</v>
      </c>
      <c r="B476">
        <v>37.229999999999997</v>
      </c>
      <c r="C476">
        <v>37.270000000000003</v>
      </c>
      <c r="D476">
        <v>36.849997999999999</v>
      </c>
      <c r="E476">
        <v>37.25</v>
      </c>
      <c r="F476">
        <v>12278600</v>
      </c>
      <c r="G476">
        <v>33.529983999999999</v>
      </c>
    </row>
    <row r="477" spans="1:7" x14ac:dyDescent="0.25">
      <c r="A477" s="1">
        <v>41234</v>
      </c>
      <c r="B477">
        <v>37.330002</v>
      </c>
      <c r="C477">
        <v>37.470001000000003</v>
      </c>
      <c r="D477">
        <v>37.220001000000003</v>
      </c>
      <c r="E477">
        <v>37.389999000000003</v>
      </c>
      <c r="F477">
        <v>8631300</v>
      </c>
      <c r="G477">
        <v>33.656002000000001</v>
      </c>
    </row>
    <row r="478" spans="1:7" x14ac:dyDescent="0.25">
      <c r="A478" s="1">
        <v>41236</v>
      </c>
      <c r="B478">
        <v>37.549999</v>
      </c>
      <c r="C478">
        <v>37.950001</v>
      </c>
      <c r="D478">
        <v>37.490001999999997</v>
      </c>
      <c r="E478">
        <v>37.93</v>
      </c>
      <c r="F478">
        <v>5365500</v>
      </c>
      <c r="G478">
        <v>34.142074999999998</v>
      </c>
    </row>
    <row r="479" spans="1:7" x14ac:dyDescent="0.25">
      <c r="A479" s="1">
        <v>41239</v>
      </c>
      <c r="B479">
        <v>37.580002</v>
      </c>
      <c r="C479">
        <v>37.779998999999997</v>
      </c>
      <c r="D479">
        <v>37.229999999999997</v>
      </c>
      <c r="E479">
        <v>37.360000999999997</v>
      </c>
      <c r="F479">
        <v>13217000</v>
      </c>
      <c r="G479">
        <v>33.628999</v>
      </c>
    </row>
    <row r="480" spans="1:7" x14ac:dyDescent="0.25">
      <c r="A480" s="1">
        <v>41240</v>
      </c>
      <c r="B480">
        <v>37.439999</v>
      </c>
      <c r="C480">
        <v>37.790000999999997</v>
      </c>
      <c r="D480">
        <v>37.340000000000003</v>
      </c>
      <c r="E480">
        <v>37.419998</v>
      </c>
      <c r="F480">
        <v>11873700</v>
      </c>
      <c r="G480">
        <v>33.683005000000001</v>
      </c>
    </row>
    <row r="481" spans="1:7" x14ac:dyDescent="0.25">
      <c r="A481" s="1">
        <v>41241</v>
      </c>
      <c r="B481">
        <v>37.060001</v>
      </c>
      <c r="C481">
        <v>37.57</v>
      </c>
      <c r="D481">
        <v>36.799999</v>
      </c>
      <c r="E481">
        <v>37.560001</v>
      </c>
      <c r="F481">
        <v>14846300</v>
      </c>
      <c r="G481">
        <v>34.041001000000001</v>
      </c>
    </row>
    <row r="482" spans="1:7" x14ac:dyDescent="0.25">
      <c r="A482" s="1">
        <v>41242</v>
      </c>
      <c r="B482">
        <v>37.68</v>
      </c>
      <c r="C482">
        <v>37.970001000000003</v>
      </c>
      <c r="D482">
        <v>37.5</v>
      </c>
      <c r="E482">
        <v>37.970001000000003</v>
      </c>
      <c r="F482">
        <v>12433700</v>
      </c>
      <c r="G482">
        <v>34.412588</v>
      </c>
    </row>
    <row r="483" spans="1:7" x14ac:dyDescent="0.25">
      <c r="A483" s="1">
        <v>41243</v>
      </c>
      <c r="B483">
        <v>37.939999</v>
      </c>
      <c r="C483">
        <v>37.979999999999997</v>
      </c>
      <c r="D483">
        <v>37.659999999999997</v>
      </c>
      <c r="E483">
        <v>37.919998</v>
      </c>
      <c r="F483">
        <v>13039500</v>
      </c>
      <c r="G483">
        <v>34.367269999999998</v>
      </c>
    </row>
    <row r="484" spans="1:7" x14ac:dyDescent="0.25">
      <c r="A484" s="1">
        <v>41246</v>
      </c>
      <c r="B484">
        <v>37.900002000000001</v>
      </c>
      <c r="C484">
        <v>37.939999</v>
      </c>
      <c r="D484">
        <v>37.330002</v>
      </c>
      <c r="E484">
        <v>37.380001</v>
      </c>
      <c r="F484">
        <v>12864900</v>
      </c>
      <c r="G484">
        <v>33.877865</v>
      </c>
    </row>
    <row r="485" spans="1:7" x14ac:dyDescent="0.25">
      <c r="A485" s="1">
        <v>41247</v>
      </c>
      <c r="B485">
        <v>37.310001</v>
      </c>
      <c r="C485">
        <v>37.490001999999997</v>
      </c>
      <c r="D485">
        <v>37.139999000000003</v>
      </c>
      <c r="E485">
        <v>37.150002000000001</v>
      </c>
      <c r="F485">
        <v>11794200</v>
      </c>
      <c r="G485">
        <v>33.669414000000003</v>
      </c>
    </row>
    <row r="486" spans="1:7" x14ac:dyDescent="0.25">
      <c r="A486" s="1">
        <v>41248</v>
      </c>
      <c r="B486">
        <v>37.200001</v>
      </c>
      <c r="C486">
        <v>37.5</v>
      </c>
      <c r="D486">
        <v>37.080002</v>
      </c>
      <c r="E486">
        <v>37.310001</v>
      </c>
      <c r="F486">
        <v>14561400</v>
      </c>
      <c r="G486">
        <v>33.814424000000002</v>
      </c>
    </row>
    <row r="487" spans="1:7" x14ac:dyDescent="0.25">
      <c r="A487" s="1">
        <v>41249</v>
      </c>
      <c r="B487">
        <v>37.340000000000003</v>
      </c>
      <c r="C487">
        <v>37.439999</v>
      </c>
      <c r="D487">
        <v>37.299999</v>
      </c>
      <c r="E487">
        <v>37.380001</v>
      </c>
      <c r="F487">
        <v>8974700</v>
      </c>
      <c r="G487">
        <v>33.877865</v>
      </c>
    </row>
    <row r="488" spans="1:7" x14ac:dyDescent="0.25">
      <c r="A488" s="1">
        <v>41250</v>
      </c>
      <c r="B488">
        <v>37.439999</v>
      </c>
      <c r="C488">
        <v>37.740001999999997</v>
      </c>
      <c r="D488">
        <v>37.389999000000003</v>
      </c>
      <c r="E488">
        <v>37.709999000000003</v>
      </c>
      <c r="F488">
        <v>10654700</v>
      </c>
      <c r="G488">
        <v>34.176946000000001</v>
      </c>
    </row>
    <row r="489" spans="1:7" x14ac:dyDescent="0.25">
      <c r="A489" s="1">
        <v>41253</v>
      </c>
      <c r="B489">
        <v>37.700001</v>
      </c>
      <c r="C489">
        <v>37.779998999999997</v>
      </c>
      <c r="D489">
        <v>37.509998000000003</v>
      </c>
      <c r="E489">
        <v>37.639999000000003</v>
      </c>
      <c r="F489">
        <v>8603200</v>
      </c>
      <c r="G489">
        <v>34.113503999999999</v>
      </c>
    </row>
    <row r="490" spans="1:7" x14ac:dyDescent="0.25">
      <c r="A490" s="1">
        <v>41254</v>
      </c>
      <c r="B490">
        <v>37.630001</v>
      </c>
      <c r="C490">
        <v>37.990001999999997</v>
      </c>
      <c r="D490">
        <v>37.580002</v>
      </c>
      <c r="E490">
        <v>37.860000999999997</v>
      </c>
      <c r="F490">
        <v>10671300</v>
      </c>
      <c r="G490">
        <v>34.312893000000003</v>
      </c>
    </row>
    <row r="491" spans="1:7" x14ac:dyDescent="0.25">
      <c r="A491" s="1">
        <v>41255</v>
      </c>
      <c r="B491">
        <v>37.889999000000003</v>
      </c>
      <c r="C491">
        <v>37.93</v>
      </c>
      <c r="D491">
        <v>37.5</v>
      </c>
      <c r="E491">
        <v>37.639999000000003</v>
      </c>
      <c r="F491">
        <v>14681700</v>
      </c>
      <c r="G491">
        <v>34.113503999999999</v>
      </c>
    </row>
    <row r="492" spans="1:7" x14ac:dyDescent="0.25">
      <c r="A492" s="1">
        <v>41256</v>
      </c>
      <c r="B492">
        <v>37.700001</v>
      </c>
      <c r="C492">
        <v>37.790000999999997</v>
      </c>
      <c r="D492">
        <v>37.529998999999997</v>
      </c>
      <c r="E492">
        <v>37.599997999999999</v>
      </c>
      <c r="F492">
        <v>11442100</v>
      </c>
      <c r="G492">
        <v>34.077250999999997</v>
      </c>
    </row>
    <row r="493" spans="1:7" x14ac:dyDescent="0.25">
      <c r="A493" s="1">
        <v>41257</v>
      </c>
      <c r="B493">
        <v>37.520000000000003</v>
      </c>
      <c r="C493">
        <v>37.770000000000003</v>
      </c>
      <c r="D493">
        <v>37.5</v>
      </c>
      <c r="E493">
        <v>37.659999999999997</v>
      </c>
      <c r="F493">
        <v>11800900</v>
      </c>
      <c r="G493">
        <v>34.131630999999999</v>
      </c>
    </row>
    <row r="494" spans="1:7" x14ac:dyDescent="0.25">
      <c r="A494" s="1">
        <v>41260</v>
      </c>
      <c r="B494">
        <v>37.790000999999997</v>
      </c>
      <c r="C494">
        <v>37.82</v>
      </c>
      <c r="D494">
        <v>37.380001</v>
      </c>
      <c r="E494">
        <v>37.5</v>
      </c>
      <c r="F494">
        <v>17588900</v>
      </c>
      <c r="G494">
        <v>33.986621</v>
      </c>
    </row>
    <row r="495" spans="1:7" x14ac:dyDescent="0.25">
      <c r="A495" s="1">
        <v>41261</v>
      </c>
      <c r="B495">
        <v>37.529998999999997</v>
      </c>
      <c r="C495">
        <v>37.700001</v>
      </c>
      <c r="D495">
        <v>37.130001</v>
      </c>
      <c r="E495">
        <v>37.279998999999997</v>
      </c>
      <c r="F495">
        <v>17952100</v>
      </c>
      <c r="G495">
        <v>33.787232000000003</v>
      </c>
    </row>
    <row r="496" spans="1:7" x14ac:dyDescent="0.25">
      <c r="A496" s="1">
        <v>41262</v>
      </c>
      <c r="B496">
        <v>37.25</v>
      </c>
      <c r="C496">
        <v>37.290000999999997</v>
      </c>
      <c r="D496">
        <v>36.770000000000003</v>
      </c>
      <c r="E496">
        <v>36.779998999999997</v>
      </c>
      <c r="F496">
        <v>17991900</v>
      </c>
      <c r="G496">
        <v>33.334077000000001</v>
      </c>
    </row>
    <row r="497" spans="1:7" x14ac:dyDescent="0.25">
      <c r="A497" s="1">
        <v>41263</v>
      </c>
      <c r="B497">
        <v>36.689999</v>
      </c>
      <c r="C497">
        <v>37.099997999999999</v>
      </c>
      <c r="D497">
        <v>36.650002000000001</v>
      </c>
      <c r="E497">
        <v>37.049999</v>
      </c>
      <c r="F497">
        <v>16182700</v>
      </c>
      <c r="G497">
        <v>33.578780999999999</v>
      </c>
    </row>
    <row r="498" spans="1:7" x14ac:dyDescent="0.25">
      <c r="A498" s="1">
        <v>41264</v>
      </c>
      <c r="B498">
        <v>37</v>
      </c>
      <c r="C498">
        <v>37.189999</v>
      </c>
      <c r="D498">
        <v>36.529998999999997</v>
      </c>
      <c r="E498">
        <v>36.889999000000003</v>
      </c>
      <c r="F498">
        <v>27942400</v>
      </c>
      <c r="G498">
        <v>33.433771999999998</v>
      </c>
    </row>
    <row r="499" spans="1:7" x14ac:dyDescent="0.25">
      <c r="A499" s="1">
        <v>41267</v>
      </c>
      <c r="B499">
        <v>36.720001000000003</v>
      </c>
      <c r="C499">
        <v>36.799999</v>
      </c>
      <c r="D499">
        <v>36.57</v>
      </c>
      <c r="E499">
        <v>36.729999999999997</v>
      </c>
      <c r="F499">
        <v>4851800</v>
      </c>
      <c r="G499">
        <v>33.288761999999998</v>
      </c>
    </row>
    <row r="500" spans="1:7" x14ac:dyDescent="0.25">
      <c r="A500" s="1">
        <v>41269</v>
      </c>
      <c r="B500">
        <v>36.700001</v>
      </c>
      <c r="C500">
        <v>36.799999</v>
      </c>
      <c r="D500">
        <v>36.240001999999997</v>
      </c>
      <c r="E500">
        <v>36.419998</v>
      </c>
      <c r="F500">
        <v>9982100</v>
      </c>
      <c r="G500">
        <v>33.007804999999998</v>
      </c>
    </row>
    <row r="501" spans="1:7" x14ac:dyDescent="0.25">
      <c r="A501" s="1">
        <v>41270</v>
      </c>
      <c r="B501">
        <v>36.349997999999999</v>
      </c>
      <c r="C501">
        <v>36.549999</v>
      </c>
      <c r="D501">
        <v>36.200001</v>
      </c>
      <c r="E501">
        <v>36.419998</v>
      </c>
      <c r="F501">
        <v>11380600</v>
      </c>
      <c r="G501">
        <v>33.007804999999998</v>
      </c>
    </row>
    <row r="502" spans="1:7" x14ac:dyDescent="0.25">
      <c r="A502" s="1">
        <v>41271</v>
      </c>
      <c r="B502">
        <v>36.220001000000003</v>
      </c>
      <c r="C502">
        <v>36.419998</v>
      </c>
      <c r="D502">
        <v>35.950001</v>
      </c>
      <c r="E502">
        <v>35.970001000000003</v>
      </c>
      <c r="F502">
        <v>14053400</v>
      </c>
      <c r="G502">
        <v>32.599967999999997</v>
      </c>
    </row>
    <row r="503" spans="1:7" x14ac:dyDescent="0.25">
      <c r="A503" s="1">
        <v>41274</v>
      </c>
      <c r="B503">
        <v>35.880001</v>
      </c>
      <c r="C503">
        <v>36.279998999999997</v>
      </c>
      <c r="D503">
        <v>35.580002</v>
      </c>
      <c r="E503">
        <v>36.25</v>
      </c>
      <c r="F503">
        <v>15651400</v>
      </c>
      <c r="G503">
        <v>32.853734000000003</v>
      </c>
    </row>
    <row r="504" spans="1:7" x14ac:dyDescent="0.25">
      <c r="A504" s="1">
        <v>41276</v>
      </c>
      <c r="B504">
        <v>36.990001999999997</v>
      </c>
      <c r="C504">
        <v>37.599997999999999</v>
      </c>
      <c r="D504">
        <v>36.659999999999997</v>
      </c>
      <c r="E504">
        <v>37.599997999999999</v>
      </c>
      <c r="F504">
        <v>21872400</v>
      </c>
      <c r="G504">
        <v>34.077250999999997</v>
      </c>
    </row>
    <row r="505" spans="1:7" x14ac:dyDescent="0.25">
      <c r="A505" s="1">
        <v>41277</v>
      </c>
      <c r="B505">
        <v>37.450001</v>
      </c>
      <c r="C505">
        <v>37.599997999999999</v>
      </c>
      <c r="D505">
        <v>37.110000999999997</v>
      </c>
      <c r="E505">
        <v>37.599997999999999</v>
      </c>
      <c r="F505">
        <v>16357900</v>
      </c>
      <c r="G505">
        <v>34.077250999999997</v>
      </c>
    </row>
    <row r="506" spans="1:7" x14ac:dyDescent="0.25">
      <c r="A506" s="1">
        <v>41278</v>
      </c>
      <c r="B506">
        <v>37.650002000000001</v>
      </c>
      <c r="C506">
        <v>37.869999</v>
      </c>
      <c r="D506">
        <v>37.520000000000003</v>
      </c>
      <c r="E506">
        <v>37.659999999999997</v>
      </c>
      <c r="F506">
        <v>15311300</v>
      </c>
      <c r="G506">
        <v>34.131630999999999</v>
      </c>
    </row>
    <row r="507" spans="1:7" x14ac:dyDescent="0.25">
      <c r="A507" s="1">
        <v>41281</v>
      </c>
      <c r="B507">
        <v>37.520000000000003</v>
      </c>
      <c r="C507">
        <v>37.520000000000003</v>
      </c>
      <c r="D507">
        <v>37.099997999999999</v>
      </c>
      <c r="E507">
        <v>37.299999</v>
      </c>
      <c r="F507">
        <v>14610200</v>
      </c>
      <c r="G507">
        <v>33.805359000000003</v>
      </c>
    </row>
    <row r="508" spans="1:7" x14ac:dyDescent="0.25">
      <c r="A508" s="1">
        <v>41282</v>
      </c>
      <c r="B508">
        <v>37.189999</v>
      </c>
      <c r="C508">
        <v>37.279998999999997</v>
      </c>
      <c r="D508">
        <v>36.909999999999997</v>
      </c>
      <c r="E508">
        <v>37.040000999999997</v>
      </c>
      <c r="F508">
        <v>14324300</v>
      </c>
      <c r="G508">
        <v>33.569719999999997</v>
      </c>
    </row>
    <row r="509" spans="1:7" x14ac:dyDescent="0.25">
      <c r="A509" s="1">
        <v>41283</v>
      </c>
      <c r="B509">
        <v>37.200001</v>
      </c>
      <c r="C509">
        <v>37.200001</v>
      </c>
      <c r="D509">
        <v>36.830002</v>
      </c>
      <c r="E509">
        <v>37.029998999999997</v>
      </c>
      <c r="F509">
        <v>10563700</v>
      </c>
      <c r="G509">
        <v>33.560654999999997</v>
      </c>
    </row>
    <row r="510" spans="1:7" x14ac:dyDescent="0.25">
      <c r="A510" s="1">
        <v>41284</v>
      </c>
      <c r="B510">
        <v>37.119999</v>
      </c>
      <c r="C510">
        <v>37.169998</v>
      </c>
      <c r="D510">
        <v>36.759998000000003</v>
      </c>
      <c r="E510">
        <v>36.959999000000003</v>
      </c>
      <c r="F510">
        <v>15603700</v>
      </c>
      <c r="G510">
        <v>33.497213000000002</v>
      </c>
    </row>
    <row r="511" spans="1:7" x14ac:dyDescent="0.25">
      <c r="A511" s="1">
        <v>41285</v>
      </c>
      <c r="B511">
        <v>36.840000000000003</v>
      </c>
      <c r="C511">
        <v>36.939999</v>
      </c>
      <c r="D511">
        <v>36.520000000000003</v>
      </c>
      <c r="E511">
        <v>36.909999999999997</v>
      </c>
      <c r="F511">
        <v>15644800</v>
      </c>
      <c r="G511">
        <v>33.451898</v>
      </c>
    </row>
    <row r="512" spans="1:7" x14ac:dyDescent="0.25">
      <c r="A512" s="1">
        <v>41288</v>
      </c>
      <c r="B512">
        <v>36.950001</v>
      </c>
      <c r="C512">
        <v>37.110000999999997</v>
      </c>
      <c r="D512">
        <v>36.799999</v>
      </c>
      <c r="E512">
        <v>36.990001999999997</v>
      </c>
      <c r="F512">
        <v>11001500</v>
      </c>
      <c r="G512">
        <v>33.524405000000002</v>
      </c>
    </row>
    <row r="513" spans="1:7" x14ac:dyDescent="0.25">
      <c r="A513" s="1">
        <v>41289</v>
      </c>
      <c r="B513">
        <v>36.990001999999997</v>
      </c>
      <c r="C513">
        <v>37.43</v>
      </c>
      <c r="D513">
        <v>36.799999</v>
      </c>
      <c r="E513">
        <v>37.32</v>
      </c>
      <c r="F513">
        <v>12721600</v>
      </c>
      <c r="G513">
        <v>33.823484999999998</v>
      </c>
    </row>
    <row r="514" spans="1:7" x14ac:dyDescent="0.25">
      <c r="A514" s="1">
        <v>41290</v>
      </c>
      <c r="B514">
        <v>37.209999000000003</v>
      </c>
      <c r="C514">
        <v>37.419998</v>
      </c>
      <c r="D514">
        <v>37.119999</v>
      </c>
      <c r="E514">
        <v>37.32</v>
      </c>
      <c r="F514">
        <v>9168000</v>
      </c>
      <c r="G514">
        <v>33.823484999999998</v>
      </c>
    </row>
    <row r="515" spans="1:7" x14ac:dyDescent="0.25">
      <c r="A515" s="1">
        <v>41291</v>
      </c>
      <c r="B515">
        <v>37.43</v>
      </c>
      <c r="C515">
        <v>37.659999999999997</v>
      </c>
      <c r="D515">
        <v>37.330002</v>
      </c>
      <c r="E515">
        <v>37.509998000000003</v>
      </c>
      <c r="F515">
        <v>12121800</v>
      </c>
      <c r="G515">
        <v>33.995683</v>
      </c>
    </row>
    <row r="516" spans="1:7" x14ac:dyDescent="0.25">
      <c r="A516" s="1">
        <v>41292</v>
      </c>
      <c r="B516">
        <v>37.490001999999997</v>
      </c>
      <c r="C516">
        <v>37.709999000000003</v>
      </c>
      <c r="D516">
        <v>37.310001</v>
      </c>
      <c r="E516">
        <v>37.700001</v>
      </c>
      <c r="F516">
        <v>14056100</v>
      </c>
      <c r="G516">
        <v>34.167884000000001</v>
      </c>
    </row>
    <row r="517" spans="1:7" x14ac:dyDescent="0.25">
      <c r="A517" s="1">
        <v>41296</v>
      </c>
      <c r="B517">
        <v>37.740001999999997</v>
      </c>
      <c r="C517">
        <v>37.740001999999997</v>
      </c>
      <c r="D517">
        <v>37.049999</v>
      </c>
      <c r="E517">
        <v>37.130001</v>
      </c>
      <c r="F517">
        <v>21249400</v>
      </c>
      <c r="G517">
        <v>33.651288000000001</v>
      </c>
    </row>
    <row r="518" spans="1:7" x14ac:dyDescent="0.25">
      <c r="A518" s="1">
        <v>41297</v>
      </c>
      <c r="B518">
        <v>37.080002</v>
      </c>
      <c r="C518">
        <v>37.259998000000003</v>
      </c>
      <c r="D518">
        <v>37.040000999999997</v>
      </c>
      <c r="E518">
        <v>37.130001</v>
      </c>
      <c r="F518">
        <v>13570200</v>
      </c>
      <c r="G518">
        <v>33.651288000000001</v>
      </c>
    </row>
    <row r="519" spans="1:7" x14ac:dyDescent="0.25">
      <c r="A519" s="1">
        <v>41298</v>
      </c>
      <c r="B519">
        <v>37.200001</v>
      </c>
      <c r="C519">
        <v>37.25</v>
      </c>
      <c r="D519">
        <v>37</v>
      </c>
      <c r="E519">
        <v>37.110000999999997</v>
      </c>
      <c r="F519">
        <v>13258900</v>
      </c>
      <c r="G519">
        <v>33.633161000000001</v>
      </c>
    </row>
    <row r="520" spans="1:7" x14ac:dyDescent="0.25">
      <c r="A520" s="1">
        <v>41299</v>
      </c>
      <c r="B520">
        <v>37.18</v>
      </c>
      <c r="C520">
        <v>37.25</v>
      </c>
      <c r="D520">
        <v>36.909999999999997</v>
      </c>
      <c r="E520">
        <v>37.049999</v>
      </c>
      <c r="F520">
        <v>14040700</v>
      </c>
      <c r="G520">
        <v>33.578780999999999</v>
      </c>
    </row>
    <row r="521" spans="1:7" x14ac:dyDescent="0.25">
      <c r="A521" s="1">
        <v>41302</v>
      </c>
      <c r="B521">
        <v>37.07</v>
      </c>
      <c r="C521">
        <v>37.110000999999997</v>
      </c>
      <c r="D521">
        <v>36.860000999999997</v>
      </c>
      <c r="E521">
        <v>37.009998000000003</v>
      </c>
      <c r="F521">
        <v>13386500</v>
      </c>
      <c r="G521">
        <v>33.542527999999997</v>
      </c>
    </row>
    <row r="522" spans="1:7" x14ac:dyDescent="0.25">
      <c r="A522" s="1">
        <v>41303</v>
      </c>
      <c r="B522">
        <v>36.880001</v>
      </c>
      <c r="C522">
        <v>37.57</v>
      </c>
      <c r="D522">
        <v>36.860000999999997</v>
      </c>
      <c r="E522">
        <v>37.419998</v>
      </c>
      <c r="F522">
        <v>17705800</v>
      </c>
      <c r="G522">
        <v>33.914115000000002</v>
      </c>
    </row>
    <row r="523" spans="1:7" x14ac:dyDescent="0.25">
      <c r="A523" s="1">
        <v>41304</v>
      </c>
      <c r="B523">
        <v>37.400002000000001</v>
      </c>
      <c r="C523">
        <v>37.610000999999997</v>
      </c>
      <c r="D523">
        <v>37.32</v>
      </c>
      <c r="E523">
        <v>37.5</v>
      </c>
      <c r="F523">
        <v>13219400</v>
      </c>
      <c r="G523">
        <v>33.986621</v>
      </c>
    </row>
    <row r="524" spans="1:7" x14ac:dyDescent="0.25">
      <c r="A524" s="1">
        <v>41305</v>
      </c>
      <c r="B524">
        <v>37.529998999999997</v>
      </c>
      <c r="C524">
        <v>37.529998999999997</v>
      </c>
      <c r="D524">
        <v>37.110000999999997</v>
      </c>
      <c r="E524">
        <v>37.240001999999997</v>
      </c>
      <c r="F524">
        <v>12969100</v>
      </c>
      <c r="G524">
        <v>33.750982</v>
      </c>
    </row>
    <row r="525" spans="1:7" x14ac:dyDescent="0.25">
      <c r="A525" s="1">
        <v>41306</v>
      </c>
      <c r="B525">
        <v>37.540000999999997</v>
      </c>
      <c r="C525">
        <v>37.709999000000003</v>
      </c>
      <c r="D525">
        <v>37.369999</v>
      </c>
      <c r="E525">
        <v>37.540000999999997</v>
      </c>
      <c r="F525">
        <v>11932600</v>
      </c>
      <c r="G525">
        <v>34.022874999999999</v>
      </c>
    </row>
    <row r="526" spans="1:7" x14ac:dyDescent="0.25">
      <c r="A526" s="1">
        <v>41309</v>
      </c>
      <c r="B526">
        <v>37.479999999999997</v>
      </c>
      <c r="C526">
        <v>37.580002</v>
      </c>
      <c r="D526">
        <v>37.299999</v>
      </c>
      <c r="E526">
        <v>37.349997999999999</v>
      </c>
      <c r="F526">
        <v>9456300</v>
      </c>
      <c r="G526">
        <v>33.850673</v>
      </c>
    </row>
    <row r="527" spans="1:7" x14ac:dyDescent="0.25">
      <c r="A527" s="1">
        <v>41310</v>
      </c>
      <c r="B527">
        <v>37.560001</v>
      </c>
      <c r="C527">
        <v>38.159999999999997</v>
      </c>
      <c r="D527">
        <v>37.560001</v>
      </c>
      <c r="E527">
        <v>38.139999000000003</v>
      </c>
      <c r="F527">
        <v>17897300</v>
      </c>
      <c r="G527">
        <v>34.566659000000001</v>
      </c>
    </row>
    <row r="528" spans="1:7" x14ac:dyDescent="0.25">
      <c r="A528" s="1">
        <v>41311</v>
      </c>
      <c r="B528">
        <v>38.130001</v>
      </c>
      <c r="C528">
        <v>38.43</v>
      </c>
      <c r="D528">
        <v>38</v>
      </c>
      <c r="E528">
        <v>38.310001</v>
      </c>
      <c r="F528">
        <v>16823700</v>
      </c>
      <c r="G528">
        <v>34.720734</v>
      </c>
    </row>
    <row r="529" spans="1:7" x14ac:dyDescent="0.25">
      <c r="A529" s="1">
        <v>41312</v>
      </c>
      <c r="B529">
        <v>38.419998</v>
      </c>
      <c r="C529">
        <v>39.060001</v>
      </c>
      <c r="D529">
        <v>38.349997999999999</v>
      </c>
      <c r="E529">
        <v>38.909999999999997</v>
      </c>
      <c r="F529">
        <v>18805300</v>
      </c>
      <c r="G529">
        <v>35.264518000000002</v>
      </c>
    </row>
    <row r="530" spans="1:7" x14ac:dyDescent="0.25">
      <c r="A530" s="1">
        <v>41313</v>
      </c>
      <c r="B530">
        <v>38.849997999999999</v>
      </c>
      <c r="C530">
        <v>38.939999</v>
      </c>
      <c r="D530">
        <v>38.599997999999999</v>
      </c>
      <c r="E530">
        <v>38.770000000000003</v>
      </c>
      <c r="F530">
        <v>12308000</v>
      </c>
      <c r="G530">
        <v>35.137635000000003</v>
      </c>
    </row>
    <row r="531" spans="1:7" x14ac:dyDescent="0.25">
      <c r="A531" s="1">
        <v>41316</v>
      </c>
      <c r="B531">
        <v>38.709999000000003</v>
      </c>
      <c r="C531">
        <v>38.830002</v>
      </c>
      <c r="D531">
        <v>38.409999999999997</v>
      </c>
      <c r="E531">
        <v>38.610000999999997</v>
      </c>
      <c r="F531">
        <v>12159900</v>
      </c>
      <c r="G531">
        <v>34.992626000000001</v>
      </c>
    </row>
    <row r="532" spans="1:7" x14ac:dyDescent="0.25">
      <c r="A532" s="1">
        <v>41317</v>
      </c>
      <c r="B532">
        <v>38.110000999999997</v>
      </c>
      <c r="C532">
        <v>38.159999999999997</v>
      </c>
      <c r="D532">
        <v>37.279998999999997</v>
      </c>
      <c r="E532">
        <v>37.560001</v>
      </c>
      <c r="F532">
        <v>30700500</v>
      </c>
      <c r="G532">
        <v>34.041001000000001</v>
      </c>
    </row>
    <row r="533" spans="1:7" x14ac:dyDescent="0.25">
      <c r="A533" s="1">
        <v>41318</v>
      </c>
      <c r="B533">
        <v>37.669998</v>
      </c>
      <c r="C533">
        <v>37.939999</v>
      </c>
      <c r="D533">
        <v>37.009998000000003</v>
      </c>
      <c r="E533">
        <v>37.209999000000003</v>
      </c>
      <c r="F533">
        <v>19943800</v>
      </c>
      <c r="G533">
        <v>33.723790999999999</v>
      </c>
    </row>
    <row r="534" spans="1:7" x14ac:dyDescent="0.25">
      <c r="A534" s="1">
        <v>41319</v>
      </c>
      <c r="B534">
        <v>37.240001999999997</v>
      </c>
      <c r="C534">
        <v>37.509998000000003</v>
      </c>
      <c r="D534">
        <v>36.700001</v>
      </c>
      <c r="E534">
        <v>36.840000000000003</v>
      </c>
      <c r="F534">
        <v>22748600</v>
      </c>
      <c r="G534">
        <v>33.388457000000002</v>
      </c>
    </row>
    <row r="535" spans="1:7" x14ac:dyDescent="0.25">
      <c r="A535" s="1">
        <v>41320</v>
      </c>
      <c r="B535">
        <v>36.939999</v>
      </c>
      <c r="C535">
        <v>37.419998</v>
      </c>
      <c r="D535">
        <v>36.540000999999997</v>
      </c>
      <c r="E535">
        <v>37.419998</v>
      </c>
      <c r="F535">
        <v>25204300</v>
      </c>
      <c r="G535">
        <v>33.914115000000002</v>
      </c>
    </row>
    <row r="536" spans="1:7" x14ac:dyDescent="0.25">
      <c r="A536" s="1">
        <v>41324</v>
      </c>
      <c r="B536">
        <v>37.509998000000003</v>
      </c>
      <c r="C536">
        <v>37.770000000000003</v>
      </c>
      <c r="D536">
        <v>37.459999000000003</v>
      </c>
      <c r="E536">
        <v>37.669998</v>
      </c>
      <c r="F536">
        <v>14850600</v>
      </c>
      <c r="G536">
        <v>34.140692000000001</v>
      </c>
    </row>
    <row r="537" spans="1:7" x14ac:dyDescent="0.25">
      <c r="A537" s="1">
        <v>41325</v>
      </c>
      <c r="B537">
        <v>37.700001</v>
      </c>
      <c r="C537">
        <v>37.880001</v>
      </c>
      <c r="D537">
        <v>37.409999999999997</v>
      </c>
      <c r="E537">
        <v>37.729999999999997</v>
      </c>
      <c r="F537">
        <v>12949300</v>
      </c>
      <c r="G537">
        <v>34.195072000000003</v>
      </c>
    </row>
    <row r="538" spans="1:7" x14ac:dyDescent="0.25">
      <c r="A538" s="1">
        <v>41326</v>
      </c>
      <c r="B538">
        <v>37.619999</v>
      </c>
      <c r="C538">
        <v>37.790000999999997</v>
      </c>
      <c r="D538">
        <v>37.43</v>
      </c>
      <c r="E538">
        <v>37.709999000000003</v>
      </c>
      <c r="F538">
        <v>14135100</v>
      </c>
      <c r="G538">
        <v>34.176946000000001</v>
      </c>
    </row>
    <row r="539" spans="1:7" x14ac:dyDescent="0.25">
      <c r="A539" s="1">
        <v>41327</v>
      </c>
      <c r="B539">
        <v>37.759998000000003</v>
      </c>
      <c r="C539">
        <v>38.520000000000003</v>
      </c>
      <c r="D539">
        <v>37.709999000000003</v>
      </c>
      <c r="E539">
        <v>38.520000000000003</v>
      </c>
      <c r="F539">
        <v>20102800</v>
      </c>
      <c r="G539">
        <v>34.911057999999997</v>
      </c>
    </row>
    <row r="540" spans="1:7" x14ac:dyDescent="0.25">
      <c r="A540" s="1">
        <v>41330</v>
      </c>
      <c r="B540">
        <v>38.560001</v>
      </c>
      <c r="C540">
        <v>38.720001000000003</v>
      </c>
      <c r="D540">
        <v>37.720001000000003</v>
      </c>
      <c r="E540">
        <v>37.720001000000003</v>
      </c>
      <c r="F540">
        <v>15874600</v>
      </c>
      <c r="G540">
        <v>34.186011000000001</v>
      </c>
    </row>
    <row r="541" spans="1:7" x14ac:dyDescent="0.25">
      <c r="A541" s="1">
        <v>41331</v>
      </c>
      <c r="B541">
        <v>37.950001</v>
      </c>
      <c r="C541">
        <v>38.189999</v>
      </c>
      <c r="D541">
        <v>37.779998999999997</v>
      </c>
      <c r="E541">
        <v>38.110000999999997</v>
      </c>
      <c r="F541">
        <v>15770000</v>
      </c>
      <c r="G541">
        <v>34.539470999999999</v>
      </c>
    </row>
    <row r="542" spans="1:7" x14ac:dyDescent="0.25">
      <c r="A542" s="1">
        <v>41332</v>
      </c>
      <c r="B542">
        <v>38.029998999999997</v>
      </c>
      <c r="C542">
        <v>38.540000999999997</v>
      </c>
      <c r="D542">
        <v>37.919998</v>
      </c>
      <c r="E542">
        <v>38.450001</v>
      </c>
      <c r="F542">
        <v>14271100</v>
      </c>
      <c r="G542">
        <v>34.847616000000002</v>
      </c>
    </row>
    <row r="543" spans="1:7" x14ac:dyDescent="0.25">
      <c r="A543" s="1">
        <v>41333</v>
      </c>
      <c r="B543">
        <v>38.470001000000003</v>
      </c>
      <c r="C543">
        <v>38.970001000000003</v>
      </c>
      <c r="D543">
        <v>38.419998</v>
      </c>
      <c r="E543">
        <v>38.720001000000003</v>
      </c>
      <c r="F543">
        <v>19005500</v>
      </c>
      <c r="G543">
        <v>35.092320999999998</v>
      </c>
    </row>
    <row r="544" spans="1:7" x14ac:dyDescent="0.25">
      <c r="A544" s="1">
        <v>41334</v>
      </c>
      <c r="B544">
        <v>38.490001999999997</v>
      </c>
      <c r="C544">
        <v>38.790000999999997</v>
      </c>
      <c r="D544">
        <v>38.490001999999997</v>
      </c>
      <c r="E544">
        <v>38.700001</v>
      </c>
      <c r="F544">
        <v>13724500</v>
      </c>
      <c r="G544">
        <v>35.074193999999999</v>
      </c>
    </row>
    <row r="545" spans="1:7" x14ac:dyDescent="0.25">
      <c r="A545" s="1">
        <v>41337</v>
      </c>
      <c r="B545">
        <v>38.599997999999999</v>
      </c>
      <c r="C545">
        <v>38.82</v>
      </c>
      <c r="D545">
        <v>38.450001</v>
      </c>
      <c r="E545">
        <v>38.82</v>
      </c>
      <c r="F545">
        <v>9934300</v>
      </c>
      <c r="G545">
        <v>35.182949999999998</v>
      </c>
    </row>
    <row r="546" spans="1:7" x14ac:dyDescent="0.25">
      <c r="A546" s="1">
        <v>41338</v>
      </c>
      <c r="B546">
        <v>38.979999999999997</v>
      </c>
      <c r="C546">
        <v>39</v>
      </c>
      <c r="D546">
        <v>38.560001</v>
      </c>
      <c r="E546">
        <v>38.68</v>
      </c>
      <c r="F546">
        <v>13240700</v>
      </c>
      <c r="G546">
        <v>35.056066999999999</v>
      </c>
    </row>
    <row r="547" spans="1:7" x14ac:dyDescent="0.25">
      <c r="A547" s="1">
        <v>41339</v>
      </c>
      <c r="B547">
        <v>38.799999</v>
      </c>
      <c r="C547">
        <v>39.040000999999997</v>
      </c>
      <c r="D547">
        <v>38.700001</v>
      </c>
      <c r="E547">
        <v>39.020000000000003</v>
      </c>
      <c r="F547">
        <v>11653900</v>
      </c>
      <c r="G547">
        <v>35.364212999999999</v>
      </c>
    </row>
    <row r="548" spans="1:7" x14ac:dyDescent="0.25">
      <c r="A548" s="1">
        <v>41340</v>
      </c>
      <c r="B548">
        <v>39.040000999999997</v>
      </c>
      <c r="C548">
        <v>39.189999</v>
      </c>
      <c r="D548">
        <v>38.840000000000003</v>
      </c>
      <c r="E548">
        <v>39.119999</v>
      </c>
      <c r="F548">
        <v>15094900</v>
      </c>
      <c r="G548">
        <v>35.454841999999999</v>
      </c>
    </row>
    <row r="549" spans="1:7" x14ac:dyDescent="0.25">
      <c r="A549" s="1">
        <v>41341</v>
      </c>
      <c r="B549">
        <v>39.169998</v>
      </c>
      <c r="C549">
        <v>39.419998</v>
      </c>
      <c r="D549">
        <v>39.029998999999997</v>
      </c>
      <c r="E549">
        <v>39.220001000000003</v>
      </c>
      <c r="F549">
        <v>11183600</v>
      </c>
      <c r="G549">
        <v>35.545475000000003</v>
      </c>
    </row>
    <row r="550" spans="1:7" x14ac:dyDescent="0.25">
      <c r="A550" s="1">
        <v>41344</v>
      </c>
      <c r="B550">
        <v>39.200001</v>
      </c>
      <c r="C550">
        <v>39.380001</v>
      </c>
      <c r="D550">
        <v>39.18</v>
      </c>
      <c r="E550">
        <v>39.310001</v>
      </c>
      <c r="F550">
        <v>9200400</v>
      </c>
      <c r="G550">
        <v>35.627043999999998</v>
      </c>
    </row>
    <row r="551" spans="1:7" x14ac:dyDescent="0.25">
      <c r="A551" s="1">
        <v>41345</v>
      </c>
      <c r="B551">
        <v>39.279998999999997</v>
      </c>
      <c r="C551">
        <v>39.310001</v>
      </c>
      <c r="D551">
        <v>38.799999</v>
      </c>
      <c r="E551">
        <v>38.959999000000003</v>
      </c>
      <c r="F551">
        <v>11375900</v>
      </c>
      <c r="G551">
        <v>35.309832999999998</v>
      </c>
    </row>
    <row r="552" spans="1:7" x14ac:dyDescent="0.25">
      <c r="A552" s="1">
        <v>41346</v>
      </c>
      <c r="B552">
        <v>38.82</v>
      </c>
      <c r="C552">
        <v>38.869999</v>
      </c>
      <c r="D552">
        <v>38.549999</v>
      </c>
      <c r="E552">
        <v>38.590000000000003</v>
      </c>
      <c r="F552">
        <v>14358300</v>
      </c>
      <c r="G552">
        <v>35.227674</v>
      </c>
    </row>
    <row r="553" spans="1:7" x14ac:dyDescent="0.25">
      <c r="A553" s="1">
        <v>41347</v>
      </c>
      <c r="B553">
        <v>38.82</v>
      </c>
      <c r="C553">
        <v>39.119999</v>
      </c>
      <c r="D553">
        <v>38.659999999999997</v>
      </c>
      <c r="E553">
        <v>39.020000000000003</v>
      </c>
      <c r="F553">
        <v>14572500</v>
      </c>
      <c r="G553">
        <v>35.620207999999998</v>
      </c>
    </row>
    <row r="554" spans="1:7" x14ac:dyDescent="0.25">
      <c r="A554" s="1">
        <v>41348</v>
      </c>
      <c r="B554">
        <v>38.82</v>
      </c>
      <c r="C554">
        <v>38.939999</v>
      </c>
      <c r="D554">
        <v>38.659999999999997</v>
      </c>
      <c r="E554">
        <v>38.830002</v>
      </c>
      <c r="F554">
        <v>20781900</v>
      </c>
      <c r="G554">
        <v>35.446764000000002</v>
      </c>
    </row>
    <row r="555" spans="1:7" x14ac:dyDescent="0.25">
      <c r="A555" s="1">
        <v>41351</v>
      </c>
      <c r="B555">
        <v>38.610000999999997</v>
      </c>
      <c r="C555">
        <v>38.939999</v>
      </c>
      <c r="D555">
        <v>38.57</v>
      </c>
      <c r="E555">
        <v>38.759998000000003</v>
      </c>
      <c r="F555">
        <v>11479900</v>
      </c>
      <c r="G555">
        <v>35.382860000000001</v>
      </c>
    </row>
    <row r="556" spans="1:7" x14ac:dyDescent="0.25">
      <c r="A556" s="1">
        <v>41352</v>
      </c>
      <c r="B556">
        <v>38.919998</v>
      </c>
      <c r="C556">
        <v>39.400002000000001</v>
      </c>
      <c r="D556">
        <v>38.82</v>
      </c>
      <c r="E556">
        <v>39.330002</v>
      </c>
      <c r="F556">
        <v>15192000</v>
      </c>
      <c r="G556">
        <v>35.903199000000001</v>
      </c>
    </row>
    <row r="557" spans="1:7" x14ac:dyDescent="0.25">
      <c r="A557" s="1">
        <v>41353</v>
      </c>
      <c r="B557">
        <v>39.400002000000001</v>
      </c>
      <c r="C557">
        <v>39.919998</v>
      </c>
      <c r="D557">
        <v>39.360000999999997</v>
      </c>
      <c r="E557">
        <v>39.869999</v>
      </c>
      <c r="F557">
        <v>19271900</v>
      </c>
      <c r="G557">
        <v>36.396146999999999</v>
      </c>
    </row>
    <row r="558" spans="1:7" x14ac:dyDescent="0.25">
      <c r="A558" s="1">
        <v>41354</v>
      </c>
      <c r="B558">
        <v>39.849997999999999</v>
      </c>
      <c r="C558">
        <v>40.43</v>
      </c>
      <c r="D558">
        <v>39.759998000000003</v>
      </c>
      <c r="E558">
        <v>40.07</v>
      </c>
      <c r="F558">
        <v>23063600</v>
      </c>
      <c r="G558">
        <v>36.578721999999999</v>
      </c>
    </row>
    <row r="559" spans="1:7" x14ac:dyDescent="0.25">
      <c r="A559" s="1">
        <v>41355</v>
      </c>
      <c r="B559">
        <v>39.979999999999997</v>
      </c>
      <c r="C559">
        <v>40.279998999999997</v>
      </c>
      <c r="D559">
        <v>39.889999000000003</v>
      </c>
      <c r="E559">
        <v>40.040000999999997</v>
      </c>
      <c r="F559">
        <v>16128500</v>
      </c>
      <c r="G559">
        <v>36.551336999999997</v>
      </c>
    </row>
    <row r="560" spans="1:7" x14ac:dyDescent="0.25">
      <c r="A560" s="1">
        <v>41358</v>
      </c>
      <c r="B560">
        <v>40.110000999999997</v>
      </c>
      <c r="C560">
        <v>40.25</v>
      </c>
      <c r="D560">
        <v>39.959999000000003</v>
      </c>
      <c r="E560">
        <v>40.119999</v>
      </c>
      <c r="F560">
        <v>15718400</v>
      </c>
      <c r="G560">
        <v>36.624364999999997</v>
      </c>
    </row>
    <row r="561" spans="1:7" x14ac:dyDescent="0.25">
      <c r="A561" s="1">
        <v>41359</v>
      </c>
      <c r="B561">
        <v>40.130001</v>
      </c>
      <c r="C561">
        <v>40.700001</v>
      </c>
      <c r="D561">
        <v>40.130001</v>
      </c>
      <c r="E561">
        <v>40.689999</v>
      </c>
      <c r="F561">
        <v>13666500</v>
      </c>
      <c r="G561">
        <v>37.1447</v>
      </c>
    </row>
    <row r="562" spans="1:7" x14ac:dyDescent="0.25">
      <c r="A562" s="1">
        <v>41360</v>
      </c>
      <c r="B562">
        <v>40.450001</v>
      </c>
      <c r="C562">
        <v>40.540000999999997</v>
      </c>
      <c r="D562">
        <v>40.060001</v>
      </c>
      <c r="E562">
        <v>40.220001000000003</v>
      </c>
      <c r="F562">
        <v>14559900</v>
      </c>
      <c r="G562">
        <v>36.715654000000001</v>
      </c>
    </row>
    <row r="563" spans="1:7" x14ac:dyDescent="0.25">
      <c r="A563" s="1">
        <v>41361</v>
      </c>
      <c r="B563">
        <v>40.380001</v>
      </c>
      <c r="C563">
        <v>40.599997999999999</v>
      </c>
      <c r="D563">
        <v>40.020000000000003</v>
      </c>
      <c r="E563">
        <v>40.439999</v>
      </c>
      <c r="F563">
        <v>14227200</v>
      </c>
      <c r="G563">
        <v>36.916482999999999</v>
      </c>
    </row>
    <row r="564" spans="1:7" x14ac:dyDescent="0.25">
      <c r="A564" s="1">
        <v>41365</v>
      </c>
      <c r="B564">
        <v>40.389999000000003</v>
      </c>
      <c r="C564">
        <v>40.490001999999997</v>
      </c>
      <c r="D564">
        <v>40.169998</v>
      </c>
      <c r="E564">
        <v>40.450001</v>
      </c>
      <c r="F564">
        <v>8200500</v>
      </c>
      <c r="G564">
        <v>36.925612999999998</v>
      </c>
    </row>
    <row r="565" spans="1:7" x14ac:dyDescent="0.25">
      <c r="A565" s="1">
        <v>41366</v>
      </c>
      <c r="B565">
        <v>40.43</v>
      </c>
      <c r="C565">
        <v>40.900002000000001</v>
      </c>
      <c r="D565">
        <v>40.419998</v>
      </c>
      <c r="E565">
        <v>40.720001000000003</v>
      </c>
      <c r="F565">
        <v>13359200</v>
      </c>
      <c r="G565">
        <v>37.172089</v>
      </c>
    </row>
    <row r="566" spans="1:7" x14ac:dyDescent="0.25">
      <c r="A566" s="1">
        <v>41367</v>
      </c>
      <c r="B566">
        <v>40.779998999999997</v>
      </c>
      <c r="C566">
        <v>40.82</v>
      </c>
      <c r="D566">
        <v>40.080002</v>
      </c>
      <c r="E566">
        <v>40.169998</v>
      </c>
      <c r="F566">
        <v>13639200</v>
      </c>
      <c r="G566">
        <v>36.670006999999998</v>
      </c>
    </row>
    <row r="567" spans="1:7" x14ac:dyDescent="0.25">
      <c r="A567" s="1">
        <v>41368</v>
      </c>
      <c r="B567">
        <v>40.270000000000003</v>
      </c>
      <c r="C567">
        <v>40.590000000000003</v>
      </c>
      <c r="D567">
        <v>40.200001</v>
      </c>
      <c r="E567">
        <v>40.540000999999997</v>
      </c>
      <c r="F567">
        <v>11435900</v>
      </c>
      <c r="G567">
        <v>37.007772000000003</v>
      </c>
    </row>
    <row r="568" spans="1:7" x14ac:dyDescent="0.25">
      <c r="A568" s="1">
        <v>41369</v>
      </c>
      <c r="B568">
        <v>40.209999000000003</v>
      </c>
      <c r="C568">
        <v>40.360000999999997</v>
      </c>
      <c r="D568">
        <v>40.009998000000003</v>
      </c>
      <c r="E568">
        <v>40.080002</v>
      </c>
      <c r="F568">
        <v>10729500</v>
      </c>
      <c r="G568">
        <v>36.587851999999998</v>
      </c>
    </row>
    <row r="569" spans="1:7" x14ac:dyDescent="0.25">
      <c r="A569" s="1">
        <v>41372</v>
      </c>
      <c r="B569">
        <v>40.060001</v>
      </c>
      <c r="C569">
        <v>40.869999</v>
      </c>
      <c r="D569">
        <v>39.770000000000003</v>
      </c>
      <c r="E569">
        <v>40.860000999999997</v>
      </c>
      <c r="F569">
        <v>22757900</v>
      </c>
      <c r="G569">
        <v>37.299889999999998</v>
      </c>
    </row>
    <row r="570" spans="1:7" x14ac:dyDescent="0.25">
      <c r="A570" s="1">
        <v>41373</v>
      </c>
      <c r="B570">
        <v>40.810001</v>
      </c>
      <c r="C570">
        <v>41.130001</v>
      </c>
      <c r="D570">
        <v>40.509998000000003</v>
      </c>
      <c r="E570">
        <v>40.709999000000003</v>
      </c>
      <c r="F570">
        <v>21056100</v>
      </c>
      <c r="G570">
        <v>37.162958000000003</v>
      </c>
    </row>
    <row r="571" spans="1:7" x14ac:dyDescent="0.25">
      <c r="A571" s="1">
        <v>41374</v>
      </c>
      <c r="B571">
        <v>40.779998999999997</v>
      </c>
      <c r="C571">
        <v>41.169998</v>
      </c>
      <c r="D571">
        <v>40.709999000000003</v>
      </c>
      <c r="E571">
        <v>41.07</v>
      </c>
      <c r="F571">
        <v>9703700</v>
      </c>
      <c r="G571">
        <v>37.491591999999997</v>
      </c>
    </row>
    <row r="572" spans="1:7" x14ac:dyDescent="0.25">
      <c r="A572" s="1">
        <v>41375</v>
      </c>
      <c r="B572">
        <v>41.130001</v>
      </c>
      <c r="C572">
        <v>41.41</v>
      </c>
      <c r="D572">
        <v>41.060001</v>
      </c>
      <c r="E572">
        <v>41.18</v>
      </c>
      <c r="F572">
        <v>10962500</v>
      </c>
      <c r="G572">
        <v>37.592008999999997</v>
      </c>
    </row>
    <row r="573" spans="1:7" x14ac:dyDescent="0.25">
      <c r="A573" s="1">
        <v>41376</v>
      </c>
      <c r="B573">
        <v>40.909999999999997</v>
      </c>
      <c r="C573">
        <v>41.110000999999997</v>
      </c>
      <c r="D573">
        <v>40.68</v>
      </c>
      <c r="E573">
        <v>41.080002</v>
      </c>
      <c r="F573">
        <v>10394700</v>
      </c>
      <c r="G573">
        <v>37.500723000000001</v>
      </c>
    </row>
    <row r="574" spans="1:7" x14ac:dyDescent="0.25">
      <c r="A574" s="1">
        <v>41379</v>
      </c>
      <c r="B574">
        <v>40.849997999999999</v>
      </c>
      <c r="C574">
        <v>40.990001999999997</v>
      </c>
      <c r="D574">
        <v>40.049999</v>
      </c>
      <c r="E574">
        <v>40.090000000000003</v>
      </c>
      <c r="F574">
        <v>16050600</v>
      </c>
      <c r="G574">
        <v>36.596980000000002</v>
      </c>
    </row>
    <row r="575" spans="1:7" x14ac:dyDescent="0.25">
      <c r="A575" s="1">
        <v>41380</v>
      </c>
      <c r="B575">
        <v>41.400002000000001</v>
      </c>
      <c r="C575">
        <v>42.48</v>
      </c>
      <c r="D575">
        <v>41.25</v>
      </c>
      <c r="E575">
        <v>42.369999</v>
      </c>
      <c r="F575">
        <v>32135700</v>
      </c>
      <c r="G575">
        <v>38.678322999999999</v>
      </c>
    </row>
    <row r="576" spans="1:7" x14ac:dyDescent="0.25">
      <c r="A576" s="1">
        <v>41381</v>
      </c>
      <c r="B576">
        <v>42.139999000000003</v>
      </c>
      <c r="C576">
        <v>42.700001</v>
      </c>
      <c r="D576">
        <v>42.029998999999997</v>
      </c>
      <c r="E576">
        <v>42.549999</v>
      </c>
      <c r="F576">
        <v>24208000</v>
      </c>
      <c r="G576">
        <v>38.842640000000003</v>
      </c>
    </row>
    <row r="577" spans="1:7" x14ac:dyDescent="0.25">
      <c r="A577" s="1">
        <v>41382</v>
      </c>
      <c r="B577">
        <v>42.48</v>
      </c>
      <c r="C577">
        <v>42.650002000000001</v>
      </c>
      <c r="D577">
        <v>42.09</v>
      </c>
      <c r="E577">
        <v>42.099997999999999</v>
      </c>
      <c r="F577">
        <v>16034200</v>
      </c>
      <c r="G577">
        <v>38.431848000000002</v>
      </c>
    </row>
    <row r="578" spans="1:7" x14ac:dyDescent="0.25">
      <c r="A578" s="1">
        <v>41383</v>
      </c>
      <c r="B578">
        <v>42.279998999999997</v>
      </c>
      <c r="C578">
        <v>42.77</v>
      </c>
      <c r="D578">
        <v>42.200001</v>
      </c>
      <c r="E578">
        <v>42.66</v>
      </c>
      <c r="F578">
        <v>13875800</v>
      </c>
      <c r="G578">
        <v>38.943057000000003</v>
      </c>
    </row>
    <row r="579" spans="1:7" x14ac:dyDescent="0.25">
      <c r="A579" s="1">
        <v>41386</v>
      </c>
      <c r="B579">
        <v>42.52</v>
      </c>
      <c r="C579">
        <v>42.849997999999999</v>
      </c>
      <c r="D579">
        <v>42.400002000000001</v>
      </c>
      <c r="E579">
        <v>42.720001000000003</v>
      </c>
      <c r="F579">
        <v>10544100</v>
      </c>
      <c r="G579">
        <v>38.99783</v>
      </c>
    </row>
    <row r="580" spans="1:7" x14ac:dyDescent="0.25">
      <c r="A580" s="1">
        <v>41387</v>
      </c>
      <c r="B580">
        <v>42.779998999999997</v>
      </c>
      <c r="C580">
        <v>42.959999000000003</v>
      </c>
      <c r="D580">
        <v>42.259998000000003</v>
      </c>
      <c r="E580">
        <v>42.700001</v>
      </c>
      <c r="F580">
        <v>11216200</v>
      </c>
      <c r="G580">
        <v>38.979571999999997</v>
      </c>
    </row>
    <row r="581" spans="1:7" x14ac:dyDescent="0.25">
      <c r="A581" s="1">
        <v>41388</v>
      </c>
      <c r="B581">
        <v>42.639999000000003</v>
      </c>
      <c r="C581">
        <v>42.900002000000001</v>
      </c>
      <c r="D581">
        <v>42.099997999999999</v>
      </c>
      <c r="E581">
        <v>42.150002000000001</v>
      </c>
      <c r="F581">
        <v>11368200</v>
      </c>
      <c r="G581">
        <v>38.477494</v>
      </c>
    </row>
    <row r="582" spans="1:7" x14ac:dyDescent="0.25">
      <c r="A582" s="1">
        <v>41389</v>
      </c>
      <c r="B582">
        <v>42.259998000000003</v>
      </c>
      <c r="C582">
        <v>42.540000999999997</v>
      </c>
      <c r="D582">
        <v>42.080002</v>
      </c>
      <c r="E582">
        <v>42.349997999999999</v>
      </c>
      <c r="F582">
        <v>10197100</v>
      </c>
      <c r="G582">
        <v>38.660065000000003</v>
      </c>
    </row>
    <row r="583" spans="1:7" x14ac:dyDescent="0.25">
      <c r="A583" s="1">
        <v>41390</v>
      </c>
      <c r="B583">
        <v>42.18</v>
      </c>
      <c r="C583">
        <v>42.43</v>
      </c>
      <c r="D583">
        <v>42.09</v>
      </c>
      <c r="E583">
        <v>42.099997999999999</v>
      </c>
      <c r="F583">
        <v>15159800</v>
      </c>
      <c r="G583">
        <v>38.431848000000002</v>
      </c>
    </row>
    <row r="584" spans="1:7" x14ac:dyDescent="0.25">
      <c r="A584" s="1">
        <v>41393</v>
      </c>
      <c r="B584">
        <v>42.240001999999997</v>
      </c>
      <c r="C584">
        <v>42.290000999999997</v>
      </c>
      <c r="D584">
        <v>41.919998</v>
      </c>
      <c r="E584">
        <v>42.240001999999997</v>
      </c>
      <c r="F584">
        <v>11311100</v>
      </c>
      <c r="G584">
        <v>38.559652999999997</v>
      </c>
    </row>
    <row r="585" spans="1:7" x14ac:dyDescent="0.25">
      <c r="A585" s="1">
        <v>41394</v>
      </c>
      <c r="B585">
        <v>42.150002000000001</v>
      </c>
      <c r="C585">
        <v>42.389999000000003</v>
      </c>
      <c r="D585">
        <v>41.880001</v>
      </c>
      <c r="E585">
        <v>42.330002</v>
      </c>
      <c r="F585">
        <v>13432200</v>
      </c>
      <c r="G585">
        <v>38.641810999999997</v>
      </c>
    </row>
    <row r="586" spans="1:7" x14ac:dyDescent="0.25">
      <c r="A586" s="1">
        <v>41395</v>
      </c>
      <c r="B586">
        <v>42.150002000000001</v>
      </c>
      <c r="C586">
        <v>42.560001</v>
      </c>
      <c r="D586">
        <v>42.139999000000003</v>
      </c>
      <c r="E586">
        <v>42.209999000000003</v>
      </c>
      <c r="F586">
        <v>8710600</v>
      </c>
      <c r="G586">
        <v>38.532263999999998</v>
      </c>
    </row>
    <row r="587" spans="1:7" x14ac:dyDescent="0.25">
      <c r="A587" s="1">
        <v>41396</v>
      </c>
      <c r="B587">
        <v>41.66</v>
      </c>
      <c r="C587">
        <v>42.16</v>
      </c>
      <c r="D587">
        <v>41.490001999999997</v>
      </c>
      <c r="E587">
        <v>41.959999000000003</v>
      </c>
      <c r="F587">
        <v>18709600</v>
      </c>
      <c r="G587">
        <v>38.304046</v>
      </c>
    </row>
    <row r="588" spans="1:7" x14ac:dyDescent="0.25">
      <c r="A588" s="1">
        <v>41397</v>
      </c>
      <c r="B588">
        <v>42.169998</v>
      </c>
      <c r="C588">
        <v>42.419998</v>
      </c>
      <c r="D588">
        <v>41.959999000000003</v>
      </c>
      <c r="E588">
        <v>42.240001999999997</v>
      </c>
      <c r="F588">
        <v>11757800</v>
      </c>
      <c r="G588">
        <v>38.559652999999997</v>
      </c>
    </row>
    <row r="589" spans="1:7" x14ac:dyDescent="0.25">
      <c r="A589" s="1">
        <v>41400</v>
      </c>
      <c r="B589">
        <v>42.290000999999997</v>
      </c>
      <c r="C589">
        <v>42.290000999999997</v>
      </c>
      <c r="D589">
        <v>41.869999</v>
      </c>
      <c r="E589">
        <v>42.080002</v>
      </c>
      <c r="F589">
        <v>9356100</v>
      </c>
      <c r="G589">
        <v>38.413592999999999</v>
      </c>
    </row>
    <row r="590" spans="1:7" x14ac:dyDescent="0.25">
      <c r="A590" s="1">
        <v>41401</v>
      </c>
      <c r="B590">
        <v>42.209999000000003</v>
      </c>
      <c r="C590">
        <v>42.709999000000003</v>
      </c>
      <c r="D590">
        <v>42.150002000000001</v>
      </c>
      <c r="E590">
        <v>42.700001</v>
      </c>
      <c r="F590">
        <v>13785300</v>
      </c>
      <c r="G590">
        <v>38.979571999999997</v>
      </c>
    </row>
    <row r="591" spans="1:7" x14ac:dyDescent="0.25">
      <c r="A591" s="1">
        <v>41402</v>
      </c>
      <c r="B591">
        <v>42.540000999999997</v>
      </c>
      <c r="C591">
        <v>42.68</v>
      </c>
      <c r="D591">
        <v>42.16</v>
      </c>
      <c r="E591">
        <v>42.459999000000003</v>
      </c>
      <c r="F591">
        <v>12636300</v>
      </c>
      <c r="G591">
        <v>38.760482000000003</v>
      </c>
    </row>
    <row r="592" spans="1:7" x14ac:dyDescent="0.25">
      <c r="A592" s="1">
        <v>41403</v>
      </c>
      <c r="B592">
        <v>42.509998000000003</v>
      </c>
      <c r="C592">
        <v>42.560001</v>
      </c>
      <c r="D592">
        <v>42</v>
      </c>
      <c r="E592">
        <v>42.119999</v>
      </c>
      <c r="F592">
        <v>10113700</v>
      </c>
      <c r="G592">
        <v>38.450105999999998</v>
      </c>
    </row>
    <row r="593" spans="1:7" x14ac:dyDescent="0.25">
      <c r="A593" s="1">
        <v>41404</v>
      </c>
      <c r="B593">
        <v>42.110000999999997</v>
      </c>
      <c r="C593">
        <v>42.240001999999997</v>
      </c>
      <c r="D593">
        <v>41.849997999999999</v>
      </c>
      <c r="E593">
        <v>42.150002000000001</v>
      </c>
      <c r="F593">
        <v>9927000</v>
      </c>
      <c r="G593">
        <v>38.477494</v>
      </c>
    </row>
    <row r="594" spans="1:7" x14ac:dyDescent="0.25">
      <c r="A594" s="1">
        <v>41407</v>
      </c>
      <c r="B594">
        <v>42.139999000000003</v>
      </c>
      <c r="C594">
        <v>42.439999</v>
      </c>
      <c r="D594">
        <v>42</v>
      </c>
      <c r="E594">
        <v>42.189999</v>
      </c>
      <c r="F594">
        <v>9291000</v>
      </c>
      <c r="G594">
        <v>38.514006000000002</v>
      </c>
    </row>
    <row r="595" spans="1:7" x14ac:dyDescent="0.25">
      <c r="A595" s="1">
        <v>41408</v>
      </c>
      <c r="B595">
        <v>42.18</v>
      </c>
      <c r="C595">
        <v>42.669998</v>
      </c>
      <c r="D595">
        <v>42.009998000000003</v>
      </c>
      <c r="E595">
        <v>42.52</v>
      </c>
      <c r="F595">
        <v>13023900</v>
      </c>
      <c r="G595">
        <v>38.815255000000001</v>
      </c>
    </row>
    <row r="596" spans="1:7" x14ac:dyDescent="0.25">
      <c r="A596" s="1">
        <v>41409</v>
      </c>
      <c r="B596">
        <v>42.5</v>
      </c>
      <c r="C596">
        <v>43.099997999999999</v>
      </c>
      <c r="D596">
        <v>42.389999000000003</v>
      </c>
      <c r="E596">
        <v>42.919998</v>
      </c>
      <c r="F596">
        <v>12306200</v>
      </c>
      <c r="G596">
        <v>39.180401000000003</v>
      </c>
    </row>
    <row r="597" spans="1:7" x14ac:dyDescent="0.25">
      <c r="A597" s="1">
        <v>41410</v>
      </c>
      <c r="B597">
        <v>42.91</v>
      </c>
      <c r="C597">
        <v>43.43</v>
      </c>
      <c r="D597">
        <v>42.790000999999997</v>
      </c>
      <c r="E597">
        <v>43.09</v>
      </c>
      <c r="F597">
        <v>12330000</v>
      </c>
      <c r="G597">
        <v>39.335591000000001</v>
      </c>
    </row>
    <row r="598" spans="1:7" x14ac:dyDescent="0.25">
      <c r="A598" s="1">
        <v>41411</v>
      </c>
      <c r="B598">
        <v>43.049999</v>
      </c>
      <c r="C598">
        <v>43.130001</v>
      </c>
      <c r="D598">
        <v>42.560001</v>
      </c>
      <c r="E598">
        <v>42.970001000000003</v>
      </c>
      <c r="F598">
        <v>12611200</v>
      </c>
      <c r="G598">
        <v>39.226047999999999</v>
      </c>
    </row>
    <row r="599" spans="1:7" x14ac:dyDescent="0.25">
      <c r="A599" s="1">
        <v>41414</v>
      </c>
      <c r="B599">
        <v>42.950001</v>
      </c>
      <c r="C599">
        <v>42.950001</v>
      </c>
      <c r="D599">
        <v>42.299999</v>
      </c>
      <c r="E599">
        <v>42.380001</v>
      </c>
      <c r="F599">
        <v>9966000</v>
      </c>
      <c r="G599">
        <v>38.687454000000002</v>
      </c>
    </row>
    <row r="600" spans="1:7" x14ac:dyDescent="0.25">
      <c r="A600" s="1">
        <v>41415</v>
      </c>
      <c r="B600">
        <v>42.48</v>
      </c>
      <c r="C600">
        <v>42.560001</v>
      </c>
      <c r="D600">
        <v>42.07</v>
      </c>
      <c r="E600">
        <v>42.34</v>
      </c>
      <c r="F600">
        <v>9148800</v>
      </c>
      <c r="G600">
        <v>38.650937999999996</v>
      </c>
    </row>
    <row r="601" spans="1:7" x14ac:dyDescent="0.25">
      <c r="A601" s="1">
        <v>41416</v>
      </c>
      <c r="B601">
        <v>42.279998999999997</v>
      </c>
      <c r="C601">
        <v>42.860000999999997</v>
      </c>
      <c r="D601">
        <v>42.040000999999997</v>
      </c>
      <c r="E601">
        <v>42.25</v>
      </c>
      <c r="F601">
        <v>13615600</v>
      </c>
      <c r="G601">
        <v>38.568779999999997</v>
      </c>
    </row>
    <row r="602" spans="1:7" x14ac:dyDescent="0.25">
      <c r="A602" s="1">
        <v>41417</v>
      </c>
      <c r="B602">
        <v>41.93</v>
      </c>
      <c r="C602">
        <v>42.07</v>
      </c>
      <c r="D602">
        <v>41.560001</v>
      </c>
      <c r="E602">
        <v>41.93</v>
      </c>
      <c r="F602">
        <v>10934200</v>
      </c>
      <c r="G602">
        <v>38.276660999999997</v>
      </c>
    </row>
    <row r="603" spans="1:7" x14ac:dyDescent="0.25">
      <c r="A603" s="1">
        <v>41418</v>
      </c>
      <c r="B603">
        <v>41.540000999999997</v>
      </c>
      <c r="C603">
        <v>42.369999</v>
      </c>
      <c r="D603">
        <v>41.5</v>
      </c>
      <c r="E603">
        <v>42.240001999999997</v>
      </c>
      <c r="F603">
        <v>11542100</v>
      </c>
      <c r="G603">
        <v>38.559652999999997</v>
      </c>
    </row>
    <row r="604" spans="1:7" x14ac:dyDescent="0.25">
      <c r="A604" s="1">
        <v>41422</v>
      </c>
      <c r="B604">
        <v>42.599997999999999</v>
      </c>
      <c r="C604">
        <v>43.049999</v>
      </c>
      <c r="D604">
        <v>42.400002000000001</v>
      </c>
      <c r="E604">
        <v>42.549999</v>
      </c>
      <c r="F604">
        <v>14412100</v>
      </c>
      <c r="G604">
        <v>38.842640000000003</v>
      </c>
    </row>
    <row r="605" spans="1:7" x14ac:dyDescent="0.25">
      <c r="A605" s="1">
        <v>41423</v>
      </c>
      <c r="B605">
        <v>42.34</v>
      </c>
      <c r="C605">
        <v>42.43</v>
      </c>
      <c r="D605">
        <v>41.310001</v>
      </c>
      <c r="E605">
        <v>41.400002000000001</v>
      </c>
      <c r="F605">
        <v>16986600</v>
      </c>
      <c r="G605">
        <v>37.792841000000003</v>
      </c>
    </row>
    <row r="606" spans="1:7" x14ac:dyDescent="0.25">
      <c r="A606" s="1">
        <v>41424</v>
      </c>
      <c r="B606">
        <v>41.490001999999997</v>
      </c>
      <c r="C606">
        <v>41.599997999999999</v>
      </c>
      <c r="D606">
        <v>40.75</v>
      </c>
      <c r="E606">
        <v>40.770000000000003</v>
      </c>
      <c r="F606">
        <v>20874500</v>
      </c>
      <c r="G606">
        <v>37.217731999999998</v>
      </c>
    </row>
    <row r="607" spans="1:7" x14ac:dyDescent="0.25">
      <c r="A607" s="1">
        <v>41425</v>
      </c>
      <c r="B607">
        <v>40.650002000000001</v>
      </c>
      <c r="C607">
        <v>40.770000000000003</v>
      </c>
      <c r="D607">
        <v>39.990001999999997</v>
      </c>
      <c r="E607">
        <v>39.990001999999997</v>
      </c>
      <c r="F607">
        <v>26184400</v>
      </c>
      <c r="G607">
        <v>36.505693999999998</v>
      </c>
    </row>
    <row r="608" spans="1:7" x14ac:dyDescent="0.25">
      <c r="A608" s="1">
        <v>41428</v>
      </c>
      <c r="B608">
        <v>39.950001</v>
      </c>
      <c r="C608">
        <v>40.840000000000003</v>
      </c>
      <c r="D608">
        <v>39.630001</v>
      </c>
      <c r="E608">
        <v>40.810001</v>
      </c>
      <c r="F608">
        <v>16577200</v>
      </c>
      <c r="G608">
        <v>37.254246999999999</v>
      </c>
    </row>
    <row r="609" spans="1:7" x14ac:dyDescent="0.25">
      <c r="A609" s="1">
        <v>41429</v>
      </c>
      <c r="B609">
        <v>41.59</v>
      </c>
      <c r="C609">
        <v>41.720001000000003</v>
      </c>
      <c r="D609">
        <v>40.950001</v>
      </c>
      <c r="E609">
        <v>41.419998</v>
      </c>
      <c r="F609">
        <v>19241000</v>
      </c>
      <c r="G609">
        <v>37.811095999999999</v>
      </c>
    </row>
    <row r="610" spans="1:7" x14ac:dyDescent="0.25">
      <c r="A610" s="1">
        <v>41430</v>
      </c>
      <c r="B610">
        <v>41.400002000000001</v>
      </c>
      <c r="C610">
        <v>41.400002000000001</v>
      </c>
      <c r="D610">
        <v>40.599997999999999</v>
      </c>
      <c r="E610">
        <v>40.650002000000001</v>
      </c>
      <c r="F610">
        <v>16429300</v>
      </c>
      <c r="G610">
        <v>37.108187999999998</v>
      </c>
    </row>
    <row r="611" spans="1:7" x14ac:dyDescent="0.25">
      <c r="A611" s="1">
        <v>41431</v>
      </c>
      <c r="B611">
        <v>40.549999</v>
      </c>
      <c r="C611">
        <v>40.790000999999997</v>
      </c>
      <c r="D611">
        <v>40.310001</v>
      </c>
      <c r="E611">
        <v>40.790000999999997</v>
      </c>
      <c r="F611">
        <v>11171600</v>
      </c>
      <c r="G611">
        <v>37.235990000000001</v>
      </c>
    </row>
    <row r="612" spans="1:7" x14ac:dyDescent="0.25">
      <c r="A612" s="1">
        <v>41432</v>
      </c>
      <c r="B612">
        <v>41.200001</v>
      </c>
      <c r="C612">
        <v>41.73</v>
      </c>
      <c r="D612">
        <v>40.98</v>
      </c>
      <c r="E612">
        <v>41.41</v>
      </c>
      <c r="F612">
        <v>14459600</v>
      </c>
      <c r="G612">
        <v>37.801968000000002</v>
      </c>
    </row>
    <row r="613" spans="1:7" x14ac:dyDescent="0.25">
      <c r="A613" s="1">
        <v>41435</v>
      </c>
      <c r="B613">
        <v>41.5</v>
      </c>
      <c r="C613">
        <v>41.52</v>
      </c>
      <c r="D613">
        <v>41.040000999999997</v>
      </c>
      <c r="E613">
        <v>41.18</v>
      </c>
      <c r="F613">
        <v>11247400</v>
      </c>
      <c r="G613">
        <v>37.592008999999997</v>
      </c>
    </row>
    <row r="614" spans="1:7" x14ac:dyDescent="0.25">
      <c r="A614" s="1">
        <v>41436</v>
      </c>
      <c r="B614">
        <v>40.880001</v>
      </c>
      <c r="C614">
        <v>40.98</v>
      </c>
      <c r="D614">
        <v>40.400002000000001</v>
      </c>
      <c r="E614">
        <v>40.790000999999997</v>
      </c>
      <c r="F614">
        <v>16491600</v>
      </c>
      <c r="G614">
        <v>37.235990000000001</v>
      </c>
    </row>
    <row r="615" spans="1:7" x14ac:dyDescent="0.25">
      <c r="A615" s="1">
        <v>41437</v>
      </c>
      <c r="B615">
        <v>40.790000999999997</v>
      </c>
      <c r="C615">
        <v>40.939999</v>
      </c>
      <c r="D615">
        <v>40.279998999999997</v>
      </c>
      <c r="E615">
        <v>40.389999000000003</v>
      </c>
      <c r="F615">
        <v>11611100</v>
      </c>
      <c r="G615">
        <v>37.125687999999997</v>
      </c>
    </row>
    <row r="616" spans="1:7" x14ac:dyDescent="0.25">
      <c r="A616" s="1">
        <v>41438</v>
      </c>
      <c r="B616">
        <v>40.310001</v>
      </c>
      <c r="C616">
        <v>40.479999999999997</v>
      </c>
      <c r="D616">
        <v>39.68</v>
      </c>
      <c r="E616">
        <v>40.409999999999997</v>
      </c>
      <c r="F616">
        <v>17861200</v>
      </c>
      <c r="G616">
        <v>37.144072000000001</v>
      </c>
    </row>
    <row r="617" spans="1:7" x14ac:dyDescent="0.25">
      <c r="A617" s="1">
        <v>41439</v>
      </c>
      <c r="B617">
        <v>40.380001</v>
      </c>
      <c r="C617">
        <v>40.790000999999997</v>
      </c>
      <c r="D617">
        <v>40.259998000000003</v>
      </c>
      <c r="E617">
        <v>40.340000000000003</v>
      </c>
      <c r="F617">
        <v>13635100</v>
      </c>
      <c r="G617">
        <v>37.079729999999998</v>
      </c>
    </row>
    <row r="618" spans="1:7" x14ac:dyDescent="0.25">
      <c r="A618" s="1">
        <v>41442</v>
      </c>
      <c r="B618">
        <v>40.540000999999997</v>
      </c>
      <c r="C618">
        <v>40.909999999999997</v>
      </c>
      <c r="D618">
        <v>40.400002000000001</v>
      </c>
      <c r="E618">
        <v>40.68</v>
      </c>
      <c r="F618">
        <v>12409200</v>
      </c>
      <c r="G618">
        <v>37.392251000000002</v>
      </c>
    </row>
    <row r="619" spans="1:7" x14ac:dyDescent="0.25">
      <c r="A619" s="1">
        <v>41443</v>
      </c>
      <c r="B619">
        <v>40.700001</v>
      </c>
      <c r="C619">
        <v>40.990001999999997</v>
      </c>
      <c r="D619">
        <v>40.57</v>
      </c>
      <c r="E619">
        <v>40.93</v>
      </c>
      <c r="F619">
        <v>9893100</v>
      </c>
      <c r="G619">
        <v>37.622045999999997</v>
      </c>
    </row>
    <row r="620" spans="1:7" x14ac:dyDescent="0.25">
      <c r="A620" s="1">
        <v>41444</v>
      </c>
      <c r="B620">
        <v>41.009998000000003</v>
      </c>
      <c r="C620">
        <v>41.439999</v>
      </c>
      <c r="D620">
        <v>40.409999999999997</v>
      </c>
      <c r="E620">
        <v>40.409999999999997</v>
      </c>
      <c r="F620">
        <v>16936100</v>
      </c>
      <c r="G620">
        <v>37.144072000000001</v>
      </c>
    </row>
    <row r="621" spans="1:7" x14ac:dyDescent="0.25">
      <c r="A621" s="1">
        <v>41445</v>
      </c>
      <c r="B621">
        <v>40.270000000000003</v>
      </c>
      <c r="C621">
        <v>40.349997999999999</v>
      </c>
      <c r="D621">
        <v>38.970001000000003</v>
      </c>
      <c r="E621">
        <v>39.130001</v>
      </c>
      <c r="F621">
        <v>24899700</v>
      </c>
      <c r="G621">
        <v>35.967523</v>
      </c>
    </row>
    <row r="622" spans="1:7" x14ac:dyDescent="0.25">
      <c r="A622" s="1">
        <v>41446</v>
      </c>
      <c r="B622">
        <v>39.630001</v>
      </c>
      <c r="C622">
        <v>39.970001000000003</v>
      </c>
      <c r="D622">
        <v>39.299999</v>
      </c>
      <c r="E622">
        <v>39.759998000000003</v>
      </c>
      <c r="F622">
        <v>21938300</v>
      </c>
      <c r="G622">
        <v>36.546604000000002</v>
      </c>
    </row>
    <row r="623" spans="1:7" x14ac:dyDescent="0.25">
      <c r="A623" s="1">
        <v>41449</v>
      </c>
      <c r="B623">
        <v>39.450001</v>
      </c>
      <c r="C623">
        <v>40.009998000000003</v>
      </c>
      <c r="D623">
        <v>39.130001</v>
      </c>
      <c r="E623">
        <v>39.529998999999997</v>
      </c>
      <c r="F623">
        <v>16433700</v>
      </c>
      <c r="G623">
        <v>36.335192999999997</v>
      </c>
    </row>
    <row r="624" spans="1:7" x14ac:dyDescent="0.25">
      <c r="A624" s="1">
        <v>41450</v>
      </c>
      <c r="B624">
        <v>39.82</v>
      </c>
      <c r="C624">
        <v>39.93</v>
      </c>
      <c r="D624">
        <v>39.439999</v>
      </c>
      <c r="E624">
        <v>39.720001000000003</v>
      </c>
      <c r="F624">
        <v>12942100</v>
      </c>
      <c r="G624">
        <v>36.509838999999999</v>
      </c>
    </row>
    <row r="625" spans="1:7" x14ac:dyDescent="0.25">
      <c r="A625" s="1">
        <v>41451</v>
      </c>
      <c r="B625">
        <v>40.080002</v>
      </c>
      <c r="C625">
        <v>40.479999999999997</v>
      </c>
      <c r="D625">
        <v>40.060001</v>
      </c>
      <c r="E625">
        <v>40.330002</v>
      </c>
      <c r="F625">
        <v>13855600</v>
      </c>
      <c r="G625">
        <v>37.070540000000001</v>
      </c>
    </row>
    <row r="626" spans="1:7" x14ac:dyDescent="0.25">
      <c r="A626" s="1">
        <v>41452</v>
      </c>
      <c r="B626">
        <v>40.650002000000001</v>
      </c>
      <c r="C626">
        <v>40.880001</v>
      </c>
      <c r="D626">
        <v>40.240001999999997</v>
      </c>
      <c r="E626">
        <v>40.259998000000003</v>
      </c>
      <c r="F626">
        <v>11459100</v>
      </c>
      <c r="G626">
        <v>37.006194000000001</v>
      </c>
    </row>
    <row r="627" spans="1:7" x14ac:dyDescent="0.25">
      <c r="A627" s="1">
        <v>41453</v>
      </c>
      <c r="B627">
        <v>40.25</v>
      </c>
      <c r="C627">
        <v>40.439999</v>
      </c>
      <c r="D627">
        <v>40.099997999999999</v>
      </c>
      <c r="E627">
        <v>40.110000999999997</v>
      </c>
      <c r="F627">
        <v>16316000</v>
      </c>
      <c r="G627">
        <v>36.868319</v>
      </c>
    </row>
    <row r="628" spans="1:7" x14ac:dyDescent="0.25">
      <c r="A628" s="1">
        <v>41456</v>
      </c>
      <c r="B628">
        <v>40.5</v>
      </c>
      <c r="C628">
        <v>40.919998</v>
      </c>
      <c r="D628">
        <v>40.360000999999997</v>
      </c>
      <c r="E628">
        <v>40.459999000000003</v>
      </c>
      <c r="F628">
        <v>10754300</v>
      </c>
      <c r="G628">
        <v>37.190030999999998</v>
      </c>
    </row>
    <row r="629" spans="1:7" x14ac:dyDescent="0.25">
      <c r="A629" s="1">
        <v>41457</v>
      </c>
      <c r="B629">
        <v>40.470001000000003</v>
      </c>
      <c r="C629">
        <v>40.740001999999997</v>
      </c>
      <c r="D629">
        <v>40.18</v>
      </c>
      <c r="E629">
        <v>40.369999</v>
      </c>
      <c r="F629">
        <v>12248300</v>
      </c>
      <c r="G629">
        <v>37.107303999999999</v>
      </c>
    </row>
    <row r="630" spans="1:7" x14ac:dyDescent="0.25">
      <c r="A630" s="1">
        <v>41458</v>
      </c>
      <c r="B630">
        <v>40.240001999999997</v>
      </c>
      <c r="C630">
        <v>40.560001</v>
      </c>
      <c r="D630">
        <v>40.029998999999997</v>
      </c>
      <c r="E630">
        <v>40.490001999999997</v>
      </c>
      <c r="F630">
        <v>5264800</v>
      </c>
      <c r="G630">
        <v>37.217607999999998</v>
      </c>
    </row>
    <row r="631" spans="1:7" x14ac:dyDescent="0.25">
      <c r="A631" s="1">
        <v>41460</v>
      </c>
      <c r="B631">
        <v>40.720001000000003</v>
      </c>
      <c r="C631">
        <v>40.799999</v>
      </c>
      <c r="D631">
        <v>40.150002000000001</v>
      </c>
      <c r="E631">
        <v>40.520000000000003</v>
      </c>
      <c r="F631">
        <v>10402200</v>
      </c>
      <c r="G631">
        <v>37.245182999999997</v>
      </c>
    </row>
    <row r="632" spans="1:7" x14ac:dyDescent="0.25">
      <c r="A632" s="1">
        <v>41463</v>
      </c>
      <c r="B632">
        <v>40.650002000000001</v>
      </c>
      <c r="C632">
        <v>40.759998000000003</v>
      </c>
      <c r="D632">
        <v>40.419998</v>
      </c>
      <c r="E632">
        <v>40.540000999999997</v>
      </c>
      <c r="F632">
        <v>9936300</v>
      </c>
      <c r="G632">
        <v>37.263567000000002</v>
      </c>
    </row>
    <row r="633" spans="1:7" x14ac:dyDescent="0.25">
      <c r="A633" s="1">
        <v>41464</v>
      </c>
      <c r="B633">
        <v>40.860000999999997</v>
      </c>
      <c r="C633">
        <v>41.07</v>
      </c>
      <c r="D633">
        <v>40.720001000000003</v>
      </c>
      <c r="E633">
        <v>40.830002</v>
      </c>
      <c r="F633">
        <v>8760500</v>
      </c>
      <c r="G633">
        <v>37.53013</v>
      </c>
    </row>
    <row r="634" spans="1:7" x14ac:dyDescent="0.25">
      <c r="A634" s="1">
        <v>41465</v>
      </c>
      <c r="B634">
        <v>40.919998</v>
      </c>
      <c r="C634">
        <v>40.959999000000003</v>
      </c>
      <c r="D634">
        <v>40.529998999999997</v>
      </c>
      <c r="E634">
        <v>40.68</v>
      </c>
      <c r="F634">
        <v>9539300</v>
      </c>
      <c r="G634">
        <v>37.392251000000002</v>
      </c>
    </row>
    <row r="635" spans="1:7" x14ac:dyDescent="0.25">
      <c r="A635" s="1">
        <v>41466</v>
      </c>
      <c r="B635">
        <v>41</v>
      </c>
      <c r="C635">
        <v>41.150002000000001</v>
      </c>
      <c r="D635">
        <v>40.740001999999997</v>
      </c>
      <c r="E635">
        <v>41.029998999999997</v>
      </c>
      <c r="F635">
        <v>13489600</v>
      </c>
      <c r="G635">
        <v>37.713963</v>
      </c>
    </row>
    <row r="636" spans="1:7" x14ac:dyDescent="0.25">
      <c r="A636" s="1">
        <v>41467</v>
      </c>
      <c r="B636">
        <v>41.029998999999997</v>
      </c>
      <c r="C636">
        <v>41.130001</v>
      </c>
      <c r="D636">
        <v>40.729999999999997</v>
      </c>
      <c r="E636">
        <v>41.029998999999997</v>
      </c>
      <c r="F636">
        <v>10686400</v>
      </c>
      <c r="G636">
        <v>37.713963</v>
      </c>
    </row>
    <row r="637" spans="1:7" x14ac:dyDescent="0.25">
      <c r="A637" s="1">
        <v>41470</v>
      </c>
      <c r="B637">
        <v>41.049999</v>
      </c>
      <c r="C637">
        <v>41.25</v>
      </c>
      <c r="D637">
        <v>40.93</v>
      </c>
      <c r="E637">
        <v>41.009998000000003</v>
      </c>
      <c r="F637">
        <v>11418400</v>
      </c>
      <c r="G637">
        <v>37.695579000000002</v>
      </c>
    </row>
    <row r="638" spans="1:7" x14ac:dyDescent="0.25">
      <c r="A638" s="1">
        <v>41471</v>
      </c>
      <c r="B638">
        <v>39.779998999999997</v>
      </c>
      <c r="C638">
        <v>40.5</v>
      </c>
      <c r="D638">
        <v>39.5</v>
      </c>
      <c r="E638">
        <v>40.229999999999997</v>
      </c>
      <c r="F638">
        <v>33575600</v>
      </c>
      <c r="G638">
        <v>36.978619999999999</v>
      </c>
    </row>
    <row r="639" spans="1:7" x14ac:dyDescent="0.25">
      <c r="A639" s="1">
        <v>41472</v>
      </c>
      <c r="B639">
        <v>40.549999</v>
      </c>
      <c r="C639">
        <v>40.98</v>
      </c>
      <c r="D639">
        <v>40.310001</v>
      </c>
      <c r="E639">
        <v>40.840000000000003</v>
      </c>
      <c r="F639">
        <v>18513100</v>
      </c>
      <c r="G639">
        <v>37.539319999999996</v>
      </c>
    </row>
    <row r="640" spans="1:7" x14ac:dyDescent="0.25">
      <c r="A640" s="1">
        <v>41473</v>
      </c>
      <c r="B640">
        <v>40.860000999999997</v>
      </c>
      <c r="C640">
        <v>41.07</v>
      </c>
      <c r="D640">
        <v>40.740001999999997</v>
      </c>
      <c r="E640">
        <v>40.810001</v>
      </c>
      <c r="F640">
        <v>9708800</v>
      </c>
      <c r="G640">
        <v>37.511746000000002</v>
      </c>
    </row>
    <row r="641" spans="1:7" x14ac:dyDescent="0.25">
      <c r="A641" s="1">
        <v>41474</v>
      </c>
      <c r="B641">
        <v>40.880001</v>
      </c>
      <c r="C641">
        <v>41.099997999999999</v>
      </c>
      <c r="D641">
        <v>40.790000999999997</v>
      </c>
      <c r="E641">
        <v>41.09</v>
      </c>
      <c r="F641">
        <v>11401100</v>
      </c>
      <c r="G641">
        <v>37.769114999999999</v>
      </c>
    </row>
    <row r="642" spans="1:7" x14ac:dyDescent="0.25">
      <c r="A642" s="1">
        <v>41477</v>
      </c>
      <c r="B642">
        <v>41.080002</v>
      </c>
      <c r="C642">
        <v>41.139999000000003</v>
      </c>
      <c r="D642">
        <v>40.759998000000003</v>
      </c>
      <c r="E642">
        <v>40.840000000000003</v>
      </c>
      <c r="F642">
        <v>9425100</v>
      </c>
      <c r="G642">
        <v>37.539319999999996</v>
      </c>
    </row>
    <row r="643" spans="1:7" x14ac:dyDescent="0.25">
      <c r="A643" s="1">
        <v>41478</v>
      </c>
      <c r="B643">
        <v>40.950001</v>
      </c>
      <c r="C643">
        <v>41.130001</v>
      </c>
      <c r="D643">
        <v>40.790000999999997</v>
      </c>
      <c r="E643">
        <v>40.959999000000003</v>
      </c>
      <c r="F643">
        <v>9400900</v>
      </c>
      <c r="G643">
        <v>37.649621000000003</v>
      </c>
    </row>
    <row r="644" spans="1:7" x14ac:dyDescent="0.25">
      <c r="A644" s="1">
        <v>41479</v>
      </c>
      <c r="B644">
        <v>41.119999</v>
      </c>
      <c r="C644">
        <v>41.130001</v>
      </c>
      <c r="D644">
        <v>40.75</v>
      </c>
      <c r="E644">
        <v>40.860000999999997</v>
      </c>
      <c r="F644">
        <v>10511000</v>
      </c>
      <c r="G644">
        <v>37.557704000000001</v>
      </c>
    </row>
    <row r="645" spans="1:7" x14ac:dyDescent="0.25">
      <c r="A645" s="1">
        <v>41480</v>
      </c>
      <c r="B645">
        <v>40.810001</v>
      </c>
      <c r="C645">
        <v>40.880001</v>
      </c>
      <c r="D645">
        <v>40.479999999999997</v>
      </c>
      <c r="E645">
        <v>40.840000000000003</v>
      </c>
      <c r="F645">
        <v>9147300</v>
      </c>
      <c r="G645">
        <v>37.539319999999996</v>
      </c>
    </row>
    <row r="646" spans="1:7" x14ac:dyDescent="0.25">
      <c r="A646" s="1">
        <v>41481</v>
      </c>
      <c r="B646">
        <v>40.650002000000001</v>
      </c>
      <c r="C646">
        <v>40.650002000000001</v>
      </c>
      <c r="D646">
        <v>40.009998000000003</v>
      </c>
      <c r="E646">
        <v>40.639999000000003</v>
      </c>
      <c r="F646">
        <v>12279600</v>
      </c>
      <c r="G646">
        <v>37.355483</v>
      </c>
    </row>
    <row r="647" spans="1:7" x14ac:dyDescent="0.25">
      <c r="A647" s="1">
        <v>41484</v>
      </c>
      <c r="B647">
        <v>40.610000999999997</v>
      </c>
      <c r="C647">
        <v>40.68</v>
      </c>
      <c r="D647">
        <v>40.259998000000003</v>
      </c>
      <c r="E647">
        <v>40.279998999999997</v>
      </c>
      <c r="F647">
        <v>10132000</v>
      </c>
      <c r="G647">
        <v>37.024577999999998</v>
      </c>
    </row>
    <row r="648" spans="1:7" x14ac:dyDescent="0.25">
      <c r="A648" s="1">
        <v>41485</v>
      </c>
      <c r="B648">
        <v>40.419998</v>
      </c>
      <c r="C648">
        <v>40.729999999999997</v>
      </c>
      <c r="D648">
        <v>40.25</v>
      </c>
      <c r="E648">
        <v>40.32</v>
      </c>
      <c r="F648">
        <v>10769400</v>
      </c>
      <c r="G648">
        <v>37.061346</v>
      </c>
    </row>
    <row r="649" spans="1:7" x14ac:dyDescent="0.25">
      <c r="A649" s="1">
        <v>41486</v>
      </c>
      <c r="B649">
        <v>40.409999999999997</v>
      </c>
      <c r="C649">
        <v>40.580002</v>
      </c>
      <c r="D649">
        <v>40.060001</v>
      </c>
      <c r="E649">
        <v>40.080002</v>
      </c>
      <c r="F649">
        <v>13557100</v>
      </c>
      <c r="G649">
        <v>36.840744999999998</v>
      </c>
    </row>
    <row r="650" spans="1:7" x14ac:dyDescent="0.25">
      <c r="A650" s="1">
        <v>41487</v>
      </c>
      <c r="B650">
        <v>40.400002000000001</v>
      </c>
      <c r="C650">
        <v>40.75</v>
      </c>
      <c r="D650">
        <v>40.400002000000001</v>
      </c>
      <c r="E650">
        <v>40.57</v>
      </c>
      <c r="F650">
        <v>12001100</v>
      </c>
      <c r="G650">
        <v>37.291141000000003</v>
      </c>
    </row>
    <row r="651" spans="1:7" x14ac:dyDescent="0.25">
      <c r="A651" s="1">
        <v>41488</v>
      </c>
      <c r="B651">
        <v>40.029998999999997</v>
      </c>
      <c r="C651">
        <v>40.409999999999997</v>
      </c>
      <c r="D651">
        <v>39.909999999999997</v>
      </c>
      <c r="E651">
        <v>40.220001000000003</v>
      </c>
      <c r="F651">
        <v>25516600</v>
      </c>
      <c r="G651">
        <v>36.969428999999998</v>
      </c>
    </row>
    <row r="652" spans="1:7" x14ac:dyDescent="0.25">
      <c r="A652" s="1">
        <v>41491</v>
      </c>
      <c r="B652">
        <v>40.18</v>
      </c>
      <c r="C652">
        <v>40.470001000000003</v>
      </c>
      <c r="D652">
        <v>40.18</v>
      </c>
      <c r="E652">
        <v>40.290000999999997</v>
      </c>
      <c r="F652">
        <v>9933200</v>
      </c>
      <c r="G652">
        <v>37.033771999999999</v>
      </c>
    </row>
    <row r="653" spans="1:7" x14ac:dyDescent="0.25">
      <c r="A653" s="1">
        <v>41492</v>
      </c>
      <c r="B653">
        <v>40.229999999999997</v>
      </c>
      <c r="C653">
        <v>40.43</v>
      </c>
      <c r="D653">
        <v>40.060001</v>
      </c>
      <c r="E653">
        <v>40.369999</v>
      </c>
      <c r="F653">
        <v>8645600</v>
      </c>
      <c r="G653">
        <v>37.107303999999999</v>
      </c>
    </row>
    <row r="654" spans="1:7" x14ac:dyDescent="0.25">
      <c r="A654" s="1">
        <v>41493</v>
      </c>
      <c r="B654">
        <v>40.310001</v>
      </c>
      <c r="C654">
        <v>40.330002</v>
      </c>
      <c r="D654">
        <v>40.060001</v>
      </c>
      <c r="E654">
        <v>40.150002000000001</v>
      </c>
      <c r="F654">
        <v>9301800</v>
      </c>
      <c r="G654">
        <v>36.905087000000002</v>
      </c>
    </row>
    <row r="655" spans="1:7" x14ac:dyDescent="0.25">
      <c r="A655" s="1">
        <v>41494</v>
      </c>
      <c r="B655">
        <v>40.299999</v>
      </c>
      <c r="C655">
        <v>40.360000999999997</v>
      </c>
      <c r="D655">
        <v>40.020000000000003</v>
      </c>
      <c r="E655">
        <v>40.200001</v>
      </c>
      <c r="F655">
        <v>9481100</v>
      </c>
      <c r="G655">
        <v>36.951045000000001</v>
      </c>
    </row>
    <row r="656" spans="1:7" x14ac:dyDescent="0.25">
      <c r="A656" s="1">
        <v>41495</v>
      </c>
      <c r="B656">
        <v>40.25</v>
      </c>
      <c r="C656">
        <v>40.32</v>
      </c>
      <c r="D656">
        <v>40.049999</v>
      </c>
      <c r="E656">
        <v>40.159999999999997</v>
      </c>
      <c r="F656">
        <v>9021600</v>
      </c>
      <c r="G656">
        <v>36.914276999999998</v>
      </c>
    </row>
    <row r="657" spans="1:7" x14ac:dyDescent="0.25">
      <c r="A657" s="1">
        <v>41498</v>
      </c>
      <c r="B657">
        <v>40.040000999999997</v>
      </c>
      <c r="C657">
        <v>40.099997999999999</v>
      </c>
      <c r="D657">
        <v>39.709999000000003</v>
      </c>
      <c r="E657">
        <v>39.830002</v>
      </c>
      <c r="F657">
        <v>13970000</v>
      </c>
      <c r="G657">
        <v>36.610950000000003</v>
      </c>
    </row>
    <row r="658" spans="1:7" x14ac:dyDescent="0.25">
      <c r="A658" s="1">
        <v>41499</v>
      </c>
      <c r="B658">
        <v>39.93</v>
      </c>
      <c r="C658">
        <v>40.049999</v>
      </c>
      <c r="D658">
        <v>39.5</v>
      </c>
      <c r="E658">
        <v>39.650002000000001</v>
      </c>
      <c r="F658">
        <v>13548700</v>
      </c>
      <c r="G658">
        <v>36.445497000000003</v>
      </c>
    </row>
    <row r="659" spans="1:7" x14ac:dyDescent="0.25">
      <c r="A659" s="1">
        <v>41500</v>
      </c>
      <c r="B659">
        <v>39.590000000000003</v>
      </c>
      <c r="C659">
        <v>39.68</v>
      </c>
      <c r="D659">
        <v>39.349997999999999</v>
      </c>
      <c r="E659">
        <v>39.529998999999997</v>
      </c>
      <c r="F659">
        <v>13787100</v>
      </c>
      <c r="G659">
        <v>36.335192999999997</v>
      </c>
    </row>
    <row r="660" spans="1:7" x14ac:dyDescent="0.25">
      <c r="A660" s="1">
        <v>41501</v>
      </c>
      <c r="B660">
        <v>39.299999</v>
      </c>
      <c r="C660">
        <v>39.400002000000001</v>
      </c>
      <c r="D660">
        <v>39.020000000000003</v>
      </c>
      <c r="E660">
        <v>39.090000000000003</v>
      </c>
      <c r="F660">
        <v>14227800</v>
      </c>
      <c r="G660">
        <v>35.930754999999998</v>
      </c>
    </row>
    <row r="661" spans="1:7" x14ac:dyDescent="0.25">
      <c r="A661" s="1">
        <v>41502</v>
      </c>
      <c r="B661">
        <v>39.029998999999997</v>
      </c>
      <c r="C661">
        <v>39.18</v>
      </c>
      <c r="D661">
        <v>38.709999000000003</v>
      </c>
      <c r="E661">
        <v>39.049999</v>
      </c>
      <c r="F661">
        <v>20565200</v>
      </c>
      <c r="G661">
        <v>35.893987000000003</v>
      </c>
    </row>
    <row r="662" spans="1:7" x14ac:dyDescent="0.25">
      <c r="A662" s="1">
        <v>41505</v>
      </c>
      <c r="B662">
        <v>39.049999</v>
      </c>
      <c r="C662">
        <v>39.090000000000003</v>
      </c>
      <c r="D662">
        <v>38.689999</v>
      </c>
      <c r="E662">
        <v>38.779998999999997</v>
      </c>
      <c r="F662">
        <v>11913000</v>
      </c>
      <c r="G662">
        <v>35.645808000000002</v>
      </c>
    </row>
    <row r="663" spans="1:7" x14ac:dyDescent="0.25">
      <c r="A663" s="1">
        <v>41506</v>
      </c>
      <c r="B663">
        <v>38.849997999999999</v>
      </c>
      <c r="C663">
        <v>39.139999000000003</v>
      </c>
      <c r="D663">
        <v>38.650002000000001</v>
      </c>
      <c r="E663">
        <v>38.650002000000001</v>
      </c>
      <c r="F663">
        <v>10238200</v>
      </c>
      <c r="G663">
        <v>35.526316999999999</v>
      </c>
    </row>
    <row r="664" spans="1:7" x14ac:dyDescent="0.25">
      <c r="A664" s="1">
        <v>41507</v>
      </c>
      <c r="B664">
        <v>38.630001</v>
      </c>
      <c r="C664">
        <v>38.700001</v>
      </c>
      <c r="D664">
        <v>38.25</v>
      </c>
      <c r="E664">
        <v>38.279998999999997</v>
      </c>
      <c r="F664">
        <v>15799000</v>
      </c>
      <c r="G664">
        <v>35.186216999999999</v>
      </c>
    </row>
    <row r="665" spans="1:7" x14ac:dyDescent="0.25">
      <c r="A665" s="1">
        <v>41508</v>
      </c>
      <c r="B665">
        <v>38.32</v>
      </c>
      <c r="C665">
        <v>38.520000000000003</v>
      </c>
      <c r="D665">
        <v>38.099997999999999</v>
      </c>
      <c r="E665">
        <v>38.310001</v>
      </c>
      <c r="F665">
        <v>10307900</v>
      </c>
      <c r="G665">
        <v>35.213794999999998</v>
      </c>
    </row>
    <row r="666" spans="1:7" x14ac:dyDescent="0.25">
      <c r="A666" s="1">
        <v>41509</v>
      </c>
      <c r="B666">
        <v>38.610000999999997</v>
      </c>
      <c r="C666">
        <v>38.610000999999997</v>
      </c>
      <c r="D666">
        <v>38.369999</v>
      </c>
      <c r="E666">
        <v>38.520000000000003</v>
      </c>
      <c r="F666">
        <v>11302800</v>
      </c>
      <c r="G666">
        <v>35.406821999999998</v>
      </c>
    </row>
    <row r="667" spans="1:7" x14ac:dyDescent="0.25">
      <c r="A667" s="1">
        <v>41512</v>
      </c>
      <c r="B667">
        <v>38.599997999999999</v>
      </c>
      <c r="C667">
        <v>38.599997999999999</v>
      </c>
      <c r="D667">
        <v>38.110000999999997</v>
      </c>
      <c r="E667">
        <v>38.119999</v>
      </c>
      <c r="F667">
        <v>12740600</v>
      </c>
      <c r="G667">
        <v>35.039149000000002</v>
      </c>
    </row>
    <row r="668" spans="1:7" x14ac:dyDescent="0.25">
      <c r="A668" s="1">
        <v>41513</v>
      </c>
      <c r="B668">
        <v>37.979999999999997</v>
      </c>
      <c r="C668">
        <v>38.240001999999997</v>
      </c>
      <c r="D668">
        <v>37.799999</v>
      </c>
      <c r="E668">
        <v>38.150002000000001</v>
      </c>
      <c r="F668">
        <v>16742500</v>
      </c>
      <c r="G668">
        <v>35.066727</v>
      </c>
    </row>
    <row r="669" spans="1:7" x14ac:dyDescent="0.25">
      <c r="A669" s="1">
        <v>41514</v>
      </c>
      <c r="B669">
        <v>38.060001</v>
      </c>
      <c r="C669">
        <v>38.529998999999997</v>
      </c>
      <c r="D669">
        <v>38.049999</v>
      </c>
      <c r="E669">
        <v>38.349997999999999</v>
      </c>
      <c r="F669">
        <v>19245200</v>
      </c>
      <c r="G669">
        <v>35.25056</v>
      </c>
    </row>
    <row r="670" spans="1:7" x14ac:dyDescent="0.25">
      <c r="A670" s="1">
        <v>41515</v>
      </c>
      <c r="B670">
        <v>38.470001000000003</v>
      </c>
      <c r="C670">
        <v>38.470001000000003</v>
      </c>
      <c r="D670">
        <v>38.099997999999999</v>
      </c>
      <c r="E670">
        <v>38.099997999999999</v>
      </c>
      <c r="F670">
        <v>14215700</v>
      </c>
      <c r="G670">
        <v>35.020764999999997</v>
      </c>
    </row>
    <row r="671" spans="1:7" x14ac:dyDescent="0.25">
      <c r="A671" s="1">
        <v>41516</v>
      </c>
      <c r="B671">
        <v>38.159999999999997</v>
      </c>
      <c r="C671">
        <v>38.279998999999997</v>
      </c>
      <c r="D671">
        <v>38</v>
      </c>
      <c r="E671">
        <v>38.18</v>
      </c>
      <c r="F671">
        <v>14296600</v>
      </c>
      <c r="G671">
        <v>35.094301000000002</v>
      </c>
    </row>
    <row r="672" spans="1:7" x14ac:dyDescent="0.25">
      <c r="A672" s="1">
        <v>41520</v>
      </c>
      <c r="B672">
        <v>38.270000000000003</v>
      </c>
      <c r="C672">
        <v>38.400002000000001</v>
      </c>
      <c r="D672">
        <v>37.799999</v>
      </c>
      <c r="E672">
        <v>37.900002000000001</v>
      </c>
      <c r="F672">
        <v>19068500</v>
      </c>
      <c r="G672">
        <v>34.836931999999997</v>
      </c>
    </row>
    <row r="673" spans="1:7" x14ac:dyDescent="0.25">
      <c r="A673" s="1">
        <v>41521</v>
      </c>
      <c r="B673">
        <v>37.880001</v>
      </c>
      <c r="C673">
        <v>38.729999999999997</v>
      </c>
      <c r="D673">
        <v>37.810001</v>
      </c>
      <c r="E673">
        <v>38.540000999999997</v>
      </c>
      <c r="F673">
        <v>19138600</v>
      </c>
      <c r="G673">
        <v>35.425206000000003</v>
      </c>
    </row>
    <row r="674" spans="1:7" x14ac:dyDescent="0.25">
      <c r="A674" s="1">
        <v>41522</v>
      </c>
      <c r="B674">
        <v>38.630001</v>
      </c>
      <c r="C674">
        <v>38.689999</v>
      </c>
      <c r="D674">
        <v>38.060001</v>
      </c>
      <c r="E674">
        <v>38.240001999999997</v>
      </c>
      <c r="F674">
        <v>14290500</v>
      </c>
      <c r="G674">
        <v>35.149453000000001</v>
      </c>
    </row>
    <row r="675" spans="1:7" x14ac:dyDescent="0.25">
      <c r="A675" s="1">
        <v>41523</v>
      </c>
      <c r="B675">
        <v>38.380001</v>
      </c>
      <c r="C675">
        <v>38.619999</v>
      </c>
      <c r="D675">
        <v>38.099997999999999</v>
      </c>
      <c r="E675">
        <v>38.349997999999999</v>
      </c>
      <c r="F675">
        <v>13976900</v>
      </c>
      <c r="G675">
        <v>35.25056</v>
      </c>
    </row>
    <row r="676" spans="1:7" x14ac:dyDescent="0.25">
      <c r="A676" s="1">
        <v>41526</v>
      </c>
      <c r="B676">
        <v>38.520000000000003</v>
      </c>
      <c r="C676">
        <v>38.549999</v>
      </c>
      <c r="D676">
        <v>38.270000000000003</v>
      </c>
      <c r="E676">
        <v>38.520000000000003</v>
      </c>
      <c r="F676">
        <v>10605500</v>
      </c>
      <c r="G676">
        <v>35.406821999999998</v>
      </c>
    </row>
    <row r="677" spans="1:7" x14ac:dyDescent="0.25">
      <c r="A677" s="1">
        <v>41527</v>
      </c>
      <c r="B677">
        <v>38.770000000000003</v>
      </c>
      <c r="C677">
        <v>38.779998999999997</v>
      </c>
      <c r="D677">
        <v>38.509998000000003</v>
      </c>
      <c r="E677">
        <v>38.630001</v>
      </c>
      <c r="F677">
        <v>11757300</v>
      </c>
      <c r="G677">
        <v>35.507933000000001</v>
      </c>
    </row>
    <row r="678" spans="1:7" x14ac:dyDescent="0.25">
      <c r="A678" s="1">
        <v>41528</v>
      </c>
      <c r="B678">
        <v>38.68</v>
      </c>
      <c r="C678">
        <v>38.779998999999997</v>
      </c>
      <c r="D678">
        <v>38.529998999999997</v>
      </c>
      <c r="E678">
        <v>38.779998999999997</v>
      </c>
      <c r="F678">
        <v>11996500</v>
      </c>
      <c r="G678">
        <v>35.645808000000002</v>
      </c>
    </row>
    <row r="679" spans="1:7" x14ac:dyDescent="0.25">
      <c r="A679" s="1">
        <v>41529</v>
      </c>
      <c r="B679">
        <v>38.590000000000003</v>
      </c>
      <c r="C679">
        <v>38.610000999999997</v>
      </c>
      <c r="D679">
        <v>38.279998999999997</v>
      </c>
      <c r="E679">
        <v>38.439999</v>
      </c>
      <c r="F679">
        <v>12114100</v>
      </c>
      <c r="G679">
        <v>35.590255999999997</v>
      </c>
    </row>
    <row r="680" spans="1:7" x14ac:dyDescent="0.25">
      <c r="A680" s="1">
        <v>41530</v>
      </c>
      <c r="B680">
        <v>38.560001</v>
      </c>
      <c r="C680">
        <v>38.740001999999997</v>
      </c>
      <c r="D680">
        <v>38.419998</v>
      </c>
      <c r="E680">
        <v>38.689999</v>
      </c>
      <c r="F680">
        <v>11623600</v>
      </c>
      <c r="G680">
        <v>35.821722000000001</v>
      </c>
    </row>
    <row r="681" spans="1:7" x14ac:dyDescent="0.25">
      <c r="A681" s="1">
        <v>41533</v>
      </c>
      <c r="B681">
        <v>39.029998999999997</v>
      </c>
      <c r="C681">
        <v>39.200001</v>
      </c>
      <c r="D681">
        <v>38.740001999999997</v>
      </c>
      <c r="E681">
        <v>38.860000999999997</v>
      </c>
      <c r="F681">
        <v>13351500</v>
      </c>
      <c r="G681">
        <v>35.979120999999999</v>
      </c>
    </row>
    <row r="682" spans="1:7" x14ac:dyDescent="0.25">
      <c r="A682" s="1">
        <v>41534</v>
      </c>
      <c r="B682">
        <v>38.810001</v>
      </c>
      <c r="C682">
        <v>39.090000000000003</v>
      </c>
      <c r="D682">
        <v>38.790000999999997</v>
      </c>
      <c r="E682">
        <v>38.790000999999997</v>
      </c>
      <c r="F682">
        <v>12881700</v>
      </c>
      <c r="G682">
        <v>35.914310999999998</v>
      </c>
    </row>
    <row r="683" spans="1:7" x14ac:dyDescent="0.25">
      <c r="A683" s="1">
        <v>41535</v>
      </c>
      <c r="B683">
        <v>38.810001</v>
      </c>
      <c r="C683">
        <v>39.599997999999999</v>
      </c>
      <c r="D683">
        <v>38.580002</v>
      </c>
      <c r="E683">
        <v>39.590000000000003</v>
      </c>
      <c r="F683">
        <v>18030500</v>
      </c>
      <c r="G683">
        <v>36.655002000000003</v>
      </c>
    </row>
    <row r="684" spans="1:7" x14ac:dyDescent="0.25">
      <c r="A684" s="1">
        <v>41536</v>
      </c>
      <c r="B684">
        <v>39.639999000000003</v>
      </c>
      <c r="C684">
        <v>39.669998</v>
      </c>
      <c r="D684">
        <v>39.150002000000001</v>
      </c>
      <c r="E684">
        <v>39.310001</v>
      </c>
      <c r="F684">
        <v>14251700</v>
      </c>
      <c r="G684">
        <v>36.395761</v>
      </c>
    </row>
    <row r="685" spans="1:7" x14ac:dyDescent="0.25">
      <c r="A685" s="1">
        <v>41537</v>
      </c>
      <c r="B685">
        <v>39.330002</v>
      </c>
      <c r="C685">
        <v>39.400002000000001</v>
      </c>
      <c r="D685">
        <v>38.779998999999997</v>
      </c>
      <c r="E685">
        <v>39.400002000000001</v>
      </c>
      <c r="F685">
        <v>30675300</v>
      </c>
      <c r="G685">
        <v>36.479089000000002</v>
      </c>
    </row>
    <row r="686" spans="1:7" x14ac:dyDescent="0.25">
      <c r="A686" s="1">
        <v>41540</v>
      </c>
      <c r="B686">
        <v>39.159999999999997</v>
      </c>
      <c r="C686">
        <v>39.189999</v>
      </c>
      <c r="D686">
        <v>38.439999</v>
      </c>
      <c r="E686">
        <v>38.630001</v>
      </c>
      <c r="F686">
        <v>19016200</v>
      </c>
      <c r="G686">
        <v>35.766173000000002</v>
      </c>
    </row>
    <row r="687" spans="1:7" x14ac:dyDescent="0.25">
      <c r="A687" s="1">
        <v>41541</v>
      </c>
      <c r="B687">
        <v>38.720001000000003</v>
      </c>
      <c r="C687">
        <v>38.869999</v>
      </c>
      <c r="D687">
        <v>38.520000000000003</v>
      </c>
      <c r="E687">
        <v>38.529998999999997</v>
      </c>
      <c r="F687">
        <v>15083300</v>
      </c>
      <c r="G687">
        <v>35.673583999999998</v>
      </c>
    </row>
    <row r="688" spans="1:7" x14ac:dyDescent="0.25">
      <c r="A688" s="1">
        <v>41542</v>
      </c>
      <c r="B688">
        <v>38.650002000000001</v>
      </c>
      <c r="C688">
        <v>38.68</v>
      </c>
      <c r="D688">
        <v>38.299999</v>
      </c>
      <c r="E688">
        <v>38.330002</v>
      </c>
      <c r="F688">
        <v>11446100</v>
      </c>
      <c r="G688">
        <v>35.488413999999999</v>
      </c>
    </row>
    <row r="689" spans="1:7" x14ac:dyDescent="0.25">
      <c r="A689" s="1">
        <v>41543</v>
      </c>
      <c r="B689">
        <v>38.490001999999997</v>
      </c>
      <c r="C689">
        <v>38.740001999999997</v>
      </c>
      <c r="D689">
        <v>38.389999000000003</v>
      </c>
      <c r="E689">
        <v>38.740001999999997</v>
      </c>
      <c r="F689">
        <v>10941100</v>
      </c>
      <c r="G689">
        <v>35.868017999999999</v>
      </c>
    </row>
    <row r="690" spans="1:7" x14ac:dyDescent="0.25">
      <c r="A690" s="1">
        <v>41544</v>
      </c>
      <c r="B690">
        <v>38.57</v>
      </c>
      <c r="C690">
        <v>38.580002</v>
      </c>
      <c r="D690">
        <v>38.150002000000001</v>
      </c>
      <c r="E690">
        <v>38.400002000000001</v>
      </c>
      <c r="F690">
        <v>12609600</v>
      </c>
      <c r="G690">
        <v>35.553224</v>
      </c>
    </row>
    <row r="691" spans="1:7" x14ac:dyDescent="0.25">
      <c r="A691" s="1">
        <v>41547</v>
      </c>
      <c r="B691">
        <v>38.189999</v>
      </c>
      <c r="C691">
        <v>38.299999</v>
      </c>
      <c r="D691">
        <v>37.75</v>
      </c>
      <c r="E691">
        <v>37.880001</v>
      </c>
      <c r="F691">
        <v>18101500</v>
      </c>
      <c r="G691">
        <v>35.071773999999998</v>
      </c>
    </row>
    <row r="692" spans="1:7" x14ac:dyDescent="0.25">
      <c r="A692" s="1">
        <v>41548</v>
      </c>
      <c r="B692">
        <v>38</v>
      </c>
      <c r="C692">
        <v>38.090000000000003</v>
      </c>
      <c r="D692">
        <v>37.619999</v>
      </c>
      <c r="E692">
        <v>37.950001</v>
      </c>
      <c r="F692">
        <v>13196000</v>
      </c>
      <c r="G692">
        <v>35.136583999999999</v>
      </c>
    </row>
    <row r="693" spans="1:7" x14ac:dyDescent="0.25">
      <c r="A693" s="1">
        <v>41549</v>
      </c>
      <c r="B693">
        <v>37.810001</v>
      </c>
      <c r="C693">
        <v>37.810001</v>
      </c>
      <c r="D693">
        <v>37.209999000000003</v>
      </c>
      <c r="E693">
        <v>37.43</v>
      </c>
      <c r="F693">
        <v>25664200</v>
      </c>
      <c r="G693">
        <v>34.655133999999997</v>
      </c>
    </row>
    <row r="694" spans="1:7" x14ac:dyDescent="0.25">
      <c r="A694" s="1">
        <v>41550</v>
      </c>
      <c r="B694">
        <v>37.459999000000003</v>
      </c>
      <c r="C694">
        <v>37.459999000000003</v>
      </c>
      <c r="D694">
        <v>37.130001</v>
      </c>
      <c r="E694">
        <v>37.159999999999997</v>
      </c>
      <c r="F694">
        <v>14437900</v>
      </c>
      <c r="G694">
        <v>34.405149999999999</v>
      </c>
    </row>
    <row r="695" spans="1:7" x14ac:dyDescent="0.25">
      <c r="A695" s="1">
        <v>41551</v>
      </c>
      <c r="B695">
        <v>37.25</v>
      </c>
      <c r="C695">
        <v>37.270000000000003</v>
      </c>
      <c r="D695">
        <v>36.909999999999997</v>
      </c>
      <c r="E695">
        <v>37.200001</v>
      </c>
      <c r="F695">
        <v>17217500</v>
      </c>
      <c r="G695">
        <v>34.442185000000002</v>
      </c>
    </row>
    <row r="696" spans="1:7" x14ac:dyDescent="0.25">
      <c r="A696" s="1">
        <v>41554</v>
      </c>
      <c r="B696">
        <v>37.080002</v>
      </c>
      <c r="C696">
        <v>37.380001</v>
      </c>
      <c r="D696">
        <v>36.830002</v>
      </c>
      <c r="E696">
        <v>37.049999</v>
      </c>
      <c r="F696">
        <v>16708600</v>
      </c>
      <c r="G696">
        <v>34.303303999999997</v>
      </c>
    </row>
    <row r="697" spans="1:7" x14ac:dyDescent="0.25">
      <c r="A697" s="1">
        <v>41555</v>
      </c>
      <c r="B697">
        <v>37.099997999999999</v>
      </c>
      <c r="C697">
        <v>37.409999999999997</v>
      </c>
      <c r="D697">
        <v>36.900002000000001</v>
      </c>
      <c r="E697">
        <v>37.279998999999997</v>
      </c>
      <c r="F697">
        <v>20471300</v>
      </c>
      <c r="G697">
        <v>34.516252999999999</v>
      </c>
    </row>
    <row r="698" spans="1:7" x14ac:dyDescent="0.25">
      <c r="A698" s="1">
        <v>41556</v>
      </c>
      <c r="B698">
        <v>37.380001</v>
      </c>
      <c r="C698">
        <v>37.419998</v>
      </c>
      <c r="D698">
        <v>37.009998000000003</v>
      </c>
      <c r="E698">
        <v>37.080002</v>
      </c>
      <c r="F698">
        <v>18998900</v>
      </c>
      <c r="G698">
        <v>34.331082000000002</v>
      </c>
    </row>
    <row r="699" spans="1:7" x14ac:dyDescent="0.25">
      <c r="A699" s="1">
        <v>41557</v>
      </c>
      <c r="B699">
        <v>37.770000000000003</v>
      </c>
      <c r="C699">
        <v>37.860000999999997</v>
      </c>
      <c r="D699">
        <v>37.450001</v>
      </c>
      <c r="E699">
        <v>37.779998999999997</v>
      </c>
      <c r="F699">
        <v>17174400</v>
      </c>
      <c r="G699">
        <v>34.979185000000001</v>
      </c>
    </row>
    <row r="700" spans="1:7" x14ac:dyDescent="0.25">
      <c r="A700" s="1">
        <v>41558</v>
      </c>
      <c r="B700">
        <v>37.919998</v>
      </c>
      <c r="C700">
        <v>37.919998</v>
      </c>
      <c r="D700">
        <v>37.520000000000003</v>
      </c>
      <c r="E700">
        <v>37.770000000000003</v>
      </c>
      <c r="F700">
        <v>14266900</v>
      </c>
      <c r="G700">
        <v>34.969928000000003</v>
      </c>
    </row>
    <row r="701" spans="1:7" x14ac:dyDescent="0.25">
      <c r="A701" s="1">
        <v>41561</v>
      </c>
      <c r="B701">
        <v>37.560001</v>
      </c>
      <c r="C701">
        <v>37.950001</v>
      </c>
      <c r="D701">
        <v>37.509998000000003</v>
      </c>
      <c r="E701">
        <v>37.909999999999997</v>
      </c>
      <c r="F701">
        <v>14202900</v>
      </c>
      <c r="G701">
        <v>35.099549000000003</v>
      </c>
    </row>
    <row r="702" spans="1:7" x14ac:dyDescent="0.25">
      <c r="A702" s="1">
        <v>41562</v>
      </c>
      <c r="B702">
        <v>38.18</v>
      </c>
      <c r="C702">
        <v>38.369999</v>
      </c>
      <c r="D702">
        <v>37.599997999999999</v>
      </c>
      <c r="E702">
        <v>37.659999999999997</v>
      </c>
      <c r="F702">
        <v>21676600</v>
      </c>
      <c r="G702">
        <v>34.868082000000001</v>
      </c>
    </row>
    <row r="703" spans="1:7" x14ac:dyDescent="0.25">
      <c r="A703" s="1">
        <v>41563</v>
      </c>
      <c r="B703">
        <v>38.009998000000003</v>
      </c>
      <c r="C703">
        <v>38.240001999999997</v>
      </c>
      <c r="D703">
        <v>37.779998999999997</v>
      </c>
      <c r="E703">
        <v>38</v>
      </c>
      <c r="F703">
        <v>17995100</v>
      </c>
      <c r="G703">
        <v>35.182876999999998</v>
      </c>
    </row>
    <row r="704" spans="1:7" x14ac:dyDescent="0.25">
      <c r="A704" s="1">
        <v>41564</v>
      </c>
      <c r="B704">
        <v>38.060001</v>
      </c>
      <c r="C704">
        <v>38.560001</v>
      </c>
      <c r="D704">
        <v>38.009998000000003</v>
      </c>
      <c r="E704">
        <v>38.549999</v>
      </c>
      <c r="F704">
        <v>15900200</v>
      </c>
      <c r="G704">
        <v>35.692101999999998</v>
      </c>
    </row>
    <row r="705" spans="1:7" x14ac:dyDescent="0.25">
      <c r="A705" s="1">
        <v>41565</v>
      </c>
      <c r="B705">
        <v>38.580002</v>
      </c>
      <c r="C705">
        <v>38.779998999999997</v>
      </c>
      <c r="D705">
        <v>38.419998</v>
      </c>
      <c r="E705">
        <v>38.779998999999997</v>
      </c>
      <c r="F705">
        <v>18896600</v>
      </c>
      <c r="G705">
        <v>35.905050000000003</v>
      </c>
    </row>
    <row r="706" spans="1:7" x14ac:dyDescent="0.25">
      <c r="A706" s="1">
        <v>41568</v>
      </c>
      <c r="B706">
        <v>38.950001</v>
      </c>
      <c r="C706">
        <v>38.950001</v>
      </c>
      <c r="D706">
        <v>38.599997999999999</v>
      </c>
      <c r="E706">
        <v>38.82</v>
      </c>
      <c r="F706">
        <v>12977500</v>
      </c>
      <c r="G706">
        <v>35.942086000000003</v>
      </c>
    </row>
    <row r="707" spans="1:7" x14ac:dyDescent="0.25">
      <c r="A707" s="1">
        <v>41569</v>
      </c>
      <c r="B707">
        <v>38.860000999999997</v>
      </c>
      <c r="C707">
        <v>39.25</v>
      </c>
      <c r="D707">
        <v>38.689999</v>
      </c>
      <c r="E707">
        <v>39.090000000000003</v>
      </c>
      <c r="F707">
        <v>17110200</v>
      </c>
      <c r="G707">
        <v>36.192070000000001</v>
      </c>
    </row>
    <row r="708" spans="1:7" x14ac:dyDescent="0.25">
      <c r="A708" s="1">
        <v>41570</v>
      </c>
      <c r="B708">
        <v>39.080002</v>
      </c>
      <c r="C708">
        <v>39.25</v>
      </c>
      <c r="D708">
        <v>38.799999</v>
      </c>
      <c r="E708">
        <v>39.090000000000003</v>
      </c>
      <c r="F708">
        <v>12591800</v>
      </c>
      <c r="G708">
        <v>36.192070000000001</v>
      </c>
    </row>
    <row r="709" spans="1:7" x14ac:dyDescent="0.25">
      <c r="A709" s="1">
        <v>41571</v>
      </c>
      <c r="B709">
        <v>39.150002000000001</v>
      </c>
      <c r="C709">
        <v>39.369999</v>
      </c>
      <c r="D709">
        <v>38.759998000000003</v>
      </c>
      <c r="E709">
        <v>38.799999</v>
      </c>
      <c r="F709">
        <v>17143800</v>
      </c>
      <c r="G709">
        <v>35.923568000000003</v>
      </c>
    </row>
    <row r="710" spans="1:7" x14ac:dyDescent="0.25">
      <c r="A710" s="1">
        <v>41572</v>
      </c>
      <c r="B710">
        <v>38.840000000000003</v>
      </c>
      <c r="C710">
        <v>39.130001</v>
      </c>
      <c r="D710">
        <v>38.630001</v>
      </c>
      <c r="E710">
        <v>39.029998999999997</v>
      </c>
      <c r="F710">
        <v>14383400</v>
      </c>
      <c r="G710">
        <v>36.136516999999998</v>
      </c>
    </row>
    <row r="711" spans="1:7" x14ac:dyDescent="0.25">
      <c r="A711" s="1">
        <v>41575</v>
      </c>
      <c r="B711">
        <v>39.020000000000003</v>
      </c>
      <c r="C711">
        <v>39.740001999999997</v>
      </c>
      <c r="D711">
        <v>38.990001999999997</v>
      </c>
      <c r="E711">
        <v>39.610000999999997</v>
      </c>
      <c r="F711">
        <v>16552100</v>
      </c>
      <c r="G711">
        <v>36.673520000000003</v>
      </c>
    </row>
    <row r="712" spans="1:7" x14ac:dyDescent="0.25">
      <c r="A712" s="1">
        <v>41576</v>
      </c>
      <c r="B712">
        <v>39.57</v>
      </c>
      <c r="C712">
        <v>39.959999000000003</v>
      </c>
      <c r="D712">
        <v>39.349997999999999</v>
      </c>
      <c r="E712">
        <v>39.799999</v>
      </c>
      <c r="F712">
        <v>14199600</v>
      </c>
      <c r="G712">
        <v>36.849432999999998</v>
      </c>
    </row>
    <row r="713" spans="1:7" x14ac:dyDescent="0.25">
      <c r="A713" s="1">
        <v>41577</v>
      </c>
      <c r="B713">
        <v>39.880001</v>
      </c>
      <c r="C713">
        <v>39.889999000000003</v>
      </c>
      <c r="D713">
        <v>39.509998000000003</v>
      </c>
      <c r="E713">
        <v>39.619999</v>
      </c>
      <c r="F713">
        <v>12360000</v>
      </c>
      <c r="G713">
        <v>36.682777000000002</v>
      </c>
    </row>
    <row r="714" spans="1:7" x14ac:dyDescent="0.25">
      <c r="A714" s="1">
        <v>41578</v>
      </c>
      <c r="B714">
        <v>39.509998000000003</v>
      </c>
      <c r="C714">
        <v>39.860000999999997</v>
      </c>
      <c r="D714">
        <v>39.509998000000003</v>
      </c>
      <c r="E714">
        <v>39.57</v>
      </c>
      <c r="F714">
        <v>14853500</v>
      </c>
      <c r="G714">
        <v>36.636485</v>
      </c>
    </row>
    <row r="715" spans="1:7" x14ac:dyDescent="0.25">
      <c r="A715" s="1">
        <v>41579</v>
      </c>
      <c r="B715">
        <v>39.57</v>
      </c>
      <c r="C715">
        <v>39.720001000000003</v>
      </c>
      <c r="D715">
        <v>39.330002</v>
      </c>
      <c r="E715">
        <v>39.610000999999997</v>
      </c>
      <c r="F715">
        <v>12430400</v>
      </c>
      <c r="G715">
        <v>36.673520000000003</v>
      </c>
    </row>
    <row r="716" spans="1:7" x14ac:dyDescent="0.25">
      <c r="A716" s="1">
        <v>41582</v>
      </c>
      <c r="B716">
        <v>39.709999000000003</v>
      </c>
      <c r="C716">
        <v>39.810001</v>
      </c>
      <c r="D716">
        <v>39.299999</v>
      </c>
      <c r="E716">
        <v>39.509998000000003</v>
      </c>
      <c r="F716">
        <v>10252100</v>
      </c>
      <c r="G716">
        <v>36.580931</v>
      </c>
    </row>
    <row r="717" spans="1:7" x14ac:dyDescent="0.25">
      <c r="A717" s="1">
        <v>41583</v>
      </c>
      <c r="B717">
        <v>39.360000999999997</v>
      </c>
      <c r="C717">
        <v>39.639999000000003</v>
      </c>
      <c r="D717">
        <v>39.220001000000003</v>
      </c>
      <c r="E717">
        <v>39.5</v>
      </c>
      <c r="F717">
        <v>10575000</v>
      </c>
      <c r="G717">
        <v>36.571674000000002</v>
      </c>
    </row>
    <row r="718" spans="1:7" x14ac:dyDescent="0.25">
      <c r="A718" s="1">
        <v>41584</v>
      </c>
      <c r="B718">
        <v>39.619999</v>
      </c>
      <c r="C718">
        <v>40.220001000000003</v>
      </c>
      <c r="D718">
        <v>39.419998</v>
      </c>
      <c r="E718">
        <v>40.049999</v>
      </c>
      <c r="F718">
        <v>17198000</v>
      </c>
      <c r="G718">
        <v>37.080899000000002</v>
      </c>
    </row>
    <row r="719" spans="1:7" x14ac:dyDescent="0.25">
      <c r="A719" s="1">
        <v>41585</v>
      </c>
      <c r="B719">
        <v>40.080002</v>
      </c>
      <c r="C719">
        <v>40.25</v>
      </c>
      <c r="D719">
        <v>39.759998000000003</v>
      </c>
      <c r="E719">
        <v>39.830002</v>
      </c>
      <c r="F719">
        <v>16233200</v>
      </c>
      <c r="G719">
        <v>36.877212</v>
      </c>
    </row>
    <row r="720" spans="1:7" x14ac:dyDescent="0.25">
      <c r="A720" s="1">
        <v>41586</v>
      </c>
      <c r="B720">
        <v>39.740001999999997</v>
      </c>
      <c r="C720">
        <v>40.049999</v>
      </c>
      <c r="D720">
        <v>39.490001999999997</v>
      </c>
      <c r="E720">
        <v>40.049999</v>
      </c>
      <c r="F720">
        <v>11903600</v>
      </c>
      <c r="G720">
        <v>37.080899000000002</v>
      </c>
    </row>
    <row r="721" spans="1:7" x14ac:dyDescent="0.25">
      <c r="A721" s="1">
        <v>41589</v>
      </c>
      <c r="B721">
        <v>40.009998000000003</v>
      </c>
      <c r="C721">
        <v>40.049999</v>
      </c>
      <c r="D721">
        <v>39.770000000000003</v>
      </c>
      <c r="E721">
        <v>39.869999</v>
      </c>
      <c r="F721">
        <v>9567800</v>
      </c>
      <c r="G721">
        <v>36.914242999999999</v>
      </c>
    </row>
    <row r="722" spans="1:7" x14ac:dyDescent="0.25">
      <c r="A722" s="1">
        <v>41590</v>
      </c>
      <c r="B722">
        <v>39.909999999999997</v>
      </c>
      <c r="C722">
        <v>39.990001999999997</v>
      </c>
      <c r="D722">
        <v>39.619999</v>
      </c>
      <c r="E722">
        <v>39.880001</v>
      </c>
      <c r="F722">
        <v>10509200</v>
      </c>
      <c r="G722">
        <v>36.923504000000001</v>
      </c>
    </row>
    <row r="723" spans="1:7" x14ac:dyDescent="0.25">
      <c r="A723" s="1">
        <v>41591</v>
      </c>
      <c r="B723">
        <v>39.82</v>
      </c>
      <c r="C723">
        <v>40.119999</v>
      </c>
      <c r="D723">
        <v>39.650002000000001</v>
      </c>
      <c r="E723">
        <v>40.119999</v>
      </c>
      <c r="F723">
        <v>11770500</v>
      </c>
      <c r="G723">
        <v>37.145710000000001</v>
      </c>
    </row>
    <row r="724" spans="1:7" x14ac:dyDescent="0.25">
      <c r="A724" s="1">
        <v>41592</v>
      </c>
      <c r="B724">
        <v>40.090000000000003</v>
      </c>
      <c r="C724">
        <v>40.439999</v>
      </c>
      <c r="D724">
        <v>40.029998999999997</v>
      </c>
      <c r="E724">
        <v>40.209999000000003</v>
      </c>
      <c r="F724">
        <v>10887200</v>
      </c>
      <c r="G724">
        <v>37.229038000000003</v>
      </c>
    </row>
    <row r="725" spans="1:7" x14ac:dyDescent="0.25">
      <c r="A725" s="1">
        <v>41593</v>
      </c>
      <c r="B725">
        <v>40.159999999999997</v>
      </c>
      <c r="C725">
        <v>40.32</v>
      </c>
      <c r="D725">
        <v>39.959999000000003</v>
      </c>
      <c r="E725">
        <v>40.220001000000003</v>
      </c>
      <c r="F725">
        <v>12021500</v>
      </c>
      <c r="G725">
        <v>37.238298</v>
      </c>
    </row>
    <row r="726" spans="1:7" x14ac:dyDescent="0.25">
      <c r="A726" s="1">
        <v>41596</v>
      </c>
      <c r="B726">
        <v>40.240001999999997</v>
      </c>
      <c r="C726">
        <v>40.240001999999997</v>
      </c>
      <c r="D726">
        <v>40</v>
      </c>
      <c r="E726">
        <v>40.169998</v>
      </c>
      <c r="F726">
        <v>9553900</v>
      </c>
      <c r="G726">
        <v>37.192002000000002</v>
      </c>
    </row>
    <row r="727" spans="1:7" x14ac:dyDescent="0.25">
      <c r="A727" s="1">
        <v>41597</v>
      </c>
      <c r="B727">
        <v>40.139999000000003</v>
      </c>
      <c r="C727">
        <v>40.229999999999997</v>
      </c>
      <c r="D727">
        <v>39.919998</v>
      </c>
      <c r="E727">
        <v>40.139999000000003</v>
      </c>
      <c r="F727">
        <v>11014800</v>
      </c>
      <c r="G727">
        <v>37.164226999999997</v>
      </c>
    </row>
    <row r="728" spans="1:7" x14ac:dyDescent="0.25">
      <c r="A728" s="1">
        <v>41598</v>
      </c>
      <c r="B728">
        <v>40.049999</v>
      </c>
      <c r="C728">
        <v>40.450001</v>
      </c>
      <c r="D728">
        <v>39.939999</v>
      </c>
      <c r="E728">
        <v>40.060001</v>
      </c>
      <c r="F728">
        <v>14422500</v>
      </c>
      <c r="G728">
        <v>37.090159999999997</v>
      </c>
    </row>
    <row r="729" spans="1:7" x14ac:dyDescent="0.25">
      <c r="A729" s="1">
        <v>41599</v>
      </c>
      <c r="B729">
        <v>40.200001</v>
      </c>
      <c r="C729">
        <v>40.490001999999997</v>
      </c>
      <c r="D729">
        <v>40.099997999999999</v>
      </c>
      <c r="E729">
        <v>40.43</v>
      </c>
      <c r="F729">
        <v>26364300</v>
      </c>
      <c r="G729">
        <v>37.432729000000002</v>
      </c>
    </row>
    <row r="730" spans="1:7" x14ac:dyDescent="0.25">
      <c r="A730" s="1">
        <v>41600</v>
      </c>
      <c r="B730">
        <v>40.340000000000003</v>
      </c>
      <c r="C730">
        <v>40.459999000000003</v>
      </c>
      <c r="D730">
        <v>40.090000000000003</v>
      </c>
      <c r="E730">
        <v>40.43</v>
      </c>
      <c r="F730">
        <v>26396500</v>
      </c>
      <c r="G730">
        <v>37.432729000000002</v>
      </c>
    </row>
    <row r="731" spans="1:7" x14ac:dyDescent="0.25">
      <c r="A731" s="1">
        <v>41603</v>
      </c>
      <c r="B731">
        <v>40.479999999999997</v>
      </c>
      <c r="C731">
        <v>40.880001</v>
      </c>
      <c r="D731">
        <v>40.330002</v>
      </c>
      <c r="E731">
        <v>40.369999</v>
      </c>
      <c r="F731">
        <v>14059100</v>
      </c>
      <c r="G731">
        <v>37.377175999999999</v>
      </c>
    </row>
    <row r="732" spans="1:7" x14ac:dyDescent="0.25">
      <c r="A732" s="1">
        <v>41604</v>
      </c>
      <c r="B732">
        <v>40.490001999999997</v>
      </c>
      <c r="C732">
        <v>40.599997999999999</v>
      </c>
      <c r="D732">
        <v>40.240001999999997</v>
      </c>
      <c r="E732">
        <v>40.25</v>
      </c>
      <c r="F732">
        <v>14240400</v>
      </c>
      <c r="G732">
        <v>37.266072999999999</v>
      </c>
    </row>
    <row r="733" spans="1:7" x14ac:dyDescent="0.25">
      <c r="A733" s="1">
        <v>41605</v>
      </c>
      <c r="B733">
        <v>40.090000000000003</v>
      </c>
      <c r="C733">
        <v>40.380001</v>
      </c>
      <c r="D733">
        <v>39.689999</v>
      </c>
      <c r="E733">
        <v>40.189999</v>
      </c>
      <c r="F733">
        <v>9909100</v>
      </c>
      <c r="G733">
        <v>37.471187999999998</v>
      </c>
    </row>
    <row r="734" spans="1:7" x14ac:dyDescent="0.25">
      <c r="A734" s="1">
        <v>41607</v>
      </c>
      <c r="B734">
        <v>40.270000000000003</v>
      </c>
      <c r="C734">
        <v>40.479999999999997</v>
      </c>
      <c r="D734">
        <v>40.110000999999997</v>
      </c>
      <c r="E734">
        <v>40.189999</v>
      </c>
      <c r="F734">
        <v>8641100</v>
      </c>
      <c r="G734">
        <v>37.471187999999998</v>
      </c>
    </row>
    <row r="735" spans="1:7" x14ac:dyDescent="0.25">
      <c r="A735" s="1">
        <v>41610</v>
      </c>
      <c r="B735">
        <v>40.099997999999999</v>
      </c>
      <c r="C735">
        <v>40.200001</v>
      </c>
      <c r="D735">
        <v>39.75</v>
      </c>
      <c r="E735">
        <v>40.080002</v>
      </c>
      <c r="F735">
        <v>16738800</v>
      </c>
      <c r="G735">
        <v>37.368631999999998</v>
      </c>
    </row>
    <row r="736" spans="1:7" x14ac:dyDescent="0.25">
      <c r="A736" s="1">
        <v>41611</v>
      </c>
      <c r="B736">
        <v>40.049999</v>
      </c>
      <c r="C736">
        <v>40.389999000000003</v>
      </c>
      <c r="D736">
        <v>40.009998000000003</v>
      </c>
      <c r="E736">
        <v>40.349997999999999</v>
      </c>
      <c r="F736">
        <v>16592300</v>
      </c>
      <c r="G736">
        <v>37.620364000000002</v>
      </c>
    </row>
    <row r="737" spans="1:7" x14ac:dyDescent="0.25">
      <c r="A737" s="1">
        <v>41612</v>
      </c>
      <c r="B737">
        <v>40.200001</v>
      </c>
      <c r="C737">
        <v>40.470001000000003</v>
      </c>
      <c r="D737">
        <v>39.939999</v>
      </c>
      <c r="E737">
        <v>40.369999</v>
      </c>
      <c r="F737">
        <v>13196100</v>
      </c>
      <c r="G737">
        <v>37.639011000000004</v>
      </c>
    </row>
    <row r="738" spans="1:7" x14ac:dyDescent="0.25">
      <c r="A738" s="1">
        <v>41613</v>
      </c>
      <c r="B738">
        <v>40.279998999999997</v>
      </c>
      <c r="C738">
        <v>40.400002000000001</v>
      </c>
      <c r="D738">
        <v>39.799999</v>
      </c>
      <c r="E738">
        <v>39.830002</v>
      </c>
      <c r="F738">
        <v>18171200</v>
      </c>
      <c r="G738">
        <v>37.135544000000003</v>
      </c>
    </row>
    <row r="739" spans="1:7" x14ac:dyDescent="0.25">
      <c r="A739" s="1">
        <v>41614</v>
      </c>
      <c r="B739">
        <v>40.049999</v>
      </c>
      <c r="C739">
        <v>40.5</v>
      </c>
      <c r="D739">
        <v>40.049999</v>
      </c>
      <c r="E739">
        <v>40.459999000000003</v>
      </c>
      <c r="F739">
        <v>12557100</v>
      </c>
      <c r="G739">
        <v>37.722923000000002</v>
      </c>
    </row>
    <row r="740" spans="1:7" x14ac:dyDescent="0.25">
      <c r="A740" s="1">
        <v>41617</v>
      </c>
      <c r="B740">
        <v>40.400002000000001</v>
      </c>
      <c r="C740">
        <v>40.5</v>
      </c>
      <c r="D740">
        <v>40.200001</v>
      </c>
      <c r="E740">
        <v>40.400002000000001</v>
      </c>
      <c r="F740">
        <v>12237100</v>
      </c>
      <c r="G740">
        <v>37.666983999999999</v>
      </c>
    </row>
    <row r="741" spans="1:7" x14ac:dyDescent="0.25">
      <c r="A741" s="1">
        <v>41618</v>
      </c>
      <c r="B741">
        <v>40.259998000000003</v>
      </c>
      <c r="C741">
        <v>40.290000999999997</v>
      </c>
      <c r="D741">
        <v>39.75</v>
      </c>
      <c r="E741">
        <v>39.849997999999999</v>
      </c>
      <c r="F741">
        <v>15967800</v>
      </c>
      <c r="G741">
        <v>37.154187999999998</v>
      </c>
    </row>
    <row r="742" spans="1:7" x14ac:dyDescent="0.25">
      <c r="A742" s="1">
        <v>41619</v>
      </c>
      <c r="B742">
        <v>39.950001</v>
      </c>
      <c r="C742">
        <v>40.340000000000003</v>
      </c>
      <c r="D742">
        <v>39.889999000000003</v>
      </c>
      <c r="E742">
        <v>40.130001</v>
      </c>
      <c r="F742">
        <v>14963500</v>
      </c>
      <c r="G742">
        <v>37.415249000000003</v>
      </c>
    </row>
    <row r="743" spans="1:7" x14ac:dyDescent="0.25">
      <c r="A743" s="1">
        <v>41620</v>
      </c>
      <c r="B743">
        <v>39.990001999999997</v>
      </c>
      <c r="C743">
        <v>40.209999000000003</v>
      </c>
      <c r="D743">
        <v>39.18</v>
      </c>
      <c r="E743">
        <v>39.209999000000003</v>
      </c>
      <c r="F743">
        <v>19817700</v>
      </c>
      <c r="G743">
        <v>36.557484000000002</v>
      </c>
    </row>
    <row r="744" spans="1:7" x14ac:dyDescent="0.25">
      <c r="A744" s="1">
        <v>41621</v>
      </c>
      <c r="B744">
        <v>39.470001000000003</v>
      </c>
      <c r="C744">
        <v>39.639999000000003</v>
      </c>
      <c r="D744">
        <v>39.209999000000003</v>
      </c>
      <c r="E744">
        <v>39.229999999999997</v>
      </c>
      <c r="F744">
        <v>14037400</v>
      </c>
      <c r="G744">
        <v>36.576130999999997</v>
      </c>
    </row>
    <row r="745" spans="1:7" x14ac:dyDescent="0.25">
      <c r="A745" s="1">
        <v>41624</v>
      </c>
      <c r="B745">
        <v>39.459999000000003</v>
      </c>
      <c r="C745">
        <v>39.57</v>
      </c>
      <c r="D745">
        <v>39.200001</v>
      </c>
      <c r="E745">
        <v>39.270000000000003</v>
      </c>
      <c r="F745">
        <v>14562100</v>
      </c>
      <c r="G745">
        <v>36.613425999999997</v>
      </c>
    </row>
    <row r="746" spans="1:7" x14ac:dyDescent="0.25">
      <c r="A746" s="1">
        <v>41625</v>
      </c>
      <c r="B746">
        <v>39.119999</v>
      </c>
      <c r="C746">
        <v>39.25</v>
      </c>
      <c r="D746">
        <v>38.869999</v>
      </c>
      <c r="E746">
        <v>39.099997999999999</v>
      </c>
      <c r="F746">
        <v>17655700</v>
      </c>
      <c r="G746">
        <v>36.454925000000003</v>
      </c>
    </row>
    <row r="747" spans="1:7" x14ac:dyDescent="0.25">
      <c r="A747" s="1">
        <v>41626</v>
      </c>
      <c r="B747">
        <v>39.259998000000003</v>
      </c>
      <c r="C747">
        <v>40.080002</v>
      </c>
      <c r="D747">
        <v>39</v>
      </c>
      <c r="E747">
        <v>40.020000000000003</v>
      </c>
      <c r="F747">
        <v>23884500</v>
      </c>
      <c r="G747">
        <v>37.312690000000003</v>
      </c>
    </row>
    <row r="748" spans="1:7" x14ac:dyDescent="0.25">
      <c r="A748" s="1">
        <v>41627</v>
      </c>
      <c r="B748">
        <v>39.970001000000003</v>
      </c>
      <c r="C748">
        <v>40.099997999999999</v>
      </c>
      <c r="D748">
        <v>39.560001</v>
      </c>
      <c r="E748">
        <v>39.860000999999997</v>
      </c>
      <c r="F748">
        <v>14791800</v>
      </c>
      <c r="G748">
        <v>37.163513999999999</v>
      </c>
    </row>
    <row r="749" spans="1:7" x14ac:dyDescent="0.25">
      <c r="A749" s="1">
        <v>41628</v>
      </c>
      <c r="B749">
        <v>39.919998</v>
      </c>
      <c r="C749">
        <v>40.189999</v>
      </c>
      <c r="D749">
        <v>39.849997999999999</v>
      </c>
      <c r="E749">
        <v>40.040000999999997</v>
      </c>
      <c r="F749">
        <v>22237200</v>
      </c>
      <c r="G749">
        <v>37.331336999999998</v>
      </c>
    </row>
    <row r="750" spans="1:7" x14ac:dyDescent="0.25">
      <c r="A750" s="1">
        <v>41631</v>
      </c>
      <c r="B750">
        <v>40.099997999999999</v>
      </c>
      <c r="C750">
        <v>40.240001999999997</v>
      </c>
      <c r="D750">
        <v>39.869999</v>
      </c>
      <c r="E750">
        <v>40.159999999999997</v>
      </c>
      <c r="F750">
        <v>10943200</v>
      </c>
      <c r="G750">
        <v>37.443218000000002</v>
      </c>
    </row>
    <row r="751" spans="1:7" x14ac:dyDescent="0.25">
      <c r="A751" s="1">
        <v>41632</v>
      </c>
      <c r="B751">
        <v>40.169998</v>
      </c>
      <c r="C751">
        <v>40.310001</v>
      </c>
      <c r="D751">
        <v>40.099997999999999</v>
      </c>
      <c r="E751">
        <v>40.189999</v>
      </c>
      <c r="F751">
        <v>4783800</v>
      </c>
      <c r="G751">
        <v>37.471187999999998</v>
      </c>
    </row>
    <row r="752" spans="1:7" x14ac:dyDescent="0.25">
      <c r="A752" s="1">
        <v>41634</v>
      </c>
      <c r="B752">
        <v>40.220001000000003</v>
      </c>
      <c r="C752">
        <v>40.540000999999997</v>
      </c>
      <c r="D752">
        <v>40.139999000000003</v>
      </c>
      <c r="E752">
        <v>40.490001999999997</v>
      </c>
      <c r="F752">
        <v>8588300</v>
      </c>
      <c r="G752">
        <v>37.750895999999997</v>
      </c>
    </row>
    <row r="753" spans="1:7" x14ac:dyDescent="0.25">
      <c r="A753" s="1">
        <v>41635</v>
      </c>
      <c r="B753">
        <v>40.689999</v>
      </c>
      <c r="C753">
        <v>40.790000999999997</v>
      </c>
      <c r="D753">
        <v>40.529998999999997</v>
      </c>
      <c r="E753">
        <v>40.659999999999997</v>
      </c>
      <c r="F753">
        <v>6762200</v>
      </c>
      <c r="G753">
        <v>37.909393999999999</v>
      </c>
    </row>
    <row r="754" spans="1:7" x14ac:dyDescent="0.25">
      <c r="A754" s="1">
        <v>41638</v>
      </c>
      <c r="B754">
        <v>40.770000000000003</v>
      </c>
      <c r="C754">
        <v>41.139999000000003</v>
      </c>
      <c r="D754">
        <v>40.759998000000003</v>
      </c>
      <c r="E754">
        <v>41.09</v>
      </c>
      <c r="F754">
        <v>10927500</v>
      </c>
      <c r="G754">
        <v>38.310305</v>
      </c>
    </row>
    <row r="755" spans="1:7" x14ac:dyDescent="0.25">
      <c r="A755" s="1">
        <v>41639</v>
      </c>
      <c r="B755">
        <v>41.130001</v>
      </c>
      <c r="C755">
        <v>41.389999000000003</v>
      </c>
      <c r="D755">
        <v>40.98</v>
      </c>
      <c r="E755">
        <v>41.310001</v>
      </c>
      <c r="F755">
        <v>11729200</v>
      </c>
      <c r="G755">
        <v>38.515422999999998</v>
      </c>
    </row>
    <row r="756" spans="1:7" x14ac:dyDescent="0.25">
      <c r="A756" s="1">
        <v>41641</v>
      </c>
      <c r="B756">
        <v>41.119999</v>
      </c>
      <c r="C756">
        <v>41.23</v>
      </c>
      <c r="D756">
        <v>40.509998000000003</v>
      </c>
      <c r="E756">
        <v>40.659999999999997</v>
      </c>
      <c r="F756">
        <v>12698600</v>
      </c>
      <c r="G756">
        <v>37.909393999999999</v>
      </c>
    </row>
    <row r="757" spans="1:7" x14ac:dyDescent="0.25">
      <c r="A757" s="1">
        <v>41642</v>
      </c>
      <c r="B757">
        <v>40.68</v>
      </c>
      <c r="C757">
        <v>40.729999999999997</v>
      </c>
      <c r="D757">
        <v>40.349997999999999</v>
      </c>
      <c r="E757">
        <v>40.459999000000003</v>
      </c>
      <c r="F757">
        <v>10403400</v>
      </c>
      <c r="G757">
        <v>37.722923000000002</v>
      </c>
    </row>
    <row r="758" spans="1:7" x14ac:dyDescent="0.25">
      <c r="A758" s="1">
        <v>41645</v>
      </c>
      <c r="B758">
        <v>40.479999999999997</v>
      </c>
      <c r="C758">
        <v>40.590000000000003</v>
      </c>
      <c r="D758">
        <v>40.159999999999997</v>
      </c>
      <c r="E758">
        <v>40.270000000000003</v>
      </c>
      <c r="F758">
        <v>11036300</v>
      </c>
      <c r="G758">
        <v>37.545777000000001</v>
      </c>
    </row>
    <row r="759" spans="1:7" x14ac:dyDescent="0.25">
      <c r="A759" s="1">
        <v>41646</v>
      </c>
      <c r="B759">
        <v>40.479999999999997</v>
      </c>
      <c r="C759">
        <v>40.720001000000003</v>
      </c>
      <c r="D759">
        <v>40.290000999999997</v>
      </c>
      <c r="E759">
        <v>40.389999000000003</v>
      </c>
      <c r="F759">
        <v>11872300</v>
      </c>
      <c r="G759">
        <v>37.657657999999998</v>
      </c>
    </row>
    <row r="760" spans="1:7" x14ac:dyDescent="0.25">
      <c r="A760" s="1">
        <v>41647</v>
      </c>
      <c r="B760">
        <v>40.439999</v>
      </c>
      <c r="C760">
        <v>40.439999</v>
      </c>
      <c r="D760">
        <v>39.830002</v>
      </c>
      <c r="E760">
        <v>39.939999</v>
      </c>
      <c r="F760">
        <v>15339600</v>
      </c>
      <c r="G760">
        <v>37.238100000000003</v>
      </c>
    </row>
    <row r="761" spans="1:7" x14ac:dyDescent="0.25">
      <c r="A761" s="1">
        <v>41648</v>
      </c>
      <c r="B761">
        <v>39.950001</v>
      </c>
      <c r="C761">
        <v>40</v>
      </c>
      <c r="D761">
        <v>39.520000000000003</v>
      </c>
      <c r="E761">
        <v>39.729999999999997</v>
      </c>
      <c r="F761">
        <v>14070200</v>
      </c>
      <c r="G761">
        <v>37.042307000000001</v>
      </c>
    </row>
    <row r="762" spans="1:7" x14ac:dyDescent="0.25">
      <c r="A762" s="1">
        <v>41649</v>
      </c>
      <c r="B762">
        <v>39.959999000000003</v>
      </c>
      <c r="C762">
        <v>40.290000999999997</v>
      </c>
      <c r="D762">
        <v>39.900002000000001</v>
      </c>
      <c r="E762">
        <v>40.130001</v>
      </c>
      <c r="F762">
        <v>13290000</v>
      </c>
      <c r="G762">
        <v>37.415249000000003</v>
      </c>
    </row>
    <row r="763" spans="1:7" x14ac:dyDescent="0.25">
      <c r="A763" s="1">
        <v>41652</v>
      </c>
      <c r="B763">
        <v>40</v>
      </c>
      <c r="C763">
        <v>40.130001</v>
      </c>
      <c r="D763">
        <v>39.5</v>
      </c>
      <c r="E763">
        <v>39.529998999999997</v>
      </c>
      <c r="F763">
        <v>14091900</v>
      </c>
      <c r="G763">
        <v>36.855835999999996</v>
      </c>
    </row>
    <row r="764" spans="1:7" x14ac:dyDescent="0.25">
      <c r="A764" s="1">
        <v>41653</v>
      </c>
      <c r="B764">
        <v>39.639999000000003</v>
      </c>
      <c r="C764">
        <v>39.919998</v>
      </c>
      <c r="D764">
        <v>39.580002</v>
      </c>
      <c r="E764">
        <v>39.689999</v>
      </c>
      <c r="F764">
        <v>12801100</v>
      </c>
      <c r="G764">
        <v>37.005012000000001</v>
      </c>
    </row>
    <row r="765" spans="1:7" x14ac:dyDescent="0.25">
      <c r="A765" s="1">
        <v>41654</v>
      </c>
      <c r="B765">
        <v>39.830002</v>
      </c>
      <c r="C765">
        <v>39.939999</v>
      </c>
      <c r="D765">
        <v>39.580002</v>
      </c>
      <c r="E765">
        <v>39.759998000000003</v>
      </c>
      <c r="F765">
        <v>12844900</v>
      </c>
      <c r="G765">
        <v>37.070276</v>
      </c>
    </row>
    <row r="766" spans="1:7" x14ac:dyDescent="0.25">
      <c r="A766" s="1">
        <v>41655</v>
      </c>
      <c r="B766">
        <v>39.779998999999997</v>
      </c>
      <c r="C766">
        <v>39.82</v>
      </c>
      <c r="D766">
        <v>39.580002</v>
      </c>
      <c r="E766">
        <v>39.709999000000003</v>
      </c>
      <c r="F766">
        <v>11063100</v>
      </c>
      <c r="G766">
        <v>37.023659000000002</v>
      </c>
    </row>
    <row r="767" spans="1:7" x14ac:dyDescent="0.25">
      <c r="A767" s="1">
        <v>41656</v>
      </c>
      <c r="B767">
        <v>39.720001000000003</v>
      </c>
      <c r="C767">
        <v>39.75</v>
      </c>
      <c r="D767">
        <v>39.279998999999997</v>
      </c>
      <c r="E767">
        <v>39.279998999999997</v>
      </c>
      <c r="F767">
        <v>13992700</v>
      </c>
      <c r="G767">
        <v>36.622748000000001</v>
      </c>
    </row>
    <row r="768" spans="1:7" x14ac:dyDescent="0.25">
      <c r="A768" s="1">
        <v>41660</v>
      </c>
      <c r="B768">
        <v>39.639999000000003</v>
      </c>
      <c r="C768">
        <v>39.919998</v>
      </c>
      <c r="D768">
        <v>39.529998999999997</v>
      </c>
      <c r="E768">
        <v>39.919998</v>
      </c>
      <c r="F768">
        <v>17579000</v>
      </c>
      <c r="G768">
        <v>37.219451999999997</v>
      </c>
    </row>
    <row r="769" spans="1:7" x14ac:dyDescent="0.25">
      <c r="A769" s="1">
        <v>41661</v>
      </c>
      <c r="B769">
        <v>39.990001999999997</v>
      </c>
      <c r="C769">
        <v>40.090000000000003</v>
      </c>
      <c r="D769">
        <v>39.75</v>
      </c>
      <c r="E769">
        <v>39.900002000000001</v>
      </c>
      <c r="F769">
        <v>9841700</v>
      </c>
      <c r="G769">
        <v>37.200808000000002</v>
      </c>
    </row>
    <row r="770" spans="1:7" x14ac:dyDescent="0.25">
      <c r="A770" s="1">
        <v>41662</v>
      </c>
      <c r="B770">
        <v>39.610000999999997</v>
      </c>
      <c r="C770">
        <v>39.639999000000003</v>
      </c>
      <c r="D770">
        <v>39.119999</v>
      </c>
      <c r="E770">
        <v>39.240001999999997</v>
      </c>
      <c r="F770">
        <v>14828100</v>
      </c>
      <c r="G770">
        <v>36.585456999999998</v>
      </c>
    </row>
    <row r="771" spans="1:7" x14ac:dyDescent="0.25">
      <c r="A771" s="1">
        <v>41663</v>
      </c>
      <c r="B771">
        <v>39.080002</v>
      </c>
      <c r="C771">
        <v>39.25</v>
      </c>
      <c r="D771">
        <v>38.82</v>
      </c>
      <c r="E771">
        <v>38.840000000000003</v>
      </c>
      <c r="F771">
        <v>16507500</v>
      </c>
      <c r="G771">
        <v>36.212515000000003</v>
      </c>
    </row>
    <row r="772" spans="1:7" x14ac:dyDescent="0.25">
      <c r="A772" s="1">
        <v>41666</v>
      </c>
      <c r="B772">
        <v>38.82</v>
      </c>
      <c r="C772">
        <v>38.979999999999997</v>
      </c>
      <c r="D772">
        <v>38.709999000000003</v>
      </c>
      <c r="E772">
        <v>38.729999999999997</v>
      </c>
      <c r="F772">
        <v>14601900</v>
      </c>
      <c r="G772">
        <v>36.109955999999997</v>
      </c>
    </row>
    <row r="773" spans="1:7" x14ac:dyDescent="0.25">
      <c r="A773" s="1">
        <v>41667</v>
      </c>
      <c r="B773">
        <v>38.770000000000003</v>
      </c>
      <c r="C773">
        <v>39.080002</v>
      </c>
      <c r="D773">
        <v>38.619999</v>
      </c>
      <c r="E773">
        <v>38.869999</v>
      </c>
      <c r="F773">
        <v>8915500</v>
      </c>
      <c r="G773">
        <v>36.240484000000002</v>
      </c>
    </row>
    <row r="774" spans="1:7" x14ac:dyDescent="0.25">
      <c r="A774" s="1">
        <v>41668</v>
      </c>
      <c r="B774">
        <v>38.57</v>
      </c>
      <c r="C774">
        <v>38.57</v>
      </c>
      <c r="D774">
        <v>37.82</v>
      </c>
      <c r="E774">
        <v>37.900002000000001</v>
      </c>
      <c r="F774">
        <v>23776100</v>
      </c>
      <c r="G774">
        <v>35.336106000000001</v>
      </c>
    </row>
    <row r="775" spans="1:7" x14ac:dyDescent="0.25">
      <c r="A775" s="1">
        <v>41669</v>
      </c>
      <c r="B775">
        <v>38</v>
      </c>
      <c r="C775">
        <v>38.409999999999997</v>
      </c>
      <c r="D775">
        <v>38</v>
      </c>
      <c r="E775">
        <v>38.169998</v>
      </c>
      <c r="F775">
        <v>13662000</v>
      </c>
      <c r="G775">
        <v>35.587837999999998</v>
      </c>
    </row>
    <row r="776" spans="1:7" x14ac:dyDescent="0.25">
      <c r="A776" s="1">
        <v>41670</v>
      </c>
      <c r="B776">
        <v>37.950001</v>
      </c>
      <c r="C776">
        <v>38.159999999999997</v>
      </c>
      <c r="D776">
        <v>37.720001000000003</v>
      </c>
      <c r="E776">
        <v>37.82</v>
      </c>
      <c r="F776">
        <v>16185000</v>
      </c>
      <c r="G776">
        <v>35.261516999999998</v>
      </c>
    </row>
    <row r="777" spans="1:7" x14ac:dyDescent="0.25">
      <c r="A777" s="1">
        <v>41673</v>
      </c>
      <c r="B777">
        <v>38.020000000000003</v>
      </c>
      <c r="C777">
        <v>38.020000000000003</v>
      </c>
      <c r="D777">
        <v>37.099997999999999</v>
      </c>
      <c r="E777">
        <v>37.200001</v>
      </c>
      <c r="F777">
        <v>23164900</v>
      </c>
      <c r="G777">
        <v>34.683459999999997</v>
      </c>
    </row>
    <row r="778" spans="1:7" x14ac:dyDescent="0.25">
      <c r="A778" s="1">
        <v>41674</v>
      </c>
      <c r="B778">
        <v>37.439999</v>
      </c>
      <c r="C778">
        <v>37.549999</v>
      </c>
      <c r="D778">
        <v>37.209999000000003</v>
      </c>
      <c r="E778">
        <v>37.479999999999997</v>
      </c>
      <c r="F778">
        <v>17759700</v>
      </c>
      <c r="G778">
        <v>34.944516999999998</v>
      </c>
    </row>
    <row r="779" spans="1:7" x14ac:dyDescent="0.25">
      <c r="A779" s="1">
        <v>41675</v>
      </c>
      <c r="B779">
        <v>37.490001999999997</v>
      </c>
      <c r="C779">
        <v>37.720001000000003</v>
      </c>
      <c r="D779">
        <v>37.380001</v>
      </c>
      <c r="E779">
        <v>37.610000999999997</v>
      </c>
      <c r="F779">
        <v>13665200</v>
      </c>
      <c r="G779">
        <v>35.065724000000003</v>
      </c>
    </row>
    <row r="780" spans="1:7" x14ac:dyDescent="0.25">
      <c r="A780" s="1">
        <v>41676</v>
      </c>
      <c r="B780">
        <v>38.759998000000003</v>
      </c>
      <c r="C780">
        <v>38.939999</v>
      </c>
      <c r="D780">
        <v>37.919998</v>
      </c>
      <c r="E780">
        <v>38.029998999999997</v>
      </c>
      <c r="F780">
        <v>22661500</v>
      </c>
      <c r="G780">
        <v>35.457309000000002</v>
      </c>
    </row>
    <row r="781" spans="1:7" x14ac:dyDescent="0.25">
      <c r="A781" s="1">
        <v>41677</v>
      </c>
      <c r="B781">
        <v>38.169998</v>
      </c>
      <c r="C781">
        <v>38.349997999999999</v>
      </c>
      <c r="D781">
        <v>37.869999</v>
      </c>
      <c r="E781">
        <v>37.950001</v>
      </c>
      <c r="F781">
        <v>20389000</v>
      </c>
      <c r="G781">
        <v>35.382722999999999</v>
      </c>
    </row>
    <row r="782" spans="1:7" x14ac:dyDescent="0.25">
      <c r="A782" s="1">
        <v>41680</v>
      </c>
      <c r="B782">
        <v>38.07</v>
      </c>
      <c r="C782">
        <v>38.619999</v>
      </c>
      <c r="D782">
        <v>37.840000000000003</v>
      </c>
      <c r="E782">
        <v>38.57</v>
      </c>
      <c r="F782">
        <v>20877200</v>
      </c>
      <c r="G782">
        <v>35.96078</v>
      </c>
    </row>
    <row r="783" spans="1:7" x14ac:dyDescent="0.25">
      <c r="A783" s="1">
        <v>41681</v>
      </c>
      <c r="B783">
        <v>38.669998</v>
      </c>
      <c r="C783">
        <v>38.779998999999997</v>
      </c>
      <c r="D783">
        <v>38.509998000000003</v>
      </c>
      <c r="E783">
        <v>38.639999000000003</v>
      </c>
      <c r="F783">
        <v>15361300</v>
      </c>
      <c r="G783">
        <v>36.026043999999999</v>
      </c>
    </row>
    <row r="784" spans="1:7" x14ac:dyDescent="0.25">
      <c r="A784" s="1">
        <v>41682</v>
      </c>
      <c r="B784">
        <v>38.849997999999999</v>
      </c>
      <c r="C784">
        <v>38.919998</v>
      </c>
      <c r="D784">
        <v>38.400002000000001</v>
      </c>
      <c r="E784">
        <v>38.509998000000003</v>
      </c>
      <c r="F784">
        <v>10633400</v>
      </c>
      <c r="G784">
        <v>35.904837000000001</v>
      </c>
    </row>
    <row r="785" spans="1:7" x14ac:dyDescent="0.25">
      <c r="A785" s="1">
        <v>41683</v>
      </c>
      <c r="B785">
        <v>38.130001</v>
      </c>
      <c r="C785">
        <v>38.759998000000003</v>
      </c>
      <c r="D785">
        <v>38.130001</v>
      </c>
      <c r="E785">
        <v>38.650002000000001</v>
      </c>
      <c r="F785">
        <v>10435600</v>
      </c>
      <c r="G785">
        <v>36.03537</v>
      </c>
    </row>
    <row r="786" spans="1:7" x14ac:dyDescent="0.25">
      <c r="A786" s="1">
        <v>41684</v>
      </c>
      <c r="B786">
        <v>38.599997999999999</v>
      </c>
      <c r="C786">
        <v>39.020000000000003</v>
      </c>
      <c r="D786">
        <v>38.270000000000003</v>
      </c>
      <c r="E786">
        <v>38.93</v>
      </c>
      <c r="F786">
        <v>16030100</v>
      </c>
      <c r="G786">
        <v>36.296427000000001</v>
      </c>
    </row>
    <row r="787" spans="1:7" x14ac:dyDescent="0.25">
      <c r="A787" s="1">
        <v>41688</v>
      </c>
      <c r="B787">
        <v>37.979999999999997</v>
      </c>
      <c r="C787">
        <v>38.110000999999997</v>
      </c>
      <c r="D787">
        <v>37.259998000000003</v>
      </c>
      <c r="E787">
        <v>37.470001000000003</v>
      </c>
      <c r="F787">
        <v>46098500</v>
      </c>
      <c r="G787">
        <v>34.935195</v>
      </c>
    </row>
    <row r="788" spans="1:7" x14ac:dyDescent="0.25">
      <c r="A788" s="1">
        <v>41689</v>
      </c>
      <c r="B788">
        <v>37.5</v>
      </c>
      <c r="C788">
        <v>37.599997999999999</v>
      </c>
      <c r="D788">
        <v>37.049999</v>
      </c>
      <c r="E788">
        <v>37.099997999999999</v>
      </c>
      <c r="F788">
        <v>26645100</v>
      </c>
      <c r="G788">
        <v>34.590223000000002</v>
      </c>
    </row>
    <row r="789" spans="1:7" x14ac:dyDescent="0.25">
      <c r="A789" s="1">
        <v>41690</v>
      </c>
      <c r="B789">
        <v>37.060001</v>
      </c>
      <c r="C789">
        <v>37.520000000000003</v>
      </c>
      <c r="D789">
        <v>36.889999000000003</v>
      </c>
      <c r="E789">
        <v>37.299999</v>
      </c>
      <c r="F789">
        <v>22639900</v>
      </c>
      <c r="G789">
        <v>34.776693999999999</v>
      </c>
    </row>
    <row r="790" spans="1:7" x14ac:dyDescent="0.25">
      <c r="A790" s="1">
        <v>41691</v>
      </c>
      <c r="B790">
        <v>37.590000000000003</v>
      </c>
      <c r="C790">
        <v>37.619999</v>
      </c>
      <c r="D790">
        <v>37.139999000000003</v>
      </c>
      <c r="E790">
        <v>37.18</v>
      </c>
      <c r="F790">
        <v>19419800</v>
      </c>
      <c r="G790">
        <v>34.664811999999998</v>
      </c>
    </row>
    <row r="791" spans="1:7" x14ac:dyDescent="0.25">
      <c r="A791" s="1">
        <v>41694</v>
      </c>
      <c r="B791">
        <v>37.299999</v>
      </c>
      <c r="C791">
        <v>37.599997999999999</v>
      </c>
      <c r="D791">
        <v>37.220001000000003</v>
      </c>
      <c r="E791">
        <v>37.5</v>
      </c>
      <c r="F791">
        <v>24223500</v>
      </c>
      <c r="G791">
        <v>34.963163999999999</v>
      </c>
    </row>
    <row r="792" spans="1:7" x14ac:dyDescent="0.25">
      <c r="A792" s="1">
        <v>41695</v>
      </c>
      <c r="B792">
        <v>37.630001</v>
      </c>
      <c r="C792">
        <v>37.939999</v>
      </c>
      <c r="D792">
        <v>37.5</v>
      </c>
      <c r="E792">
        <v>37.770000000000003</v>
      </c>
      <c r="F792">
        <v>22845500</v>
      </c>
      <c r="G792">
        <v>35.2149</v>
      </c>
    </row>
    <row r="793" spans="1:7" x14ac:dyDescent="0.25">
      <c r="A793" s="1">
        <v>41696</v>
      </c>
      <c r="B793">
        <v>37.900002000000001</v>
      </c>
      <c r="C793">
        <v>37.939999</v>
      </c>
      <c r="D793">
        <v>37.720001000000003</v>
      </c>
      <c r="E793">
        <v>37.869999</v>
      </c>
      <c r="F793">
        <v>18195100</v>
      </c>
      <c r="G793">
        <v>35.308132999999998</v>
      </c>
    </row>
    <row r="794" spans="1:7" x14ac:dyDescent="0.25">
      <c r="A794" s="1">
        <v>41697</v>
      </c>
      <c r="B794">
        <v>37.840000000000003</v>
      </c>
      <c r="C794">
        <v>38.110000999999997</v>
      </c>
      <c r="D794">
        <v>37.799999</v>
      </c>
      <c r="E794">
        <v>38.07</v>
      </c>
      <c r="F794">
        <v>18423400</v>
      </c>
      <c r="G794">
        <v>35.494604000000002</v>
      </c>
    </row>
    <row r="795" spans="1:7" x14ac:dyDescent="0.25">
      <c r="A795" s="1">
        <v>41698</v>
      </c>
      <c r="B795">
        <v>38.080002</v>
      </c>
      <c r="C795">
        <v>38.389999000000003</v>
      </c>
      <c r="D795">
        <v>38.040000999999997</v>
      </c>
      <c r="E795">
        <v>38.200001</v>
      </c>
      <c r="F795">
        <v>15763200</v>
      </c>
      <c r="G795">
        <v>35.615811000000001</v>
      </c>
    </row>
    <row r="796" spans="1:7" x14ac:dyDescent="0.25">
      <c r="A796" s="1">
        <v>41701</v>
      </c>
      <c r="B796">
        <v>37.880001</v>
      </c>
      <c r="C796">
        <v>38.159999999999997</v>
      </c>
      <c r="D796">
        <v>37.849997999999999</v>
      </c>
      <c r="E796">
        <v>38.119999</v>
      </c>
      <c r="F796">
        <v>18683400</v>
      </c>
      <c r="G796">
        <v>35.541221</v>
      </c>
    </row>
    <row r="797" spans="1:7" x14ac:dyDescent="0.25">
      <c r="A797" s="1">
        <v>41702</v>
      </c>
      <c r="B797">
        <v>38.340000000000003</v>
      </c>
      <c r="C797">
        <v>38.389999000000003</v>
      </c>
      <c r="D797">
        <v>38.229999999999997</v>
      </c>
      <c r="E797">
        <v>38.310001</v>
      </c>
      <c r="F797">
        <v>20425200</v>
      </c>
      <c r="G797">
        <v>35.71837</v>
      </c>
    </row>
    <row r="798" spans="1:7" x14ac:dyDescent="0.25">
      <c r="A798" s="1">
        <v>41703</v>
      </c>
      <c r="B798">
        <v>38.419998</v>
      </c>
      <c r="C798">
        <v>38.450001</v>
      </c>
      <c r="D798">
        <v>38.25</v>
      </c>
      <c r="E798">
        <v>38.349997999999999</v>
      </c>
      <c r="F798">
        <v>14367400</v>
      </c>
      <c r="G798">
        <v>35.755661000000003</v>
      </c>
    </row>
    <row r="799" spans="1:7" x14ac:dyDescent="0.25">
      <c r="A799" s="1">
        <v>41704</v>
      </c>
      <c r="B799">
        <v>38.400002000000001</v>
      </c>
      <c r="C799">
        <v>38.549999</v>
      </c>
      <c r="D799">
        <v>38.270000000000003</v>
      </c>
      <c r="E799">
        <v>38.470001000000003</v>
      </c>
      <c r="F799">
        <v>14700000</v>
      </c>
      <c r="G799">
        <v>35.867545999999997</v>
      </c>
    </row>
    <row r="800" spans="1:7" x14ac:dyDescent="0.25">
      <c r="A800" s="1">
        <v>41705</v>
      </c>
      <c r="B800">
        <v>38.560001</v>
      </c>
      <c r="C800">
        <v>38.610000999999997</v>
      </c>
      <c r="D800">
        <v>38.360000999999997</v>
      </c>
      <c r="E800">
        <v>38.549999</v>
      </c>
      <c r="F800">
        <v>17047600</v>
      </c>
      <c r="G800">
        <v>35.942132000000001</v>
      </c>
    </row>
    <row r="801" spans="1:7" x14ac:dyDescent="0.25">
      <c r="A801" s="1">
        <v>41708</v>
      </c>
      <c r="B801">
        <v>38.549999</v>
      </c>
      <c r="C801">
        <v>38.650002000000001</v>
      </c>
      <c r="D801">
        <v>38.439999</v>
      </c>
      <c r="E801">
        <v>38.650002000000001</v>
      </c>
      <c r="F801">
        <v>14540800</v>
      </c>
      <c r="G801">
        <v>36.03537</v>
      </c>
    </row>
    <row r="802" spans="1:7" x14ac:dyDescent="0.25">
      <c r="A802" s="1">
        <v>41709</v>
      </c>
      <c r="B802">
        <v>38.840000000000003</v>
      </c>
      <c r="C802">
        <v>38.840000000000003</v>
      </c>
      <c r="D802">
        <v>38.540000999999997</v>
      </c>
      <c r="E802">
        <v>38.799999</v>
      </c>
      <c r="F802">
        <v>13812100</v>
      </c>
      <c r="G802">
        <v>36.175220000000003</v>
      </c>
    </row>
    <row r="803" spans="1:7" x14ac:dyDescent="0.25">
      <c r="A803" s="1">
        <v>41710</v>
      </c>
      <c r="B803">
        <v>38.270000000000003</v>
      </c>
      <c r="C803">
        <v>38.5</v>
      </c>
      <c r="D803">
        <v>38.209999000000003</v>
      </c>
      <c r="E803">
        <v>38.470001000000003</v>
      </c>
      <c r="F803">
        <v>15673700</v>
      </c>
      <c r="G803">
        <v>36.151730000000001</v>
      </c>
    </row>
    <row r="804" spans="1:7" x14ac:dyDescent="0.25">
      <c r="A804" s="1">
        <v>41711</v>
      </c>
      <c r="B804">
        <v>38.450001</v>
      </c>
      <c r="C804">
        <v>38.490001999999997</v>
      </c>
      <c r="D804">
        <v>37.919998</v>
      </c>
      <c r="E804">
        <v>37.970001000000003</v>
      </c>
      <c r="F804">
        <v>18302800</v>
      </c>
      <c r="G804">
        <v>35.681860999999998</v>
      </c>
    </row>
    <row r="805" spans="1:7" x14ac:dyDescent="0.25">
      <c r="A805" s="1">
        <v>41712</v>
      </c>
      <c r="B805">
        <v>37.950001</v>
      </c>
      <c r="C805">
        <v>38.32</v>
      </c>
      <c r="D805">
        <v>37.880001</v>
      </c>
      <c r="E805">
        <v>38.169998</v>
      </c>
      <c r="F805">
        <v>14687200</v>
      </c>
      <c r="G805">
        <v>35.869805999999997</v>
      </c>
    </row>
    <row r="806" spans="1:7" x14ac:dyDescent="0.25">
      <c r="A806" s="1">
        <v>41715</v>
      </c>
      <c r="B806">
        <v>38.169998</v>
      </c>
      <c r="C806">
        <v>38.369999</v>
      </c>
      <c r="D806">
        <v>38.049999</v>
      </c>
      <c r="E806">
        <v>38.270000000000003</v>
      </c>
      <c r="F806">
        <v>19203000</v>
      </c>
      <c r="G806">
        <v>35.963782000000002</v>
      </c>
    </row>
    <row r="807" spans="1:7" x14ac:dyDescent="0.25">
      <c r="A807" s="1">
        <v>41716</v>
      </c>
      <c r="B807">
        <v>38.270000000000003</v>
      </c>
      <c r="C807">
        <v>38.459999000000003</v>
      </c>
      <c r="D807">
        <v>38.139999000000003</v>
      </c>
      <c r="E807">
        <v>38.400002000000001</v>
      </c>
      <c r="F807">
        <v>16880400</v>
      </c>
      <c r="G807">
        <v>36.085948999999999</v>
      </c>
    </row>
    <row r="808" spans="1:7" x14ac:dyDescent="0.25">
      <c r="A808" s="1">
        <v>41717</v>
      </c>
      <c r="B808">
        <v>38.360000999999997</v>
      </c>
      <c r="C808">
        <v>38.590000000000003</v>
      </c>
      <c r="D808">
        <v>38.099997999999999</v>
      </c>
      <c r="E808">
        <v>38.139999000000003</v>
      </c>
      <c r="F808">
        <v>20882200</v>
      </c>
      <c r="G808">
        <v>35.841614999999997</v>
      </c>
    </row>
    <row r="809" spans="1:7" x14ac:dyDescent="0.25">
      <c r="A809" s="1">
        <v>41718</v>
      </c>
      <c r="B809">
        <v>38.110000999999997</v>
      </c>
      <c r="C809">
        <v>38.470001000000003</v>
      </c>
      <c r="D809">
        <v>37.950001</v>
      </c>
      <c r="E809">
        <v>38.450001</v>
      </c>
      <c r="F809">
        <v>13228000</v>
      </c>
      <c r="G809">
        <v>36.132935000000003</v>
      </c>
    </row>
    <row r="810" spans="1:7" x14ac:dyDescent="0.25">
      <c r="A810" s="1">
        <v>41719</v>
      </c>
      <c r="B810">
        <v>38.779998999999997</v>
      </c>
      <c r="C810">
        <v>38.830002</v>
      </c>
      <c r="D810">
        <v>38.279998999999997</v>
      </c>
      <c r="E810">
        <v>38.439999</v>
      </c>
      <c r="F810">
        <v>19189100</v>
      </c>
      <c r="G810">
        <v>36.123536000000001</v>
      </c>
    </row>
    <row r="811" spans="1:7" x14ac:dyDescent="0.25">
      <c r="A811" s="1">
        <v>41722</v>
      </c>
      <c r="B811">
        <v>38.479999999999997</v>
      </c>
      <c r="C811">
        <v>38.529998999999997</v>
      </c>
      <c r="D811">
        <v>38.209999000000003</v>
      </c>
      <c r="E811">
        <v>38.400002000000001</v>
      </c>
      <c r="F811">
        <v>15693000</v>
      </c>
      <c r="G811">
        <v>36.085948999999999</v>
      </c>
    </row>
    <row r="812" spans="1:7" x14ac:dyDescent="0.25">
      <c r="A812" s="1">
        <v>41723</v>
      </c>
      <c r="B812">
        <v>38.490001999999997</v>
      </c>
      <c r="C812">
        <v>38.799999</v>
      </c>
      <c r="D812">
        <v>38.459999000000003</v>
      </c>
      <c r="E812">
        <v>38.619999</v>
      </c>
      <c r="F812">
        <v>16898900</v>
      </c>
      <c r="G812">
        <v>36.292689000000003</v>
      </c>
    </row>
    <row r="813" spans="1:7" x14ac:dyDescent="0.25">
      <c r="A813" s="1">
        <v>41724</v>
      </c>
      <c r="B813">
        <v>38.689999</v>
      </c>
      <c r="C813">
        <v>38.939999</v>
      </c>
      <c r="D813">
        <v>38.610000999999997</v>
      </c>
      <c r="E813">
        <v>38.610000999999997</v>
      </c>
      <c r="F813">
        <v>15835500</v>
      </c>
      <c r="G813">
        <v>36.283293</v>
      </c>
    </row>
    <row r="814" spans="1:7" x14ac:dyDescent="0.25">
      <c r="A814" s="1">
        <v>41725</v>
      </c>
      <c r="B814">
        <v>38.509998000000003</v>
      </c>
      <c r="C814">
        <v>39</v>
      </c>
      <c r="D814">
        <v>38.479999999999997</v>
      </c>
      <c r="E814">
        <v>38.82</v>
      </c>
      <c r="F814">
        <v>13031500</v>
      </c>
      <c r="G814">
        <v>36.480637000000002</v>
      </c>
    </row>
    <row r="815" spans="1:7" x14ac:dyDescent="0.25">
      <c r="A815" s="1">
        <v>41726</v>
      </c>
      <c r="B815">
        <v>38.889999000000003</v>
      </c>
      <c r="C815">
        <v>39.029998999999997</v>
      </c>
      <c r="D815">
        <v>38.82</v>
      </c>
      <c r="E815">
        <v>38.950001</v>
      </c>
      <c r="F815">
        <v>11502100</v>
      </c>
      <c r="G815">
        <v>36.602803999999999</v>
      </c>
    </row>
    <row r="816" spans="1:7" x14ac:dyDescent="0.25">
      <c r="A816" s="1">
        <v>41729</v>
      </c>
      <c r="B816">
        <v>38.990001999999997</v>
      </c>
      <c r="C816">
        <v>39.029998999999997</v>
      </c>
      <c r="D816">
        <v>38.459999000000003</v>
      </c>
      <c r="E816">
        <v>38.659999999999997</v>
      </c>
      <c r="F816">
        <v>24489800</v>
      </c>
      <c r="G816">
        <v>36.330278999999997</v>
      </c>
    </row>
    <row r="817" spans="1:7" x14ac:dyDescent="0.25">
      <c r="A817" s="1">
        <v>41730</v>
      </c>
      <c r="B817">
        <v>38.529998999999997</v>
      </c>
      <c r="C817">
        <v>38.889999000000003</v>
      </c>
      <c r="D817">
        <v>38.310001</v>
      </c>
      <c r="E817">
        <v>38.409999999999997</v>
      </c>
      <c r="F817">
        <v>20515700</v>
      </c>
      <c r="G817">
        <v>36.095345000000002</v>
      </c>
    </row>
    <row r="818" spans="1:7" x14ac:dyDescent="0.25">
      <c r="A818" s="1">
        <v>41731</v>
      </c>
      <c r="B818">
        <v>38.490001999999997</v>
      </c>
      <c r="C818">
        <v>38.540000999999997</v>
      </c>
      <c r="D818">
        <v>38.299999</v>
      </c>
      <c r="E818">
        <v>38.330002</v>
      </c>
      <c r="F818">
        <v>15709100</v>
      </c>
      <c r="G818">
        <v>36.020167000000001</v>
      </c>
    </row>
    <row r="819" spans="1:7" x14ac:dyDescent="0.25">
      <c r="A819" s="1">
        <v>41732</v>
      </c>
      <c r="B819">
        <v>38.389999000000003</v>
      </c>
      <c r="C819">
        <v>38.490001999999997</v>
      </c>
      <c r="D819">
        <v>38.040000999999997</v>
      </c>
      <c r="E819">
        <v>38.07</v>
      </c>
      <c r="F819">
        <v>18114000</v>
      </c>
      <c r="G819">
        <v>35.775834000000003</v>
      </c>
    </row>
    <row r="820" spans="1:7" x14ac:dyDescent="0.25">
      <c r="A820" s="1">
        <v>41733</v>
      </c>
      <c r="B820">
        <v>38.240001999999997</v>
      </c>
      <c r="C820">
        <v>38.479999999999997</v>
      </c>
      <c r="D820">
        <v>38.139999000000003</v>
      </c>
      <c r="E820">
        <v>38.220001000000003</v>
      </c>
      <c r="F820">
        <v>15453600</v>
      </c>
      <c r="G820">
        <v>35.916795999999998</v>
      </c>
    </row>
    <row r="821" spans="1:7" x14ac:dyDescent="0.25">
      <c r="A821" s="1">
        <v>41736</v>
      </c>
      <c r="B821">
        <v>38.270000000000003</v>
      </c>
      <c r="C821">
        <v>38.889999000000003</v>
      </c>
      <c r="D821">
        <v>38.259998000000003</v>
      </c>
      <c r="E821">
        <v>38.619999</v>
      </c>
      <c r="F821">
        <v>17295700</v>
      </c>
      <c r="G821">
        <v>36.292689000000003</v>
      </c>
    </row>
    <row r="822" spans="1:7" x14ac:dyDescent="0.25">
      <c r="A822" s="1">
        <v>41737</v>
      </c>
      <c r="B822">
        <v>38.669998</v>
      </c>
      <c r="C822">
        <v>38.900002000000001</v>
      </c>
      <c r="D822">
        <v>38.479999999999997</v>
      </c>
      <c r="E822">
        <v>38.900002000000001</v>
      </c>
      <c r="F822">
        <v>14769900</v>
      </c>
      <c r="G822">
        <v>36.555818000000002</v>
      </c>
    </row>
    <row r="823" spans="1:7" x14ac:dyDescent="0.25">
      <c r="A823" s="1">
        <v>41738</v>
      </c>
      <c r="B823">
        <v>38.840000000000003</v>
      </c>
      <c r="C823">
        <v>38.990001999999997</v>
      </c>
      <c r="D823">
        <v>38.700001</v>
      </c>
      <c r="E823">
        <v>38.990001999999997</v>
      </c>
      <c r="F823">
        <v>12031400</v>
      </c>
      <c r="G823">
        <v>36.640394999999998</v>
      </c>
    </row>
    <row r="824" spans="1:7" x14ac:dyDescent="0.25">
      <c r="A824" s="1">
        <v>41739</v>
      </c>
      <c r="B824">
        <v>38.979999999999997</v>
      </c>
      <c r="C824">
        <v>39.400002000000001</v>
      </c>
      <c r="D824">
        <v>38.82</v>
      </c>
      <c r="E824">
        <v>38.889999000000003</v>
      </c>
      <c r="F824">
        <v>21025700</v>
      </c>
      <c r="G824">
        <v>36.546419</v>
      </c>
    </row>
    <row r="825" spans="1:7" x14ac:dyDescent="0.25">
      <c r="A825" s="1">
        <v>41740</v>
      </c>
      <c r="B825">
        <v>38.830002</v>
      </c>
      <c r="C825">
        <v>39.220001000000003</v>
      </c>
      <c r="D825">
        <v>38.57</v>
      </c>
      <c r="E825">
        <v>38.630001</v>
      </c>
      <c r="F825">
        <v>18084200</v>
      </c>
      <c r="G825">
        <v>36.302087999999998</v>
      </c>
    </row>
    <row r="826" spans="1:7" x14ac:dyDescent="0.25">
      <c r="A826" s="1">
        <v>41743</v>
      </c>
      <c r="B826">
        <v>38.709999000000003</v>
      </c>
      <c r="C826">
        <v>38.799999</v>
      </c>
      <c r="D826">
        <v>38.400002000000001</v>
      </c>
      <c r="E826">
        <v>38.729999999999997</v>
      </c>
      <c r="F826">
        <v>19389800</v>
      </c>
      <c r="G826">
        <v>36.396061000000003</v>
      </c>
    </row>
    <row r="827" spans="1:7" x14ac:dyDescent="0.25">
      <c r="A827" s="1">
        <v>41744</v>
      </c>
      <c r="B827">
        <v>39.830002</v>
      </c>
      <c r="C827">
        <v>40.470001000000003</v>
      </c>
      <c r="D827">
        <v>39.5</v>
      </c>
      <c r="E827">
        <v>40.18</v>
      </c>
      <c r="F827">
        <v>47529200</v>
      </c>
      <c r="G827">
        <v>37.758682</v>
      </c>
    </row>
    <row r="828" spans="1:7" x14ac:dyDescent="0.25">
      <c r="A828" s="1">
        <v>41745</v>
      </c>
      <c r="B828">
        <v>40.119999</v>
      </c>
      <c r="C828">
        <v>40.590000000000003</v>
      </c>
      <c r="D828">
        <v>40.119999</v>
      </c>
      <c r="E828">
        <v>40.590000000000003</v>
      </c>
      <c r="F828">
        <v>21919900</v>
      </c>
      <c r="G828">
        <v>38.143974</v>
      </c>
    </row>
    <row r="829" spans="1:7" x14ac:dyDescent="0.25">
      <c r="A829" s="1">
        <v>41746</v>
      </c>
      <c r="B829">
        <v>40.43</v>
      </c>
      <c r="C829">
        <v>40.720001000000003</v>
      </c>
      <c r="D829">
        <v>40.25</v>
      </c>
      <c r="E829">
        <v>40.720001000000003</v>
      </c>
      <c r="F829">
        <v>18547100</v>
      </c>
      <c r="G829">
        <v>38.266140999999998</v>
      </c>
    </row>
    <row r="830" spans="1:7" x14ac:dyDescent="0.25">
      <c r="A830" s="1">
        <v>41750</v>
      </c>
      <c r="B830">
        <v>40.470001000000003</v>
      </c>
      <c r="C830">
        <v>40.759998000000003</v>
      </c>
      <c r="D830">
        <v>40.349997999999999</v>
      </c>
      <c r="E830">
        <v>40.75</v>
      </c>
      <c r="F830">
        <v>12630900</v>
      </c>
      <c r="G830">
        <v>38.294331999999997</v>
      </c>
    </row>
    <row r="831" spans="1:7" x14ac:dyDescent="0.25">
      <c r="A831" s="1">
        <v>41751</v>
      </c>
      <c r="B831">
        <v>40.580002</v>
      </c>
      <c r="C831">
        <v>40.759998000000003</v>
      </c>
      <c r="D831">
        <v>40.419998</v>
      </c>
      <c r="E831">
        <v>40.709999000000003</v>
      </c>
      <c r="F831">
        <v>17404900</v>
      </c>
      <c r="G831">
        <v>38.256742000000003</v>
      </c>
    </row>
    <row r="832" spans="1:7" x14ac:dyDescent="0.25">
      <c r="A832" s="1">
        <v>41752</v>
      </c>
      <c r="B832">
        <v>40.700001</v>
      </c>
      <c r="C832">
        <v>40.810001</v>
      </c>
      <c r="D832">
        <v>40.560001</v>
      </c>
      <c r="E832">
        <v>40.729999999999997</v>
      </c>
      <c r="F832">
        <v>12072500</v>
      </c>
      <c r="G832">
        <v>38.275537</v>
      </c>
    </row>
    <row r="833" spans="1:7" x14ac:dyDescent="0.25">
      <c r="A833" s="1">
        <v>41753</v>
      </c>
      <c r="B833">
        <v>40.700001</v>
      </c>
      <c r="C833">
        <v>40.889999000000003</v>
      </c>
      <c r="D833">
        <v>40.459999000000003</v>
      </c>
      <c r="E833">
        <v>40.700001</v>
      </c>
      <c r="F833">
        <v>11392600</v>
      </c>
      <c r="G833">
        <v>38.247346</v>
      </c>
    </row>
    <row r="834" spans="1:7" x14ac:dyDescent="0.25">
      <c r="A834" s="1">
        <v>41754</v>
      </c>
      <c r="B834">
        <v>40.459999000000003</v>
      </c>
      <c r="C834">
        <v>41.009998000000003</v>
      </c>
      <c r="D834">
        <v>40.439999</v>
      </c>
      <c r="E834">
        <v>41.009998000000003</v>
      </c>
      <c r="F834">
        <v>16811400</v>
      </c>
      <c r="G834">
        <v>38.538663</v>
      </c>
    </row>
    <row r="835" spans="1:7" x14ac:dyDescent="0.25">
      <c r="A835" s="1">
        <v>41757</v>
      </c>
      <c r="B835">
        <v>40.82</v>
      </c>
      <c r="C835">
        <v>41.279998999999997</v>
      </c>
      <c r="D835">
        <v>40.740001999999997</v>
      </c>
      <c r="E835">
        <v>41.029998999999997</v>
      </c>
      <c r="F835">
        <v>20736700</v>
      </c>
      <c r="G835">
        <v>38.557457999999997</v>
      </c>
    </row>
    <row r="836" spans="1:7" x14ac:dyDescent="0.25">
      <c r="A836" s="1">
        <v>41758</v>
      </c>
      <c r="B836">
        <v>40.970001000000003</v>
      </c>
      <c r="C836">
        <v>41.029998999999997</v>
      </c>
      <c r="D836">
        <v>40.520000000000003</v>
      </c>
      <c r="E836">
        <v>40.57</v>
      </c>
      <c r="F836">
        <v>18928400</v>
      </c>
      <c r="G836">
        <v>38.125179000000003</v>
      </c>
    </row>
    <row r="837" spans="1:7" x14ac:dyDescent="0.25">
      <c r="A837" s="1">
        <v>41759</v>
      </c>
      <c r="B837">
        <v>40.689999</v>
      </c>
      <c r="C837">
        <v>40.880001</v>
      </c>
      <c r="D837">
        <v>40.590000000000003</v>
      </c>
      <c r="E837">
        <v>40.790000999999997</v>
      </c>
      <c r="F837">
        <v>12362000</v>
      </c>
      <c r="G837">
        <v>38.331923000000003</v>
      </c>
    </row>
    <row r="838" spans="1:7" x14ac:dyDescent="0.25">
      <c r="A838" s="1">
        <v>41760</v>
      </c>
      <c r="B838">
        <v>40.790000999999997</v>
      </c>
      <c r="C838">
        <v>40.799999</v>
      </c>
      <c r="D838">
        <v>40.259998000000003</v>
      </c>
      <c r="E838">
        <v>40.779998999999997</v>
      </c>
      <c r="F838">
        <v>15385800</v>
      </c>
      <c r="G838">
        <v>38.322522999999997</v>
      </c>
    </row>
    <row r="839" spans="1:7" x14ac:dyDescent="0.25">
      <c r="A839" s="1">
        <v>41761</v>
      </c>
      <c r="B839">
        <v>40.790000999999997</v>
      </c>
      <c r="C839">
        <v>40.959999000000003</v>
      </c>
      <c r="D839">
        <v>40.630001</v>
      </c>
      <c r="E839">
        <v>40.950001</v>
      </c>
      <c r="F839">
        <v>14197000</v>
      </c>
      <c r="G839">
        <v>38.482281</v>
      </c>
    </row>
    <row r="840" spans="1:7" x14ac:dyDescent="0.25">
      <c r="A840" s="1">
        <v>41764</v>
      </c>
      <c r="B840">
        <v>40.650002000000001</v>
      </c>
      <c r="C840">
        <v>40.93</v>
      </c>
      <c r="D840">
        <v>40.549999</v>
      </c>
      <c r="E840">
        <v>40.759998000000003</v>
      </c>
      <c r="F840">
        <v>10163500</v>
      </c>
      <c r="G840">
        <v>38.303728</v>
      </c>
    </row>
    <row r="841" spans="1:7" x14ac:dyDescent="0.25">
      <c r="A841" s="1">
        <v>41765</v>
      </c>
      <c r="B841">
        <v>40.520000000000003</v>
      </c>
      <c r="C841">
        <v>40.659999999999997</v>
      </c>
      <c r="D841">
        <v>40.450001</v>
      </c>
      <c r="E841">
        <v>40.490001999999997</v>
      </c>
      <c r="F841">
        <v>9359900</v>
      </c>
      <c r="G841">
        <v>38.050001999999999</v>
      </c>
    </row>
    <row r="842" spans="1:7" x14ac:dyDescent="0.25">
      <c r="A842" s="1">
        <v>41766</v>
      </c>
      <c r="B842">
        <v>40.700001</v>
      </c>
      <c r="C842">
        <v>40.970001000000003</v>
      </c>
      <c r="D842">
        <v>40.630001</v>
      </c>
      <c r="E842">
        <v>40.909999999999997</v>
      </c>
      <c r="F842">
        <v>11115600</v>
      </c>
      <c r="G842">
        <v>38.444690000000001</v>
      </c>
    </row>
    <row r="843" spans="1:7" x14ac:dyDescent="0.25">
      <c r="A843" s="1">
        <v>41767</v>
      </c>
      <c r="B843">
        <v>40.849997999999999</v>
      </c>
      <c r="C843">
        <v>40.959999000000003</v>
      </c>
      <c r="D843">
        <v>40.650002000000001</v>
      </c>
      <c r="E843">
        <v>40.729999999999997</v>
      </c>
      <c r="F843">
        <v>8538700</v>
      </c>
      <c r="G843">
        <v>38.275537</v>
      </c>
    </row>
    <row r="844" spans="1:7" x14ac:dyDescent="0.25">
      <c r="A844" s="1">
        <v>41768</v>
      </c>
      <c r="B844">
        <v>40.779998999999997</v>
      </c>
      <c r="C844">
        <v>40.950001</v>
      </c>
      <c r="D844">
        <v>40.709999000000003</v>
      </c>
      <c r="E844">
        <v>40.869999</v>
      </c>
      <c r="F844">
        <v>8516400</v>
      </c>
      <c r="G844">
        <v>38.4071</v>
      </c>
    </row>
    <row r="845" spans="1:7" x14ac:dyDescent="0.25">
      <c r="A845" s="1">
        <v>41771</v>
      </c>
      <c r="B845">
        <v>40.880001</v>
      </c>
      <c r="C845">
        <v>40.970001000000003</v>
      </c>
      <c r="D845">
        <v>40.689999</v>
      </c>
      <c r="E845">
        <v>40.82</v>
      </c>
      <c r="F845">
        <v>8906000</v>
      </c>
      <c r="G845">
        <v>38.360114000000003</v>
      </c>
    </row>
    <row r="846" spans="1:7" x14ac:dyDescent="0.25">
      <c r="A846" s="1">
        <v>41772</v>
      </c>
      <c r="B846">
        <v>40.830002</v>
      </c>
      <c r="C846">
        <v>41.220001000000003</v>
      </c>
      <c r="D846">
        <v>40.82</v>
      </c>
      <c r="E846">
        <v>41.110000999999997</v>
      </c>
      <c r="F846">
        <v>11579600</v>
      </c>
      <c r="G846">
        <v>38.632638999999998</v>
      </c>
    </row>
    <row r="847" spans="1:7" x14ac:dyDescent="0.25">
      <c r="A847" s="1">
        <v>41773</v>
      </c>
      <c r="B847">
        <v>41.02</v>
      </c>
      <c r="C847">
        <v>41.18</v>
      </c>
      <c r="D847">
        <v>40.830002</v>
      </c>
      <c r="E847">
        <v>40.889999000000003</v>
      </c>
      <c r="F847">
        <v>10036100</v>
      </c>
      <c r="G847">
        <v>38.425894999999997</v>
      </c>
    </row>
    <row r="848" spans="1:7" x14ac:dyDescent="0.25">
      <c r="A848" s="1">
        <v>41774</v>
      </c>
      <c r="B848">
        <v>40.619999</v>
      </c>
      <c r="C848">
        <v>40.959999000000003</v>
      </c>
      <c r="D848">
        <v>40.439999</v>
      </c>
      <c r="E848">
        <v>40.520000000000003</v>
      </c>
      <c r="F848">
        <v>12379200</v>
      </c>
      <c r="G848">
        <v>38.078192999999999</v>
      </c>
    </row>
    <row r="849" spans="1:7" x14ac:dyDescent="0.25">
      <c r="A849" s="1">
        <v>41775</v>
      </c>
      <c r="B849">
        <v>40.520000000000003</v>
      </c>
      <c r="C849">
        <v>40.909999999999997</v>
      </c>
      <c r="D849">
        <v>40.450001</v>
      </c>
      <c r="E849">
        <v>40.889999000000003</v>
      </c>
      <c r="F849">
        <v>13823900</v>
      </c>
      <c r="G849">
        <v>38.425894999999997</v>
      </c>
    </row>
    <row r="850" spans="1:7" x14ac:dyDescent="0.25">
      <c r="A850" s="1">
        <v>41778</v>
      </c>
      <c r="B850">
        <v>40.599997999999999</v>
      </c>
      <c r="C850">
        <v>40.729999999999997</v>
      </c>
      <c r="D850">
        <v>40.419998</v>
      </c>
      <c r="E850">
        <v>40.709999000000003</v>
      </c>
      <c r="F850">
        <v>7559500</v>
      </c>
      <c r="G850">
        <v>38.256742000000003</v>
      </c>
    </row>
    <row r="851" spans="1:7" x14ac:dyDescent="0.25">
      <c r="A851" s="1">
        <v>41779</v>
      </c>
      <c r="B851">
        <v>40.799999</v>
      </c>
      <c r="C851">
        <v>40.93</v>
      </c>
      <c r="D851">
        <v>40.57</v>
      </c>
      <c r="E851">
        <v>40.580002</v>
      </c>
      <c r="F851">
        <v>9639500</v>
      </c>
      <c r="G851">
        <v>38.134577999999998</v>
      </c>
    </row>
    <row r="852" spans="1:7" x14ac:dyDescent="0.25">
      <c r="A852" s="1">
        <v>41780</v>
      </c>
      <c r="B852">
        <v>40.549999</v>
      </c>
      <c r="C852">
        <v>40.880001</v>
      </c>
      <c r="D852">
        <v>40.5</v>
      </c>
      <c r="E852">
        <v>40.869999</v>
      </c>
      <c r="F852">
        <v>8607300</v>
      </c>
      <c r="G852">
        <v>38.4071</v>
      </c>
    </row>
    <row r="853" spans="1:7" x14ac:dyDescent="0.25">
      <c r="A853" s="1">
        <v>41781</v>
      </c>
      <c r="B853">
        <v>40.770000000000003</v>
      </c>
      <c r="C853">
        <v>40.840000000000003</v>
      </c>
      <c r="D853">
        <v>40.529998999999997</v>
      </c>
      <c r="E853">
        <v>40.580002</v>
      </c>
      <c r="F853">
        <v>8430400</v>
      </c>
      <c r="G853">
        <v>38.134577999999998</v>
      </c>
    </row>
    <row r="854" spans="1:7" x14ac:dyDescent="0.25">
      <c r="A854" s="1">
        <v>41782</v>
      </c>
      <c r="B854">
        <v>40.630001</v>
      </c>
      <c r="C854">
        <v>40.700001</v>
      </c>
      <c r="D854">
        <v>40.529998999999997</v>
      </c>
      <c r="E854">
        <v>40.580002</v>
      </c>
      <c r="F854">
        <v>6255200</v>
      </c>
      <c r="G854">
        <v>38.134577999999998</v>
      </c>
    </row>
    <row r="855" spans="1:7" x14ac:dyDescent="0.25">
      <c r="A855" s="1">
        <v>41786</v>
      </c>
      <c r="B855">
        <v>40.560001</v>
      </c>
      <c r="C855">
        <v>40.82</v>
      </c>
      <c r="D855">
        <v>40.479999999999997</v>
      </c>
      <c r="E855">
        <v>40.770000000000003</v>
      </c>
      <c r="F855">
        <v>11282900</v>
      </c>
      <c r="G855">
        <v>38.313127000000001</v>
      </c>
    </row>
    <row r="856" spans="1:7" x14ac:dyDescent="0.25">
      <c r="A856" s="1">
        <v>41787</v>
      </c>
      <c r="B856">
        <v>40.700001</v>
      </c>
      <c r="C856">
        <v>40.889999000000003</v>
      </c>
      <c r="D856">
        <v>40.529998999999997</v>
      </c>
      <c r="E856">
        <v>40.580002</v>
      </c>
      <c r="F856">
        <v>7536700</v>
      </c>
      <c r="G856">
        <v>38.134577999999998</v>
      </c>
    </row>
    <row r="857" spans="1:7" x14ac:dyDescent="0.25">
      <c r="A857" s="1">
        <v>41788</v>
      </c>
      <c r="B857">
        <v>40.68</v>
      </c>
      <c r="C857">
        <v>40.869999</v>
      </c>
      <c r="D857">
        <v>40.599997999999999</v>
      </c>
      <c r="E857">
        <v>40.659999999999997</v>
      </c>
      <c r="F857">
        <v>9867100</v>
      </c>
      <c r="G857">
        <v>38.209755999999999</v>
      </c>
    </row>
    <row r="858" spans="1:7" x14ac:dyDescent="0.25">
      <c r="A858" s="1">
        <v>41789</v>
      </c>
      <c r="B858">
        <v>40.540000999999997</v>
      </c>
      <c r="C858">
        <v>40.919998</v>
      </c>
      <c r="D858">
        <v>40.490001999999997</v>
      </c>
      <c r="E858">
        <v>40.909999999999997</v>
      </c>
      <c r="F858">
        <v>10446100</v>
      </c>
      <c r="G858">
        <v>38.444690000000001</v>
      </c>
    </row>
    <row r="859" spans="1:7" x14ac:dyDescent="0.25">
      <c r="A859" s="1">
        <v>41792</v>
      </c>
      <c r="B859">
        <v>40.75</v>
      </c>
      <c r="C859">
        <v>40.889999000000003</v>
      </c>
      <c r="D859">
        <v>40.68</v>
      </c>
      <c r="E859">
        <v>40.860000999999997</v>
      </c>
      <c r="F859">
        <v>7472100</v>
      </c>
      <c r="G859">
        <v>38.397703999999997</v>
      </c>
    </row>
    <row r="860" spans="1:7" x14ac:dyDescent="0.25">
      <c r="A860" s="1">
        <v>41793</v>
      </c>
      <c r="B860">
        <v>40.720001000000003</v>
      </c>
      <c r="C860">
        <v>41</v>
      </c>
      <c r="D860">
        <v>40.709999000000003</v>
      </c>
      <c r="E860">
        <v>40.880001</v>
      </c>
      <c r="F860">
        <v>10493100</v>
      </c>
      <c r="G860">
        <v>38.416499000000002</v>
      </c>
    </row>
    <row r="861" spans="1:7" x14ac:dyDescent="0.25">
      <c r="A861" s="1">
        <v>41794</v>
      </c>
      <c r="B861">
        <v>40.909999999999997</v>
      </c>
      <c r="C861">
        <v>40.919998</v>
      </c>
      <c r="D861">
        <v>40.709999000000003</v>
      </c>
      <c r="E861">
        <v>40.790000999999997</v>
      </c>
      <c r="F861">
        <v>7864700</v>
      </c>
      <c r="G861">
        <v>38.331923000000003</v>
      </c>
    </row>
    <row r="862" spans="1:7" x14ac:dyDescent="0.25">
      <c r="A862" s="1">
        <v>41795</v>
      </c>
      <c r="B862">
        <v>40.729999999999997</v>
      </c>
      <c r="C862">
        <v>41</v>
      </c>
      <c r="D862">
        <v>40.630001</v>
      </c>
      <c r="E862">
        <v>40.889999000000003</v>
      </c>
      <c r="F862">
        <v>10131700</v>
      </c>
      <c r="G862">
        <v>38.425894999999997</v>
      </c>
    </row>
    <row r="863" spans="1:7" x14ac:dyDescent="0.25">
      <c r="A863" s="1">
        <v>41796</v>
      </c>
      <c r="B863">
        <v>40.939999</v>
      </c>
      <c r="C863">
        <v>41.060001</v>
      </c>
      <c r="D863">
        <v>40.840000000000003</v>
      </c>
      <c r="E863">
        <v>40.990001999999997</v>
      </c>
      <c r="F863">
        <v>8760600</v>
      </c>
      <c r="G863">
        <v>38.519871000000002</v>
      </c>
    </row>
    <row r="864" spans="1:7" x14ac:dyDescent="0.25">
      <c r="A864" s="1">
        <v>41799</v>
      </c>
      <c r="B864">
        <v>40.849997999999999</v>
      </c>
      <c r="C864">
        <v>41.09</v>
      </c>
      <c r="D864">
        <v>40.849997999999999</v>
      </c>
      <c r="E864">
        <v>40.909999999999997</v>
      </c>
      <c r="F864">
        <v>7316400</v>
      </c>
      <c r="G864">
        <v>38.444690000000001</v>
      </c>
    </row>
    <row r="865" spans="1:7" x14ac:dyDescent="0.25">
      <c r="A865" s="1">
        <v>41800</v>
      </c>
      <c r="B865">
        <v>40.840000000000003</v>
      </c>
      <c r="C865">
        <v>41.150002000000001</v>
      </c>
      <c r="D865">
        <v>40.810001</v>
      </c>
      <c r="E865">
        <v>41.07</v>
      </c>
      <c r="F865">
        <v>9168600</v>
      </c>
      <c r="G865">
        <v>38.595047999999998</v>
      </c>
    </row>
    <row r="866" spans="1:7" x14ac:dyDescent="0.25">
      <c r="A866" s="1">
        <v>41801</v>
      </c>
      <c r="B866">
        <v>40.98</v>
      </c>
      <c r="C866">
        <v>41.060001</v>
      </c>
      <c r="D866">
        <v>40.790000999999997</v>
      </c>
      <c r="E866">
        <v>40.860000999999997</v>
      </c>
      <c r="F866">
        <v>9648600</v>
      </c>
      <c r="G866">
        <v>38.397703999999997</v>
      </c>
    </row>
    <row r="867" spans="1:7" x14ac:dyDescent="0.25">
      <c r="A867" s="1">
        <v>41802</v>
      </c>
      <c r="B867">
        <v>40.409999999999997</v>
      </c>
      <c r="C867">
        <v>40.68</v>
      </c>
      <c r="D867">
        <v>40.369999</v>
      </c>
      <c r="E867">
        <v>40.419998</v>
      </c>
      <c r="F867">
        <v>11583600</v>
      </c>
      <c r="G867">
        <v>38.269883</v>
      </c>
    </row>
    <row r="868" spans="1:7" x14ac:dyDescent="0.25">
      <c r="A868" s="1">
        <v>41803</v>
      </c>
      <c r="B868">
        <v>40.389999000000003</v>
      </c>
      <c r="C868">
        <v>40.529998999999997</v>
      </c>
      <c r="D868">
        <v>40.25</v>
      </c>
      <c r="E868">
        <v>40.369999</v>
      </c>
      <c r="F868">
        <v>9194600</v>
      </c>
      <c r="G868">
        <v>38.222543000000002</v>
      </c>
    </row>
    <row r="869" spans="1:7" x14ac:dyDescent="0.25">
      <c r="A869" s="1">
        <v>41806</v>
      </c>
      <c r="B869">
        <v>40.189999</v>
      </c>
      <c r="C869">
        <v>40.770000000000003</v>
      </c>
      <c r="D869">
        <v>40.150002000000001</v>
      </c>
      <c r="E869">
        <v>40.659999999999997</v>
      </c>
      <c r="F869">
        <v>12878200</v>
      </c>
      <c r="G869">
        <v>38.497118</v>
      </c>
    </row>
    <row r="870" spans="1:7" x14ac:dyDescent="0.25">
      <c r="A870" s="1">
        <v>41807</v>
      </c>
      <c r="B870">
        <v>41.18</v>
      </c>
      <c r="C870">
        <v>41.200001</v>
      </c>
      <c r="D870">
        <v>40.610000999999997</v>
      </c>
      <c r="E870">
        <v>40.919998</v>
      </c>
      <c r="F870">
        <v>26926600</v>
      </c>
      <c r="G870">
        <v>38.743285999999998</v>
      </c>
    </row>
    <row r="871" spans="1:7" x14ac:dyDescent="0.25">
      <c r="A871" s="1">
        <v>41808</v>
      </c>
      <c r="B871">
        <v>40.790000999999997</v>
      </c>
      <c r="C871">
        <v>41.57</v>
      </c>
      <c r="D871">
        <v>40.75</v>
      </c>
      <c r="E871">
        <v>41.560001</v>
      </c>
      <c r="F871">
        <v>18518200</v>
      </c>
      <c r="G871">
        <v>39.349243999999999</v>
      </c>
    </row>
    <row r="872" spans="1:7" x14ac:dyDescent="0.25">
      <c r="A872" s="1">
        <v>41809</v>
      </c>
      <c r="B872">
        <v>41.540000999999997</v>
      </c>
      <c r="C872">
        <v>41.869999</v>
      </c>
      <c r="D872">
        <v>41.529998999999997</v>
      </c>
      <c r="E872">
        <v>41.790000999999997</v>
      </c>
      <c r="F872">
        <v>13275200</v>
      </c>
      <c r="G872">
        <v>39.567008999999999</v>
      </c>
    </row>
    <row r="873" spans="1:7" x14ac:dyDescent="0.25">
      <c r="A873" s="1">
        <v>41810</v>
      </c>
      <c r="B873">
        <v>41.869999</v>
      </c>
      <c r="C873">
        <v>41.880001</v>
      </c>
      <c r="D873">
        <v>41.529998999999997</v>
      </c>
      <c r="E873">
        <v>41.689999</v>
      </c>
      <c r="F873">
        <v>23402600</v>
      </c>
      <c r="G873">
        <v>39.472326000000002</v>
      </c>
    </row>
    <row r="874" spans="1:7" x14ac:dyDescent="0.25">
      <c r="A874" s="1">
        <v>41813</v>
      </c>
      <c r="B874">
        <v>41.459999000000003</v>
      </c>
      <c r="C874">
        <v>41.740001999999997</v>
      </c>
      <c r="D874">
        <v>41.330002</v>
      </c>
      <c r="E874">
        <v>41.73</v>
      </c>
      <c r="F874">
        <v>13099300</v>
      </c>
      <c r="G874">
        <v>39.510199999999998</v>
      </c>
    </row>
    <row r="875" spans="1:7" x14ac:dyDescent="0.25">
      <c r="A875" s="1">
        <v>41814</v>
      </c>
      <c r="B875">
        <v>41.52</v>
      </c>
      <c r="C875">
        <v>41.889999000000003</v>
      </c>
      <c r="D875">
        <v>41.470001000000003</v>
      </c>
      <c r="E875">
        <v>41.849997999999999</v>
      </c>
      <c r="F875">
        <v>14962800</v>
      </c>
      <c r="G875">
        <v>39.623815</v>
      </c>
    </row>
    <row r="876" spans="1:7" x14ac:dyDescent="0.25">
      <c r="A876" s="1">
        <v>41815</v>
      </c>
      <c r="B876">
        <v>41.599997999999999</v>
      </c>
      <c r="C876">
        <v>41.98</v>
      </c>
      <c r="D876">
        <v>41.459999000000003</v>
      </c>
      <c r="E876">
        <v>41.959999000000003</v>
      </c>
      <c r="F876">
        <v>17621800</v>
      </c>
      <c r="G876">
        <v>39.727964</v>
      </c>
    </row>
    <row r="877" spans="1:7" x14ac:dyDescent="0.25">
      <c r="A877" s="1">
        <v>41816</v>
      </c>
      <c r="B877">
        <v>41.91</v>
      </c>
      <c r="C877">
        <v>42.049999</v>
      </c>
      <c r="D877">
        <v>41.779998999999997</v>
      </c>
      <c r="E877">
        <v>42.029998999999997</v>
      </c>
      <c r="F877">
        <v>16903300</v>
      </c>
      <c r="G877">
        <v>39.794241</v>
      </c>
    </row>
    <row r="878" spans="1:7" x14ac:dyDescent="0.25">
      <c r="A878" s="1">
        <v>41817</v>
      </c>
      <c r="B878">
        <v>41.990001999999997</v>
      </c>
      <c r="C878">
        <v>42.290000999999997</v>
      </c>
      <c r="D878">
        <v>41.91</v>
      </c>
      <c r="E878">
        <v>42.189999</v>
      </c>
      <c r="F878">
        <v>18674400</v>
      </c>
      <c r="G878">
        <v>39.945729</v>
      </c>
    </row>
    <row r="879" spans="1:7" x14ac:dyDescent="0.25">
      <c r="A879" s="1">
        <v>41820</v>
      </c>
      <c r="B879">
        <v>41.98</v>
      </c>
      <c r="C879">
        <v>42.490001999999997</v>
      </c>
      <c r="D879">
        <v>41.82</v>
      </c>
      <c r="E879">
        <v>42.360000999999997</v>
      </c>
      <c r="F879">
        <v>14068800</v>
      </c>
      <c r="G879">
        <v>40.106687999999998</v>
      </c>
    </row>
    <row r="880" spans="1:7" x14ac:dyDescent="0.25">
      <c r="A880" s="1">
        <v>41821</v>
      </c>
      <c r="B880">
        <v>42.389999000000003</v>
      </c>
      <c r="C880">
        <v>42.450001</v>
      </c>
      <c r="D880">
        <v>42.150002000000001</v>
      </c>
      <c r="E880">
        <v>42.290000999999997</v>
      </c>
      <c r="F880">
        <v>11497700</v>
      </c>
      <c r="G880">
        <v>40.040412000000003</v>
      </c>
    </row>
    <row r="881" spans="1:7" x14ac:dyDescent="0.25">
      <c r="A881" s="1">
        <v>41822</v>
      </c>
      <c r="B881">
        <v>42.310001</v>
      </c>
      <c r="C881">
        <v>42.41</v>
      </c>
      <c r="D881">
        <v>42.150002000000001</v>
      </c>
      <c r="E881">
        <v>42.290000999999997</v>
      </c>
      <c r="F881">
        <v>6707000</v>
      </c>
      <c r="G881">
        <v>40.040412000000003</v>
      </c>
    </row>
    <row r="882" spans="1:7" x14ac:dyDescent="0.25">
      <c r="A882" s="1">
        <v>41823</v>
      </c>
      <c r="B882">
        <v>42.259998000000003</v>
      </c>
      <c r="C882">
        <v>42.32</v>
      </c>
      <c r="D882">
        <v>42.009998000000003</v>
      </c>
      <c r="E882">
        <v>42.23</v>
      </c>
      <c r="F882">
        <v>7537700</v>
      </c>
      <c r="G882">
        <v>39.983601999999998</v>
      </c>
    </row>
    <row r="883" spans="1:7" x14ac:dyDescent="0.25">
      <c r="A883" s="1">
        <v>41827</v>
      </c>
      <c r="B883">
        <v>41.959999000000003</v>
      </c>
      <c r="C883">
        <v>42.200001</v>
      </c>
      <c r="D883">
        <v>41.93</v>
      </c>
      <c r="E883">
        <v>42.139999000000003</v>
      </c>
      <c r="F883">
        <v>8991900</v>
      </c>
      <c r="G883">
        <v>39.898389999999999</v>
      </c>
    </row>
    <row r="884" spans="1:7" x14ac:dyDescent="0.25">
      <c r="A884" s="1">
        <v>41828</v>
      </c>
      <c r="B884">
        <v>41.970001000000003</v>
      </c>
      <c r="C884">
        <v>42.25</v>
      </c>
      <c r="D884">
        <v>41.91</v>
      </c>
      <c r="E884">
        <v>41.939999</v>
      </c>
      <c r="F884">
        <v>10090500</v>
      </c>
      <c r="G884">
        <v>39.709028000000004</v>
      </c>
    </row>
    <row r="885" spans="1:7" x14ac:dyDescent="0.25">
      <c r="A885" s="1">
        <v>41829</v>
      </c>
      <c r="B885">
        <v>41.93</v>
      </c>
      <c r="C885">
        <v>42.16</v>
      </c>
      <c r="D885">
        <v>41.790000999999997</v>
      </c>
      <c r="E885">
        <v>41.950001</v>
      </c>
      <c r="F885">
        <v>9891600</v>
      </c>
      <c r="G885">
        <v>39.718497999999997</v>
      </c>
    </row>
    <row r="886" spans="1:7" x14ac:dyDescent="0.25">
      <c r="A886" s="1">
        <v>41830</v>
      </c>
      <c r="B886">
        <v>41.560001</v>
      </c>
      <c r="C886">
        <v>42.290000999999997</v>
      </c>
      <c r="D886">
        <v>41.549999</v>
      </c>
      <c r="E886">
        <v>42.259998000000003</v>
      </c>
      <c r="F886">
        <v>12564500</v>
      </c>
      <c r="G886">
        <v>40.012005000000002</v>
      </c>
    </row>
    <row r="887" spans="1:7" x14ac:dyDescent="0.25">
      <c r="A887" s="1">
        <v>41831</v>
      </c>
      <c r="B887">
        <v>42.119999</v>
      </c>
      <c r="C887">
        <v>42.25</v>
      </c>
      <c r="D887">
        <v>41.880001</v>
      </c>
      <c r="E887">
        <v>41.970001000000003</v>
      </c>
      <c r="F887">
        <v>9773000</v>
      </c>
      <c r="G887">
        <v>39.737434999999998</v>
      </c>
    </row>
    <row r="888" spans="1:7" x14ac:dyDescent="0.25">
      <c r="A888" s="1">
        <v>41834</v>
      </c>
      <c r="B888">
        <v>41.990001999999997</v>
      </c>
      <c r="C888">
        <v>42.389999000000003</v>
      </c>
      <c r="D888">
        <v>41.98</v>
      </c>
      <c r="E888">
        <v>42.380001</v>
      </c>
      <c r="F888">
        <v>11857700</v>
      </c>
      <c r="G888">
        <v>40.125624999999999</v>
      </c>
    </row>
    <row r="889" spans="1:7" x14ac:dyDescent="0.25">
      <c r="A889" s="1">
        <v>41835</v>
      </c>
      <c r="B889">
        <v>42.41</v>
      </c>
      <c r="C889">
        <v>42.43</v>
      </c>
      <c r="D889">
        <v>41.950001</v>
      </c>
      <c r="E889">
        <v>42.099997999999999</v>
      </c>
      <c r="F889">
        <v>10541900</v>
      </c>
      <c r="G889">
        <v>39.860517000000002</v>
      </c>
    </row>
    <row r="890" spans="1:7" x14ac:dyDescent="0.25">
      <c r="A890" s="1">
        <v>41836</v>
      </c>
      <c r="B890">
        <v>42.259998000000003</v>
      </c>
      <c r="C890">
        <v>42.389999000000003</v>
      </c>
      <c r="D890">
        <v>42.02</v>
      </c>
      <c r="E890">
        <v>42.119999</v>
      </c>
      <c r="F890">
        <v>10331400</v>
      </c>
      <c r="G890">
        <v>39.879452999999998</v>
      </c>
    </row>
    <row r="891" spans="1:7" x14ac:dyDescent="0.25">
      <c r="A891" s="1">
        <v>41837</v>
      </c>
      <c r="B891">
        <v>41.93</v>
      </c>
      <c r="C891">
        <v>42.150002000000001</v>
      </c>
      <c r="D891">
        <v>41.830002</v>
      </c>
      <c r="E891">
        <v>42.02</v>
      </c>
      <c r="F891">
        <v>9983500</v>
      </c>
      <c r="G891">
        <v>39.784773999999999</v>
      </c>
    </row>
    <row r="892" spans="1:7" x14ac:dyDescent="0.25">
      <c r="A892" s="1">
        <v>41838</v>
      </c>
      <c r="B892">
        <v>42.139999000000003</v>
      </c>
      <c r="C892">
        <v>42.470001000000003</v>
      </c>
      <c r="D892">
        <v>42.02</v>
      </c>
      <c r="E892">
        <v>42.43</v>
      </c>
      <c r="F892">
        <v>19272400</v>
      </c>
      <c r="G892">
        <v>40.172964</v>
      </c>
    </row>
    <row r="893" spans="1:7" x14ac:dyDescent="0.25">
      <c r="A893" s="1">
        <v>41841</v>
      </c>
      <c r="B893">
        <v>42.119999</v>
      </c>
      <c r="C893">
        <v>42.57</v>
      </c>
      <c r="D893">
        <v>42.09</v>
      </c>
      <c r="E893">
        <v>42.400002000000001</v>
      </c>
      <c r="F893">
        <v>17607200</v>
      </c>
      <c r="G893">
        <v>40.144561000000003</v>
      </c>
    </row>
    <row r="894" spans="1:7" x14ac:dyDescent="0.25">
      <c r="A894" s="1">
        <v>41842</v>
      </c>
      <c r="B894">
        <v>41.099997999999999</v>
      </c>
      <c r="C894">
        <v>41.330002</v>
      </c>
      <c r="D894">
        <v>40.610000999999997</v>
      </c>
      <c r="E894">
        <v>41.189999</v>
      </c>
      <c r="F894">
        <v>24706000</v>
      </c>
      <c r="G894">
        <v>38.998924000000002</v>
      </c>
    </row>
    <row r="895" spans="1:7" x14ac:dyDescent="0.25">
      <c r="A895" s="1">
        <v>41843</v>
      </c>
      <c r="B895">
        <v>40.98</v>
      </c>
      <c r="C895">
        <v>41.049999</v>
      </c>
      <c r="D895">
        <v>40.630001</v>
      </c>
      <c r="E895">
        <v>40.810001</v>
      </c>
      <c r="F895">
        <v>17531700</v>
      </c>
      <c r="G895">
        <v>38.639139999999998</v>
      </c>
    </row>
    <row r="896" spans="1:7" x14ac:dyDescent="0.25">
      <c r="A896" s="1">
        <v>41844</v>
      </c>
      <c r="B896">
        <v>40.970001000000003</v>
      </c>
      <c r="C896">
        <v>41.099997999999999</v>
      </c>
      <c r="D896">
        <v>40.659999999999997</v>
      </c>
      <c r="E896">
        <v>40.970001000000003</v>
      </c>
      <c r="F896">
        <v>14856000</v>
      </c>
      <c r="G896">
        <v>38.790629000000003</v>
      </c>
    </row>
    <row r="897" spans="1:7" x14ac:dyDescent="0.25">
      <c r="A897" s="1">
        <v>41845</v>
      </c>
      <c r="B897">
        <v>40.919998</v>
      </c>
      <c r="C897">
        <v>41.040000999999997</v>
      </c>
      <c r="D897">
        <v>40.810001</v>
      </c>
      <c r="E897">
        <v>41</v>
      </c>
      <c r="F897">
        <v>10809900</v>
      </c>
      <c r="G897">
        <v>38.819032</v>
      </c>
    </row>
    <row r="898" spans="1:7" x14ac:dyDescent="0.25">
      <c r="A898" s="1">
        <v>41848</v>
      </c>
      <c r="B898">
        <v>40.990001999999997</v>
      </c>
      <c r="C898">
        <v>41</v>
      </c>
      <c r="D898">
        <v>40.610000999999997</v>
      </c>
      <c r="E898">
        <v>40.68</v>
      </c>
      <c r="F898">
        <v>11709100</v>
      </c>
      <c r="G898">
        <v>38.516053999999997</v>
      </c>
    </row>
    <row r="899" spans="1:7" x14ac:dyDescent="0.25">
      <c r="A899" s="1">
        <v>41849</v>
      </c>
      <c r="B899">
        <v>40.75</v>
      </c>
      <c r="C899">
        <v>40.779998999999997</v>
      </c>
      <c r="D899">
        <v>40.349997999999999</v>
      </c>
      <c r="E899">
        <v>40.349997999999999</v>
      </c>
      <c r="F899">
        <v>10863600</v>
      </c>
      <c r="G899">
        <v>38.203606999999998</v>
      </c>
    </row>
    <row r="900" spans="1:7" x14ac:dyDescent="0.25">
      <c r="A900" s="1">
        <v>41850</v>
      </c>
      <c r="B900">
        <v>40.450001</v>
      </c>
      <c r="C900">
        <v>40.5</v>
      </c>
      <c r="D900">
        <v>39.610000999999997</v>
      </c>
      <c r="E900">
        <v>39.619999</v>
      </c>
      <c r="F900">
        <v>20346200</v>
      </c>
      <c r="G900">
        <v>37.512439000000001</v>
      </c>
    </row>
    <row r="901" spans="1:7" x14ac:dyDescent="0.25">
      <c r="A901" s="1">
        <v>41851</v>
      </c>
      <c r="B901">
        <v>39.529998999999997</v>
      </c>
      <c r="C901">
        <v>39.729999999999997</v>
      </c>
      <c r="D901">
        <v>39.25</v>
      </c>
      <c r="E901">
        <v>39.290000999999997</v>
      </c>
      <c r="F901">
        <v>15434700</v>
      </c>
      <c r="G901">
        <v>37.199995000000001</v>
      </c>
    </row>
    <row r="902" spans="1:7" x14ac:dyDescent="0.25">
      <c r="A902" s="1">
        <v>41852</v>
      </c>
      <c r="B902">
        <v>39.130001</v>
      </c>
      <c r="C902">
        <v>39.490001999999997</v>
      </c>
      <c r="D902">
        <v>39.060001</v>
      </c>
      <c r="E902">
        <v>39.290000999999997</v>
      </c>
      <c r="F902">
        <v>13566700</v>
      </c>
      <c r="G902">
        <v>37.199995000000001</v>
      </c>
    </row>
    <row r="903" spans="1:7" x14ac:dyDescent="0.25">
      <c r="A903" s="1">
        <v>41855</v>
      </c>
      <c r="B903">
        <v>39.409999999999997</v>
      </c>
      <c r="C903">
        <v>39.459999000000003</v>
      </c>
      <c r="D903">
        <v>39.119999</v>
      </c>
      <c r="E903">
        <v>39.400002000000001</v>
      </c>
      <c r="F903">
        <v>11012900</v>
      </c>
      <c r="G903">
        <v>37.304144000000001</v>
      </c>
    </row>
    <row r="904" spans="1:7" x14ac:dyDescent="0.25">
      <c r="A904" s="1">
        <v>41856</v>
      </c>
      <c r="B904">
        <v>39.340000000000003</v>
      </c>
      <c r="C904">
        <v>39.529998999999997</v>
      </c>
      <c r="D904">
        <v>39.099997999999999</v>
      </c>
      <c r="E904">
        <v>39.18</v>
      </c>
      <c r="F904">
        <v>11639200</v>
      </c>
      <c r="G904">
        <v>37.095846000000002</v>
      </c>
    </row>
    <row r="905" spans="1:7" x14ac:dyDescent="0.25">
      <c r="A905" s="1">
        <v>41857</v>
      </c>
      <c r="B905">
        <v>39.130001</v>
      </c>
      <c r="C905">
        <v>39.959999000000003</v>
      </c>
      <c r="D905">
        <v>39.130001</v>
      </c>
      <c r="E905">
        <v>39.919998</v>
      </c>
      <c r="F905">
        <v>17567500</v>
      </c>
      <c r="G905">
        <v>37.796480000000003</v>
      </c>
    </row>
    <row r="906" spans="1:7" x14ac:dyDescent="0.25">
      <c r="A906" s="1">
        <v>41858</v>
      </c>
      <c r="B906">
        <v>39.959999000000003</v>
      </c>
      <c r="C906">
        <v>40.009998000000003</v>
      </c>
      <c r="D906">
        <v>39.330002</v>
      </c>
      <c r="E906">
        <v>39.349997999999999</v>
      </c>
      <c r="F906">
        <v>14367400</v>
      </c>
      <c r="G906">
        <v>37.256801000000003</v>
      </c>
    </row>
    <row r="907" spans="1:7" x14ac:dyDescent="0.25">
      <c r="A907" s="1">
        <v>41859</v>
      </c>
      <c r="B907">
        <v>39.340000000000003</v>
      </c>
      <c r="C907">
        <v>39.580002</v>
      </c>
      <c r="D907">
        <v>39.259998000000003</v>
      </c>
      <c r="E907">
        <v>39.450001</v>
      </c>
      <c r="F907">
        <v>13667000</v>
      </c>
      <c r="G907">
        <v>37.351483999999999</v>
      </c>
    </row>
    <row r="908" spans="1:7" x14ac:dyDescent="0.25">
      <c r="A908" s="1">
        <v>41862</v>
      </c>
      <c r="B908">
        <v>39.520000000000003</v>
      </c>
      <c r="C908">
        <v>39.869999</v>
      </c>
      <c r="D908">
        <v>39.520000000000003</v>
      </c>
      <c r="E908">
        <v>39.57</v>
      </c>
      <c r="F908">
        <v>14102600</v>
      </c>
      <c r="G908">
        <v>37.4651</v>
      </c>
    </row>
    <row r="909" spans="1:7" x14ac:dyDescent="0.25">
      <c r="A909" s="1">
        <v>41863</v>
      </c>
      <c r="B909">
        <v>39.560001</v>
      </c>
      <c r="C909">
        <v>39.840000000000003</v>
      </c>
      <c r="D909">
        <v>39.540000999999997</v>
      </c>
      <c r="E909">
        <v>39.68</v>
      </c>
      <c r="F909">
        <v>13297500</v>
      </c>
      <c r="G909">
        <v>37.569248999999999</v>
      </c>
    </row>
    <row r="910" spans="1:7" x14ac:dyDescent="0.25">
      <c r="A910" s="1">
        <v>41864</v>
      </c>
      <c r="B910">
        <v>39.700001</v>
      </c>
      <c r="C910">
        <v>40.099997999999999</v>
      </c>
      <c r="D910">
        <v>39.700001</v>
      </c>
      <c r="E910">
        <v>39.939999</v>
      </c>
      <c r="F910">
        <v>9646500</v>
      </c>
      <c r="G910">
        <v>37.815416999999997</v>
      </c>
    </row>
    <row r="911" spans="1:7" x14ac:dyDescent="0.25">
      <c r="A911" s="1">
        <v>41865</v>
      </c>
      <c r="B911">
        <v>39.93</v>
      </c>
      <c r="C911">
        <v>40.189999</v>
      </c>
      <c r="D911">
        <v>39.93</v>
      </c>
      <c r="E911">
        <v>40.18</v>
      </c>
      <c r="F911">
        <v>6902000</v>
      </c>
      <c r="G911">
        <v>38.042651999999997</v>
      </c>
    </row>
    <row r="912" spans="1:7" x14ac:dyDescent="0.25">
      <c r="A912" s="1">
        <v>41866</v>
      </c>
      <c r="B912">
        <v>40.849997999999999</v>
      </c>
      <c r="C912">
        <v>41.150002000000001</v>
      </c>
      <c r="D912">
        <v>40.659999999999997</v>
      </c>
      <c r="E912">
        <v>40.880001</v>
      </c>
      <c r="F912">
        <v>23221600</v>
      </c>
      <c r="G912">
        <v>38.705416</v>
      </c>
    </row>
    <row r="913" spans="1:7" x14ac:dyDescent="0.25">
      <c r="A913" s="1">
        <v>41869</v>
      </c>
      <c r="B913">
        <v>40.790000999999997</v>
      </c>
      <c r="C913">
        <v>41.419998</v>
      </c>
      <c r="D913">
        <v>40.790000999999997</v>
      </c>
      <c r="E913">
        <v>41.349997999999999</v>
      </c>
      <c r="F913">
        <v>14891500</v>
      </c>
      <c r="G913">
        <v>39.150412000000003</v>
      </c>
    </row>
    <row r="914" spans="1:7" x14ac:dyDescent="0.25">
      <c r="A914" s="1">
        <v>41870</v>
      </c>
      <c r="B914">
        <v>41.349997999999999</v>
      </c>
      <c r="C914">
        <v>41.48</v>
      </c>
      <c r="D914">
        <v>41.16</v>
      </c>
      <c r="E914">
        <v>41.259998000000003</v>
      </c>
      <c r="F914">
        <v>10260400</v>
      </c>
      <c r="G914">
        <v>39.065199999999997</v>
      </c>
    </row>
    <row r="915" spans="1:7" x14ac:dyDescent="0.25">
      <c r="A915" s="1">
        <v>41871</v>
      </c>
      <c r="B915">
        <v>41.150002000000001</v>
      </c>
      <c r="C915">
        <v>41.34</v>
      </c>
      <c r="D915">
        <v>41.09</v>
      </c>
      <c r="E915">
        <v>41.25</v>
      </c>
      <c r="F915">
        <v>6782500</v>
      </c>
      <c r="G915">
        <v>39.055732999999996</v>
      </c>
    </row>
    <row r="916" spans="1:7" x14ac:dyDescent="0.25">
      <c r="A916" s="1">
        <v>41872</v>
      </c>
      <c r="B916">
        <v>41.290000999999997</v>
      </c>
      <c r="C916">
        <v>41.689999</v>
      </c>
      <c r="D916">
        <v>41.220001000000003</v>
      </c>
      <c r="E916">
        <v>41.41</v>
      </c>
      <c r="F916">
        <v>11951000</v>
      </c>
      <c r="G916">
        <v>39.207222000000002</v>
      </c>
    </row>
    <row r="917" spans="1:7" x14ac:dyDescent="0.25">
      <c r="A917" s="1">
        <v>41873</v>
      </c>
      <c r="B917">
        <v>41.290000999999997</v>
      </c>
      <c r="C917">
        <v>41.52</v>
      </c>
      <c r="D917">
        <v>41.049999</v>
      </c>
      <c r="E917">
        <v>41.119999</v>
      </c>
      <c r="F917">
        <v>11244600</v>
      </c>
      <c r="G917">
        <v>38.932648</v>
      </c>
    </row>
    <row r="918" spans="1:7" x14ac:dyDescent="0.25">
      <c r="A918" s="1">
        <v>41876</v>
      </c>
      <c r="B918">
        <v>41.32</v>
      </c>
      <c r="C918">
        <v>41.450001</v>
      </c>
      <c r="D918">
        <v>41.119999</v>
      </c>
      <c r="E918">
        <v>41.41</v>
      </c>
      <c r="F918">
        <v>10229300</v>
      </c>
      <c r="G918">
        <v>39.207222000000002</v>
      </c>
    </row>
    <row r="919" spans="1:7" x14ac:dyDescent="0.25">
      <c r="A919" s="1">
        <v>41877</v>
      </c>
      <c r="B919">
        <v>41.41</v>
      </c>
      <c r="C919">
        <v>41.700001</v>
      </c>
      <c r="D919">
        <v>41.41</v>
      </c>
      <c r="E919">
        <v>41.599997999999999</v>
      </c>
      <c r="F919">
        <v>8416500</v>
      </c>
      <c r="G919">
        <v>39.387113999999997</v>
      </c>
    </row>
    <row r="920" spans="1:7" x14ac:dyDescent="0.25">
      <c r="A920" s="1">
        <v>41878</v>
      </c>
      <c r="B920">
        <v>41.529998999999997</v>
      </c>
      <c r="C920">
        <v>41.709999000000003</v>
      </c>
      <c r="D920">
        <v>41.439999</v>
      </c>
      <c r="E920">
        <v>41.599997999999999</v>
      </c>
      <c r="F920">
        <v>7693100</v>
      </c>
      <c r="G920">
        <v>39.387113999999997</v>
      </c>
    </row>
    <row r="921" spans="1:7" x14ac:dyDescent="0.25">
      <c r="A921" s="1">
        <v>41879</v>
      </c>
      <c r="B921">
        <v>41.509998000000003</v>
      </c>
      <c r="C921">
        <v>41.700001</v>
      </c>
      <c r="D921">
        <v>41.439999</v>
      </c>
      <c r="E921">
        <v>41.630001</v>
      </c>
      <c r="F921">
        <v>9746400</v>
      </c>
      <c r="G921">
        <v>39.415520000000001</v>
      </c>
    </row>
    <row r="922" spans="1:7" x14ac:dyDescent="0.25">
      <c r="A922" s="1">
        <v>41880</v>
      </c>
      <c r="B922">
        <v>41.599997999999999</v>
      </c>
      <c r="C922">
        <v>41.75</v>
      </c>
      <c r="D922">
        <v>41.470001000000003</v>
      </c>
      <c r="E922">
        <v>41.720001000000003</v>
      </c>
      <c r="F922">
        <v>7666700</v>
      </c>
      <c r="G922">
        <v>39.500732999999997</v>
      </c>
    </row>
    <row r="923" spans="1:7" x14ac:dyDescent="0.25">
      <c r="A923" s="1">
        <v>41884</v>
      </c>
      <c r="B923">
        <v>41.52</v>
      </c>
      <c r="C923">
        <v>41.84</v>
      </c>
      <c r="D923">
        <v>41.310001</v>
      </c>
      <c r="E923">
        <v>41.639999000000003</v>
      </c>
      <c r="F923">
        <v>9798100</v>
      </c>
      <c r="G923">
        <v>39.424987000000002</v>
      </c>
    </row>
    <row r="924" spans="1:7" x14ac:dyDescent="0.25">
      <c r="A924" s="1">
        <v>41885</v>
      </c>
      <c r="B924">
        <v>41.689999</v>
      </c>
      <c r="C924">
        <v>41.849997999999999</v>
      </c>
      <c r="D924">
        <v>41.66</v>
      </c>
      <c r="E924">
        <v>41.779998999999997</v>
      </c>
      <c r="F924">
        <v>8635400</v>
      </c>
      <c r="G924">
        <v>39.557538999999998</v>
      </c>
    </row>
    <row r="925" spans="1:7" x14ac:dyDescent="0.25">
      <c r="A925" s="1">
        <v>41886</v>
      </c>
      <c r="B925">
        <v>41.799999</v>
      </c>
      <c r="C925">
        <v>42.169998</v>
      </c>
      <c r="D925">
        <v>41.73</v>
      </c>
      <c r="E925">
        <v>41.869999</v>
      </c>
      <c r="F925">
        <v>16785300</v>
      </c>
      <c r="G925">
        <v>39.642752000000002</v>
      </c>
    </row>
    <row r="926" spans="1:7" x14ac:dyDescent="0.25">
      <c r="A926" s="1">
        <v>41887</v>
      </c>
      <c r="B926">
        <v>41.860000999999997</v>
      </c>
      <c r="C926">
        <v>41.860000999999997</v>
      </c>
      <c r="D926">
        <v>41.610000999999997</v>
      </c>
      <c r="E926">
        <v>41.84</v>
      </c>
      <c r="F926">
        <v>12768100</v>
      </c>
      <c r="G926">
        <v>39.614348999999997</v>
      </c>
    </row>
    <row r="927" spans="1:7" x14ac:dyDescent="0.25">
      <c r="A927" s="1">
        <v>41890</v>
      </c>
      <c r="B927">
        <v>41.669998</v>
      </c>
      <c r="C927">
        <v>41.939999</v>
      </c>
      <c r="D927">
        <v>41.630001</v>
      </c>
      <c r="E927">
        <v>41.779998999999997</v>
      </c>
      <c r="F927">
        <v>9097700</v>
      </c>
      <c r="G927">
        <v>39.557538999999998</v>
      </c>
    </row>
    <row r="928" spans="1:7" x14ac:dyDescent="0.25">
      <c r="A928" s="1">
        <v>41891</v>
      </c>
      <c r="B928">
        <v>41.77</v>
      </c>
      <c r="C928">
        <v>42.029998999999997</v>
      </c>
      <c r="D928">
        <v>41.75</v>
      </c>
      <c r="E928">
        <v>41.939999</v>
      </c>
      <c r="F928">
        <v>11892500</v>
      </c>
      <c r="G928">
        <v>39.709028000000004</v>
      </c>
    </row>
    <row r="929" spans="1:7" x14ac:dyDescent="0.25">
      <c r="A929" s="1">
        <v>41892</v>
      </c>
      <c r="B929">
        <v>41.900002000000001</v>
      </c>
      <c r="C929">
        <v>42.189999</v>
      </c>
      <c r="D929">
        <v>41.830002</v>
      </c>
      <c r="E929">
        <v>42.169998</v>
      </c>
      <c r="F929">
        <v>17558000</v>
      </c>
      <c r="G929">
        <v>39.926793000000004</v>
      </c>
    </row>
    <row r="930" spans="1:7" x14ac:dyDescent="0.25">
      <c r="A930" s="1">
        <v>41893</v>
      </c>
      <c r="B930">
        <v>41.68</v>
      </c>
      <c r="C930">
        <v>42.060001</v>
      </c>
      <c r="D930">
        <v>41.66</v>
      </c>
      <c r="E930">
        <v>41.950001</v>
      </c>
      <c r="F930">
        <v>19614000</v>
      </c>
      <c r="G930">
        <v>40.007859000000003</v>
      </c>
    </row>
    <row r="931" spans="1:7" x14ac:dyDescent="0.25">
      <c r="A931" s="1">
        <v>41894</v>
      </c>
      <c r="B931">
        <v>41.900002000000001</v>
      </c>
      <c r="C931">
        <v>41.919998</v>
      </c>
      <c r="D931">
        <v>41.360000999999997</v>
      </c>
      <c r="E931">
        <v>41.459999000000003</v>
      </c>
      <c r="F931">
        <v>12979900</v>
      </c>
      <c r="G931">
        <v>39.540542000000002</v>
      </c>
    </row>
    <row r="932" spans="1:7" x14ac:dyDescent="0.25">
      <c r="A932" s="1">
        <v>41897</v>
      </c>
      <c r="B932">
        <v>41.450001</v>
      </c>
      <c r="C932">
        <v>41.580002</v>
      </c>
      <c r="D932">
        <v>41.330002</v>
      </c>
      <c r="E932">
        <v>41.5</v>
      </c>
      <c r="F932">
        <v>12259600</v>
      </c>
      <c r="G932">
        <v>39.578690999999999</v>
      </c>
    </row>
    <row r="933" spans="1:7" x14ac:dyDescent="0.25">
      <c r="A933" s="1">
        <v>41898</v>
      </c>
      <c r="B933">
        <v>41.290000999999997</v>
      </c>
      <c r="C933">
        <v>41.799999</v>
      </c>
      <c r="D933">
        <v>41.18</v>
      </c>
      <c r="E933">
        <v>41.639999000000003</v>
      </c>
      <c r="F933">
        <v>15232800</v>
      </c>
      <c r="G933">
        <v>39.712209000000001</v>
      </c>
    </row>
    <row r="934" spans="1:7" x14ac:dyDescent="0.25">
      <c r="A934" s="1">
        <v>41899</v>
      </c>
      <c r="B934">
        <v>41.77</v>
      </c>
      <c r="C934">
        <v>41.779998999999997</v>
      </c>
      <c r="D934">
        <v>41.32</v>
      </c>
      <c r="E934">
        <v>41.610000999999997</v>
      </c>
      <c r="F934">
        <v>16693800</v>
      </c>
      <c r="G934">
        <v>39.683599000000001</v>
      </c>
    </row>
    <row r="935" spans="1:7" x14ac:dyDescent="0.25">
      <c r="A935" s="1">
        <v>41900</v>
      </c>
      <c r="B935">
        <v>41.75</v>
      </c>
      <c r="C935">
        <v>41.880001</v>
      </c>
      <c r="D935">
        <v>41.549999</v>
      </c>
      <c r="E935">
        <v>41.790000999999997</v>
      </c>
      <c r="F935">
        <v>12586400</v>
      </c>
      <c r="G935">
        <v>39.855266</v>
      </c>
    </row>
    <row r="936" spans="1:7" x14ac:dyDescent="0.25">
      <c r="A936" s="1">
        <v>41901</v>
      </c>
      <c r="B936">
        <v>41.98</v>
      </c>
      <c r="C936">
        <v>42.349997999999999</v>
      </c>
      <c r="D936">
        <v>41.75</v>
      </c>
      <c r="E936">
        <v>42.049999</v>
      </c>
      <c r="F936">
        <v>47559700</v>
      </c>
      <c r="G936">
        <v>40.103226999999997</v>
      </c>
    </row>
    <row r="937" spans="1:7" x14ac:dyDescent="0.25">
      <c r="A937" s="1">
        <v>41904</v>
      </c>
      <c r="B937">
        <v>41.849997999999999</v>
      </c>
      <c r="C937">
        <v>42.25</v>
      </c>
      <c r="D937">
        <v>41.73</v>
      </c>
      <c r="E937">
        <v>42.220001000000003</v>
      </c>
      <c r="F937">
        <v>11518100</v>
      </c>
      <c r="G937">
        <v>40.265358999999997</v>
      </c>
    </row>
    <row r="938" spans="1:7" x14ac:dyDescent="0.25">
      <c r="A938" s="1">
        <v>41905</v>
      </c>
      <c r="B938">
        <v>42</v>
      </c>
      <c r="C938">
        <v>42.16</v>
      </c>
      <c r="D938">
        <v>41.880001</v>
      </c>
      <c r="E938">
        <v>41.889999000000003</v>
      </c>
      <c r="F938">
        <v>10251300</v>
      </c>
      <c r="G938">
        <v>39.950634999999998</v>
      </c>
    </row>
    <row r="939" spans="1:7" x14ac:dyDescent="0.25">
      <c r="A939" s="1">
        <v>41906</v>
      </c>
      <c r="B939">
        <v>41.849997999999999</v>
      </c>
      <c r="C939">
        <v>42.34</v>
      </c>
      <c r="D939">
        <v>41.849997999999999</v>
      </c>
      <c r="E939">
        <v>42.27</v>
      </c>
      <c r="F939">
        <v>13540900</v>
      </c>
      <c r="G939">
        <v>40.313043</v>
      </c>
    </row>
    <row r="940" spans="1:7" x14ac:dyDescent="0.25">
      <c r="A940" s="1">
        <v>41907</v>
      </c>
      <c r="B940">
        <v>42.060001</v>
      </c>
      <c r="C940">
        <v>42.169998</v>
      </c>
      <c r="D940">
        <v>41.77</v>
      </c>
      <c r="E940">
        <v>41.779998999999997</v>
      </c>
      <c r="F940">
        <v>11076300</v>
      </c>
      <c r="G940">
        <v>39.845726999999997</v>
      </c>
    </row>
    <row r="941" spans="1:7" x14ac:dyDescent="0.25">
      <c r="A941" s="1">
        <v>41908</v>
      </c>
      <c r="B941">
        <v>42</v>
      </c>
      <c r="C941">
        <v>42.25</v>
      </c>
      <c r="D941">
        <v>41.709999000000003</v>
      </c>
      <c r="E941">
        <v>42.200001</v>
      </c>
      <c r="F941">
        <v>9939600</v>
      </c>
      <c r="G941">
        <v>40.246284000000003</v>
      </c>
    </row>
    <row r="942" spans="1:7" x14ac:dyDescent="0.25">
      <c r="A942" s="1">
        <v>41911</v>
      </c>
      <c r="B942">
        <v>41.900002000000001</v>
      </c>
      <c r="C942">
        <v>42.259998000000003</v>
      </c>
      <c r="D942">
        <v>41.880001</v>
      </c>
      <c r="E942">
        <v>42.25</v>
      </c>
      <c r="F942">
        <v>12441100</v>
      </c>
      <c r="G942">
        <v>40.293968999999997</v>
      </c>
    </row>
    <row r="943" spans="1:7" x14ac:dyDescent="0.25">
      <c r="A943" s="1">
        <v>41912</v>
      </c>
      <c r="B943">
        <v>42.099997999999999</v>
      </c>
      <c r="C943">
        <v>42.810001</v>
      </c>
      <c r="D943">
        <v>42.080002</v>
      </c>
      <c r="E943">
        <v>42.66</v>
      </c>
      <c r="F943">
        <v>22613700</v>
      </c>
      <c r="G943">
        <v>40.684987</v>
      </c>
    </row>
    <row r="944" spans="1:7" x14ac:dyDescent="0.25">
      <c r="A944" s="1">
        <v>41913</v>
      </c>
      <c r="B944">
        <v>42.549999</v>
      </c>
      <c r="C944">
        <v>42.849997999999999</v>
      </c>
      <c r="D944">
        <v>42.369999</v>
      </c>
      <c r="E944">
        <v>42.740001999999997</v>
      </c>
      <c r="F944">
        <v>30409700</v>
      </c>
      <c r="G944">
        <v>40.761285000000001</v>
      </c>
    </row>
    <row r="945" spans="1:7" x14ac:dyDescent="0.25">
      <c r="A945" s="1">
        <v>41914</v>
      </c>
      <c r="B945">
        <v>42.599997999999999</v>
      </c>
      <c r="C945">
        <v>42.779998999999997</v>
      </c>
      <c r="D945">
        <v>42.419998</v>
      </c>
      <c r="E945">
        <v>42.66</v>
      </c>
      <c r="F945">
        <v>16643200</v>
      </c>
      <c r="G945">
        <v>40.684987</v>
      </c>
    </row>
    <row r="946" spans="1:7" x14ac:dyDescent="0.25">
      <c r="A946" s="1">
        <v>41915</v>
      </c>
      <c r="B946">
        <v>42.860000999999997</v>
      </c>
      <c r="C946">
        <v>43.07</v>
      </c>
      <c r="D946">
        <v>42.66</v>
      </c>
      <c r="E946">
        <v>43</v>
      </c>
      <c r="F946">
        <v>14046300</v>
      </c>
      <c r="G946">
        <v>41.009245999999997</v>
      </c>
    </row>
    <row r="947" spans="1:7" x14ac:dyDescent="0.25">
      <c r="A947" s="1">
        <v>41918</v>
      </c>
      <c r="B947">
        <v>43.029998999999997</v>
      </c>
      <c r="C947">
        <v>43.68</v>
      </c>
      <c r="D947">
        <v>42.970001000000003</v>
      </c>
      <c r="E947">
        <v>43.599997999999999</v>
      </c>
      <c r="F947">
        <v>20328100</v>
      </c>
      <c r="G947">
        <v>41.581467000000004</v>
      </c>
    </row>
    <row r="948" spans="1:7" x14ac:dyDescent="0.25">
      <c r="A948" s="1">
        <v>41919</v>
      </c>
      <c r="B948">
        <v>43.48</v>
      </c>
      <c r="C948">
        <v>44.139999000000003</v>
      </c>
      <c r="D948">
        <v>43.48</v>
      </c>
      <c r="E948">
        <v>43.919998</v>
      </c>
      <c r="F948">
        <v>24936600</v>
      </c>
      <c r="G948">
        <v>41.886651999999998</v>
      </c>
    </row>
    <row r="949" spans="1:7" x14ac:dyDescent="0.25">
      <c r="A949" s="1">
        <v>41920</v>
      </c>
      <c r="B949">
        <v>43.580002</v>
      </c>
      <c r="C949">
        <v>44.560001</v>
      </c>
      <c r="D949">
        <v>43.509998000000003</v>
      </c>
      <c r="E949">
        <v>44.549999</v>
      </c>
      <c r="F949">
        <v>26115600</v>
      </c>
      <c r="G949">
        <v>42.487485999999997</v>
      </c>
    </row>
    <row r="950" spans="1:7" x14ac:dyDescent="0.25">
      <c r="A950" s="1">
        <v>41921</v>
      </c>
      <c r="B950">
        <v>44.439999</v>
      </c>
      <c r="C950">
        <v>44.75</v>
      </c>
      <c r="D950">
        <v>43.869999</v>
      </c>
      <c r="E950">
        <v>43.869999</v>
      </c>
      <c r="F950">
        <v>25029300</v>
      </c>
      <c r="G950">
        <v>41.838966999999997</v>
      </c>
    </row>
    <row r="951" spans="1:7" x14ac:dyDescent="0.25">
      <c r="A951" s="1">
        <v>41922</v>
      </c>
      <c r="B951">
        <v>43.880001</v>
      </c>
      <c r="C951">
        <v>44.869999</v>
      </c>
      <c r="D951">
        <v>43.849997999999999</v>
      </c>
      <c r="E951">
        <v>44.470001000000003</v>
      </c>
      <c r="F951">
        <v>25920800</v>
      </c>
      <c r="G951">
        <v>42.411192</v>
      </c>
    </row>
    <row r="952" spans="1:7" x14ac:dyDescent="0.25">
      <c r="A952" s="1">
        <v>41925</v>
      </c>
      <c r="B952">
        <v>44.279998999999997</v>
      </c>
      <c r="C952">
        <v>44.630001</v>
      </c>
      <c r="D952">
        <v>44.029998999999997</v>
      </c>
      <c r="E952">
        <v>44.07</v>
      </c>
      <c r="F952">
        <v>20175200</v>
      </c>
      <c r="G952">
        <v>42.029708999999997</v>
      </c>
    </row>
    <row r="953" spans="1:7" x14ac:dyDescent="0.25">
      <c r="A953" s="1">
        <v>41926</v>
      </c>
      <c r="B953">
        <v>44.040000999999997</v>
      </c>
      <c r="C953">
        <v>44.119999</v>
      </c>
      <c r="D953">
        <v>43.470001000000003</v>
      </c>
      <c r="E953">
        <v>43.639999000000003</v>
      </c>
      <c r="F953">
        <v>21027400</v>
      </c>
      <c r="G953">
        <v>41.619616000000001</v>
      </c>
    </row>
    <row r="954" spans="1:7" x14ac:dyDescent="0.25">
      <c r="A954" s="1">
        <v>41927</v>
      </c>
      <c r="B954">
        <v>42.700001</v>
      </c>
      <c r="C954">
        <v>43.529998999999997</v>
      </c>
      <c r="D954">
        <v>42.700001</v>
      </c>
      <c r="E954">
        <v>43.23</v>
      </c>
      <c r="F954">
        <v>22988600</v>
      </c>
      <c r="G954">
        <v>41.228597999999998</v>
      </c>
    </row>
    <row r="955" spans="1:7" x14ac:dyDescent="0.25">
      <c r="A955" s="1">
        <v>41928</v>
      </c>
      <c r="B955">
        <v>42.650002000000001</v>
      </c>
      <c r="C955">
        <v>42.939999</v>
      </c>
      <c r="D955">
        <v>42.380001</v>
      </c>
      <c r="E955">
        <v>42.560001</v>
      </c>
      <c r="F955">
        <v>22519200</v>
      </c>
      <c r="G955">
        <v>40.589618000000002</v>
      </c>
    </row>
    <row r="956" spans="1:7" x14ac:dyDescent="0.25">
      <c r="A956" s="1">
        <v>41929</v>
      </c>
      <c r="B956">
        <v>42.689999</v>
      </c>
      <c r="C956">
        <v>43.029998999999997</v>
      </c>
      <c r="D956">
        <v>42.310001</v>
      </c>
      <c r="E956">
        <v>42.880001</v>
      </c>
      <c r="F956">
        <v>23236000</v>
      </c>
      <c r="G956">
        <v>40.894803000000003</v>
      </c>
    </row>
    <row r="957" spans="1:7" x14ac:dyDescent="0.25">
      <c r="A957" s="1">
        <v>41932</v>
      </c>
      <c r="B957">
        <v>42.75</v>
      </c>
      <c r="C957">
        <v>43.470001000000003</v>
      </c>
      <c r="D957">
        <v>42.709999000000003</v>
      </c>
      <c r="E957">
        <v>43.290000999999997</v>
      </c>
      <c r="F957">
        <v>17647800</v>
      </c>
      <c r="G957">
        <v>41.285820999999999</v>
      </c>
    </row>
    <row r="958" spans="1:7" x14ac:dyDescent="0.25">
      <c r="A958" s="1">
        <v>41933</v>
      </c>
      <c r="B958">
        <v>40.799999</v>
      </c>
      <c r="C958">
        <v>41.189999</v>
      </c>
      <c r="D958">
        <v>40.259998000000003</v>
      </c>
      <c r="E958">
        <v>40.68</v>
      </c>
      <c r="F958">
        <v>55953500</v>
      </c>
      <c r="G958">
        <v>38.796655000000001</v>
      </c>
    </row>
    <row r="959" spans="1:7" x14ac:dyDescent="0.25">
      <c r="A959" s="1">
        <v>41934</v>
      </c>
      <c r="B959">
        <v>40.189999</v>
      </c>
      <c r="C959">
        <v>41.110000999999997</v>
      </c>
      <c r="D959">
        <v>40.099997999999999</v>
      </c>
      <c r="E959">
        <v>40.619999</v>
      </c>
      <c r="F959">
        <v>27728200</v>
      </c>
      <c r="G959">
        <v>38.739431000000003</v>
      </c>
    </row>
    <row r="960" spans="1:7" x14ac:dyDescent="0.25">
      <c r="A960" s="1">
        <v>41935</v>
      </c>
      <c r="B960">
        <v>40.939999</v>
      </c>
      <c r="C960">
        <v>41.380001</v>
      </c>
      <c r="D960">
        <v>40.740001999999997</v>
      </c>
      <c r="E960">
        <v>40.860000999999997</v>
      </c>
      <c r="F960">
        <v>23346800</v>
      </c>
      <c r="G960">
        <v>38.968322000000001</v>
      </c>
    </row>
    <row r="961" spans="1:7" x14ac:dyDescent="0.25">
      <c r="A961" s="1">
        <v>41936</v>
      </c>
      <c r="B961">
        <v>40.98</v>
      </c>
      <c r="C961">
        <v>41.27</v>
      </c>
      <c r="D961">
        <v>40.919998</v>
      </c>
      <c r="E961">
        <v>41.029998999999997</v>
      </c>
      <c r="F961">
        <v>13396000</v>
      </c>
      <c r="G961">
        <v>39.130448999999999</v>
      </c>
    </row>
    <row r="962" spans="1:7" x14ac:dyDescent="0.25">
      <c r="A962" s="1">
        <v>41939</v>
      </c>
      <c r="B962">
        <v>40.700001</v>
      </c>
      <c r="C962">
        <v>40.909999999999997</v>
      </c>
      <c r="D962">
        <v>40.560001</v>
      </c>
      <c r="E962">
        <v>40.759998000000003</v>
      </c>
      <c r="F962">
        <v>17222500</v>
      </c>
      <c r="G962">
        <v>38.872948999999998</v>
      </c>
    </row>
    <row r="963" spans="1:7" x14ac:dyDescent="0.25">
      <c r="A963" s="1">
        <v>41940</v>
      </c>
      <c r="B963">
        <v>40.759998000000003</v>
      </c>
      <c r="C963">
        <v>40.860000999999997</v>
      </c>
      <c r="D963">
        <v>40.509998000000003</v>
      </c>
      <c r="E963">
        <v>40.560001</v>
      </c>
      <c r="F963">
        <v>18658700</v>
      </c>
      <c r="G963">
        <v>38.682211000000002</v>
      </c>
    </row>
    <row r="964" spans="1:7" x14ac:dyDescent="0.25">
      <c r="A964" s="1">
        <v>41941</v>
      </c>
      <c r="B964">
        <v>40.650002000000001</v>
      </c>
      <c r="C964">
        <v>41.029998999999997</v>
      </c>
      <c r="D964">
        <v>40.520000000000003</v>
      </c>
      <c r="E964">
        <v>40.959999000000003</v>
      </c>
      <c r="F964">
        <v>25761800</v>
      </c>
      <c r="G964">
        <v>39.063690999999999</v>
      </c>
    </row>
    <row r="965" spans="1:7" x14ac:dyDescent="0.25">
      <c r="A965" s="1">
        <v>41942</v>
      </c>
      <c r="B965">
        <v>41</v>
      </c>
      <c r="C965">
        <v>41.59</v>
      </c>
      <c r="D965">
        <v>40.830002</v>
      </c>
      <c r="E965">
        <v>41.400002000000001</v>
      </c>
      <c r="F965">
        <v>18295600</v>
      </c>
      <c r="G965">
        <v>39.483322000000001</v>
      </c>
    </row>
    <row r="966" spans="1:7" x14ac:dyDescent="0.25">
      <c r="A966" s="1">
        <v>41943</v>
      </c>
      <c r="B966">
        <v>41.830002</v>
      </c>
      <c r="C966">
        <v>41.889999000000003</v>
      </c>
      <c r="D966">
        <v>41.400002000000001</v>
      </c>
      <c r="E966">
        <v>41.880001</v>
      </c>
      <c r="F966">
        <v>18477700</v>
      </c>
      <c r="G966">
        <v>39.941099999999999</v>
      </c>
    </row>
    <row r="967" spans="1:7" x14ac:dyDescent="0.25">
      <c r="A967" s="1">
        <v>41946</v>
      </c>
      <c r="B967">
        <v>41.790000999999997</v>
      </c>
      <c r="C967">
        <v>42.279998999999997</v>
      </c>
      <c r="D967">
        <v>41.59</v>
      </c>
      <c r="E967">
        <v>41.810001</v>
      </c>
      <c r="F967">
        <v>13230600</v>
      </c>
      <c r="G967">
        <v>39.874341000000001</v>
      </c>
    </row>
    <row r="968" spans="1:7" x14ac:dyDescent="0.25">
      <c r="A968" s="1">
        <v>41947</v>
      </c>
      <c r="B968">
        <v>41.77</v>
      </c>
      <c r="C968">
        <v>42.049999</v>
      </c>
      <c r="D968">
        <v>41.66</v>
      </c>
      <c r="E968">
        <v>41.82</v>
      </c>
      <c r="F968">
        <v>10105300</v>
      </c>
      <c r="G968">
        <v>39.883876000000001</v>
      </c>
    </row>
    <row r="969" spans="1:7" x14ac:dyDescent="0.25">
      <c r="A969" s="1">
        <v>41948</v>
      </c>
      <c r="B969">
        <v>42.299999</v>
      </c>
      <c r="C969">
        <v>42.540000999999997</v>
      </c>
      <c r="D969">
        <v>41.990001999999997</v>
      </c>
      <c r="E969">
        <v>42.310001</v>
      </c>
      <c r="F969">
        <v>20676800</v>
      </c>
      <c r="G969">
        <v>40.351191999999998</v>
      </c>
    </row>
    <row r="970" spans="1:7" x14ac:dyDescent="0.25">
      <c r="A970" s="1">
        <v>41949</v>
      </c>
      <c r="B970">
        <v>42.43</v>
      </c>
      <c r="C970">
        <v>42.619999</v>
      </c>
      <c r="D970">
        <v>42.110000999999997</v>
      </c>
      <c r="E970">
        <v>42.290000999999997</v>
      </c>
      <c r="F970">
        <v>11528800</v>
      </c>
      <c r="G970">
        <v>40.332118000000001</v>
      </c>
    </row>
    <row r="971" spans="1:7" x14ac:dyDescent="0.25">
      <c r="A971" s="1">
        <v>41950</v>
      </c>
      <c r="B971">
        <v>42.450001</v>
      </c>
      <c r="C971">
        <v>42.459999000000003</v>
      </c>
      <c r="D971">
        <v>42.139999000000003</v>
      </c>
      <c r="E971">
        <v>42.32</v>
      </c>
      <c r="F971">
        <v>11803800</v>
      </c>
      <c r="G971">
        <v>40.360728000000002</v>
      </c>
    </row>
    <row r="972" spans="1:7" x14ac:dyDescent="0.25">
      <c r="A972" s="1">
        <v>41953</v>
      </c>
      <c r="B972">
        <v>42.25</v>
      </c>
      <c r="C972">
        <v>42.57</v>
      </c>
      <c r="D972">
        <v>42.09</v>
      </c>
      <c r="E972">
        <v>42.389999000000003</v>
      </c>
      <c r="F972">
        <v>9088900</v>
      </c>
      <c r="G972">
        <v>40.427486999999999</v>
      </c>
    </row>
    <row r="973" spans="1:7" x14ac:dyDescent="0.25">
      <c r="A973" s="1">
        <v>41954</v>
      </c>
      <c r="B973">
        <v>42.380001</v>
      </c>
      <c r="C973">
        <v>42.709999000000003</v>
      </c>
      <c r="D973">
        <v>42.360000999999997</v>
      </c>
      <c r="E973">
        <v>42.509998000000003</v>
      </c>
      <c r="F973">
        <v>8563700</v>
      </c>
      <c r="G973">
        <v>40.541930000000001</v>
      </c>
    </row>
    <row r="974" spans="1:7" x14ac:dyDescent="0.25">
      <c r="A974" s="1">
        <v>41955</v>
      </c>
      <c r="B974">
        <v>42.509998000000003</v>
      </c>
      <c r="C974">
        <v>42.889999000000003</v>
      </c>
      <c r="D974">
        <v>42.310001</v>
      </c>
      <c r="E974">
        <v>42.709999000000003</v>
      </c>
      <c r="F974">
        <v>12767900</v>
      </c>
      <c r="G974">
        <v>40.732671000000003</v>
      </c>
    </row>
    <row r="975" spans="1:7" x14ac:dyDescent="0.25">
      <c r="A975" s="1">
        <v>41956</v>
      </c>
      <c r="B975">
        <v>42.650002000000001</v>
      </c>
      <c r="C975">
        <v>43.080002</v>
      </c>
      <c r="D975">
        <v>42.630001</v>
      </c>
      <c r="E975">
        <v>42.790000999999997</v>
      </c>
      <c r="F975">
        <v>12006900</v>
      </c>
      <c r="G975">
        <v>40.808970000000002</v>
      </c>
    </row>
    <row r="976" spans="1:7" x14ac:dyDescent="0.25">
      <c r="A976" s="1">
        <v>41957</v>
      </c>
      <c r="B976">
        <v>42.700001</v>
      </c>
      <c r="C976">
        <v>42.970001000000003</v>
      </c>
      <c r="D976">
        <v>42.5</v>
      </c>
      <c r="E976">
        <v>42.73</v>
      </c>
      <c r="F976">
        <v>10939500</v>
      </c>
      <c r="G976">
        <v>40.751745999999997</v>
      </c>
    </row>
    <row r="977" spans="1:7" x14ac:dyDescent="0.25">
      <c r="A977" s="1">
        <v>41960</v>
      </c>
      <c r="B977">
        <v>42.75</v>
      </c>
      <c r="C977">
        <v>42.990001999999997</v>
      </c>
      <c r="D977">
        <v>42.73</v>
      </c>
      <c r="E977">
        <v>42.919998</v>
      </c>
      <c r="F977">
        <v>10664000</v>
      </c>
      <c r="G977">
        <v>40.932948000000003</v>
      </c>
    </row>
    <row r="978" spans="1:7" x14ac:dyDescent="0.25">
      <c r="A978" s="1">
        <v>41961</v>
      </c>
      <c r="B978">
        <v>42.950001</v>
      </c>
      <c r="C978">
        <v>43.860000999999997</v>
      </c>
      <c r="D978">
        <v>42.75</v>
      </c>
      <c r="E978">
        <v>43.529998999999997</v>
      </c>
      <c r="F978">
        <v>26143000</v>
      </c>
      <c r="G978">
        <v>41.514707999999999</v>
      </c>
    </row>
    <row r="979" spans="1:7" x14ac:dyDescent="0.25">
      <c r="A979" s="1">
        <v>41962</v>
      </c>
      <c r="B979">
        <v>43.669998</v>
      </c>
      <c r="C979">
        <v>44.43</v>
      </c>
      <c r="D979">
        <v>43.560001</v>
      </c>
      <c r="E979">
        <v>44.220001000000003</v>
      </c>
      <c r="F979">
        <v>25400600</v>
      </c>
      <c r="G979">
        <v>42.172766000000003</v>
      </c>
    </row>
    <row r="980" spans="1:7" x14ac:dyDescent="0.25">
      <c r="A980" s="1">
        <v>41963</v>
      </c>
      <c r="B980">
        <v>43.959999000000003</v>
      </c>
      <c r="C980">
        <v>44.419998</v>
      </c>
      <c r="D980">
        <v>43.849997999999999</v>
      </c>
      <c r="E980">
        <v>44.25</v>
      </c>
      <c r="F980">
        <v>13465200</v>
      </c>
      <c r="G980">
        <v>42.201376000000003</v>
      </c>
    </row>
    <row r="981" spans="1:7" x14ac:dyDescent="0.25">
      <c r="A981" s="1">
        <v>41964</v>
      </c>
      <c r="B981">
        <v>44.580002</v>
      </c>
      <c r="C981">
        <v>44.740001999999997</v>
      </c>
      <c r="D981">
        <v>44.279998999999997</v>
      </c>
      <c r="E981">
        <v>44.5</v>
      </c>
      <c r="F981">
        <v>14382600</v>
      </c>
      <c r="G981">
        <v>42.439801000000003</v>
      </c>
    </row>
    <row r="982" spans="1:7" x14ac:dyDescent="0.25">
      <c r="A982" s="1">
        <v>41967</v>
      </c>
      <c r="B982">
        <v>44.509998000000003</v>
      </c>
      <c r="C982">
        <v>44.779998999999997</v>
      </c>
      <c r="D982">
        <v>44.200001</v>
      </c>
      <c r="E982">
        <v>44.27</v>
      </c>
      <c r="F982">
        <v>12890800</v>
      </c>
      <c r="G982">
        <v>42.22045</v>
      </c>
    </row>
    <row r="983" spans="1:7" x14ac:dyDescent="0.25">
      <c r="A983" s="1">
        <v>41968</v>
      </c>
      <c r="B983">
        <v>44.27</v>
      </c>
      <c r="C983">
        <v>44.59</v>
      </c>
      <c r="D983">
        <v>44.119999</v>
      </c>
      <c r="E983">
        <v>44.43</v>
      </c>
      <c r="F983">
        <v>10741700</v>
      </c>
      <c r="G983">
        <v>42.373043000000003</v>
      </c>
    </row>
    <row r="984" spans="1:7" x14ac:dyDescent="0.25">
      <c r="A984" s="1">
        <v>41969</v>
      </c>
      <c r="B984">
        <v>43.990001999999997</v>
      </c>
      <c r="C984">
        <v>44.369999</v>
      </c>
      <c r="D984">
        <v>43.970001000000003</v>
      </c>
      <c r="E984">
        <v>44.290000999999997</v>
      </c>
      <c r="F984">
        <v>9199200</v>
      </c>
      <c r="G984">
        <v>42.531491000000003</v>
      </c>
    </row>
    <row r="985" spans="1:7" x14ac:dyDescent="0.25">
      <c r="A985" s="1">
        <v>41971</v>
      </c>
      <c r="B985">
        <v>44.150002000000001</v>
      </c>
      <c r="C985">
        <v>45</v>
      </c>
      <c r="D985">
        <v>44.150002000000001</v>
      </c>
      <c r="E985">
        <v>44.830002</v>
      </c>
      <c r="F985">
        <v>10502000</v>
      </c>
      <c r="G985">
        <v>43.050052000000001</v>
      </c>
    </row>
    <row r="986" spans="1:7" x14ac:dyDescent="0.25">
      <c r="A986" s="1">
        <v>41974</v>
      </c>
      <c r="B986">
        <v>44.18</v>
      </c>
      <c r="C986">
        <v>44.77</v>
      </c>
      <c r="D986">
        <v>44.130001</v>
      </c>
      <c r="E986">
        <v>44.549999</v>
      </c>
      <c r="F986">
        <v>10065700</v>
      </c>
      <c r="G986">
        <v>42.781165999999999</v>
      </c>
    </row>
    <row r="987" spans="1:7" x14ac:dyDescent="0.25">
      <c r="A987" s="1">
        <v>41975</v>
      </c>
      <c r="B987">
        <v>44.369999</v>
      </c>
      <c r="C987">
        <v>44.669998</v>
      </c>
      <c r="D987">
        <v>44.23</v>
      </c>
      <c r="E987">
        <v>44.540000999999997</v>
      </c>
      <c r="F987">
        <v>9862400</v>
      </c>
      <c r="G987">
        <v>42.771565000000002</v>
      </c>
    </row>
    <row r="988" spans="1:7" x14ac:dyDescent="0.25">
      <c r="A988" s="1">
        <v>41976</v>
      </c>
      <c r="B988">
        <v>44.419998</v>
      </c>
      <c r="C988">
        <v>44.439999</v>
      </c>
      <c r="D988">
        <v>43.759998000000003</v>
      </c>
      <c r="E988">
        <v>43.799999</v>
      </c>
      <c r="F988">
        <v>15246500</v>
      </c>
      <c r="G988">
        <v>42.060944999999997</v>
      </c>
    </row>
    <row r="989" spans="1:7" x14ac:dyDescent="0.25">
      <c r="A989" s="1">
        <v>41977</v>
      </c>
      <c r="B989">
        <v>43.619999</v>
      </c>
      <c r="C989">
        <v>43.84</v>
      </c>
      <c r="D989">
        <v>43.369999</v>
      </c>
      <c r="E989">
        <v>43.5</v>
      </c>
      <c r="F989">
        <v>13779700</v>
      </c>
      <c r="G989">
        <v>41.772857000000002</v>
      </c>
    </row>
    <row r="990" spans="1:7" x14ac:dyDescent="0.25">
      <c r="A990" s="1">
        <v>41978</v>
      </c>
      <c r="B990">
        <v>43.5</v>
      </c>
      <c r="C990">
        <v>43.610000999999997</v>
      </c>
      <c r="D990">
        <v>43.200001</v>
      </c>
      <c r="E990">
        <v>43.529998999999997</v>
      </c>
      <c r="F990">
        <v>12536900</v>
      </c>
      <c r="G990">
        <v>41.801664000000002</v>
      </c>
    </row>
    <row r="991" spans="1:7" x14ac:dyDescent="0.25">
      <c r="A991" s="1">
        <v>41981</v>
      </c>
      <c r="B991">
        <v>43.509998000000003</v>
      </c>
      <c r="C991">
        <v>43.630001</v>
      </c>
      <c r="D991">
        <v>43.09</v>
      </c>
      <c r="E991">
        <v>43.139999000000003</v>
      </c>
      <c r="F991">
        <v>12802300</v>
      </c>
      <c r="G991">
        <v>41.427149999999997</v>
      </c>
    </row>
    <row r="992" spans="1:7" x14ac:dyDescent="0.25">
      <c r="A992" s="1">
        <v>41982</v>
      </c>
      <c r="B992">
        <v>42.150002000000001</v>
      </c>
      <c r="C992">
        <v>42.529998999999997</v>
      </c>
      <c r="D992">
        <v>41.669998</v>
      </c>
      <c r="E992">
        <v>42.040000999999997</v>
      </c>
      <c r="F992">
        <v>25714600</v>
      </c>
      <c r="G992">
        <v>40.370826000000001</v>
      </c>
    </row>
    <row r="993" spans="1:7" x14ac:dyDescent="0.25">
      <c r="A993" s="1">
        <v>41983</v>
      </c>
      <c r="B993">
        <v>42.040000999999997</v>
      </c>
      <c r="C993">
        <v>42.240001999999997</v>
      </c>
      <c r="D993">
        <v>41.560001</v>
      </c>
      <c r="E993">
        <v>41.599997999999999</v>
      </c>
      <c r="F993">
        <v>18324100</v>
      </c>
      <c r="G993">
        <v>39.948293999999997</v>
      </c>
    </row>
    <row r="994" spans="1:7" x14ac:dyDescent="0.25">
      <c r="A994" s="1">
        <v>41984</v>
      </c>
      <c r="B994">
        <v>41.619999</v>
      </c>
      <c r="C994">
        <v>42.009998000000003</v>
      </c>
      <c r="D994">
        <v>41.5</v>
      </c>
      <c r="E994">
        <v>41.529998999999997</v>
      </c>
      <c r="F994">
        <v>16201500</v>
      </c>
      <c r="G994">
        <v>39.881073000000001</v>
      </c>
    </row>
    <row r="995" spans="1:7" x14ac:dyDescent="0.25">
      <c r="A995" s="1">
        <v>41985</v>
      </c>
      <c r="B995">
        <v>41.389999000000003</v>
      </c>
      <c r="C995">
        <v>41.610000999999997</v>
      </c>
      <c r="D995">
        <v>40.869999</v>
      </c>
      <c r="E995">
        <v>40.909999999999997</v>
      </c>
      <c r="F995">
        <v>18432400</v>
      </c>
      <c r="G995">
        <v>39.285691</v>
      </c>
    </row>
    <row r="996" spans="1:7" x14ac:dyDescent="0.25">
      <c r="A996" s="1">
        <v>41988</v>
      </c>
      <c r="B996">
        <v>41.130001</v>
      </c>
      <c r="C996">
        <v>41.18</v>
      </c>
      <c r="D996">
        <v>40.560001</v>
      </c>
      <c r="E996">
        <v>40.57</v>
      </c>
      <c r="F996">
        <v>23378500</v>
      </c>
      <c r="G996">
        <v>38.95919</v>
      </c>
    </row>
    <row r="997" spans="1:7" x14ac:dyDescent="0.25">
      <c r="A997" s="1">
        <v>41989</v>
      </c>
      <c r="B997">
        <v>40.200001</v>
      </c>
      <c r="C997">
        <v>41.310001</v>
      </c>
      <c r="D997">
        <v>39.799999</v>
      </c>
      <c r="E997">
        <v>40.389999000000003</v>
      </c>
      <c r="F997">
        <v>23475400</v>
      </c>
      <c r="G997">
        <v>38.786337000000003</v>
      </c>
    </row>
    <row r="998" spans="1:7" x14ac:dyDescent="0.25">
      <c r="A998" s="1">
        <v>41990</v>
      </c>
      <c r="B998">
        <v>40.439999</v>
      </c>
      <c r="C998">
        <v>41.759998000000003</v>
      </c>
      <c r="D998">
        <v>40.380001</v>
      </c>
      <c r="E998">
        <v>41.549999</v>
      </c>
      <c r="F998">
        <v>20223900</v>
      </c>
      <c r="G998">
        <v>39.900280000000002</v>
      </c>
    </row>
    <row r="999" spans="1:7" x14ac:dyDescent="0.25">
      <c r="A999" s="1">
        <v>41991</v>
      </c>
      <c r="B999">
        <v>41.860000999999997</v>
      </c>
      <c r="C999">
        <v>42.389999000000003</v>
      </c>
      <c r="D999">
        <v>41.75</v>
      </c>
      <c r="E999">
        <v>42.389999000000003</v>
      </c>
      <c r="F999">
        <v>18030700</v>
      </c>
      <c r="G999">
        <v>40.706927999999998</v>
      </c>
    </row>
    <row r="1000" spans="1:7" x14ac:dyDescent="0.25">
      <c r="A1000" s="1">
        <v>41992</v>
      </c>
      <c r="B1000">
        <v>42.439999</v>
      </c>
      <c r="C1000">
        <v>42.790000999999997</v>
      </c>
      <c r="D1000">
        <v>41.889999000000003</v>
      </c>
      <c r="E1000">
        <v>41.950001</v>
      </c>
      <c r="F1000">
        <v>24009500</v>
      </c>
      <c r="G1000">
        <v>40.284399000000001</v>
      </c>
    </row>
    <row r="1001" spans="1:7" x14ac:dyDescent="0.25">
      <c r="A1001" s="1">
        <v>41995</v>
      </c>
      <c r="B1001">
        <v>42.139999000000003</v>
      </c>
      <c r="C1001">
        <v>42.439999</v>
      </c>
      <c r="D1001">
        <v>42.09</v>
      </c>
      <c r="E1001">
        <v>42.349997999999999</v>
      </c>
      <c r="F1001">
        <v>11190900</v>
      </c>
      <c r="G1001">
        <v>40.668514999999999</v>
      </c>
    </row>
    <row r="1002" spans="1:7" x14ac:dyDescent="0.25">
      <c r="A1002" s="1">
        <v>41996</v>
      </c>
      <c r="B1002">
        <v>42.540000999999997</v>
      </c>
      <c r="C1002">
        <v>43.139999000000003</v>
      </c>
      <c r="D1002">
        <v>42.470001000000003</v>
      </c>
      <c r="E1002">
        <v>42.970001000000003</v>
      </c>
      <c r="F1002">
        <v>13411300</v>
      </c>
      <c r="G1002">
        <v>41.263900999999997</v>
      </c>
    </row>
    <row r="1003" spans="1:7" x14ac:dyDescent="0.25">
      <c r="A1003" s="1">
        <v>41997</v>
      </c>
      <c r="B1003">
        <v>43.099997999999999</v>
      </c>
      <c r="C1003">
        <v>43.23</v>
      </c>
      <c r="D1003">
        <v>42.919998</v>
      </c>
      <c r="E1003">
        <v>42.939999</v>
      </c>
      <c r="F1003">
        <v>6405900</v>
      </c>
      <c r="G1003">
        <v>41.23509</v>
      </c>
    </row>
    <row r="1004" spans="1:7" x14ac:dyDescent="0.25">
      <c r="A1004" s="1">
        <v>41999</v>
      </c>
      <c r="B1004">
        <v>42.970001000000003</v>
      </c>
      <c r="C1004">
        <v>43.299999</v>
      </c>
      <c r="D1004">
        <v>42.93</v>
      </c>
      <c r="E1004">
        <v>42.959999000000003</v>
      </c>
      <c r="F1004">
        <v>6466900</v>
      </c>
      <c r="G1004">
        <v>41.254295999999997</v>
      </c>
    </row>
    <row r="1005" spans="1:7" x14ac:dyDescent="0.25">
      <c r="A1005" s="1">
        <v>42002</v>
      </c>
      <c r="B1005">
        <v>42.799999</v>
      </c>
      <c r="C1005">
        <v>43.060001</v>
      </c>
      <c r="D1005">
        <v>42.490001999999997</v>
      </c>
      <c r="E1005">
        <v>42.860000999999997</v>
      </c>
      <c r="F1005">
        <v>8694500</v>
      </c>
      <c r="G1005">
        <v>41.158268</v>
      </c>
    </row>
    <row r="1006" spans="1:7" x14ac:dyDescent="0.25">
      <c r="A1006" s="1">
        <v>42003</v>
      </c>
      <c r="B1006">
        <v>42.740001999999997</v>
      </c>
      <c r="C1006">
        <v>42.990001999999997</v>
      </c>
      <c r="D1006">
        <v>42.650002000000001</v>
      </c>
      <c r="E1006">
        <v>42.759998000000003</v>
      </c>
      <c r="F1006">
        <v>9222000</v>
      </c>
      <c r="G1006">
        <v>41.062235999999999</v>
      </c>
    </row>
    <row r="1007" spans="1:7" x14ac:dyDescent="0.25">
      <c r="A1007" s="1">
        <v>42004</v>
      </c>
      <c r="B1007">
        <v>42.919998</v>
      </c>
      <c r="C1007">
        <v>42.939999</v>
      </c>
      <c r="D1007">
        <v>42.220001000000003</v>
      </c>
      <c r="E1007">
        <v>42.220001000000003</v>
      </c>
      <c r="F1007">
        <v>9369500</v>
      </c>
      <c r="G1007">
        <v>40.543680000000002</v>
      </c>
    </row>
    <row r="1008" spans="1:7" x14ac:dyDescent="0.25">
      <c r="A1008" s="1">
        <v>42006</v>
      </c>
      <c r="B1008">
        <v>42.259998000000003</v>
      </c>
      <c r="C1008">
        <v>42.400002000000001</v>
      </c>
      <c r="D1008">
        <v>41.799999</v>
      </c>
      <c r="E1008">
        <v>42.139999000000003</v>
      </c>
      <c r="F1008">
        <v>9921100</v>
      </c>
      <c r="G1008">
        <v>40.466853999999998</v>
      </c>
    </row>
    <row r="1009" spans="1:7" x14ac:dyDescent="0.25">
      <c r="A1009" s="1">
        <v>42009</v>
      </c>
      <c r="B1009">
        <v>42.689999</v>
      </c>
      <c r="C1009">
        <v>42.970001000000003</v>
      </c>
      <c r="D1009">
        <v>42.080002</v>
      </c>
      <c r="E1009">
        <v>42.139999000000003</v>
      </c>
      <c r="F1009">
        <v>26292600</v>
      </c>
      <c r="G1009">
        <v>40.466853999999998</v>
      </c>
    </row>
    <row r="1010" spans="1:7" x14ac:dyDescent="0.25">
      <c r="A1010" s="1">
        <v>42010</v>
      </c>
      <c r="B1010">
        <v>42.41</v>
      </c>
      <c r="C1010">
        <v>42.939999</v>
      </c>
      <c r="D1010">
        <v>42.240001999999997</v>
      </c>
      <c r="E1010">
        <v>42.459999000000003</v>
      </c>
      <c r="F1010">
        <v>16897500</v>
      </c>
      <c r="G1010">
        <v>40.774149000000001</v>
      </c>
    </row>
    <row r="1011" spans="1:7" x14ac:dyDescent="0.25">
      <c r="A1011" s="1">
        <v>42011</v>
      </c>
      <c r="B1011">
        <v>42.799999</v>
      </c>
      <c r="C1011">
        <v>43.110000999999997</v>
      </c>
      <c r="D1011">
        <v>42.580002</v>
      </c>
      <c r="E1011">
        <v>42.990001999999997</v>
      </c>
      <c r="F1011">
        <v>13412300</v>
      </c>
      <c r="G1011">
        <v>41.283107999999999</v>
      </c>
    </row>
    <row r="1012" spans="1:7" x14ac:dyDescent="0.25">
      <c r="A1012" s="1">
        <v>42012</v>
      </c>
      <c r="B1012">
        <v>43.18</v>
      </c>
      <c r="C1012">
        <v>43.57</v>
      </c>
      <c r="D1012">
        <v>43.099997999999999</v>
      </c>
      <c r="E1012">
        <v>43.509998000000003</v>
      </c>
      <c r="F1012">
        <v>21743600</v>
      </c>
      <c r="G1012">
        <v>41.782457999999998</v>
      </c>
    </row>
    <row r="1013" spans="1:7" x14ac:dyDescent="0.25">
      <c r="A1013" s="1">
        <v>42013</v>
      </c>
      <c r="B1013">
        <v>43.470001000000003</v>
      </c>
      <c r="C1013">
        <v>43.560001</v>
      </c>
      <c r="D1013">
        <v>42.950001</v>
      </c>
      <c r="E1013">
        <v>43.029998999999997</v>
      </c>
      <c r="F1013">
        <v>12733500</v>
      </c>
      <c r="G1013">
        <v>41.321517</v>
      </c>
    </row>
    <row r="1014" spans="1:7" x14ac:dyDescent="0.25">
      <c r="A1014" s="1">
        <v>42016</v>
      </c>
      <c r="B1014">
        <v>43.07</v>
      </c>
      <c r="C1014">
        <v>43.200001</v>
      </c>
      <c r="D1014">
        <v>42.459999000000003</v>
      </c>
      <c r="E1014">
        <v>42.639999000000003</v>
      </c>
      <c r="F1014">
        <v>11415800</v>
      </c>
      <c r="G1014">
        <v>40.947001999999998</v>
      </c>
    </row>
    <row r="1015" spans="1:7" x14ac:dyDescent="0.25">
      <c r="A1015" s="1">
        <v>42017</v>
      </c>
      <c r="B1015">
        <v>42.830002</v>
      </c>
      <c r="C1015">
        <v>43.240001999999997</v>
      </c>
      <c r="D1015">
        <v>42.450001</v>
      </c>
      <c r="E1015">
        <v>42.630001</v>
      </c>
      <c r="F1015">
        <v>12529500</v>
      </c>
      <c r="G1015">
        <v>40.937401000000001</v>
      </c>
    </row>
    <row r="1016" spans="1:7" x14ac:dyDescent="0.25">
      <c r="A1016" s="1">
        <v>42018</v>
      </c>
      <c r="B1016">
        <v>42.080002</v>
      </c>
      <c r="C1016">
        <v>42.599997999999999</v>
      </c>
      <c r="D1016">
        <v>42.07</v>
      </c>
      <c r="E1016">
        <v>42.560001</v>
      </c>
      <c r="F1016">
        <v>13447600</v>
      </c>
      <c r="G1016">
        <v>40.870179999999998</v>
      </c>
    </row>
    <row r="1017" spans="1:7" x14ac:dyDescent="0.25">
      <c r="A1017" s="1">
        <v>42019</v>
      </c>
      <c r="B1017">
        <v>42.560001</v>
      </c>
      <c r="C1017">
        <v>42.860000999999997</v>
      </c>
      <c r="D1017">
        <v>42.169998</v>
      </c>
      <c r="E1017">
        <v>42.380001</v>
      </c>
      <c r="F1017">
        <v>11193100</v>
      </c>
      <c r="G1017">
        <v>40.697327000000001</v>
      </c>
    </row>
    <row r="1018" spans="1:7" x14ac:dyDescent="0.25">
      <c r="A1018" s="1">
        <v>42020</v>
      </c>
      <c r="B1018">
        <v>42.360000999999997</v>
      </c>
      <c r="C1018">
        <v>42.59</v>
      </c>
      <c r="D1018">
        <v>42.240001999999997</v>
      </c>
      <c r="E1018">
        <v>42.529998999999997</v>
      </c>
      <c r="F1018">
        <v>15114900</v>
      </c>
      <c r="G1018">
        <v>40.841369</v>
      </c>
    </row>
    <row r="1019" spans="1:7" x14ac:dyDescent="0.25">
      <c r="A1019" s="1">
        <v>42024</v>
      </c>
      <c r="B1019">
        <v>42.700001</v>
      </c>
      <c r="C1019">
        <v>43.330002</v>
      </c>
      <c r="D1019">
        <v>42.610000999999997</v>
      </c>
      <c r="E1019">
        <v>43.16</v>
      </c>
      <c r="F1019">
        <v>17047300</v>
      </c>
      <c r="G1019">
        <v>41.446356000000002</v>
      </c>
    </row>
    <row r="1020" spans="1:7" x14ac:dyDescent="0.25">
      <c r="A1020" s="1">
        <v>42025</v>
      </c>
      <c r="B1020">
        <v>42.889999000000003</v>
      </c>
      <c r="C1020">
        <v>43.43</v>
      </c>
      <c r="D1020">
        <v>42.759998000000003</v>
      </c>
      <c r="E1020">
        <v>43.360000999999997</v>
      </c>
      <c r="F1020">
        <v>10720600</v>
      </c>
      <c r="G1020">
        <v>41.638415999999999</v>
      </c>
    </row>
    <row r="1021" spans="1:7" x14ac:dyDescent="0.25">
      <c r="A1021" s="1">
        <v>42026</v>
      </c>
      <c r="B1021">
        <v>43.369999</v>
      </c>
      <c r="C1021">
        <v>43.830002</v>
      </c>
      <c r="D1021">
        <v>43.07</v>
      </c>
      <c r="E1021">
        <v>43.779998999999997</v>
      </c>
      <c r="F1021">
        <v>14709100</v>
      </c>
      <c r="G1021">
        <v>42.041738000000002</v>
      </c>
    </row>
    <row r="1022" spans="1:7" x14ac:dyDescent="0.25">
      <c r="A1022" s="1">
        <v>42027</v>
      </c>
      <c r="B1022">
        <v>43.599997999999999</v>
      </c>
      <c r="C1022">
        <v>43.75</v>
      </c>
      <c r="D1022">
        <v>43.18</v>
      </c>
      <c r="E1022">
        <v>43.310001</v>
      </c>
      <c r="F1022">
        <v>12357700</v>
      </c>
      <c r="G1022">
        <v>41.590401999999997</v>
      </c>
    </row>
    <row r="1023" spans="1:7" x14ac:dyDescent="0.25">
      <c r="A1023" s="1">
        <v>42030</v>
      </c>
      <c r="B1023">
        <v>43.18</v>
      </c>
      <c r="C1023">
        <v>43.23</v>
      </c>
      <c r="D1023">
        <v>42.830002</v>
      </c>
      <c r="E1023">
        <v>43</v>
      </c>
      <c r="F1023">
        <v>11151900</v>
      </c>
      <c r="G1023">
        <v>41.292709000000002</v>
      </c>
    </row>
    <row r="1024" spans="1:7" x14ac:dyDescent="0.25">
      <c r="A1024" s="1">
        <v>42031</v>
      </c>
      <c r="B1024">
        <v>42.540000999999997</v>
      </c>
      <c r="C1024">
        <v>42.639999000000003</v>
      </c>
      <c r="D1024">
        <v>42.150002000000001</v>
      </c>
      <c r="E1024">
        <v>42.389999000000003</v>
      </c>
      <c r="F1024">
        <v>15274000</v>
      </c>
      <c r="G1024">
        <v>40.706927999999998</v>
      </c>
    </row>
    <row r="1025" spans="1:7" x14ac:dyDescent="0.25">
      <c r="A1025" s="1">
        <v>42032</v>
      </c>
      <c r="B1025">
        <v>42.59</v>
      </c>
      <c r="C1025">
        <v>42.799999</v>
      </c>
      <c r="D1025">
        <v>41.900002000000001</v>
      </c>
      <c r="E1025">
        <v>41.919998</v>
      </c>
      <c r="F1025">
        <v>14278500</v>
      </c>
      <c r="G1025">
        <v>40.255588000000003</v>
      </c>
    </row>
    <row r="1026" spans="1:7" x14ac:dyDescent="0.25">
      <c r="A1026" s="1">
        <v>42033</v>
      </c>
      <c r="B1026">
        <v>41.77</v>
      </c>
      <c r="C1026">
        <v>42.150002000000001</v>
      </c>
      <c r="D1026">
        <v>41.470001000000003</v>
      </c>
      <c r="E1026">
        <v>42.099997999999999</v>
      </c>
      <c r="F1026">
        <v>13657900</v>
      </c>
      <c r="G1026">
        <v>40.428441999999997</v>
      </c>
    </row>
    <row r="1027" spans="1:7" x14ac:dyDescent="0.25">
      <c r="A1027" s="1">
        <v>42034</v>
      </c>
      <c r="B1027">
        <v>41.830002</v>
      </c>
      <c r="C1027">
        <v>41.93</v>
      </c>
      <c r="D1027">
        <v>41.110000999999997</v>
      </c>
      <c r="E1027">
        <v>41.169998</v>
      </c>
      <c r="F1027">
        <v>19193700</v>
      </c>
      <c r="G1027">
        <v>39.535366000000003</v>
      </c>
    </row>
    <row r="1028" spans="1:7" x14ac:dyDescent="0.25">
      <c r="A1028" s="1">
        <v>42037</v>
      </c>
      <c r="B1028">
        <v>41.209999000000003</v>
      </c>
      <c r="C1028">
        <v>41.630001</v>
      </c>
      <c r="D1028">
        <v>40.900002000000001</v>
      </c>
      <c r="E1028">
        <v>41.59</v>
      </c>
      <c r="F1028">
        <v>15197500</v>
      </c>
      <c r="G1028">
        <v>39.938692000000003</v>
      </c>
    </row>
    <row r="1029" spans="1:7" x14ac:dyDescent="0.25">
      <c r="A1029" s="1">
        <v>42038</v>
      </c>
      <c r="B1029">
        <v>41.75</v>
      </c>
      <c r="C1029">
        <v>41.849997999999999</v>
      </c>
      <c r="D1029">
        <v>41.369999</v>
      </c>
      <c r="E1029">
        <v>41.630001</v>
      </c>
      <c r="F1029">
        <v>13193100</v>
      </c>
      <c r="G1029">
        <v>39.977105000000002</v>
      </c>
    </row>
    <row r="1030" spans="1:7" x14ac:dyDescent="0.25">
      <c r="A1030" s="1">
        <v>42039</v>
      </c>
      <c r="B1030">
        <v>41.77</v>
      </c>
      <c r="C1030">
        <v>42.09</v>
      </c>
      <c r="D1030">
        <v>41.619999</v>
      </c>
      <c r="E1030">
        <v>41.68</v>
      </c>
      <c r="F1030">
        <v>16400000</v>
      </c>
      <c r="G1030">
        <v>40.025118999999997</v>
      </c>
    </row>
    <row r="1031" spans="1:7" x14ac:dyDescent="0.25">
      <c r="A1031" s="1">
        <v>42040</v>
      </c>
      <c r="B1031">
        <v>41.799999</v>
      </c>
      <c r="C1031">
        <v>41.82</v>
      </c>
      <c r="D1031">
        <v>41.509998000000003</v>
      </c>
      <c r="E1031">
        <v>41.790000999999997</v>
      </c>
      <c r="F1031">
        <v>11078500</v>
      </c>
      <c r="G1031">
        <v>40.130752000000001</v>
      </c>
    </row>
    <row r="1032" spans="1:7" x14ac:dyDescent="0.25">
      <c r="A1032" s="1">
        <v>42041</v>
      </c>
      <c r="B1032">
        <v>41.630001</v>
      </c>
      <c r="C1032">
        <v>41.759998000000003</v>
      </c>
      <c r="D1032">
        <v>41.32</v>
      </c>
      <c r="E1032">
        <v>41.450001</v>
      </c>
      <c r="F1032">
        <v>12108900</v>
      </c>
      <c r="G1032">
        <v>39.804251999999998</v>
      </c>
    </row>
    <row r="1033" spans="1:7" x14ac:dyDescent="0.25">
      <c r="A1033" s="1">
        <v>42044</v>
      </c>
      <c r="B1033">
        <v>41.380001</v>
      </c>
      <c r="C1033">
        <v>41.450001</v>
      </c>
      <c r="D1033">
        <v>41.040000999999997</v>
      </c>
      <c r="E1033">
        <v>41.23</v>
      </c>
      <c r="F1033">
        <v>13371100</v>
      </c>
      <c r="G1033">
        <v>39.592984999999999</v>
      </c>
    </row>
    <row r="1034" spans="1:7" x14ac:dyDescent="0.25">
      <c r="A1034" s="1">
        <v>42045</v>
      </c>
      <c r="B1034">
        <v>42.91</v>
      </c>
      <c r="C1034">
        <v>43.029998999999997</v>
      </c>
      <c r="D1034">
        <v>42.200001</v>
      </c>
      <c r="E1034">
        <v>42.400002000000001</v>
      </c>
      <c r="F1034">
        <v>32184200</v>
      </c>
      <c r="G1034">
        <v>40.716532999999998</v>
      </c>
    </row>
    <row r="1035" spans="1:7" x14ac:dyDescent="0.25">
      <c r="A1035" s="1">
        <v>42046</v>
      </c>
      <c r="B1035">
        <v>42.099997999999999</v>
      </c>
      <c r="C1035">
        <v>42.490001999999997</v>
      </c>
      <c r="D1035">
        <v>41.700001</v>
      </c>
      <c r="E1035">
        <v>42.369999</v>
      </c>
      <c r="F1035">
        <v>20496300</v>
      </c>
      <c r="G1035">
        <v>40.687722000000001</v>
      </c>
    </row>
    <row r="1036" spans="1:7" x14ac:dyDescent="0.25">
      <c r="A1036" s="1">
        <v>42047</v>
      </c>
      <c r="B1036">
        <v>42.400002000000001</v>
      </c>
      <c r="C1036">
        <v>42.66</v>
      </c>
      <c r="D1036">
        <v>42.07</v>
      </c>
      <c r="E1036">
        <v>42.169998</v>
      </c>
      <c r="F1036">
        <v>13818200</v>
      </c>
      <c r="G1036">
        <v>40.495662000000003</v>
      </c>
    </row>
    <row r="1037" spans="1:7" x14ac:dyDescent="0.25">
      <c r="A1037" s="1">
        <v>42048</v>
      </c>
      <c r="B1037">
        <v>42.02</v>
      </c>
      <c r="C1037">
        <v>42.23</v>
      </c>
      <c r="D1037">
        <v>41.759998000000003</v>
      </c>
      <c r="E1037">
        <v>41.990001999999997</v>
      </c>
      <c r="F1037">
        <v>10792100</v>
      </c>
      <c r="G1037">
        <v>40.322811999999999</v>
      </c>
    </row>
    <row r="1038" spans="1:7" x14ac:dyDescent="0.25">
      <c r="A1038" s="1">
        <v>42052</v>
      </c>
      <c r="B1038">
        <v>41.810001</v>
      </c>
      <c r="C1038">
        <v>41.880001</v>
      </c>
      <c r="D1038">
        <v>41.639999000000003</v>
      </c>
      <c r="E1038">
        <v>41.810001</v>
      </c>
      <c r="F1038">
        <v>12804200</v>
      </c>
      <c r="G1038">
        <v>40.149959000000003</v>
      </c>
    </row>
    <row r="1039" spans="1:7" x14ac:dyDescent="0.25">
      <c r="A1039" s="1">
        <v>42053</v>
      </c>
      <c r="B1039">
        <v>41.75</v>
      </c>
      <c r="C1039">
        <v>41.799999</v>
      </c>
      <c r="D1039">
        <v>41.470001000000003</v>
      </c>
      <c r="E1039">
        <v>41.73</v>
      </c>
      <c r="F1039">
        <v>9789800</v>
      </c>
      <c r="G1039">
        <v>40.073132999999999</v>
      </c>
    </row>
    <row r="1040" spans="1:7" x14ac:dyDescent="0.25">
      <c r="A1040" s="1">
        <v>42054</v>
      </c>
      <c r="B1040">
        <v>41.68</v>
      </c>
      <c r="C1040">
        <v>42.240001999999997</v>
      </c>
      <c r="D1040">
        <v>41.529998999999997</v>
      </c>
      <c r="E1040">
        <v>42.110000999999997</v>
      </c>
      <c r="F1040">
        <v>16578300</v>
      </c>
      <c r="G1040">
        <v>40.438046999999997</v>
      </c>
    </row>
    <row r="1041" spans="1:7" x14ac:dyDescent="0.25">
      <c r="A1041" s="1">
        <v>42055</v>
      </c>
      <c r="B1041">
        <v>42.040000999999997</v>
      </c>
      <c r="C1041">
        <v>42.110000999999997</v>
      </c>
      <c r="D1041">
        <v>41.639999000000003</v>
      </c>
      <c r="E1041">
        <v>41.970001000000003</v>
      </c>
      <c r="F1041">
        <v>15982400</v>
      </c>
      <c r="G1041">
        <v>40.303606000000002</v>
      </c>
    </row>
    <row r="1042" spans="1:7" x14ac:dyDescent="0.25">
      <c r="A1042" s="1">
        <v>42058</v>
      </c>
      <c r="B1042">
        <v>41.709999000000003</v>
      </c>
      <c r="C1042">
        <v>42.169998</v>
      </c>
      <c r="D1042">
        <v>41.689999</v>
      </c>
      <c r="E1042">
        <v>41.849997999999999</v>
      </c>
      <c r="F1042">
        <v>11830300</v>
      </c>
      <c r="G1042">
        <v>40.188367999999997</v>
      </c>
    </row>
    <row r="1043" spans="1:7" x14ac:dyDescent="0.25">
      <c r="A1043" s="1">
        <v>42059</v>
      </c>
      <c r="B1043">
        <v>41.849997999999999</v>
      </c>
      <c r="C1043">
        <v>42.330002</v>
      </c>
      <c r="D1043">
        <v>41.77</v>
      </c>
      <c r="E1043">
        <v>42.130001</v>
      </c>
      <c r="F1043">
        <v>12782700</v>
      </c>
      <c r="G1043">
        <v>40.457253000000001</v>
      </c>
    </row>
    <row r="1044" spans="1:7" x14ac:dyDescent="0.25">
      <c r="A1044" s="1">
        <v>42060</v>
      </c>
      <c r="B1044">
        <v>42.169998</v>
      </c>
      <c r="C1044">
        <v>42.240001999999997</v>
      </c>
      <c r="D1044">
        <v>41.740001999999997</v>
      </c>
      <c r="E1044">
        <v>42.049999</v>
      </c>
      <c r="F1044">
        <v>10323300</v>
      </c>
      <c r="G1044">
        <v>40.380426999999997</v>
      </c>
    </row>
    <row r="1045" spans="1:7" x14ac:dyDescent="0.25">
      <c r="A1045" s="1">
        <v>42061</v>
      </c>
      <c r="B1045">
        <v>42.040000999999997</v>
      </c>
      <c r="C1045">
        <v>42.549999</v>
      </c>
      <c r="D1045">
        <v>41.970001000000003</v>
      </c>
      <c r="E1045">
        <v>42.459999000000003</v>
      </c>
      <c r="F1045">
        <v>14346500</v>
      </c>
      <c r="G1045">
        <v>40.774149000000001</v>
      </c>
    </row>
    <row r="1046" spans="1:7" x14ac:dyDescent="0.25">
      <c r="A1046" s="1">
        <v>42062</v>
      </c>
      <c r="B1046">
        <v>42.52</v>
      </c>
      <c r="C1046">
        <v>43.66</v>
      </c>
      <c r="D1046">
        <v>42.470001000000003</v>
      </c>
      <c r="E1046">
        <v>43.299999</v>
      </c>
      <c r="F1046">
        <v>28312800</v>
      </c>
      <c r="G1046">
        <v>41.580796999999997</v>
      </c>
    </row>
    <row r="1047" spans="1:7" x14ac:dyDescent="0.25">
      <c r="A1047" s="1">
        <v>42065</v>
      </c>
      <c r="B1047">
        <v>43.299999</v>
      </c>
      <c r="C1047">
        <v>43.299999</v>
      </c>
      <c r="D1047">
        <v>43.080002</v>
      </c>
      <c r="E1047">
        <v>43.200001</v>
      </c>
      <c r="F1047">
        <v>13514600</v>
      </c>
      <c r="G1047">
        <v>41.484769</v>
      </c>
    </row>
    <row r="1048" spans="1:7" x14ac:dyDescent="0.25">
      <c r="A1048" s="1">
        <v>42066</v>
      </c>
      <c r="B1048">
        <v>43.110000999999997</v>
      </c>
      <c r="C1048">
        <v>43.16</v>
      </c>
      <c r="D1048">
        <v>42.84</v>
      </c>
      <c r="E1048">
        <v>42.950001</v>
      </c>
      <c r="F1048">
        <v>10036300</v>
      </c>
      <c r="G1048">
        <v>41.244695</v>
      </c>
    </row>
    <row r="1049" spans="1:7" x14ac:dyDescent="0.25">
      <c r="A1049" s="1">
        <v>42067</v>
      </c>
      <c r="B1049">
        <v>42.919998</v>
      </c>
      <c r="C1049">
        <v>42.98</v>
      </c>
      <c r="D1049">
        <v>42.470001000000003</v>
      </c>
      <c r="E1049">
        <v>42.5</v>
      </c>
      <c r="F1049">
        <v>16263000</v>
      </c>
      <c r="G1049">
        <v>40.812561000000002</v>
      </c>
    </row>
    <row r="1050" spans="1:7" x14ac:dyDescent="0.25">
      <c r="A1050" s="1">
        <v>42068</v>
      </c>
      <c r="B1050">
        <v>42.560001</v>
      </c>
      <c r="C1050">
        <v>42.610000999999997</v>
      </c>
      <c r="D1050">
        <v>42.25</v>
      </c>
      <c r="E1050">
        <v>42.400002000000001</v>
      </c>
      <c r="F1050">
        <v>9223000</v>
      </c>
      <c r="G1050">
        <v>40.716532999999998</v>
      </c>
    </row>
    <row r="1051" spans="1:7" x14ac:dyDescent="0.25">
      <c r="A1051" s="1">
        <v>42069</v>
      </c>
      <c r="B1051">
        <v>42.119999</v>
      </c>
      <c r="C1051">
        <v>42.200001</v>
      </c>
      <c r="D1051">
        <v>41.330002</v>
      </c>
      <c r="E1051">
        <v>41.52</v>
      </c>
      <c r="F1051">
        <v>18180500</v>
      </c>
      <c r="G1051">
        <v>39.871471999999997</v>
      </c>
    </row>
    <row r="1052" spans="1:7" x14ac:dyDescent="0.25">
      <c r="A1052" s="1">
        <v>42072</v>
      </c>
      <c r="B1052">
        <v>41.529998999999997</v>
      </c>
      <c r="C1052">
        <v>41.549999</v>
      </c>
      <c r="D1052">
        <v>41.32</v>
      </c>
      <c r="E1052">
        <v>41.389999000000003</v>
      </c>
      <c r="F1052">
        <v>10123300</v>
      </c>
      <c r="G1052">
        <v>39.746633000000003</v>
      </c>
    </row>
    <row r="1053" spans="1:7" x14ac:dyDescent="0.25">
      <c r="A1053" s="1">
        <v>42073</v>
      </c>
      <c r="B1053">
        <v>41.099997999999999</v>
      </c>
      <c r="C1053">
        <v>41.150002000000001</v>
      </c>
      <c r="D1053">
        <v>40.68</v>
      </c>
      <c r="E1053">
        <v>40.689999</v>
      </c>
      <c r="F1053">
        <v>14599100</v>
      </c>
      <c r="G1053">
        <v>39.074424999999998</v>
      </c>
    </row>
    <row r="1054" spans="1:7" x14ac:dyDescent="0.25">
      <c r="A1054" s="1">
        <v>42074</v>
      </c>
      <c r="B1054">
        <v>40.729999999999997</v>
      </c>
      <c r="C1054">
        <v>40.729999999999997</v>
      </c>
      <c r="D1054">
        <v>40.080002</v>
      </c>
      <c r="E1054">
        <v>40.099997999999999</v>
      </c>
      <c r="F1054">
        <v>18549700</v>
      </c>
      <c r="G1054">
        <v>38.507849999999998</v>
      </c>
    </row>
    <row r="1055" spans="1:7" x14ac:dyDescent="0.25">
      <c r="A1055" s="1">
        <v>42075</v>
      </c>
      <c r="B1055">
        <v>40.099997999999999</v>
      </c>
      <c r="C1055">
        <v>40.57</v>
      </c>
      <c r="D1055">
        <v>40.020000000000003</v>
      </c>
      <c r="E1055">
        <v>40.57</v>
      </c>
      <c r="F1055">
        <v>17728700</v>
      </c>
      <c r="G1055">
        <v>39.282465000000002</v>
      </c>
    </row>
    <row r="1056" spans="1:7" x14ac:dyDescent="0.25">
      <c r="A1056" s="1">
        <v>42076</v>
      </c>
      <c r="B1056">
        <v>40.439999</v>
      </c>
      <c r="C1056">
        <v>40.57</v>
      </c>
      <c r="D1056">
        <v>39.610000999999997</v>
      </c>
      <c r="E1056">
        <v>39.909999999999997</v>
      </c>
      <c r="F1056">
        <v>17438400</v>
      </c>
      <c r="G1056">
        <v>38.643411</v>
      </c>
    </row>
    <row r="1057" spans="1:7" x14ac:dyDescent="0.25">
      <c r="A1057" s="1">
        <v>42079</v>
      </c>
      <c r="B1057">
        <v>40</v>
      </c>
      <c r="C1057">
        <v>40.349997999999999</v>
      </c>
      <c r="D1057">
        <v>39.990001999999997</v>
      </c>
      <c r="E1057">
        <v>40.290000999999997</v>
      </c>
      <c r="F1057">
        <v>15238800</v>
      </c>
      <c r="G1057">
        <v>39.011352000000002</v>
      </c>
    </row>
    <row r="1058" spans="1:7" x14ac:dyDescent="0.25">
      <c r="A1058" s="1">
        <v>42080</v>
      </c>
      <c r="B1058">
        <v>40.669998</v>
      </c>
      <c r="C1058">
        <v>40.729999999999997</v>
      </c>
      <c r="D1058">
        <v>40.32</v>
      </c>
      <c r="E1058">
        <v>40.509998000000003</v>
      </c>
      <c r="F1058">
        <v>21661800</v>
      </c>
      <c r="G1058">
        <v>39.224367999999998</v>
      </c>
    </row>
    <row r="1059" spans="1:7" x14ac:dyDescent="0.25">
      <c r="A1059" s="1">
        <v>42081</v>
      </c>
      <c r="B1059">
        <v>40.479999999999997</v>
      </c>
      <c r="C1059">
        <v>40.790000999999997</v>
      </c>
      <c r="D1059">
        <v>39.799999</v>
      </c>
      <c r="E1059">
        <v>40.599997999999999</v>
      </c>
      <c r="F1059">
        <v>26247500</v>
      </c>
      <c r="G1059">
        <v>39.311511000000003</v>
      </c>
    </row>
    <row r="1060" spans="1:7" x14ac:dyDescent="0.25">
      <c r="A1060" s="1">
        <v>42082</v>
      </c>
      <c r="B1060">
        <v>40.479999999999997</v>
      </c>
      <c r="C1060">
        <v>40.520000000000003</v>
      </c>
      <c r="D1060">
        <v>39.959999000000003</v>
      </c>
      <c r="E1060">
        <v>40.020000000000003</v>
      </c>
      <c r="F1060">
        <v>16057600</v>
      </c>
      <c r="G1060">
        <v>38.749920000000003</v>
      </c>
    </row>
    <row r="1061" spans="1:7" x14ac:dyDescent="0.25">
      <c r="A1061" s="1">
        <v>42083</v>
      </c>
      <c r="B1061">
        <v>40.07</v>
      </c>
      <c r="C1061">
        <v>40.659999999999997</v>
      </c>
      <c r="D1061">
        <v>40.009998000000003</v>
      </c>
      <c r="E1061">
        <v>40.650002000000001</v>
      </c>
      <c r="F1061">
        <v>31608500</v>
      </c>
      <c r="G1061">
        <v>39.359927999999996</v>
      </c>
    </row>
    <row r="1062" spans="1:7" x14ac:dyDescent="0.25">
      <c r="A1062" s="1">
        <v>42086</v>
      </c>
      <c r="B1062">
        <v>40.639999000000003</v>
      </c>
      <c r="C1062">
        <v>40.939999</v>
      </c>
      <c r="D1062">
        <v>40.5</v>
      </c>
      <c r="E1062">
        <v>40.619999</v>
      </c>
      <c r="F1062">
        <v>17060500</v>
      </c>
      <c r="G1062">
        <v>39.330877000000001</v>
      </c>
    </row>
    <row r="1063" spans="1:7" x14ac:dyDescent="0.25">
      <c r="A1063" s="1">
        <v>42087</v>
      </c>
      <c r="B1063">
        <v>40.909999999999997</v>
      </c>
      <c r="C1063">
        <v>40.990001999999997</v>
      </c>
      <c r="D1063">
        <v>40.470001000000003</v>
      </c>
      <c r="E1063">
        <v>40.470001000000003</v>
      </c>
      <c r="F1063">
        <v>13485700</v>
      </c>
      <c r="G1063">
        <v>39.185639999999999</v>
      </c>
    </row>
    <row r="1064" spans="1:7" x14ac:dyDescent="0.25">
      <c r="A1064" s="1">
        <v>42088</v>
      </c>
      <c r="B1064">
        <v>40.590000000000003</v>
      </c>
      <c r="C1064">
        <v>40.700001</v>
      </c>
      <c r="D1064">
        <v>40.240001999999997</v>
      </c>
      <c r="E1064">
        <v>40.450001</v>
      </c>
      <c r="F1064">
        <v>22811300</v>
      </c>
      <c r="G1064">
        <v>39.166274000000001</v>
      </c>
    </row>
    <row r="1065" spans="1:7" x14ac:dyDescent="0.25">
      <c r="A1065" s="1">
        <v>42089</v>
      </c>
      <c r="B1065">
        <v>40.340000000000003</v>
      </c>
      <c r="C1065">
        <v>40.560001</v>
      </c>
      <c r="D1065">
        <v>40.229999999999997</v>
      </c>
      <c r="E1065">
        <v>40.349997999999999</v>
      </c>
      <c r="F1065">
        <v>17359600</v>
      </c>
      <c r="G1065">
        <v>39.069445000000002</v>
      </c>
    </row>
    <row r="1066" spans="1:7" x14ac:dyDescent="0.25">
      <c r="A1066" s="1">
        <v>42090</v>
      </c>
      <c r="B1066">
        <v>40.479999999999997</v>
      </c>
      <c r="C1066">
        <v>40.479999999999997</v>
      </c>
      <c r="D1066">
        <v>39.970001000000003</v>
      </c>
      <c r="E1066">
        <v>40.080002</v>
      </c>
      <c r="F1066">
        <v>14384400</v>
      </c>
      <c r="G1066">
        <v>38.808017</v>
      </c>
    </row>
    <row r="1067" spans="1:7" x14ac:dyDescent="0.25">
      <c r="A1067" s="1">
        <v>42093</v>
      </c>
      <c r="B1067">
        <v>40.110000999999997</v>
      </c>
      <c r="C1067">
        <v>40.610000999999997</v>
      </c>
      <c r="D1067">
        <v>39.939999</v>
      </c>
      <c r="E1067">
        <v>40.509998000000003</v>
      </c>
      <c r="F1067">
        <v>12561400</v>
      </c>
      <c r="G1067">
        <v>39.224367999999998</v>
      </c>
    </row>
    <row r="1068" spans="1:7" x14ac:dyDescent="0.25">
      <c r="A1068" s="1">
        <v>42094</v>
      </c>
      <c r="B1068">
        <v>40.509998000000003</v>
      </c>
      <c r="C1068">
        <v>40.900002000000001</v>
      </c>
      <c r="D1068">
        <v>40.349997999999999</v>
      </c>
      <c r="E1068">
        <v>40.549999</v>
      </c>
      <c r="F1068">
        <v>16604800</v>
      </c>
      <c r="G1068">
        <v>39.263098999999997</v>
      </c>
    </row>
    <row r="1069" spans="1:7" x14ac:dyDescent="0.25">
      <c r="A1069" s="1">
        <v>42095</v>
      </c>
      <c r="B1069">
        <v>40.790000999999997</v>
      </c>
      <c r="C1069">
        <v>40.810001</v>
      </c>
      <c r="D1069">
        <v>40.229999999999997</v>
      </c>
      <c r="E1069">
        <v>40.68</v>
      </c>
      <c r="F1069">
        <v>14300700</v>
      </c>
      <c r="G1069">
        <v>39.388973999999997</v>
      </c>
    </row>
    <row r="1070" spans="1:7" x14ac:dyDescent="0.25">
      <c r="A1070" s="1">
        <v>42096</v>
      </c>
      <c r="B1070">
        <v>40.729999999999997</v>
      </c>
      <c r="C1070">
        <v>40.869999</v>
      </c>
      <c r="D1070">
        <v>40.479999999999997</v>
      </c>
      <c r="E1070">
        <v>40.68</v>
      </c>
      <c r="F1070">
        <v>14343100</v>
      </c>
      <c r="G1070">
        <v>39.388973999999997</v>
      </c>
    </row>
    <row r="1071" spans="1:7" x14ac:dyDescent="0.25">
      <c r="A1071" s="1">
        <v>42100</v>
      </c>
      <c r="B1071">
        <v>40.770000000000003</v>
      </c>
      <c r="C1071">
        <v>41.610000999999997</v>
      </c>
      <c r="D1071">
        <v>40.590000000000003</v>
      </c>
      <c r="E1071">
        <v>41.169998</v>
      </c>
      <c r="F1071">
        <v>19843400</v>
      </c>
      <c r="G1071">
        <v>39.863422</v>
      </c>
    </row>
    <row r="1072" spans="1:7" x14ac:dyDescent="0.25">
      <c r="A1072" s="1">
        <v>42101</v>
      </c>
      <c r="B1072">
        <v>41.049999</v>
      </c>
      <c r="C1072">
        <v>41.369999</v>
      </c>
      <c r="D1072">
        <v>40.970001000000003</v>
      </c>
      <c r="E1072">
        <v>41.009998000000003</v>
      </c>
      <c r="F1072">
        <v>9773400</v>
      </c>
      <c r="G1072">
        <v>39.708499000000003</v>
      </c>
    </row>
    <row r="1073" spans="1:7" x14ac:dyDescent="0.25">
      <c r="A1073" s="1">
        <v>42102</v>
      </c>
      <c r="B1073">
        <v>40.98</v>
      </c>
      <c r="C1073">
        <v>41.09</v>
      </c>
      <c r="D1073">
        <v>40.740001999999997</v>
      </c>
      <c r="E1073">
        <v>40.889999000000003</v>
      </c>
      <c r="F1073">
        <v>8954700</v>
      </c>
      <c r="G1073">
        <v>39.592309</v>
      </c>
    </row>
    <row r="1074" spans="1:7" x14ac:dyDescent="0.25">
      <c r="A1074" s="1">
        <v>42103</v>
      </c>
      <c r="B1074">
        <v>40.799999</v>
      </c>
      <c r="C1074">
        <v>41.080002</v>
      </c>
      <c r="D1074">
        <v>40.630001</v>
      </c>
      <c r="E1074">
        <v>41.049999</v>
      </c>
      <c r="F1074">
        <v>12710900</v>
      </c>
      <c r="G1074">
        <v>39.747230999999999</v>
      </c>
    </row>
    <row r="1075" spans="1:7" x14ac:dyDescent="0.25">
      <c r="A1075" s="1">
        <v>42104</v>
      </c>
      <c r="B1075">
        <v>41.09</v>
      </c>
      <c r="C1075">
        <v>41.16</v>
      </c>
      <c r="D1075">
        <v>40.849997999999999</v>
      </c>
      <c r="E1075">
        <v>40.880001</v>
      </c>
      <c r="F1075">
        <v>8720000</v>
      </c>
      <c r="G1075">
        <v>39.582628</v>
      </c>
    </row>
    <row r="1076" spans="1:7" x14ac:dyDescent="0.25">
      <c r="A1076" s="1">
        <v>42107</v>
      </c>
      <c r="B1076">
        <v>40.970001000000003</v>
      </c>
      <c r="C1076">
        <v>40.970001000000003</v>
      </c>
      <c r="D1076">
        <v>40.700001</v>
      </c>
      <c r="E1076">
        <v>40.700001</v>
      </c>
      <c r="F1076">
        <v>9616300</v>
      </c>
      <c r="G1076">
        <v>39.408340000000003</v>
      </c>
    </row>
    <row r="1077" spans="1:7" x14ac:dyDescent="0.25">
      <c r="A1077" s="1">
        <v>42108</v>
      </c>
      <c r="B1077">
        <v>40.590000000000003</v>
      </c>
      <c r="C1077">
        <v>40.650002000000001</v>
      </c>
      <c r="D1077">
        <v>40.32</v>
      </c>
      <c r="E1077">
        <v>40.509998000000003</v>
      </c>
      <c r="F1077">
        <v>11209700</v>
      </c>
      <c r="G1077">
        <v>39.224367999999998</v>
      </c>
    </row>
    <row r="1078" spans="1:7" x14ac:dyDescent="0.25">
      <c r="A1078" s="1">
        <v>42109</v>
      </c>
      <c r="B1078">
        <v>40.590000000000003</v>
      </c>
      <c r="C1078">
        <v>40.810001</v>
      </c>
      <c r="D1078">
        <v>40.32</v>
      </c>
      <c r="E1078">
        <v>40.400002000000001</v>
      </c>
      <c r="F1078">
        <v>11189100</v>
      </c>
      <c r="G1078">
        <v>39.117862000000002</v>
      </c>
    </row>
    <row r="1079" spans="1:7" x14ac:dyDescent="0.25">
      <c r="A1079" s="1">
        <v>42110</v>
      </c>
      <c r="B1079">
        <v>40.409999999999997</v>
      </c>
      <c r="C1079">
        <v>40.860000999999997</v>
      </c>
      <c r="D1079">
        <v>40.299999</v>
      </c>
      <c r="E1079">
        <v>40.599997999999999</v>
      </c>
      <c r="F1079">
        <v>13121000</v>
      </c>
      <c r="G1079">
        <v>39.311511000000003</v>
      </c>
    </row>
    <row r="1080" spans="1:7" x14ac:dyDescent="0.25">
      <c r="A1080" s="1">
        <v>42111</v>
      </c>
      <c r="B1080">
        <v>40.470001000000003</v>
      </c>
      <c r="C1080">
        <v>40.659999999999997</v>
      </c>
      <c r="D1080">
        <v>40.099997999999999</v>
      </c>
      <c r="E1080">
        <v>40.299999</v>
      </c>
      <c r="F1080">
        <v>15330300</v>
      </c>
      <c r="G1080">
        <v>39.021033000000003</v>
      </c>
    </row>
    <row r="1081" spans="1:7" x14ac:dyDescent="0.25">
      <c r="A1081" s="1">
        <v>42114</v>
      </c>
      <c r="B1081">
        <v>40.419998</v>
      </c>
      <c r="C1081">
        <v>40.900002000000001</v>
      </c>
      <c r="D1081">
        <v>40.409999999999997</v>
      </c>
      <c r="E1081">
        <v>40.659999999999997</v>
      </c>
      <c r="F1081">
        <v>13023700</v>
      </c>
      <c r="G1081">
        <v>39.369608999999997</v>
      </c>
    </row>
    <row r="1082" spans="1:7" x14ac:dyDescent="0.25">
      <c r="A1082" s="1">
        <v>42115</v>
      </c>
      <c r="B1082">
        <v>40.669998</v>
      </c>
      <c r="C1082">
        <v>40.990001999999997</v>
      </c>
      <c r="D1082">
        <v>40.540000999999997</v>
      </c>
      <c r="E1082">
        <v>40.779998999999997</v>
      </c>
      <c r="F1082">
        <v>19673100</v>
      </c>
      <c r="G1082">
        <v>39.485799</v>
      </c>
    </row>
    <row r="1083" spans="1:7" x14ac:dyDescent="0.25">
      <c r="A1083" s="1">
        <v>42116</v>
      </c>
      <c r="B1083">
        <v>41.560001</v>
      </c>
      <c r="C1083">
        <v>41.57</v>
      </c>
      <c r="D1083">
        <v>41.07</v>
      </c>
      <c r="E1083">
        <v>41.310001</v>
      </c>
      <c r="F1083">
        <v>26887200</v>
      </c>
      <c r="G1083">
        <v>39.998981999999998</v>
      </c>
    </row>
    <row r="1084" spans="1:7" x14ac:dyDescent="0.25">
      <c r="A1084" s="1">
        <v>42117</v>
      </c>
      <c r="B1084">
        <v>41.23</v>
      </c>
      <c r="C1084">
        <v>41.41</v>
      </c>
      <c r="D1084">
        <v>40.919998</v>
      </c>
      <c r="E1084">
        <v>40.950001</v>
      </c>
      <c r="F1084">
        <v>17408800</v>
      </c>
      <c r="G1084">
        <v>39.650405999999997</v>
      </c>
    </row>
    <row r="1085" spans="1:7" x14ac:dyDescent="0.25">
      <c r="A1085" s="1">
        <v>42118</v>
      </c>
      <c r="B1085">
        <v>41.040000999999997</v>
      </c>
      <c r="C1085">
        <v>41.119999</v>
      </c>
      <c r="D1085">
        <v>40.810001</v>
      </c>
      <c r="E1085">
        <v>40.889999000000003</v>
      </c>
      <c r="F1085">
        <v>11623300</v>
      </c>
      <c r="G1085">
        <v>39.592309</v>
      </c>
    </row>
    <row r="1086" spans="1:7" x14ac:dyDescent="0.25">
      <c r="A1086" s="1">
        <v>42121</v>
      </c>
      <c r="B1086">
        <v>41</v>
      </c>
      <c r="C1086">
        <v>41.150002000000001</v>
      </c>
      <c r="D1086">
        <v>40.779998999999997</v>
      </c>
      <c r="E1086">
        <v>40.830002</v>
      </c>
      <c r="F1086">
        <v>10044600</v>
      </c>
      <c r="G1086">
        <v>39.534215000000003</v>
      </c>
    </row>
    <row r="1087" spans="1:7" x14ac:dyDescent="0.25">
      <c r="A1087" s="1">
        <v>42122</v>
      </c>
      <c r="B1087">
        <v>40.950001</v>
      </c>
      <c r="C1087">
        <v>40.970001000000003</v>
      </c>
      <c r="D1087">
        <v>40.599997999999999</v>
      </c>
      <c r="E1087">
        <v>40.770000000000003</v>
      </c>
      <c r="F1087">
        <v>12174800</v>
      </c>
      <c r="G1087">
        <v>39.476118</v>
      </c>
    </row>
    <row r="1088" spans="1:7" x14ac:dyDescent="0.25">
      <c r="A1088" s="1">
        <v>42123</v>
      </c>
      <c r="B1088">
        <v>40.659999999999997</v>
      </c>
      <c r="C1088">
        <v>40.75</v>
      </c>
      <c r="D1088">
        <v>40.400002000000001</v>
      </c>
      <c r="E1088">
        <v>40.490001999999997</v>
      </c>
      <c r="F1088">
        <v>11371400</v>
      </c>
      <c r="G1088">
        <v>39.205005</v>
      </c>
    </row>
    <row r="1089" spans="1:7" x14ac:dyDescent="0.25">
      <c r="A1089" s="1">
        <v>42124</v>
      </c>
      <c r="B1089">
        <v>40.400002000000001</v>
      </c>
      <c r="C1089">
        <v>40.580002</v>
      </c>
      <c r="D1089">
        <v>40.279998999999997</v>
      </c>
      <c r="E1089">
        <v>40.560001</v>
      </c>
      <c r="F1089">
        <v>12700800</v>
      </c>
      <c r="G1089">
        <v>39.272784000000001</v>
      </c>
    </row>
    <row r="1090" spans="1:7" x14ac:dyDescent="0.25">
      <c r="A1090" s="1">
        <v>42125</v>
      </c>
      <c r="B1090">
        <v>40.580002</v>
      </c>
      <c r="C1090">
        <v>40.93</v>
      </c>
      <c r="D1090">
        <v>40.5</v>
      </c>
      <c r="E1090">
        <v>40.909999999999997</v>
      </c>
      <c r="F1090">
        <v>10848300</v>
      </c>
      <c r="G1090">
        <v>39.611674999999998</v>
      </c>
    </row>
    <row r="1091" spans="1:7" x14ac:dyDescent="0.25">
      <c r="A1091" s="1">
        <v>42128</v>
      </c>
      <c r="B1091">
        <v>40.880001</v>
      </c>
      <c r="C1091">
        <v>41.099997999999999</v>
      </c>
      <c r="D1091">
        <v>40.770000000000003</v>
      </c>
      <c r="E1091">
        <v>40.959999000000003</v>
      </c>
      <c r="F1091">
        <v>10204800</v>
      </c>
      <c r="G1091">
        <v>39.660086999999997</v>
      </c>
    </row>
    <row r="1092" spans="1:7" x14ac:dyDescent="0.25">
      <c r="A1092" s="1">
        <v>42129</v>
      </c>
      <c r="B1092">
        <v>41.139999000000003</v>
      </c>
      <c r="C1092">
        <v>41.139999000000003</v>
      </c>
      <c r="D1092">
        <v>40.68</v>
      </c>
      <c r="E1092">
        <v>40.75</v>
      </c>
      <c r="F1092">
        <v>11721300</v>
      </c>
      <c r="G1092">
        <v>39.456752000000002</v>
      </c>
    </row>
    <row r="1093" spans="1:7" x14ac:dyDescent="0.25">
      <c r="A1093" s="1">
        <v>42130</v>
      </c>
      <c r="B1093">
        <v>41.040000999999997</v>
      </c>
      <c r="C1093">
        <v>41.09</v>
      </c>
      <c r="D1093">
        <v>40.389999000000003</v>
      </c>
      <c r="E1093">
        <v>40.659999999999997</v>
      </c>
      <c r="F1093">
        <v>11906900</v>
      </c>
      <c r="G1093">
        <v>39.369608999999997</v>
      </c>
    </row>
    <row r="1094" spans="1:7" x14ac:dyDescent="0.25">
      <c r="A1094" s="1">
        <v>42131</v>
      </c>
      <c r="B1094">
        <v>40.529998999999997</v>
      </c>
      <c r="C1094">
        <v>40.909999999999997</v>
      </c>
      <c r="D1094">
        <v>40.509998000000003</v>
      </c>
      <c r="E1094">
        <v>40.700001</v>
      </c>
      <c r="F1094">
        <v>13834700</v>
      </c>
      <c r="G1094">
        <v>39.408340000000003</v>
      </c>
    </row>
    <row r="1095" spans="1:7" x14ac:dyDescent="0.25">
      <c r="A1095" s="1">
        <v>42132</v>
      </c>
      <c r="B1095">
        <v>41</v>
      </c>
      <c r="C1095">
        <v>41.169998</v>
      </c>
      <c r="D1095">
        <v>40.849997999999999</v>
      </c>
      <c r="E1095">
        <v>40.98</v>
      </c>
      <c r="F1095">
        <v>11144400</v>
      </c>
      <c r="G1095">
        <v>39.679453000000002</v>
      </c>
    </row>
    <row r="1096" spans="1:7" x14ac:dyDescent="0.25">
      <c r="A1096" s="1">
        <v>42135</v>
      </c>
      <c r="B1096">
        <v>40.98</v>
      </c>
      <c r="C1096">
        <v>41.389999000000003</v>
      </c>
      <c r="D1096">
        <v>40.880001</v>
      </c>
      <c r="E1096">
        <v>40.939999</v>
      </c>
      <c r="F1096">
        <v>10113500</v>
      </c>
      <c r="G1096">
        <v>39.640720999999999</v>
      </c>
    </row>
    <row r="1097" spans="1:7" x14ac:dyDescent="0.25">
      <c r="A1097" s="1">
        <v>42136</v>
      </c>
      <c r="B1097">
        <v>40.770000000000003</v>
      </c>
      <c r="C1097">
        <v>40.959999000000003</v>
      </c>
      <c r="D1097">
        <v>40.520000000000003</v>
      </c>
      <c r="E1097">
        <v>40.689999</v>
      </c>
      <c r="F1097">
        <v>12384500</v>
      </c>
      <c r="G1097">
        <v>39.398654999999998</v>
      </c>
    </row>
    <row r="1098" spans="1:7" x14ac:dyDescent="0.25">
      <c r="A1098" s="1">
        <v>42137</v>
      </c>
      <c r="B1098">
        <v>40.75</v>
      </c>
      <c r="C1098">
        <v>41.360000999999997</v>
      </c>
      <c r="D1098">
        <v>40.720001000000003</v>
      </c>
      <c r="E1098">
        <v>41.049999</v>
      </c>
      <c r="F1098">
        <v>13183700</v>
      </c>
      <c r="G1098">
        <v>39.747230999999999</v>
      </c>
    </row>
    <row r="1099" spans="1:7" x14ac:dyDescent="0.25">
      <c r="A1099" s="1">
        <v>42138</v>
      </c>
      <c r="B1099">
        <v>41.299999</v>
      </c>
      <c r="C1099">
        <v>41.599997999999999</v>
      </c>
      <c r="D1099">
        <v>41.259998000000003</v>
      </c>
      <c r="E1099">
        <v>41.5</v>
      </c>
      <c r="F1099">
        <v>9961000</v>
      </c>
      <c r="G1099">
        <v>40.182949999999998</v>
      </c>
    </row>
    <row r="1100" spans="1:7" x14ac:dyDescent="0.25">
      <c r="A1100" s="1">
        <v>42139</v>
      </c>
      <c r="B1100">
        <v>41.450001</v>
      </c>
      <c r="C1100">
        <v>41.689999</v>
      </c>
      <c r="D1100">
        <v>41.43</v>
      </c>
      <c r="E1100">
        <v>41.52</v>
      </c>
      <c r="F1100">
        <v>8479000</v>
      </c>
      <c r="G1100">
        <v>40.202316000000003</v>
      </c>
    </row>
    <row r="1101" spans="1:7" x14ac:dyDescent="0.25">
      <c r="A1101" s="1">
        <v>42142</v>
      </c>
      <c r="B1101">
        <v>41.490001999999997</v>
      </c>
      <c r="C1101">
        <v>41.490001999999997</v>
      </c>
      <c r="D1101">
        <v>41.25</v>
      </c>
      <c r="E1101">
        <v>41.32</v>
      </c>
      <c r="F1101">
        <v>11511700</v>
      </c>
      <c r="G1101">
        <v>40.008662999999999</v>
      </c>
    </row>
    <row r="1102" spans="1:7" x14ac:dyDescent="0.25">
      <c r="A1102" s="1">
        <v>42143</v>
      </c>
      <c r="B1102">
        <v>41.23</v>
      </c>
      <c r="C1102">
        <v>41.389999000000003</v>
      </c>
      <c r="D1102">
        <v>41.130001</v>
      </c>
      <c r="E1102">
        <v>41.310001</v>
      </c>
      <c r="F1102">
        <v>9072000</v>
      </c>
      <c r="G1102">
        <v>39.998981999999998</v>
      </c>
    </row>
    <row r="1103" spans="1:7" x14ac:dyDescent="0.25">
      <c r="A1103" s="1">
        <v>42144</v>
      </c>
      <c r="B1103">
        <v>41.369999</v>
      </c>
      <c r="C1103">
        <v>41.59</v>
      </c>
      <c r="D1103">
        <v>41.310001</v>
      </c>
      <c r="E1103">
        <v>41.349997999999999</v>
      </c>
      <c r="F1103">
        <v>10965200</v>
      </c>
      <c r="G1103">
        <v>40.037709</v>
      </c>
    </row>
    <row r="1104" spans="1:7" x14ac:dyDescent="0.25">
      <c r="A1104" s="1">
        <v>42145</v>
      </c>
      <c r="B1104">
        <v>41.259998000000003</v>
      </c>
      <c r="C1104">
        <v>41.32</v>
      </c>
      <c r="D1104">
        <v>41.07</v>
      </c>
      <c r="E1104">
        <v>41.23</v>
      </c>
      <c r="F1104">
        <v>9270900</v>
      </c>
      <c r="G1104">
        <v>39.921519000000004</v>
      </c>
    </row>
    <row r="1105" spans="1:7" x14ac:dyDescent="0.25">
      <c r="A1105" s="1">
        <v>42146</v>
      </c>
      <c r="B1105">
        <v>41.119999</v>
      </c>
      <c r="C1105">
        <v>41.240001999999997</v>
      </c>
      <c r="D1105">
        <v>41.040000999999997</v>
      </c>
      <c r="E1105">
        <v>41.209999000000003</v>
      </c>
      <c r="F1105">
        <v>11909500</v>
      </c>
      <c r="G1105">
        <v>39.902152999999998</v>
      </c>
    </row>
    <row r="1106" spans="1:7" x14ac:dyDescent="0.25">
      <c r="A1106" s="1">
        <v>42150</v>
      </c>
      <c r="B1106">
        <v>41.119999</v>
      </c>
      <c r="C1106">
        <v>41.18</v>
      </c>
      <c r="D1106">
        <v>40.740001999999997</v>
      </c>
      <c r="E1106">
        <v>40.990001999999997</v>
      </c>
      <c r="F1106">
        <v>15194300</v>
      </c>
      <c r="G1106">
        <v>39.689137000000002</v>
      </c>
    </row>
    <row r="1107" spans="1:7" x14ac:dyDescent="0.25">
      <c r="A1107" s="1">
        <v>42151</v>
      </c>
      <c r="B1107">
        <v>40.939999</v>
      </c>
      <c r="C1107">
        <v>41.200001</v>
      </c>
      <c r="D1107">
        <v>40.830002</v>
      </c>
      <c r="E1107">
        <v>41.119999</v>
      </c>
      <c r="F1107">
        <v>9863100</v>
      </c>
      <c r="G1107">
        <v>39.815009000000003</v>
      </c>
    </row>
    <row r="1108" spans="1:7" x14ac:dyDescent="0.25">
      <c r="A1108" s="1">
        <v>42152</v>
      </c>
      <c r="B1108">
        <v>41.200001</v>
      </c>
      <c r="C1108">
        <v>41.299999</v>
      </c>
      <c r="D1108">
        <v>40.880001</v>
      </c>
      <c r="E1108">
        <v>41.139999000000003</v>
      </c>
      <c r="F1108">
        <v>9395200</v>
      </c>
      <c r="G1108">
        <v>39.834375000000001</v>
      </c>
    </row>
    <row r="1109" spans="1:7" x14ac:dyDescent="0.25">
      <c r="A1109" s="1">
        <v>42153</v>
      </c>
      <c r="B1109">
        <v>41.18</v>
      </c>
      <c r="C1109">
        <v>41.18</v>
      </c>
      <c r="D1109">
        <v>40.770000000000003</v>
      </c>
      <c r="E1109">
        <v>40.959999000000003</v>
      </c>
      <c r="F1109">
        <v>19628600</v>
      </c>
      <c r="G1109">
        <v>39.660086999999997</v>
      </c>
    </row>
    <row r="1110" spans="1:7" x14ac:dyDescent="0.25">
      <c r="A1110" s="1">
        <v>42156</v>
      </c>
      <c r="B1110">
        <v>41.360000999999997</v>
      </c>
      <c r="C1110">
        <v>41.41</v>
      </c>
      <c r="D1110">
        <v>40.880001</v>
      </c>
      <c r="E1110">
        <v>40.939999</v>
      </c>
      <c r="F1110">
        <v>12684100</v>
      </c>
      <c r="G1110">
        <v>39.640720999999999</v>
      </c>
    </row>
    <row r="1111" spans="1:7" x14ac:dyDescent="0.25">
      <c r="A1111" s="1">
        <v>42157</v>
      </c>
      <c r="B1111">
        <v>40.840000000000003</v>
      </c>
      <c r="C1111">
        <v>41.16</v>
      </c>
      <c r="D1111">
        <v>40.68</v>
      </c>
      <c r="E1111">
        <v>40.990001999999997</v>
      </c>
      <c r="F1111">
        <v>11878600</v>
      </c>
      <c r="G1111">
        <v>39.689137000000002</v>
      </c>
    </row>
    <row r="1112" spans="1:7" x14ac:dyDescent="0.25">
      <c r="A1112" s="1">
        <v>42158</v>
      </c>
      <c r="B1112">
        <v>41.099997999999999</v>
      </c>
      <c r="C1112">
        <v>41.209999000000003</v>
      </c>
      <c r="D1112">
        <v>40.779998999999997</v>
      </c>
      <c r="E1112">
        <v>40.869999</v>
      </c>
      <c r="F1112">
        <v>8153800</v>
      </c>
      <c r="G1112">
        <v>39.572943000000002</v>
      </c>
    </row>
    <row r="1113" spans="1:7" x14ac:dyDescent="0.25">
      <c r="A1113" s="1">
        <v>42159</v>
      </c>
      <c r="B1113">
        <v>40.709999000000003</v>
      </c>
      <c r="C1113">
        <v>40.98</v>
      </c>
      <c r="D1113">
        <v>40.529998999999997</v>
      </c>
      <c r="E1113">
        <v>40.590000000000003</v>
      </c>
      <c r="F1113">
        <v>10145800</v>
      </c>
      <c r="G1113">
        <v>39.301830000000002</v>
      </c>
    </row>
    <row r="1114" spans="1:7" x14ac:dyDescent="0.25">
      <c r="A1114" s="1">
        <v>42160</v>
      </c>
      <c r="B1114">
        <v>40.479999999999997</v>
      </c>
      <c r="C1114">
        <v>40.520000000000003</v>
      </c>
      <c r="D1114">
        <v>40.080002</v>
      </c>
      <c r="E1114">
        <v>40.099997999999999</v>
      </c>
      <c r="F1114">
        <v>15975600</v>
      </c>
      <c r="G1114">
        <v>38.827379000000001</v>
      </c>
    </row>
    <row r="1115" spans="1:7" x14ac:dyDescent="0.25">
      <c r="A1115" s="1">
        <v>42163</v>
      </c>
      <c r="B1115">
        <v>40.099997999999999</v>
      </c>
      <c r="C1115">
        <v>40.259998000000003</v>
      </c>
      <c r="D1115">
        <v>40.020000000000003</v>
      </c>
      <c r="E1115">
        <v>40.159999999999997</v>
      </c>
      <c r="F1115">
        <v>14339300</v>
      </c>
      <c r="G1115">
        <v>38.885477000000002</v>
      </c>
    </row>
    <row r="1116" spans="1:7" x14ac:dyDescent="0.25">
      <c r="A1116" s="1">
        <v>42164</v>
      </c>
      <c r="B1116">
        <v>40.169998</v>
      </c>
      <c r="C1116">
        <v>40.419998</v>
      </c>
      <c r="D1116">
        <v>40.110000999999997</v>
      </c>
      <c r="E1116">
        <v>40.200001</v>
      </c>
      <c r="F1116">
        <v>10772700</v>
      </c>
      <c r="G1116">
        <v>38.924208</v>
      </c>
    </row>
    <row r="1117" spans="1:7" x14ac:dyDescent="0.25">
      <c r="A1117" s="1">
        <v>42165</v>
      </c>
      <c r="B1117">
        <v>40.32</v>
      </c>
      <c r="C1117">
        <v>40.540000999999997</v>
      </c>
      <c r="D1117">
        <v>40.279998999999997</v>
      </c>
      <c r="E1117">
        <v>40.330002</v>
      </c>
      <c r="F1117">
        <v>11979900</v>
      </c>
      <c r="G1117">
        <v>39.050083000000001</v>
      </c>
    </row>
    <row r="1118" spans="1:7" x14ac:dyDescent="0.25">
      <c r="A1118" s="1">
        <v>42166</v>
      </c>
      <c r="B1118">
        <v>40.110000999999997</v>
      </c>
      <c r="C1118">
        <v>40.25</v>
      </c>
      <c r="D1118">
        <v>40.029998999999997</v>
      </c>
      <c r="E1118">
        <v>40.099997999999999</v>
      </c>
      <c r="F1118">
        <v>11944900</v>
      </c>
      <c r="G1118">
        <v>39.147703999999997</v>
      </c>
    </row>
    <row r="1119" spans="1:7" x14ac:dyDescent="0.25">
      <c r="A1119" s="1">
        <v>42167</v>
      </c>
      <c r="B1119">
        <v>40.040000999999997</v>
      </c>
      <c r="C1119">
        <v>40.119999</v>
      </c>
      <c r="D1119">
        <v>39.840000000000003</v>
      </c>
      <c r="E1119">
        <v>39.959999000000003</v>
      </c>
      <c r="F1119">
        <v>15568600</v>
      </c>
      <c r="G1119">
        <v>39.011029999999998</v>
      </c>
    </row>
    <row r="1120" spans="1:7" x14ac:dyDescent="0.25">
      <c r="A1120" s="1">
        <v>42170</v>
      </c>
      <c r="B1120">
        <v>39.830002</v>
      </c>
      <c r="C1120">
        <v>39.860000999999997</v>
      </c>
      <c r="D1120">
        <v>39.57</v>
      </c>
      <c r="E1120">
        <v>39.590000000000003</v>
      </c>
      <c r="F1120">
        <v>11364800</v>
      </c>
      <c r="G1120">
        <v>38.649818000000003</v>
      </c>
    </row>
    <row r="1121" spans="1:7" x14ac:dyDescent="0.25">
      <c r="A1121" s="1">
        <v>42171</v>
      </c>
      <c r="B1121">
        <v>39.630001</v>
      </c>
      <c r="C1121">
        <v>40.159999999999997</v>
      </c>
      <c r="D1121">
        <v>39.599997999999999</v>
      </c>
      <c r="E1121">
        <v>40.080002</v>
      </c>
      <c r="F1121">
        <v>12517400</v>
      </c>
      <c r="G1121">
        <v>39.128183</v>
      </c>
    </row>
    <row r="1122" spans="1:7" x14ac:dyDescent="0.25">
      <c r="A1122" s="1">
        <v>42172</v>
      </c>
      <c r="B1122">
        <v>40.080002</v>
      </c>
      <c r="C1122">
        <v>40.32</v>
      </c>
      <c r="D1122">
        <v>40.009998000000003</v>
      </c>
      <c r="E1122">
        <v>40.270000000000003</v>
      </c>
      <c r="F1122">
        <v>13898400</v>
      </c>
      <c r="G1122">
        <v>39.313668999999997</v>
      </c>
    </row>
    <row r="1123" spans="1:7" x14ac:dyDescent="0.25">
      <c r="A1123" s="1">
        <v>42173</v>
      </c>
      <c r="B1123">
        <v>40.159999999999997</v>
      </c>
      <c r="C1123">
        <v>40.740001999999997</v>
      </c>
      <c r="D1123">
        <v>40.159999999999997</v>
      </c>
      <c r="E1123">
        <v>40.650002000000001</v>
      </c>
      <c r="F1123">
        <v>16314600</v>
      </c>
      <c r="G1123">
        <v>39.684646000000001</v>
      </c>
    </row>
    <row r="1124" spans="1:7" x14ac:dyDescent="0.25">
      <c r="A1124" s="1">
        <v>42174</v>
      </c>
      <c r="B1124">
        <v>40.590000000000003</v>
      </c>
      <c r="C1124">
        <v>40.650002000000001</v>
      </c>
      <c r="D1124">
        <v>40.400002000000001</v>
      </c>
      <c r="E1124">
        <v>40.400002000000001</v>
      </c>
      <c r="F1124">
        <v>23550600</v>
      </c>
      <c r="G1124">
        <v>39.440582999999997</v>
      </c>
    </row>
    <row r="1125" spans="1:7" x14ac:dyDescent="0.25">
      <c r="A1125" s="1">
        <v>42177</v>
      </c>
      <c r="B1125">
        <v>40.509998000000003</v>
      </c>
      <c r="C1125">
        <v>40.810001</v>
      </c>
      <c r="D1125">
        <v>40.459999000000003</v>
      </c>
      <c r="E1125">
        <v>40.479999999999997</v>
      </c>
      <c r="F1125">
        <v>8775900</v>
      </c>
      <c r="G1125">
        <v>39.518681000000001</v>
      </c>
    </row>
    <row r="1126" spans="1:7" x14ac:dyDescent="0.25">
      <c r="A1126" s="1">
        <v>42178</v>
      </c>
      <c r="B1126">
        <v>40.43</v>
      </c>
      <c r="C1126">
        <v>40.520000000000003</v>
      </c>
      <c r="D1126">
        <v>40.310001</v>
      </c>
      <c r="E1126">
        <v>40.380001</v>
      </c>
      <c r="F1126">
        <v>11094900</v>
      </c>
      <c r="G1126">
        <v>39.421058000000002</v>
      </c>
    </row>
    <row r="1127" spans="1:7" x14ac:dyDescent="0.25">
      <c r="A1127" s="1">
        <v>42179</v>
      </c>
      <c r="B1127">
        <v>40.369999</v>
      </c>
      <c r="C1127">
        <v>40.450001</v>
      </c>
      <c r="D1127">
        <v>40.189999</v>
      </c>
      <c r="E1127">
        <v>40.189999</v>
      </c>
      <c r="F1127">
        <v>10385100</v>
      </c>
      <c r="G1127">
        <v>39.235567000000003</v>
      </c>
    </row>
    <row r="1128" spans="1:7" x14ac:dyDescent="0.25">
      <c r="A1128" s="1">
        <v>42180</v>
      </c>
      <c r="B1128">
        <v>40.279998999999997</v>
      </c>
      <c r="C1128">
        <v>40.340000000000003</v>
      </c>
      <c r="D1128">
        <v>40.020000000000003</v>
      </c>
      <c r="E1128">
        <v>40.020000000000003</v>
      </c>
      <c r="F1128">
        <v>10607600</v>
      </c>
      <c r="G1128">
        <v>39.069606</v>
      </c>
    </row>
    <row r="1129" spans="1:7" x14ac:dyDescent="0.25">
      <c r="A1129" s="1">
        <v>42181</v>
      </c>
      <c r="B1129">
        <v>40.099997999999999</v>
      </c>
      <c r="C1129">
        <v>40.349997999999999</v>
      </c>
      <c r="D1129">
        <v>40</v>
      </c>
      <c r="E1129">
        <v>40</v>
      </c>
      <c r="F1129">
        <v>16215600</v>
      </c>
      <c r="G1129">
        <v>39.050080999999999</v>
      </c>
    </row>
    <row r="1130" spans="1:7" x14ac:dyDescent="0.25">
      <c r="A1130" s="1">
        <v>42184</v>
      </c>
      <c r="B1130">
        <v>39.799999</v>
      </c>
      <c r="C1130">
        <v>39.979999999999997</v>
      </c>
      <c r="D1130">
        <v>39.400002000000001</v>
      </c>
      <c r="E1130">
        <v>39.400002000000001</v>
      </c>
      <c r="F1130">
        <v>15500800</v>
      </c>
      <c r="G1130">
        <v>38.464331000000001</v>
      </c>
    </row>
    <row r="1131" spans="1:7" x14ac:dyDescent="0.25">
      <c r="A1131" s="1">
        <v>42185</v>
      </c>
      <c r="B1131">
        <v>39.610000999999997</v>
      </c>
      <c r="C1131">
        <v>39.610000999999997</v>
      </c>
      <c r="D1131">
        <v>39.119999</v>
      </c>
      <c r="E1131">
        <v>39.229999999999997</v>
      </c>
      <c r="F1131">
        <v>14621300</v>
      </c>
      <c r="G1131">
        <v>38.298366000000001</v>
      </c>
    </row>
    <row r="1132" spans="1:7" x14ac:dyDescent="0.25">
      <c r="A1132" s="1">
        <v>42186</v>
      </c>
      <c r="B1132">
        <v>39.380001</v>
      </c>
      <c r="C1132">
        <v>39.599997999999999</v>
      </c>
      <c r="D1132">
        <v>39.279998999999997</v>
      </c>
      <c r="E1132">
        <v>39.5</v>
      </c>
      <c r="F1132">
        <v>11177400</v>
      </c>
      <c r="G1132">
        <v>38.561954999999998</v>
      </c>
    </row>
    <row r="1133" spans="1:7" x14ac:dyDescent="0.25">
      <c r="A1133" s="1">
        <v>42187</v>
      </c>
      <c r="B1133">
        <v>39.630001</v>
      </c>
      <c r="C1133">
        <v>39.810001</v>
      </c>
      <c r="D1133">
        <v>39.349997999999999</v>
      </c>
      <c r="E1133">
        <v>39.490001999999997</v>
      </c>
      <c r="F1133">
        <v>8975900</v>
      </c>
      <c r="G1133">
        <v>38.552194</v>
      </c>
    </row>
    <row r="1134" spans="1:7" x14ac:dyDescent="0.25">
      <c r="A1134" s="1">
        <v>42191</v>
      </c>
      <c r="B1134">
        <v>39.32</v>
      </c>
      <c r="C1134">
        <v>39.599997999999999</v>
      </c>
      <c r="D1134">
        <v>39.220001000000003</v>
      </c>
      <c r="E1134">
        <v>39.419998</v>
      </c>
      <c r="F1134">
        <v>10252600</v>
      </c>
      <c r="G1134">
        <v>38.483853000000003</v>
      </c>
    </row>
    <row r="1135" spans="1:7" x14ac:dyDescent="0.25">
      <c r="A1135" s="1">
        <v>42192</v>
      </c>
      <c r="B1135">
        <v>39.490001999999997</v>
      </c>
      <c r="C1135">
        <v>40.380001</v>
      </c>
      <c r="D1135">
        <v>39.400002000000001</v>
      </c>
      <c r="E1135">
        <v>40.25</v>
      </c>
      <c r="F1135">
        <v>20335000</v>
      </c>
      <c r="G1135">
        <v>39.294144000000003</v>
      </c>
    </row>
    <row r="1136" spans="1:7" x14ac:dyDescent="0.25">
      <c r="A1136" s="1">
        <v>42193</v>
      </c>
      <c r="B1136">
        <v>39.990001999999997</v>
      </c>
      <c r="C1136">
        <v>40.229999999999997</v>
      </c>
      <c r="D1136">
        <v>39.840000000000003</v>
      </c>
      <c r="E1136">
        <v>39.860000999999997</v>
      </c>
      <c r="F1136">
        <v>11383700</v>
      </c>
      <c r="G1136">
        <v>38.913406000000002</v>
      </c>
    </row>
    <row r="1137" spans="1:7" x14ac:dyDescent="0.25">
      <c r="A1137" s="1">
        <v>42194</v>
      </c>
      <c r="B1137">
        <v>40.459999000000003</v>
      </c>
      <c r="C1137">
        <v>40.580002</v>
      </c>
      <c r="D1137">
        <v>39.900002000000001</v>
      </c>
      <c r="E1137">
        <v>39.919998</v>
      </c>
      <c r="F1137">
        <v>13392000</v>
      </c>
      <c r="G1137">
        <v>38.971978999999997</v>
      </c>
    </row>
    <row r="1138" spans="1:7" x14ac:dyDescent="0.25">
      <c r="A1138" s="1">
        <v>42195</v>
      </c>
      <c r="B1138">
        <v>40.270000000000003</v>
      </c>
      <c r="C1138">
        <v>40.520000000000003</v>
      </c>
      <c r="D1138">
        <v>40.159999999999997</v>
      </c>
      <c r="E1138">
        <v>40.389999000000003</v>
      </c>
      <c r="F1138">
        <v>13360400</v>
      </c>
      <c r="G1138">
        <v>39.430818000000002</v>
      </c>
    </row>
    <row r="1139" spans="1:7" x14ac:dyDescent="0.25">
      <c r="A1139" s="1">
        <v>42198</v>
      </c>
      <c r="B1139">
        <v>40.560001</v>
      </c>
      <c r="C1139">
        <v>40.770000000000003</v>
      </c>
      <c r="D1139">
        <v>40.490001999999997</v>
      </c>
      <c r="E1139">
        <v>40.659999999999997</v>
      </c>
      <c r="F1139">
        <v>9854200</v>
      </c>
      <c r="G1139">
        <v>39.694406999999998</v>
      </c>
    </row>
    <row r="1140" spans="1:7" x14ac:dyDescent="0.25">
      <c r="A1140" s="1">
        <v>42199</v>
      </c>
      <c r="B1140">
        <v>40.900002000000001</v>
      </c>
      <c r="C1140">
        <v>41.259998000000003</v>
      </c>
      <c r="D1140">
        <v>40.840000000000003</v>
      </c>
      <c r="E1140">
        <v>41.169998</v>
      </c>
      <c r="F1140">
        <v>19531000</v>
      </c>
      <c r="G1140">
        <v>40.192293999999997</v>
      </c>
    </row>
    <row r="1141" spans="1:7" x14ac:dyDescent="0.25">
      <c r="A1141" s="1">
        <v>42200</v>
      </c>
      <c r="B1141">
        <v>41.150002000000001</v>
      </c>
      <c r="C1141">
        <v>41.360000999999997</v>
      </c>
      <c r="D1141">
        <v>41.099997999999999</v>
      </c>
      <c r="E1141">
        <v>41.130001</v>
      </c>
      <c r="F1141">
        <v>11252100</v>
      </c>
      <c r="G1141">
        <v>40.153247</v>
      </c>
    </row>
    <row r="1142" spans="1:7" x14ac:dyDescent="0.25">
      <c r="A1142" s="1">
        <v>42201</v>
      </c>
      <c r="B1142">
        <v>41.419998</v>
      </c>
      <c r="C1142">
        <v>41.599997999999999</v>
      </c>
      <c r="D1142">
        <v>41.349997999999999</v>
      </c>
      <c r="E1142">
        <v>41.48</v>
      </c>
      <c r="F1142">
        <v>10483700</v>
      </c>
      <c r="G1142">
        <v>40.494933000000003</v>
      </c>
    </row>
    <row r="1143" spans="1:7" x14ac:dyDescent="0.25">
      <c r="A1143" s="1">
        <v>42202</v>
      </c>
      <c r="B1143">
        <v>41.310001</v>
      </c>
      <c r="C1143">
        <v>41.32</v>
      </c>
      <c r="D1143">
        <v>41.049999</v>
      </c>
      <c r="E1143">
        <v>41.25</v>
      </c>
      <c r="F1143">
        <v>9608300</v>
      </c>
      <c r="G1143">
        <v>40.270395999999998</v>
      </c>
    </row>
    <row r="1144" spans="1:7" x14ac:dyDescent="0.25">
      <c r="A1144" s="1">
        <v>42205</v>
      </c>
      <c r="B1144">
        <v>41.349997999999999</v>
      </c>
      <c r="C1144">
        <v>41.540000999999997</v>
      </c>
      <c r="D1144">
        <v>41.220001000000003</v>
      </c>
      <c r="E1144">
        <v>41.380001</v>
      </c>
      <c r="F1144">
        <v>10024200</v>
      </c>
      <c r="G1144">
        <v>40.397309999999997</v>
      </c>
    </row>
    <row r="1145" spans="1:7" x14ac:dyDescent="0.25">
      <c r="A1145" s="1">
        <v>42206</v>
      </c>
      <c r="B1145">
        <v>41.380001</v>
      </c>
      <c r="C1145">
        <v>41.52</v>
      </c>
      <c r="D1145">
        <v>41.099997999999999</v>
      </c>
      <c r="E1145">
        <v>41.189999</v>
      </c>
      <c r="F1145">
        <v>13653800</v>
      </c>
      <c r="G1145">
        <v>40.211818999999998</v>
      </c>
    </row>
    <row r="1146" spans="1:7" x14ac:dyDescent="0.25">
      <c r="A1146" s="1">
        <v>42207</v>
      </c>
      <c r="B1146">
        <v>40.810001</v>
      </c>
      <c r="C1146">
        <v>41.59</v>
      </c>
      <c r="D1146">
        <v>40.590000000000003</v>
      </c>
      <c r="E1146">
        <v>40.900002000000001</v>
      </c>
      <c r="F1146">
        <v>15528600</v>
      </c>
      <c r="G1146">
        <v>39.928708999999998</v>
      </c>
    </row>
    <row r="1147" spans="1:7" x14ac:dyDescent="0.25">
      <c r="A1147" s="1">
        <v>42208</v>
      </c>
      <c r="B1147">
        <v>40.990001999999997</v>
      </c>
      <c r="C1147">
        <v>41.02</v>
      </c>
      <c r="D1147">
        <v>40.479999999999997</v>
      </c>
      <c r="E1147">
        <v>40.840000000000003</v>
      </c>
      <c r="F1147">
        <v>13522200</v>
      </c>
      <c r="G1147">
        <v>39.870133000000003</v>
      </c>
    </row>
    <row r="1148" spans="1:7" x14ac:dyDescent="0.25">
      <c r="A1148" s="1">
        <v>42209</v>
      </c>
      <c r="B1148">
        <v>40.759998000000003</v>
      </c>
      <c r="C1148">
        <v>40.830002</v>
      </c>
      <c r="D1148">
        <v>40.409999999999997</v>
      </c>
      <c r="E1148">
        <v>40.439999</v>
      </c>
      <c r="F1148">
        <v>10912500</v>
      </c>
      <c r="G1148">
        <v>39.47963</v>
      </c>
    </row>
    <row r="1149" spans="1:7" x14ac:dyDescent="0.25">
      <c r="A1149" s="1">
        <v>42212</v>
      </c>
      <c r="B1149">
        <v>40.279998999999997</v>
      </c>
      <c r="C1149">
        <v>40.580002</v>
      </c>
      <c r="D1149">
        <v>40.159999999999997</v>
      </c>
      <c r="E1149">
        <v>40.540000999999997</v>
      </c>
      <c r="F1149">
        <v>10945700</v>
      </c>
      <c r="G1149">
        <v>39.577258</v>
      </c>
    </row>
    <row r="1150" spans="1:7" x14ac:dyDescent="0.25">
      <c r="A1150" s="1">
        <v>42213</v>
      </c>
      <c r="B1150">
        <v>40.650002000000001</v>
      </c>
      <c r="C1150">
        <v>40.729999999999997</v>
      </c>
      <c r="D1150">
        <v>40.439999</v>
      </c>
      <c r="E1150">
        <v>40.549999</v>
      </c>
      <c r="F1150">
        <v>11021800</v>
      </c>
      <c r="G1150">
        <v>39.587018999999998</v>
      </c>
    </row>
    <row r="1151" spans="1:7" x14ac:dyDescent="0.25">
      <c r="A1151" s="1">
        <v>42214</v>
      </c>
      <c r="B1151">
        <v>40.529998999999997</v>
      </c>
      <c r="C1151">
        <v>40.709999000000003</v>
      </c>
      <c r="D1151">
        <v>40.490001999999997</v>
      </c>
      <c r="E1151">
        <v>40.590000000000003</v>
      </c>
      <c r="F1151">
        <v>8479900</v>
      </c>
      <c r="G1151">
        <v>39.626069999999999</v>
      </c>
    </row>
    <row r="1152" spans="1:7" x14ac:dyDescent="0.25">
      <c r="A1152" s="1">
        <v>42215</v>
      </c>
      <c r="B1152">
        <v>40.549999</v>
      </c>
      <c r="C1152">
        <v>40.75</v>
      </c>
      <c r="D1152">
        <v>40.389999000000003</v>
      </c>
      <c r="E1152">
        <v>40.560001</v>
      </c>
      <c r="F1152">
        <v>9095500</v>
      </c>
      <c r="G1152">
        <v>39.596783000000002</v>
      </c>
    </row>
    <row r="1153" spans="1:7" x14ac:dyDescent="0.25">
      <c r="A1153" s="1">
        <v>42216</v>
      </c>
      <c r="B1153">
        <v>40.880001</v>
      </c>
      <c r="C1153">
        <v>41.220001000000003</v>
      </c>
      <c r="D1153">
        <v>40.770000000000003</v>
      </c>
      <c r="E1153">
        <v>41.080002</v>
      </c>
      <c r="F1153">
        <v>15309500</v>
      </c>
      <c r="G1153">
        <v>40.104435000000002</v>
      </c>
    </row>
    <row r="1154" spans="1:7" x14ac:dyDescent="0.25">
      <c r="A1154" s="1">
        <v>42219</v>
      </c>
      <c r="B1154">
        <v>40.849997999999999</v>
      </c>
      <c r="C1154">
        <v>41.549999</v>
      </c>
      <c r="D1154">
        <v>40.840000000000003</v>
      </c>
      <c r="E1154">
        <v>41.540000999999997</v>
      </c>
      <c r="F1154">
        <v>14672600</v>
      </c>
      <c r="G1154">
        <v>40.553510000000003</v>
      </c>
    </row>
    <row r="1155" spans="1:7" x14ac:dyDescent="0.25">
      <c r="A1155" s="1">
        <v>42220</v>
      </c>
      <c r="B1155">
        <v>41.509998000000003</v>
      </c>
      <c r="C1155">
        <v>41.869999</v>
      </c>
      <c r="D1155">
        <v>41.34</v>
      </c>
      <c r="E1155">
        <v>41.849997999999999</v>
      </c>
      <c r="F1155">
        <v>17559900</v>
      </c>
      <c r="G1155">
        <v>40.856146000000003</v>
      </c>
    </row>
    <row r="1156" spans="1:7" x14ac:dyDescent="0.25">
      <c r="A1156" s="1">
        <v>42221</v>
      </c>
      <c r="B1156">
        <v>41.919998</v>
      </c>
      <c r="C1156">
        <v>42.220001000000003</v>
      </c>
      <c r="D1156">
        <v>41.82</v>
      </c>
      <c r="E1156">
        <v>42.119999</v>
      </c>
      <c r="F1156">
        <v>15329200</v>
      </c>
      <c r="G1156">
        <v>41.119734000000001</v>
      </c>
    </row>
    <row r="1157" spans="1:7" x14ac:dyDescent="0.25">
      <c r="A1157" s="1">
        <v>42222</v>
      </c>
      <c r="B1157">
        <v>42</v>
      </c>
      <c r="C1157">
        <v>42.25</v>
      </c>
      <c r="D1157">
        <v>41.860000999999997</v>
      </c>
      <c r="E1157">
        <v>41.919998</v>
      </c>
      <c r="F1157">
        <v>11378900</v>
      </c>
      <c r="G1157">
        <v>40.924483000000002</v>
      </c>
    </row>
    <row r="1158" spans="1:7" x14ac:dyDescent="0.25">
      <c r="A1158" s="1">
        <v>42223</v>
      </c>
      <c r="B1158">
        <v>41.810001</v>
      </c>
      <c r="C1158">
        <v>41.970001000000003</v>
      </c>
      <c r="D1158">
        <v>41.529998999999997</v>
      </c>
      <c r="E1158">
        <v>41.77</v>
      </c>
      <c r="F1158">
        <v>10886700</v>
      </c>
      <c r="G1158">
        <v>40.778047000000001</v>
      </c>
    </row>
    <row r="1159" spans="1:7" x14ac:dyDescent="0.25">
      <c r="A1159" s="1">
        <v>42226</v>
      </c>
      <c r="B1159">
        <v>41.889999000000003</v>
      </c>
      <c r="C1159">
        <v>41.990001999999997</v>
      </c>
      <c r="D1159">
        <v>41.580002</v>
      </c>
      <c r="E1159">
        <v>41.68</v>
      </c>
      <c r="F1159">
        <v>9501900</v>
      </c>
      <c r="G1159">
        <v>40.690184000000002</v>
      </c>
    </row>
    <row r="1160" spans="1:7" x14ac:dyDescent="0.25">
      <c r="A1160" s="1">
        <v>42227</v>
      </c>
      <c r="B1160">
        <v>41.400002000000001</v>
      </c>
      <c r="C1160">
        <v>41.57</v>
      </c>
      <c r="D1160">
        <v>41.169998</v>
      </c>
      <c r="E1160">
        <v>41.48</v>
      </c>
      <c r="F1160">
        <v>11254900</v>
      </c>
      <c r="G1160">
        <v>40.494933000000003</v>
      </c>
    </row>
    <row r="1161" spans="1:7" x14ac:dyDescent="0.25">
      <c r="A1161" s="1">
        <v>42228</v>
      </c>
      <c r="B1161">
        <v>41.130001</v>
      </c>
      <c r="C1161">
        <v>41.259998000000003</v>
      </c>
      <c r="D1161">
        <v>40.849997999999999</v>
      </c>
      <c r="E1161">
        <v>41.259998000000003</v>
      </c>
      <c r="F1161">
        <v>9602200</v>
      </c>
      <c r="G1161">
        <v>40.280157000000003</v>
      </c>
    </row>
    <row r="1162" spans="1:7" x14ac:dyDescent="0.25">
      <c r="A1162" s="1">
        <v>42229</v>
      </c>
      <c r="B1162">
        <v>41.279998999999997</v>
      </c>
      <c r="C1162">
        <v>41.380001</v>
      </c>
      <c r="D1162">
        <v>41.009998000000003</v>
      </c>
      <c r="E1162">
        <v>41.099997999999999</v>
      </c>
      <c r="F1162">
        <v>10270900</v>
      </c>
      <c r="G1162">
        <v>40.123956999999997</v>
      </c>
    </row>
    <row r="1163" spans="1:7" x14ac:dyDescent="0.25">
      <c r="A1163" s="1">
        <v>42230</v>
      </c>
      <c r="B1163">
        <v>41.009998000000003</v>
      </c>
      <c r="C1163">
        <v>41.25</v>
      </c>
      <c r="D1163">
        <v>40.959999000000003</v>
      </c>
      <c r="E1163">
        <v>41.25</v>
      </c>
      <c r="F1163">
        <v>9904800</v>
      </c>
      <c r="G1163">
        <v>40.270395999999998</v>
      </c>
    </row>
    <row r="1164" spans="1:7" x14ac:dyDescent="0.25">
      <c r="A1164" s="1">
        <v>42233</v>
      </c>
      <c r="B1164">
        <v>41.029998999999997</v>
      </c>
      <c r="C1164">
        <v>41.450001</v>
      </c>
      <c r="D1164">
        <v>40.970001000000003</v>
      </c>
      <c r="E1164">
        <v>41.349997999999999</v>
      </c>
      <c r="F1164">
        <v>8272800</v>
      </c>
      <c r="G1164">
        <v>40.368020000000001</v>
      </c>
    </row>
    <row r="1165" spans="1:7" x14ac:dyDescent="0.25">
      <c r="A1165" s="1">
        <v>42234</v>
      </c>
      <c r="B1165">
        <v>41.279998999999997</v>
      </c>
      <c r="C1165">
        <v>41.529998999999997</v>
      </c>
      <c r="D1165">
        <v>41.189999</v>
      </c>
      <c r="E1165">
        <v>41.299999</v>
      </c>
      <c r="F1165">
        <v>11199400</v>
      </c>
      <c r="G1165">
        <v>40.319208000000003</v>
      </c>
    </row>
    <row r="1166" spans="1:7" x14ac:dyDescent="0.25">
      <c r="A1166" s="1">
        <v>42235</v>
      </c>
      <c r="B1166">
        <v>41.139999000000003</v>
      </c>
      <c r="C1166">
        <v>41.240001999999997</v>
      </c>
      <c r="D1166">
        <v>40.779998999999997</v>
      </c>
      <c r="E1166">
        <v>40.779998999999997</v>
      </c>
      <c r="F1166">
        <v>15796500</v>
      </c>
      <c r="G1166">
        <v>39.811556000000003</v>
      </c>
    </row>
    <row r="1167" spans="1:7" x14ac:dyDescent="0.25">
      <c r="A1167" s="1">
        <v>42236</v>
      </c>
      <c r="B1167">
        <v>40.520000000000003</v>
      </c>
      <c r="C1167">
        <v>40.82</v>
      </c>
      <c r="D1167">
        <v>40.419998</v>
      </c>
      <c r="E1167">
        <v>40.549999</v>
      </c>
      <c r="F1167">
        <v>14218000</v>
      </c>
      <c r="G1167">
        <v>39.587018999999998</v>
      </c>
    </row>
    <row r="1168" spans="1:7" x14ac:dyDescent="0.25">
      <c r="A1168" s="1">
        <v>42237</v>
      </c>
      <c r="B1168">
        <v>40.159999999999997</v>
      </c>
      <c r="C1168">
        <v>40.470001000000003</v>
      </c>
      <c r="D1168">
        <v>39.509998000000003</v>
      </c>
      <c r="E1168">
        <v>39.529998999999997</v>
      </c>
      <c r="F1168">
        <v>28036200</v>
      </c>
      <c r="G1168">
        <v>38.591240999999997</v>
      </c>
    </row>
    <row r="1169" spans="1:7" x14ac:dyDescent="0.25">
      <c r="A1169" s="1">
        <v>42240</v>
      </c>
      <c r="B1169">
        <v>37.990001999999997</v>
      </c>
      <c r="C1169">
        <v>38.939999</v>
      </c>
      <c r="D1169">
        <v>36.560001</v>
      </c>
      <c r="E1169">
        <v>38.380001</v>
      </c>
      <c r="F1169">
        <v>44065300</v>
      </c>
      <c r="G1169">
        <v>37.468553999999997</v>
      </c>
    </row>
    <row r="1170" spans="1:7" x14ac:dyDescent="0.25">
      <c r="A1170" s="1">
        <v>42241</v>
      </c>
      <c r="B1170">
        <v>39.130001</v>
      </c>
      <c r="C1170">
        <v>39.279998999999997</v>
      </c>
      <c r="D1170">
        <v>37.93</v>
      </c>
      <c r="E1170">
        <v>37.990001999999997</v>
      </c>
      <c r="F1170">
        <v>31363700</v>
      </c>
      <c r="G1170">
        <v>37.087815999999997</v>
      </c>
    </row>
    <row r="1171" spans="1:7" x14ac:dyDescent="0.25">
      <c r="A1171" s="1">
        <v>42242</v>
      </c>
      <c r="B1171">
        <v>38.75</v>
      </c>
      <c r="C1171">
        <v>38.830002</v>
      </c>
      <c r="D1171">
        <v>37.889999000000003</v>
      </c>
      <c r="E1171">
        <v>38.729999999999997</v>
      </c>
      <c r="F1171">
        <v>23523300</v>
      </c>
      <c r="G1171">
        <v>37.81024</v>
      </c>
    </row>
    <row r="1172" spans="1:7" x14ac:dyDescent="0.25">
      <c r="A1172" s="1">
        <v>42243</v>
      </c>
      <c r="B1172">
        <v>39.060001</v>
      </c>
      <c r="C1172">
        <v>39.380001</v>
      </c>
      <c r="D1172">
        <v>38.599997999999999</v>
      </c>
      <c r="E1172">
        <v>39.270000000000003</v>
      </c>
      <c r="F1172">
        <v>18871600</v>
      </c>
      <c r="G1172">
        <v>38.337417000000002</v>
      </c>
    </row>
    <row r="1173" spans="1:7" x14ac:dyDescent="0.25">
      <c r="A1173" s="1">
        <v>42244</v>
      </c>
      <c r="B1173">
        <v>39.110000999999997</v>
      </c>
      <c r="C1173">
        <v>39.470001000000003</v>
      </c>
      <c r="D1173">
        <v>39.049999</v>
      </c>
      <c r="E1173">
        <v>39.450001</v>
      </c>
      <c r="F1173">
        <v>14503900</v>
      </c>
      <c r="G1173">
        <v>38.513142999999999</v>
      </c>
    </row>
    <row r="1174" spans="1:7" x14ac:dyDescent="0.25">
      <c r="A1174" s="1">
        <v>42247</v>
      </c>
      <c r="B1174">
        <v>39.150002000000001</v>
      </c>
      <c r="C1174">
        <v>39.450001</v>
      </c>
      <c r="D1174">
        <v>39.060001</v>
      </c>
      <c r="E1174">
        <v>39.32</v>
      </c>
      <c r="F1174">
        <v>12673300</v>
      </c>
      <c r="G1174">
        <v>38.386229</v>
      </c>
    </row>
    <row r="1175" spans="1:7" x14ac:dyDescent="0.25">
      <c r="A1175" s="1">
        <v>42248</v>
      </c>
      <c r="B1175">
        <v>38.669998</v>
      </c>
      <c r="C1175">
        <v>39.029998999999997</v>
      </c>
      <c r="D1175">
        <v>38.540000999999997</v>
      </c>
      <c r="E1175">
        <v>38.75</v>
      </c>
      <c r="F1175">
        <v>23703200</v>
      </c>
      <c r="G1175">
        <v>37.829765999999999</v>
      </c>
    </row>
    <row r="1176" spans="1:7" x14ac:dyDescent="0.25">
      <c r="A1176" s="1">
        <v>42249</v>
      </c>
      <c r="B1176">
        <v>39.029998999999997</v>
      </c>
      <c r="C1176">
        <v>39.07</v>
      </c>
      <c r="D1176">
        <v>38.560001</v>
      </c>
      <c r="E1176">
        <v>38.900002000000001</v>
      </c>
      <c r="F1176">
        <v>14054800</v>
      </c>
      <c r="G1176">
        <v>37.976205</v>
      </c>
    </row>
    <row r="1177" spans="1:7" x14ac:dyDescent="0.25">
      <c r="A1177" s="1">
        <v>42250</v>
      </c>
      <c r="B1177">
        <v>38.900002000000001</v>
      </c>
      <c r="C1177">
        <v>39.340000000000003</v>
      </c>
      <c r="D1177">
        <v>38.840000000000003</v>
      </c>
      <c r="E1177">
        <v>39.159999999999997</v>
      </c>
      <c r="F1177">
        <v>13311600</v>
      </c>
      <c r="G1177">
        <v>38.230029000000002</v>
      </c>
    </row>
    <row r="1178" spans="1:7" x14ac:dyDescent="0.25">
      <c r="A1178" s="1">
        <v>42251</v>
      </c>
      <c r="B1178">
        <v>38.68</v>
      </c>
      <c r="C1178">
        <v>38.790000999999997</v>
      </c>
      <c r="D1178">
        <v>38.380001</v>
      </c>
      <c r="E1178">
        <v>38.520000000000003</v>
      </c>
      <c r="F1178">
        <v>15450500</v>
      </c>
      <c r="G1178">
        <v>37.605227999999997</v>
      </c>
    </row>
    <row r="1179" spans="1:7" x14ac:dyDescent="0.25">
      <c r="A1179" s="1">
        <v>42255</v>
      </c>
      <c r="B1179">
        <v>38.869999</v>
      </c>
      <c r="C1179">
        <v>39.029998999999997</v>
      </c>
      <c r="D1179">
        <v>38.599997999999999</v>
      </c>
      <c r="E1179">
        <v>38.900002000000001</v>
      </c>
      <c r="F1179">
        <v>15273900</v>
      </c>
      <c r="G1179">
        <v>37.976205</v>
      </c>
    </row>
    <row r="1180" spans="1:7" x14ac:dyDescent="0.25">
      <c r="A1180" s="1">
        <v>42256</v>
      </c>
      <c r="B1180">
        <v>39.119999</v>
      </c>
      <c r="C1180">
        <v>39.209999000000003</v>
      </c>
      <c r="D1180">
        <v>38.200001</v>
      </c>
      <c r="E1180">
        <v>38.299999</v>
      </c>
      <c r="F1180">
        <v>13764600</v>
      </c>
      <c r="G1180">
        <v>37.390452000000003</v>
      </c>
    </row>
    <row r="1181" spans="1:7" x14ac:dyDescent="0.25">
      <c r="A1181" s="1">
        <v>42257</v>
      </c>
      <c r="B1181">
        <v>38.310001</v>
      </c>
      <c r="C1181">
        <v>38.650002000000001</v>
      </c>
      <c r="D1181">
        <v>38.25</v>
      </c>
      <c r="E1181">
        <v>38.419998</v>
      </c>
      <c r="F1181">
        <v>14952500</v>
      </c>
      <c r="G1181">
        <v>37.507601000000001</v>
      </c>
    </row>
    <row r="1182" spans="1:7" x14ac:dyDescent="0.25">
      <c r="A1182" s="1">
        <v>42258</v>
      </c>
      <c r="B1182">
        <v>38.009998000000003</v>
      </c>
      <c r="C1182">
        <v>38.189999</v>
      </c>
      <c r="D1182">
        <v>37.840000000000003</v>
      </c>
      <c r="E1182">
        <v>38.130001</v>
      </c>
      <c r="F1182">
        <v>11802300</v>
      </c>
      <c r="G1182">
        <v>37.546993000000001</v>
      </c>
    </row>
    <row r="1183" spans="1:7" x14ac:dyDescent="0.25">
      <c r="A1183" s="1">
        <v>42261</v>
      </c>
      <c r="B1183">
        <v>38.220001000000003</v>
      </c>
      <c r="C1183">
        <v>38.220001000000003</v>
      </c>
      <c r="D1183">
        <v>37.849997999999999</v>
      </c>
      <c r="E1183">
        <v>38.099997999999999</v>
      </c>
      <c r="F1183">
        <v>8950000</v>
      </c>
      <c r="G1183">
        <v>37.517448999999999</v>
      </c>
    </row>
    <row r="1184" spans="1:7" x14ac:dyDescent="0.25">
      <c r="A1184" s="1">
        <v>42262</v>
      </c>
      <c r="B1184">
        <v>38.07</v>
      </c>
      <c r="C1184">
        <v>38.630001</v>
      </c>
      <c r="D1184">
        <v>37.919998</v>
      </c>
      <c r="E1184">
        <v>38.5</v>
      </c>
      <c r="F1184">
        <v>13019800</v>
      </c>
      <c r="G1184">
        <v>37.911333999999997</v>
      </c>
    </row>
    <row r="1185" spans="1:7" x14ac:dyDescent="0.25">
      <c r="A1185" s="1">
        <v>42263</v>
      </c>
      <c r="B1185">
        <v>38.669998</v>
      </c>
      <c r="C1185">
        <v>39.189999</v>
      </c>
      <c r="D1185">
        <v>38.470001000000003</v>
      </c>
      <c r="E1185">
        <v>39.150002000000001</v>
      </c>
      <c r="F1185">
        <v>22233400</v>
      </c>
      <c r="G1185">
        <v>38.551397000000001</v>
      </c>
    </row>
    <row r="1186" spans="1:7" x14ac:dyDescent="0.25">
      <c r="A1186" s="1">
        <v>42264</v>
      </c>
      <c r="B1186">
        <v>39.150002000000001</v>
      </c>
      <c r="C1186">
        <v>39.610000999999997</v>
      </c>
      <c r="D1186">
        <v>39.040000999999997</v>
      </c>
      <c r="E1186">
        <v>39.380001</v>
      </c>
      <c r="F1186">
        <v>21232500</v>
      </c>
      <c r="G1186">
        <v>38.777880000000003</v>
      </c>
    </row>
    <row r="1187" spans="1:7" x14ac:dyDescent="0.25">
      <c r="A1187" s="1">
        <v>42265</v>
      </c>
      <c r="B1187">
        <v>38.860000999999997</v>
      </c>
      <c r="C1187">
        <v>39.299999</v>
      </c>
      <c r="D1187">
        <v>38.709999000000003</v>
      </c>
      <c r="E1187">
        <v>38.979999999999997</v>
      </c>
      <c r="F1187">
        <v>27527300</v>
      </c>
      <c r="G1187">
        <v>38.383994000000001</v>
      </c>
    </row>
    <row r="1188" spans="1:7" x14ac:dyDescent="0.25">
      <c r="A1188" s="1">
        <v>42268</v>
      </c>
      <c r="B1188">
        <v>39.049999</v>
      </c>
      <c r="C1188">
        <v>39.310001</v>
      </c>
      <c r="D1188">
        <v>38.939999</v>
      </c>
      <c r="E1188">
        <v>39.189999</v>
      </c>
      <c r="F1188">
        <v>12935800</v>
      </c>
      <c r="G1188">
        <v>38.590783000000002</v>
      </c>
    </row>
    <row r="1189" spans="1:7" x14ac:dyDescent="0.25">
      <c r="A1189" s="1">
        <v>42269</v>
      </c>
      <c r="B1189">
        <v>38.68</v>
      </c>
      <c r="C1189">
        <v>38.990001999999997</v>
      </c>
      <c r="D1189">
        <v>38.580002</v>
      </c>
      <c r="E1189">
        <v>38.790000999999997</v>
      </c>
      <c r="F1189">
        <v>15021300</v>
      </c>
      <c r="G1189">
        <v>38.196900999999997</v>
      </c>
    </row>
    <row r="1190" spans="1:7" x14ac:dyDescent="0.25">
      <c r="A1190" s="1">
        <v>42270</v>
      </c>
      <c r="B1190">
        <v>38.790000999999997</v>
      </c>
      <c r="C1190">
        <v>38.880001</v>
      </c>
      <c r="D1190">
        <v>38.549999</v>
      </c>
      <c r="E1190">
        <v>38.759998000000003</v>
      </c>
      <c r="F1190">
        <v>8910800</v>
      </c>
      <c r="G1190">
        <v>38.167357000000003</v>
      </c>
    </row>
    <row r="1191" spans="1:7" x14ac:dyDescent="0.25">
      <c r="A1191" s="1">
        <v>42271</v>
      </c>
      <c r="B1191">
        <v>38.520000000000003</v>
      </c>
      <c r="C1191">
        <v>39.200001</v>
      </c>
      <c r="D1191">
        <v>38.509998000000003</v>
      </c>
      <c r="E1191">
        <v>39.150002000000001</v>
      </c>
      <c r="F1191">
        <v>19385700</v>
      </c>
      <c r="G1191">
        <v>38.551397000000001</v>
      </c>
    </row>
    <row r="1192" spans="1:7" x14ac:dyDescent="0.25">
      <c r="A1192" s="1">
        <v>42272</v>
      </c>
      <c r="B1192">
        <v>39.43</v>
      </c>
      <c r="C1192">
        <v>40.080002</v>
      </c>
      <c r="D1192">
        <v>39.330002</v>
      </c>
      <c r="E1192">
        <v>39.619999</v>
      </c>
      <c r="F1192">
        <v>22511300</v>
      </c>
      <c r="G1192">
        <v>39.014208000000004</v>
      </c>
    </row>
    <row r="1193" spans="1:7" x14ac:dyDescent="0.25">
      <c r="A1193" s="1">
        <v>42275</v>
      </c>
      <c r="B1193">
        <v>39.520000000000003</v>
      </c>
      <c r="C1193">
        <v>39.82</v>
      </c>
      <c r="D1193">
        <v>39.330002</v>
      </c>
      <c r="E1193">
        <v>39.529998999999997</v>
      </c>
      <c r="F1193">
        <v>19323100</v>
      </c>
      <c r="G1193">
        <v>38.925584000000001</v>
      </c>
    </row>
    <row r="1194" spans="1:7" x14ac:dyDescent="0.25">
      <c r="A1194" s="1">
        <v>42276</v>
      </c>
      <c r="B1194">
        <v>39.520000000000003</v>
      </c>
      <c r="C1194">
        <v>39.709999000000003</v>
      </c>
      <c r="D1194">
        <v>39.330002</v>
      </c>
      <c r="E1194">
        <v>39.659999999999997</v>
      </c>
      <c r="F1194">
        <v>14166900</v>
      </c>
      <c r="G1194">
        <v>39.053598000000001</v>
      </c>
    </row>
    <row r="1195" spans="1:7" x14ac:dyDescent="0.25">
      <c r="A1195" s="1">
        <v>42277</v>
      </c>
      <c r="B1195">
        <v>39.880001</v>
      </c>
      <c r="C1195">
        <v>40.229999999999997</v>
      </c>
      <c r="D1195">
        <v>39.799999</v>
      </c>
      <c r="E1195">
        <v>40.119999</v>
      </c>
      <c r="F1195">
        <v>19752600</v>
      </c>
      <c r="G1195">
        <v>39.506563</v>
      </c>
    </row>
    <row r="1196" spans="1:7" x14ac:dyDescent="0.25">
      <c r="A1196" s="1">
        <v>42278</v>
      </c>
      <c r="B1196">
        <v>40.220001000000003</v>
      </c>
      <c r="C1196">
        <v>40.470001000000003</v>
      </c>
      <c r="D1196">
        <v>39.599997999999999</v>
      </c>
      <c r="E1196">
        <v>39.799999</v>
      </c>
      <c r="F1196">
        <v>19606600</v>
      </c>
      <c r="G1196">
        <v>39.191456000000002</v>
      </c>
    </row>
    <row r="1197" spans="1:7" x14ac:dyDescent="0.25">
      <c r="A1197" s="1">
        <v>42279</v>
      </c>
      <c r="B1197">
        <v>39.560001</v>
      </c>
      <c r="C1197">
        <v>40.389999000000003</v>
      </c>
      <c r="D1197">
        <v>39.360000999999997</v>
      </c>
      <c r="E1197">
        <v>40.389999000000003</v>
      </c>
      <c r="F1197">
        <v>15537300</v>
      </c>
      <c r="G1197">
        <v>39.772435000000002</v>
      </c>
    </row>
    <row r="1198" spans="1:7" x14ac:dyDescent="0.25">
      <c r="A1198" s="1">
        <v>42282</v>
      </c>
      <c r="B1198">
        <v>40.450001</v>
      </c>
      <c r="C1198">
        <v>41.049999</v>
      </c>
      <c r="D1198">
        <v>40.43</v>
      </c>
      <c r="E1198">
        <v>41.009998000000003</v>
      </c>
      <c r="F1198">
        <v>15664000</v>
      </c>
      <c r="G1198">
        <v>40.382955000000003</v>
      </c>
    </row>
    <row r="1199" spans="1:7" x14ac:dyDescent="0.25">
      <c r="A1199" s="1">
        <v>42283</v>
      </c>
      <c r="B1199">
        <v>41.040000999999997</v>
      </c>
      <c r="C1199">
        <v>41.34</v>
      </c>
      <c r="D1199">
        <v>40.93</v>
      </c>
      <c r="E1199">
        <v>40.959999000000003</v>
      </c>
      <c r="F1199">
        <v>14579400</v>
      </c>
      <c r="G1199">
        <v>40.33372</v>
      </c>
    </row>
    <row r="1200" spans="1:7" x14ac:dyDescent="0.25">
      <c r="A1200" s="1">
        <v>42284</v>
      </c>
      <c r="B1200">
        <v>41.139999000000003</v>
      </c>
      <c r="C1200">
        <v>41.610000999999997</v>
      </c>
      <c r="D1200">
        <v>41.099997999999999</v>
      </c>
      <c r="E1200">
        <v>41.52</v>
      </c>
      <c r="F1200">
        <v>14329700</v>
      </c>
      <c r="G1200">
        <v>40.885159000000002</v>
      </c>
    </row>
    <row r="1201" spans="1:7" x14ac:dyDescent="0.25">
      <c r="A1201" s="1">
        <v>42285</v>
      </c>
      <c r="B1201">
        <v>41.259998000000003</v>
      </c>
      <c r="C1201">
        <v>41.990001999999997</v>
      </c>
      <c r="D1201">
        <v>41.259998000000003</v>
      </c>
      <c r="E1201">
        <v>41.98</v>
      </c>
      <c r="F1201">
        <v>11960200</v>
      </c>
      <c r="G1201">
        <v>41.338124000000001</v>
      </c>
    </row>
    <row r="1202" spans="1:7" x14ac:dyDescent="0.25">
      <c r="A1202" s="1">
        <v>42286</v>
      </c>
      <c r="B1202">
        <v>41.82</v>
      </c>
      <c r="C1202">
        <v>42.119999</v>
      </c>
      <c r="D1202">
        <v>41.779998999999997</v>
      </c>
      <c r="E1202">
        <v>42.02</v>
      </c>
      <c r="F1202">
        <v>13931200</v>
      </c>
      <c r="G1202">
        <v>41.377513999999998</v>
      </c>
    </row>
    <row r="1203" spans="1:7" x14ac:dyDescent="0.25">
      <c r="A1203" s="1">
        <v>42289</v>
      </c>
      <c r="B1203">
        <v>41.830002</v>
      </c>
      <c r="C1203">
        <v>42.290000999999997</v>
      </c>
      <c r="D1203">
        <v>41.810001</v>
      </c>
      <c r="E1203">
        <v>42</v>
      </c>
      <c r="F1203">
        <v>12299100</v>
      </c>
      <c r="G1203">
        <v>41.357818999999999</v>
      </c>
    </row>
    <row r="1204" spans="1:7" x14ac:dyDescent="0.25">
      <c r="A1204" s="1">
        <v>42290</v>
      </c>
      <c r="B1204">
        <v>41.799999</v>
      </c>
      <c r="C1204">
        <v>41.91</v>
      </c>
      <c r="D1204">
        <v>41.540000999999997</v>
      </c>
      <c r="E1204">
        <v>41.650002000000001</v>
      </c>
      <c r="F1204">
        <v>12903600</v>
      </c>
      <c r="G1204">
        <v>41.013171999999997</v>
      </c>
    </row>
    <row r="1205" spans="1:7" x14ac:dyDescent="0.25">
      <c r="A1205" s="1">
        <v>42291</v>
      </c>
      <c r="B1205">
        <v>41.560001</v>
      </c>
      <c r="C1205">
        <v>41.959999000000003</v>
      </c>
      <c r="D1205">
        <v>41.560001</v>
      </c>
      <c r="E1205">
        <v>41.68</v>
      </c>
      <c r="F1205">
        <v>14180000</v>
      </c>
      <c r="G1205">
        <v>41.042712000000002</v>
      </c>
    </row>
    <row r="1206" spans="1:7" x14ac:dyDescent="0.25">
      <c r="A1206" s="1">
        <v>42292</v>
      </c>
      <c r="B1206">
        <v>41.869999</v>
      </c>
      <c r="C1206">
        <v>42.029998999999997</v>
      </c>
      <c r="D1206">
        <v>41.599997999999999</v>
      </c>
      <c r="E1206">
        <v>41.919998</v>
      </c>
      <c r="F1206">
        <v>11801600</v>
      </c>
      <c r="G1206">
        <v>41.279040000000002</v>
      </c>
    </row>
    <row r="1207" spans="1:7" x14ac:dyDescent="0.25">
      <c r="A1207" s="1">
        <v>42293</v>
      </c>
      <c r="B1207">
        <v>42.16</v>
      </c>
      <c r="C1207">
        <v>42.209999000000003</v>
      </c>
      <c r="D1207">
        <v>41.880001</v>
      </c>
      <c r="E1207">
        <v>42.02</v>
      </c>
      <c r="F1207">
        <v>20294700</v>
      </c>
      <c r="G1207">
        <v>41.377513999999998</v>
      </c>
    </row>
    <row r="1208" spans="1:7" x14ac:dyDescent="0.25">
      <c r="A1208" s="1">
        <v>42296</v>
      </c>
      <c r="B1208">
        <v>41.900002000000001</v>
      </c>
      <c r="C1208">
        <v>42.060001</v>
      </c>
      <c r="D1208">
        <v>41.799999</v>
      </c>
      <c r="E1208">
        <v>41.990001999999997</v>
      </c>
      <c r="F1208">
        <v>15553800</v>
      </c>
      <c r="G1208">
        <v>41.347974000000001</v>
      </c>
    </row>
    <row r="1209" spans="1:7" x14ac:dyDescent="0.25">
      <c r="A1209" s="1">
        <v>42297</v>
      </c>
      <c r="B1209">
        <v>42</v>
      </c>
      <c r="C1209">
        <v>42.400002000000001</v>
      </c>
      <c r="D1209">
        <v>42</v>
      </c>
      <c r="E1209">
        <v>42.290000999999997</v>
      </c>
      <c r="F1209">
        <v>16199300</v>
      </c>
      <c r="G1209">
        <v>41.643386</v>
      </c>
    </row>
    <row r="1210" spans="1:7" x14ac:dyDescent="0.25">
      <c r="A1210" s="1">
        <v>42298</v>
      </c>
      <c r="B1210">
        <v>41.939999</v>
      </c>
      <c r="C1210">
        <v>42.52</v>
      </c>
      <c r="D1210">
        <v>41.709999000000003</v>
      </c>
      <c r="E1210">
        <v>42.189999</v>
      </c>
      <c r="F1210">
        <v>19254900</v>
      </c>
      <c r="G1210">
        <v>41.544913000000001</v>
      </c>
    </row>
    <row r="1211" spans="1:7" x14ac:dyDescent="0.25">
      <c r="A1211" s="1">
        <v>42299</v>
      </c>
      <c r="B1211">
        <v>42.439999</v>
      </c>
      <c r="C1211">
        <v>43.849997999999999</v>
      </c>
      <c r="D1211">
        <v>42.41</v>
      </c>
      <c r="E1211">
        <v>43.240001999999997</v>
      </c>
      <c r="F1211">
        <v>35920200</v>
      </c>
      <c r="G1211">
        <v>42.578861000000003</v>
      </c>
    </row>
    <row r="1212" spans="1:7" x14ac:dyDescent="0.25">
      <c r="A1212" s="1">
        <v>42300</v>
      </c>
      <c r="B1212">
        <v>43.310001</v>
      </c>
      <c r="C1212">
        <v>43.310001</v>
      </c>
      <c r="D1212">
        <v>42.75</v>
      </c>
      <c r="E1212">
        <v>42.790000999999997</v>
      </c>
      <c r="F1212">
        <v>18796100</v>
      </c>
      <c r="G1212">
        <v>42.135741000000003</v>
      </c>
    </row>
    <row r="1213" spans="1:7" x14ac:dyDescent="0.25">
      <c r="A1213" s="1">
        <v>42303</v>
      </c>
      <c r="B1213">
        <v>42.759998000000003</v>
      </c>
      <c r="C1213">
        <v>42.889999000000003</v>
      </c>
      <c r="D1213">
        <v>42.459999000000003</v>
      </c>
      <c r="E1213">
        <v>42.59</v>
      </c>
      <c r="F1213">
        <v>14788600</v>
      </c>
      <c r="G1213">
        <v>41.938797999999998</v>
      </c>
    </row>
    <row r="1214" spans="1:7" x14ac:dyDescent="0.25">
      <c r="A1214" s="1">
        <v>42304</v>
      </c>
      <c r="B1214">
        <v>42.5</v>
      </c>
      <c r="C1214">
        <v>42.77</v>
      </c>
      <c r="D1214">
        <v>42.48</v>
      </c>
      <c r="E1214">
        <v>42.610000999999997</v>
      </c>
      <c r="F1214">
        <v>30166600</v>
      </c>
      <c r="G1214">
        <v>41.958492999999997</v>
      </c>
    </row>
    <row r="1215" spans="1:7" x14ac:dyDescent="0.25">
      <c r="A1215" s="1">
        <v>42305</v>
      </c>
      <c r="B1215">
        <v>42.75</v>
      </c>
      <c r="C1215">
        <v>42.84</v>
      </c>
      <c r="D1215">
        <v>42.209999000000003</v>
      </c>
      <c r="E1215">
        <v>42.73</v>
      </c>
      <c r="F1215">
        <v>13667300</v>
      </c>
      <c r="G1215">
        <v>42.076656999999997</v>
      </c>
    </row>
    <row r="1216" spans="1:7" x14ac:dyDescent="0.25">
      <c r="A1216" s="1">
        <v>42306</v>
      </c>
      <c r="B1216">
        <v>42.66</v>
      </c>
      <c r="C1216">
        <v>42.900002000000001</v>
      </c>
      <c r="D1216">
        <v>42.34</v>
      </c>
      <c r="E1216">
        <v>42.790000999999997</v>
      </c>
      <c r="F1216">
        <v>9427400</v>
      </c>
      <c r="G1216">
        <v>42.135741000000003</v>
      </c>
    </row>
    <row r="1217" spans="1:7" x14ac:dyDescent="0.25">
      <c r="A1217" s="1">
        <v>42307</v>
      </c>
      <c r="B1217">
        <v>42.799999</v>
      </c>
      <c r="C1217">
        <v>42.860000999999997</v>
      </c>
      <c r="D1217">
        <v>42.349997999999999</v>
      </c>
      <c r="E1217">
        <v>42.349997999999999</v>
      </c>
      <c r="F1217">
        <v>15356200</v>
      </c>
      <c r="G1217">
        <v>41.702466000000001</v>
      </c>
    </row>
    <row r="1218" spans="1:7" x14ac:dyDescent="0.25">
      <c r="A1218" s="1">
        <v>42310</v>
      </c>
      <c r="B1218">
        <v>42.32</v>
      </c>
      <c r="C1218">
        <v>42.360000999999997</v>
      </c>
      <c r="D1218">
        <v>41.900002000000001</v>
      </c>
      <c r="E1218">
        <v>42.240001999999997</v>
      </c>
      <c r="F1218">
        <v>16252200</v>
      </c>
      <c r="G1218">
        <v>41.594150999999997</v>
      </c>
    </row>
    <row r="1219" spans="1:7" x14ac:dyDescent="0.25">
      <c r="A1219" s="1">
        <v>42311</v>
      </c>
      <c r="B1219">
        <v>42.18</v>
      </c>
      <c r="C1219">
        <v>42.32</v>
      </c>
      <c r="D1219">
        <v>41.810001</v>
      </c>
      <c r="E1219">
        <v>42.16</v>
      </c>
      <c r="F1219">
        <v>9693100</v>
      </c>
      <c r="G1219">
        <v>41.515372999999997</v>
      </c>
    </row>
    <row r="1220" spans="1:7" x14ac:dyDescent="0.25">
      <c r="A1220" s="1">
        <v>42312</v>
      </c>
      <c r="B1220">
        <v>42.27</v>
      </c>
      <c r="C1220">
        <v>42.389999000000003</v>
      </c>
      <c r="D1220">
        <v>41.889999000000003</v>
      </c>
      <c r="E1220">
        <v>41.970001000000003</v>
      </c>
      <c r="F1220">
        <v>10488500</v>
      </c>
      <c r="G1220">
        <v>41.328279000000002</v>
      </c>
    </row>
    <row r="1221" spans="1:7" x14ac:dyDescent="0.25">
      <c r="A1221" s="1">
        <v>42313</v>
      </c>
      <c r="B1221">
        <v>42</v>
      </c>
      <c r="C1221">
        <v>42.349997999999999</v>
      </c>
      <c r="D1221">
        <v>41.98</v>
      </c>
      <c r="E1221">
        <v>42.330002</v>
      </c>
      <c r="F1221">
        <v>9625100</v>
      </c>
      <c r="G1221">
        <v>41.682774999999999</v>
      </c>
    </row>
    <row r="1222" spans="1:7" x14ac:dyDescent="0.25">
      <c r="A1222" s="1">
        <v>42314</v>
      </c>
      <c r="B1222">
        <v>41.970001000000003</v>
      </c>
      <c r="C1222">
        <v>42.220001000000003</v>
      </c>
      <c r="D1222">
        <v>41.610000999999997</v>
      </c>
      <c r="E1222">
        <v>41.959999000000003</v>
      </c>
      <c r="F1222">
        <v>11926700</v>
      </c>
      <c r="G1222">
        <v>41.318429999999999</v>
      </c>
    </row>
    <row r="1223" spans="1:7" x14ac:dyDescent="0.25">
      <c r="A1223" s="1">
        <v>42317</v>
      </c>
      <c r="B1223">
        <v>41.700001</v>
      </c>
      <c r="C1223">
        <v>41.790000999999997</v>
      </c>
      <c r="D1223">
        <v>41.34</v>
      </c>
      <c r="E1223">
        <v>41.540000999999997</v>
      </c>
      <c r="F1223">
        <v>10842700</v>
      </c>
      <c r="G1223">
        <v>40.904853000000003</v>
      </c>
    </row>
    <row r="1224" spans="1:7" x14ac:dyDescent="0.25">
      <c r="A1224" s="1">
        <v>42318</v>
      </c>
      <c r="B1224">
        <v>41.439999</v>
      </c>
      <c r="C1224">
        <v>41.810001</v>
      </c>
      <c r="D1224">
        <v>41.43</v>
      </c>
      <c r="E1224">
        <v>41.77</v>
      </c>
      <c r="F1224">
        <v>8283100</v>
      </c>
      <c r="G1224">
        <v>41.131335999999997</v>
      </c>
    </row>
    <row r="1225" spans="1:7" x14ac:dyDescent="0.25">
      <c r="A1225" s="1">
        <v>42319</v>
      </c>
      <c r="B1225">
        <v>41.939999</v>
      </c>
      <c r="C1225">
        <v>42.200001</v>
      </c>
      <c r="D1225">
        <v>41.919998</v>
      </c>
      <c r="E1225">
        <v>42.040000999999997</v>
      </c>
      <c r="F1225">
        <v>9101200</v>
      </c>
      <c r="G1225">
        <v>41.397207999999999</v>
      </c>
    </row>
    <row r="1226" spans="1:7" x14ac:dyDescent="0.25">
      <c r="A1226" s="1">
        <v>42320</v>
      </c>
      <c r="B1226">
        <v>42.009998000000003</v>
      </c>
      <c r="C1226">
        <v>42.049999</v>
      </c>
      <c r="D1226">
        <v>41.57</v>
      </c>
      <c r="E1226">
        <v>41.580002</v>
      </c>
      <c r="F1226">
        <v>10725000</v>
      </c>
      <c r="G1226">
        <v>40.944243</v>
      </c>
    </row>
    <row r="1227" spans="1:7" x14ac:dyDescent="0.25">
      <c r="A1227" s="1">
        <v>42321</v>
      </c>
      <c r="B1227">
        <v>41.459999000000003</v>
      </c>
      <c r="C1227">
        <v>41.779998999999997</v>
      </c>
      <c r="D1227">
        <v>41.360000999999997</v>
      </c>
      <c r="E1227">
        <v>41.380001</v>
      </c>
      <c r="F1227">
        <v>11619500</v>
      </c>
      <c r="G1227">
        <v>40.747300000000003</v>
      </c>
    </row>
    <row r="1228" spans="1:7" x14ac:dyDescent="0.25">
      <c r="A1228" s="1">
        <v>42324</v>
      </c>
      <c r="B1228">
        <v>41.43</v>
      </c>
      <c r="C1228">
        <v>42</v>
      </c>
      <c r="D1228">
        <v>41.389999000000003</v>
      </c>
      <c r="E1228">
        <v>41.959999000000003</v>
      </c>
      <c r="F1228">
        <v>11244900</v>
      </c>
      <c r="G1228">
        <v>41.318429999999999</v>
      </c>
    </row>
    <row r="1229" spans="1:7" x14ac:dyDescent="0.25">
      <c r="A1229" s="1">
        <v>42325</v>
      </c>
      <c r="B1229">
        <v>41.849997999999999</v>
      </c>
      <c r="C1229">
        <v>42.150002000000001</v>
      </c>
      <c r="D1229">
        <v>41.509998000000003</v>
      </c>
      <c r="E1229">
        <v>41.669998</v>
      </c>
      <c r="F1229">
        <v>12739400</v>
      </c>
      <c r="G1229">
        <v>41.032862999999999</v>
      </c>
    </row>
    <row r="1230" spans="1:7" x14ac:dyDescent="0.25">
      <c r="A1230" s="1">
        <v>42326</v>
      </c>
      <c r="B1230">
        <v>41.77</v>
      </c>
      <c r="C1230">
        <v>42.349997999999999</v>
      </c>
      <c r="D1230">
        <v>41.68</v>
      </c>
      <c r="E1230">
        <v>42.279998999999997</v>
      </c>
      <c r="F1230">
        <v>12966300</v>
      </c>
      <c r="G1230">
        <v>41.633536999999997</v>
      </c>
    </row>
    <row r="1231" spans="1:7" x14ac:dyDescent="0.25">
      <c r="A1231" s="1">
        <v>42327</v>
      </c>
      <c r="B1231">
        <v>42.32</v>
      </c>
      <c r="C1231">
        <v>43.299999</v>
      </c>
      <c r="D1231">
        <v>42.32</v>
      </c>
      <c r="E1231">
        <v>43.110000999999997</v>
      </c>
      <c r="F1231">
        <v>24090700</v>
      </c>
      <c r="G1231">
        <v>42.450848000000001</v>
      </c>
    </row>
    <row r="1232" spans="1:7" x14ac:dyDescent="0.25">
      <c r="A1232" s="1">
        <v>42328</v>
      </c>
      <c r="B1232">
        <v>43.310001</v>
      </c>
      <c r="C1232">
        <v>43.580002</v>
      </c>
      <c r="D1232">
        <v>42.400002000000001</v>
      </c>
      <c r="E1232">
        <v>42.43</v>
      </c>
      <c r="F1232">
        <v>19780800</v>
      </c>
      <c r="G1232">
        <v>41.781244999999998</v>
      </c>
    </row>
    <row r="1233" spans="1:7" x14ac:dyDescent="0.25">
      <c r="A1233" s="1">
        <v>42331</v>
      </c>
      <c r="B1233">
        <v>42.549999</v>
      </c>
      <c r="C1233">
        <v>43.18</v>
      </c>
      <c r="D1233">
        <v>42.529998999999997</v>
      </c>
      <c r="E1233">
        <v>42.959999000000003</v>
      </c>
      <c r="F1233">
        <v>13338100</v>
      </c>
      <c r="G1233">
        <v>42.303139999999999</v>
      </c>
    </row>
    <row r="1234" spans="1:7" x14ac:dyDescent="0.25">
      <c r="A1234" s="1">
        <v>42332</v>
      </c>
      <c r="B1234">
        <v>42.700001</v>
      </c>
      <c r="C1234">
        <v>43.599997999999999</v>
      </c>
      <c r="D1234">
        <v>42.66</v>
      </c>
      <c r="E1234">
        <v>43.360000999999997</v>
      </c>
      <c r="F1234">
        <v>15767200</v>
      </c>
      <c r="G1234">
        <v>42.697024999999996</v>
      </c>
    </row>
    <row r="1235" spans="1:7" x14ac:dyDescent="0.25">
      <c r="A1235" s="1">
        <v>42333</v>
      </c>
      <c r="B1235">
        <v>43.32</v>
      </c>
      <c r="C1235">
        <v>43.5</v>
      </c>
      <c r="D1235">
        <v>43.240001999999997</v>
      </c>
      <c r="E1235">
        <v>43.360000999999997</v>
      </c>
      <c r="F1235">
        <v>10344900</v>
      </c>
      <c r="G1235">
        <v>42.697024999999996</v>
      </c>
    </row>
    <row r="1236" spans="1:7" x14ac:dyDescent="0.25">
      <c r="A1236" s="1">
        <v>42335</v>
      </c>
      <c r="B1236">
        <v>43.040000999999997</v>
      </c>
      <c r="C1236">
        <v>43.240001999999997</v>
      </c>
      <c r="D1236">
        <v>42.799999</v>
      </c>
      <c r="E1236">
        <v>43.150002000000001</v>
      </c>
      <c r="F1236">
        <v>7236700</v>
      </c>
      <c r="G1236">
        <v>42.816096999999999</v>
      </c>
    </row>
    <row r="1237" spans="1:7" x14ac:dyDescent="0.25">
      <c r="A1237" s="1">
        <v>42338</v>
      </c>
      <c r="B1237">
        <v>43.119999</v>
      </c>
      <c r="C1237">
        <v>43.150002000000001</v>
      </c>
      <c r="D1237">
        <v>42.610000999999997</v>
      </c>
      <c r="E1237">
        <v>42.619999</v>
      </c>
      <c r="F1237">
        <v>16063000</v>
      </c>
      <c r="G1237">
        <v>42.290194999999997</v>
      </c>
    </row>
    <row r="1238" spans="1:7" x14ac:dyDescent="0.25">
      <c r="A1238" s="1">
        <v>42339</v>
      </c>
      <c r="B1238">
        <v>42.73</v>
      </c>
      <c r="C1238">
        <v>43.099997999999999</v>
      </c>
      <c r="D1238">
        <v>42.73</v>
      </c>
      <c r="E1238">
        <v>42.889999000000003</v>
      </c>
      <c r="F1238">
        <v>11153000</v>
      </c>
      <c r="G1238">
        <v>42.558107</v>
      </c>
    </row>
    <row r="1239" spans="1:7" x14ac:dyDescent="0.25">
      <c r="A1239" s="1">
        <v>42340</v>
      </c>
      <c r="B1239">
        <v>42.830002</v>
      </c>
      <c r="C1239">
        <v>42.93</v>
      </c>
      <c r="D1239">
        <v>42.59</v>
      </c>
      <c r="E1239">
        <v>42.77</v>
      </c>
      <c r="F1239">
        <v>12598500</v>
      </c>
      <c r="G1239">
        <v>42.439036000000002</v>
      </c>
    </row>
    <row r="1240" spans="1:7" x14ac:dyDescent="0.25">
      <c r="A1240" s="1">
        <v>42341</v>
      </c>
      <c r="B1240">
        <v>42.73</v>
      </c>
      <c r="C1240">
        <v>42.889999000000003</v>
      </c>
      <c r="D1240">
        <v>42.32</v>
      </c>
      <c r="E1240">
        <v>42.459999000000003</v>
      </c>
      <c r="F1240">
        <v>15004400</v>
      </c>
      <c r="G1240">
        <v>42.131433999999999</v>
      </c>
    </row>
    <row r="1241" spans="1:7" x14ac:dyDescent="0.25">
      <c r="A1241" s="1">
        <v>42342</v>
      </c>
      <c r="B1241">
        <v>42.580002</v>
      </c>
      <c r="C1241">
        <v>43.48</v>
      </c>
      <c r="D1241">
        <v>42.580002</v>
      </c>
      <c r="E1241">
        <v>43.290000999999997</v>
      </c>
      <c r="F1241">
        <v>16488000</v>
      </c>
      <c r="G1241">
        <v>42.955013000000001</v>
      </c>
    </row>
    <row r="1242" spans="1:7" x14ac:dyDescent="0.25">
      <c r="A1242" s="1">
        <v>42345</v>
      </c>
      <c r="B1242">
        <v>43.310001</v>
      </c>
      <c r="C1242">
        <v>43.439999</v>
      </c>
      <c r="D1242">
        <v>43</v>
      </c>
      <c r="E1242">
        <v>43.200001</v>
      </c>
      <c r="F1242">
        <v>12030700</v>
      </c>
      <c r="G1242">
        <v>42.865709000000003</v>
      </c>
    </row>
    <row r="1243" spans="1:7" x14ac:dyDescent="0.25">
      <c r="A1243" s="1">
        <v>42346</v>
      </c>
      <c r="B1243">
        <v>43.049999</v>
      </c>
      <c r="C1243">
        <v>43.25</v>
      </c>
      <c r="D1243">
        <v>42.799999</v>
      </c>
      <c r="E1243">
        <v>43.009998000000003</v>
      </c>
      <c r="F1243">
        <v>10736200</v>
      </c>
      <c r="G1243">
        <v>42.677177</v>
      </c>
    </row>
    <row r="1244" spans="1:7" x14ac:dyDescent="0.25">
      <c r="A1244" s="1">
        <v>42347</v>
      </c>
      <c r="B1244">
        <v>42.779998999999997</v>
      </c>
      <c r="C1244">
        <v>43.27</v>
      </c>
      <c r="D1244">
        <v>42.5</v>
      </c>
      <c r="E1244">
        <v>42.66</v>
      </c>
      <c r="F1244">
        <v>12945500</v>
      </c>
      <c r="G1244">
        <v>42.329886999999999</v>
      </c>
    </row>
    <row r="1245" spans="1:7" x14ac:dyDescent="0.25">
      <c r="A1245" s="1">
        <v>42348</v>
      </c>
      <c r="B1245">
        <v>42.73</v>
      </c>
      <c r="C1245">
        <v>43.07</v>
      </c>
      <c r="D1245">
        <v>42.529998999999997</v>
      </c>
      <c r="E1245">
        <v>42.759998000000003</v>
      </c>
      <c r="F1245">
        <v>15483300</v>
      </c>
      <c r="G1245">
        <v>42.429112000000003</v>
      </c>
    </row>
    <row r="1246" spans="1:7" x14ac:dyDescent="0.25">
      <c r="A1246" s="1">
        <v>42349</v>
      </c>
      <c r="B1246">
        <v>42.630001</v>
      </c>
      <c r="C1246">
        <v>42.830002</v>
      </c>
      <c r="D1246">
        <v>42.139999000000003</v>
      </c>
      <c r="E1246">
        <v>42.27</v>
      </c>
      <c r="F1246">
        <v>17313400</v>
      </c>
      <c r="G1246">
        <v>41.942905000000003</v>
      </c>
    </row>
    <row r="1247" spans="1:7" x14ac:dyDescent="0.25">
      <c r="A1247" s="1">
        <v>42352</v>
      </c>
      <c r="B1247">
        <v>42.310001</v>
      </c>
      <c r="C1247">
        <v>42.759998000000003</v>
      </c>
      <c r="D1247">
        <v>41.970001000000003</v>
      </c>
      <c r="E1247">
        <v>42.450001</v>
      </c>
      <c r="F1247">
        <v>20092900</v>
      </c>
      <c r="G1247">
        <v>42.121513</v>
      </c>
    </row>
    <row r="1248" spans="1:7" x14ac:dyDescent="0.25">
      <c r="A1248" s="1">
        <v>42353</v>
      </c>
      <c r="B1248">
        <v>42.84</v>
      </c>
      <c r="C1248">
        <v>43.240001999999997</v>
      </c>
      <c r="D1248">
        <v>42.759998000000003</v>
      </c>
      <c r="E1248">
        <v>43.07</v>
      </c>
      <c r="F1248">
        <v>17800200</v>
      </c>
      <c r="G1248">
        <v>42.736713999999999</v>
      </c>
    </row>
    <row r="1249" spans="1:7" x14ac:dyDescent="0.25">
      <c r="A1249" s="1">
        <v>42354</v>
      </c>
      <c r="B1249">
        <v>43.25</v>
      </c>
      <c r="C1249">
        <v>43.91</v>
      </c>
      <c r="D1249">
        <v>43.25</v>
      </c>
      <c r="E1249">
        <v>43.84</v>
      </c>
      <c r="F1249">
        <v>21868600</v>
      </c>
      <c r="G1249">
        <v>43.500756000000003</v>
      </c>
    </row>
    <row r="1250" spans="1:7" x14ac:dyDescent="0.25">
      <c r="A1250" s="1">
        <v>42355</v>
      </c>
      <c r="B1250">
        <v>43.810001</v>
      </c>
      <c r="C1250">
        <v>43.889999000000003</v>
      </c>
      <c r="D1250">
        <v>43.419998</v>
      </c>
      <c r="E1250">
        <v>43.490001999999997</v>
      </c>
      <c r="F1250">
        <v>14697000</v>
      </c>
      <c r="G1250">
        <v>43.153466000000002</v>
      </c>
    </row>
    <row r="1251" spans="1:7" x14ac:dyDescent="0.25">
      <c r="A1251" s="1">
        <v>42356</v>
      </c>
      <c r="B1251">
        <v>43.360000999999997</v>
      </c>
      <c r="C1251">
        <v>43.419998</v>
      </c>
      <c r="D1251">
        <v>42.5</v>
      </c>
      <c r="E1251">
        <v>42.5</v>
      </c>
      <c r="F1251">
        <v>24583700</v>
      </c>
      <c r="G1251">
        <v>42.171125000000004</v>
      </c>
    </row>
    <row r="1252" spans="1:7" x14ac:dyDescent="0.25">
      <c r="A1252" s="1">
        <v>42359</v>
      </c>
      <c r="B1252">
        <v>42.82</v>
      </c>
      <c r="C1252">
        <v>42.939999</v>
      </c>
      <c r="D1252">
        <v>42.459999000000003</v>
      </c>
      <c r="E1252">
        <v>42.779998999999997</v>
      </c>
      <c r="F1252">
        <v>10444400</v>
      </c>
      <c r="G1252">
        <v>42.448957</v>
      </c>
    </row>
    <row r="1253" spans="1:7" x14ac:dyDescent="0.25">
      <c r="A1253" s="1">
        <v>42360</v>
      </c>
      <c r="B1253">
        <v>42.860000999999997</v>
      </c>
      <c r="C1253">
        <v>43.389999000000003</v>
      </c>
      <c r="D1253">
        <v>42.709999000000003</v>
      </c>
      <c r="E1253">
        <v>43.290000999999997</v>
      </c>
      <c r="F1253">
        <v>12280800</v>
      </c>
      <c r="G1253">
        <v>42.955013000000001</v>
      </c>
    </row>
    <row r="1254" spans="1:7" x14ac:dyDescent="0.25">
      <c r="A1254" s="1">
        <v>42361</v>
      </c>
      <c r="B1254">
        <v>43.389999000000003</v>
      </c>
      <c r="C1254">
        <v>43.73</v>
      </c>
      <c r="D1254">
        <v>43.349997999999999</v>
      </c>
      <c r="E1254">
        <v>43.669998</v>
      </c>
      <c r="F1254">
        <v>9092300</v>
      </c>
      <c r="G1254">
        <v>43.332070000000002</v>
      </c>
    </row>
    <row r="1255" spans="1:7" x14ac:dyDescent="0.25">
      <c r="A1255" s="1">
        <v>42362</v>
      </c>
      <c r="B1255">
        <v>43.490001999999997</v>
      </c>
      <c r="C1255">
        <v>43.720001000000003</v>
      </c>
      <c r="D1255">
        <v>43.419998</v>
      </c>
      <c r="E1255">
        <v>43.540000999999997</v>
      </c>
      <c r="F1255">
        <v>3036600</v>
      </c>
      <c r="G1255">
        <v>43.203077999999998</v>
      </c>
    </row>
    <row r="1256" spans="1:7" x14ac:dyDescent="0.25">
      <c r="A1256" s="1">
        <v>42366</v>
      </c>
      <c r="B1256">
        <v>43.439999</v>
      </c>
      <c r="C1256">
        <v>43.52</v>
      </c>
      <c r="D1256">
        <v>43.310001</v>
      </c>
      <c r="E1256">
        <v>43.490001999999997</v>
      </c>
      <c r="F1256">
        <v>6326100</v>
      </c>
      <c r="G1256">
        <v>43.153466000000002</v>
      </c>
    </row>
    <row r="1257" spans="1:7" x14ac:dyDescent="0.25">
      <c r="A1257" s="1">
        <v>42367</v>
      </c>
      <c r="B1257">
        <v>43.540000999999997</v>
      </c>
      <c r="C1257">
        <v>43.779998999999997</v>
      </c>
      <c r="D1257">
        <v>43.5</v>
      </c>
      <c r="E1257">
        <v>43.709999000000003</v>
      </c>
      <c r="F1257">
        <v>7739800</v>
      </c>
      <c r="G1257">
        <v>43.371760999999999</v>
      </c>
    </row>
    <row r="1258" spans="1:7" x14ac:dyDescent="0.25">
      <c r="A1258" s="1">
        <v>42368</v>
      </c>
      <c r="B1258">
        <v>43.75</v>
      </c>
      <c r="C1258">
        <v>43.77</v>
      </c>
      <c r="D1258">
        <v>43.450001</v>
      </c>
      <c r="E1258">
        <v>43.57</v>
      </c>
      <c r="F1258">
        <v>5112500</v>
      </c>
      <c r="G1258">
        <v>43.232844999999998</v>
      </c>
    </row>
    <row r="1259" spans="1:7" x14ac:dyDescent="0.25">
      <c r="A1259" s="1">
        <v>42369</v>
      </c>
      <c r="B1259">
        <v>43.299999</v>
      </c>
      <c r="C1259">
        <v>43.34</v>
      </c>
      <c r="D1259">
        <v>42.869999</v>
      </c>
      <c r="E1259">
        <v>42.959999000000003</v>
      </c>
      <c r="F1259">
        <v>9727900</v>
      </c>
      <c r="G1259">
        <v>42.627564999999997</v>
      </c>
    </row>
  </sheetData>
  <sortState ref="A2:G1259">
    <sortCondition ref="A2:A125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1"/>
  <sheetViews>
    <sheetView workbookViewId="0">
      <selection activeCell="A4" sqref="A4:F1261"/>
    </sheetView>
  </sheetViews>
  <sheetFormatPr defaultRowHeight="15" x14ac:dyDescent="0.25"/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</v>
      </c>
      <c r="H1" s="2" t="s">
        <v>7</v>
      </c>
      <c r="I1" s="2" t="s">
        <v>3</v>
      </c>
      <c r="J1" s="2" t="s">
        <v>8</v>
      </c>
      <c r="K1" s="2" t="s">
        <v>9</v>
      </c>
      <c r="L1" s="2" t="s">
        <v>10</v>
      </c>
      <c r="M1" s="2"/>
    </row>
    <row r="3" spans="1:13" s="3" customFormat="1" x14ac:dyDescent="0.25">
      <c r="H3" s="3">
        <v>25</v>
      </c>
      <c r="J3" s="3">
        <v>25</v>
      </c>
    </row>
    <row r="4" spans="1:13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13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</row>
    <row r="6" spans="1:13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</row>
    <row r="7" spans="1:13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</row>
    <row r="8" spans="1:13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</row>
    <row r="9" spans="1:13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</row>
    <row r="10" spans="1:13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</row>
    <row r="11" spans="1:13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</row>
    <row r="12" spans="1:13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</row>
    <row r="13" spans="1:13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</row>
    <row r="14" spans="1:13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</row>
    <row r="15" spans="1:13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</row>
    <row r="16" spans="1:13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</row>
    <row r="17" spans="1:12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</row>
    <row r="18" spans="1:12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</row>
    <row r="19" spans="1:12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</row>
    <row r="20" spans="1:12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</row>
    <row r="21" spans="1:12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</row>
    <row r="22" spans="1:12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</row>
    <row r="23" spans="1:12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</row>
    <row r="24" spans="1:12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</row>
    <row r="25" spans="1:12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</row>
    <row r="26" spans="1:12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</row>
    <row r="27" spans="1:12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</row>
    <row r="28" spans="1:12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>
        <v>36.72</v>
      </c>
      <c r="H28">
        <v>21</v>
      </c>
      <c r="I28">
        <v>34.75</v>
      </c>
      <c r="J28">
        <v>6</v>
      </c>
      <c r="K28">
        <v>16</v>
      </c>
      <c r="L28">
        <v>76</v>
      </c>
    </row>
    <row r="29" spans="1:12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>
        <v>36.72</v>
      </c>
      <c r="H29">
        <v>22</v>
      </c>
      <c r="I29">
        <v>34.75</v>
      </c>
      <c r="J29">
        <v>7</v>
      </c>
      <c r="K29">
        <v>12</v>
      </c>
      <c r="L29">
        <v>72</v>
      </c>
    </row>
    <row r="30" spans="1:12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>
        <v>36.72</v>
      </c>
      <c r="H30">
        <v>23</v>
      </c>
      <c r="I30">
        <v>34.75</v>
      </c>
      <c r="J30">
        <v>8</v>
      </c>
      <c r="K30">
        <v>8</v>
      </c>
      <c r="L30">
        <v>68</v>
      </c>
    </row>
    <row r="31" spans="1:12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>
        <v>36.72</v>
      </c>
      <c r="H31">
        <v>24</v>
      </c>
      <c r="I31">
        <v>33.78</v>
      </c>
      <c r="J31">
        <v>0</v>
      </c>
      <c r="K31">
        <v>4</v>
      </c>
      <c r="L31">
        <v>100</v>
      </c>
    </row>
    <row r="32" spans="1:12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>
        <v>36.53</v>
      </c>
      <c r="H32">
        <v>25</v>
      </c>
      <c r="I32">
        <v>33.69</v>
      </c>
      <c r="J32">
        <v>0</v>
      </c>
      <c r="K32">
        <v>0</v>
      </c>
      <c r="L32">
        <v>100</v>
      </c>
    </row>
    <row r="33" spans="1:12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>
        <v>36.200000000000003</v>
      </c>
      <c r="H33">
        <v>22</v>
      </c>
      <c r="I33">
        <v>33.69</v>
      </c>
      <c r="J33">
        <v>1</v>
      </c>
      <c r="K33">
        <v>12</v>
      </c>
      <c r="L33">
        <v>96</v>
      </c>
    </row>
    <row r="34" spans="1:12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>
        <v>36.200000000000003</v>
      </c>
      <c r="H34">
        <v>23</v>
      </c>
      <c r="I34">
        <v>33.68</v>
      </c>
      <c r="J34">
        <v>0</v>
      </c>
      <c r="K34">
        <v>8</v>
      </c>
      <c r="L34">
        <v>100</v>
      </c>
    </row>
    <row r="35" spans="1:12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>
        <v>36.200000000000003</v>
      </c>
      <c r="H35">
        <v>24</v>
      </c>
      <c r="I35">
        <v>33.68</v>
      </c>
      <c r="J35">
        <v>1</v>
      </c>
      <c r="K35">
        <v>4</v>
      </c>
      <c r="L35">
        <v>96</v>
      </c>
    </row>
    <row r="36" spans="1:12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>
        <v>36.299999999999997</v>
      </c>
      <c r="H36">
        <v>0</v>
      </c>
      <c r="I36">
        <v>33.68</v>
      </c>
      <c r="J36">
        <v>2</v>
      </c>
      <c r="K36">
        <v>100</v>
      </c>
      <c r="L36">
        <v>92</v>
      </c>
    </row>
    <row r="37" spans="1:12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>
        <v>36.590000000000003</v>
      </c>
      <c r="H37">
        <v>0</v>
      </c>
      <c r="I37">
        <v>33.68</v>
      </c>
      <c r="J37">
        <v>3</v>
      </c>
      <c r="K37">
        <v>100</v>
      </c>
      <c r="L37">
        <v>88</v>
      </c>
    </row>
    <row r="38" spans="1:12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>
        <v>36.590000000000003</v>
      </c>
      <c r="H38">
        <v>1</v>
      </c>
      <c r="I38">
        <v>33.68</v>
      </c>
      <c r="J38">
        <v>4</v>
      </c>
      <c r="K38">
        <v>96</v>
      </c>
      <c r="L38">
        <v>84</v>
      </c>
    </row>
    <row r="39" spans="1:12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>
        <v>36.590000000000003</v>
      </c>
      <c r="H39">
        <v>2</v>
      </c>
      <c r="I39">
        <v>33.68</v>
      </c>
      <c r="J39">
        <v>5</v>
      </c>
      <c r="K39">
        <v>92</v>
      </c>
      <c r="L39">
        <v>80</v>
      </c>
    </row>
    <row r="40" spans="1:12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>
        <v>36.590000000000003</v>
      </c>
      <c r="H40">
        <v>3</v>
      </c>
      <c r="I40">
        <v>33.68</v>
      </c>
      <c r="J40">
        <v>6</v>
      </c>
      <c r="K40">
        <v>88</v>
      </c>
      <c r="L40">
        <v>76</v>
      </c>
    </row>
    <row r="41" spans="1:12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>
        <v>36.590000000000003</v>
      </c>
      <c r="H41">
        <v>4</v>
      </c>
      <c r="I41">
        <v>33.68</v>
      </c>
      <c r="J41">
        <v>7</v>
      </c>
      <c r="K41">
        <v>84</v>
      </c>
      <c r="L41">
        <v>72</v>
      </c>
    </row>
    <row r="42" spans="1:12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>
        <v>36.590000000000003</v>
      </c>
      <c r="H42">
        <v>5</v>
      </c>
      <c r="I42">
        <v>33.68</v>
      </c>
      <c r="J42">
        <v>8</v>
      </c>
      <c r="K42">
        <v>80</v>
      </c>
      <c r="L42">
        <v>68</v>
      </c>
    </row>
    <row r="43" spans="1:12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>
        <v>36.64</v>
      </c>
      <c r="H43">
        <v>0</v>
      </c>
      <c r="I43">
        <v>33.68</v>
      </c>
      <c r="J43">
        <v>9</v>
      </c>
      <c r="K43">
        <v>100</v>
      </c>
      <c r="L43">
        <v>64</v>
      </c>
    </row>
    <row r="44" spans="1:12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>
        <v>36.799999999999997</v>
      </c>
      <c r="H44">
        <v>0</v>
      </c>
      <c r="I44">
        <v>33.68</v>
      </c>
      <c r="J44">
        <v>10</v>
      </c>
      <c r="K44">
        <v>100</v>
      </c>
      <c r="L44">
        <v>60</v>
      </c>
    </row>
    <row r="45" spans="1:12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>
        <v>37.36</v>
      </c>
      <c r="H45">
        <v>0</v>
      </c>
      <c r="I45">
        <v>33.68</v>
      </c>
      <c r="J45">
        <v>11</v>
      </c>
      <c r="K45">
        <v>100</v>
      </c>
      <c r="L45">
        <v>56</v>
      </c>
    </row>
    <row r="46" spans="1:12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>
        <v>37.46</v>
      </c>
      <c r="H46">
        <v>0</v>
      </c>
      <c r="I46">
        <v>33.68</v>
      </c>
      <c r="J46">
        <v>12</v>
      </c>
      <c r="K46">
        <v>100</v>
      </c>
      <c r="L46">
        <v>52</v>
      </c>
    </row>
    <row r="47" spans="1:12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>
        <v>37.78</v>
      </c>
      <c r="H47">
        <v>0</v>
      </c>
      <c r="I47">
        <v>33.68</v>
      </c>
      <c r="J47">
        <v>13</v>
      </c>
      <c r="K47">
        <v>100</v>
      </c>
      <c r="L47">
        <v>48</v>
      </c>
    </row>
    <row r="48" spans="1:12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>
        <v>37.909999999999997</v>
      </c>
      <c r="H48">
        <v>0</v>
      </c>
      <c r="I48">
        <v>33.68</v>
      </c>
      <c r="J48">
        <v>14</v>
      </c>
      <c r="K48">
        <v>100</v>
      </c>
      <c r="L48">
        <v>44</v>
      </c>
    </row>
    <row r="49" spans="1:12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>
        <v>38.04</v>
      </c>
      <c r="H49">
        <v>0</v>
      </c>
      <c r="I49">
        <v>33.68</v>
      </c>
      <c r="J49">
        <v>15</v>
      </c>
      <c r="K49">
        <v>100</v>
      </c>
      <c r="L49">
        <v>40</v>
      </c>
    </row>
    <row r="50" spans="1:12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>
        <v>38.04</v>
      </c>
      <c r="H50">
        <v>1</v>
      </c>
      <c r="I50">
        <v>33.68</v>
      </c>
      <c r="J50">
        <v>16</v>
      </c>
      <c r="K50">
        <v>96</v>
      </c>
      <c r="L50">
        <v>36</v>
      </c>
    </row>
    <row r="51" spans="1:12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>
        <v>38.04</v>
      </c>
      <c r="H51">
        <v>2</v>
      </c>
      <c r="I51">
        <v>33.68</v>
      </c>
      <c r="J51">
        <v>17</v>
      </c>
      <c r="K51">
        <v>92</v>
      </c>
      <c r="L51">
        <v>32</v>
      </c>
    </row>
    <row r="52" spans="1:12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>
        <v>38.04</v>
      </c>
      <c r="H52">
        <v>3</v>
      </c>
      <c r="I52">
        <v>33.68</v>
      </c>
      <c r="J52">
        <v>18</v>
      </c>
      <c r="K52">
        <v>88</v>
      </c>
      <c r="L52">
        <v>28</v>
      </c>
    </row>
    <row r="53" spans="1:12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>
        <v>38.04</v>
      </c>
      <c r="H53">
        <v>4</v>
      </c>
      <c r="I53">
        <v>33.68</v>
      </c>
      <c r="J53">
        <v>19</v>
      </c>
      <c r="K53">
        <v>84</v>
      </c>
      <c r="L53">
        <v>24</v>
      </c>
    </row>
    <row r="54" spans="1:12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>
        <v>38.04</v>
      </c>
      <c r="H54">
        <v>5</v>
      </c>
      <c r="I54">
        <v>33.68</v>
      </c>
      <c r="J54">
        <v>20</v>
      </c>
      <c r="K54">
        <v>80</v>
      </c>
      <c r="L54">
        <v>20</v>
      </c>
    </row>
    <row r="55" spans="1:12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>
        <v>38.04</v>
      </c>
      <c r="H55">
        <v>6</v>
      </c>
      <c r="I55">
        <v>33.68</v>
      </c>
      <c r="J55">
        <v>21</v>
      </c>
      <c r="K55">
        <v>76</v>
      </c>
      <c r="L55">
        <v>16</v>
      </c>
    </row>
    <row r="56" spans="1:12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>
        <v>38.04</v>
      </c>
      <c r="H56">
        <v>7</v>
      </c>
      <c r="I56">
        <v>33.68</v>
      </c>
      <c r="J56">
        <v>22</v>
      </c>
      <c r="K56">
        <v>72</v>
      </c>
      <c r="L56">
        <v>12</v>
      </c>
    </row>
    <row r="57" spans="1:12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>
        <v>38.15</v>
      </c>
      <c r="H57">
        <v>0</v>
      </c>
      <c r="I57">
        <v>33.68</v>
      </c>
      <c r="J57">
        <v>23</v>
      </c>
      <c r="K57">
        <v>100</v>
      </c>
      <c r="L57">
        <v>8</v>
      </c>
    </row>
    <row r="58" spans="1:12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>
        <v>38.15</v>
      </c>
      <c r="H58">
        <v>1</v>
      </c>
      <c r="I58">
        <v>33.68</v>
      </c>
      <c r="J58">
        <v>24</v>
      </c>
      <c r="K58">
        <v>96</v>
      </c>
      <c r="L58">
        <v>4</v>
      </c>
    </row>
    <row r="59" spans="1:12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>
        <v>38.15</v>
      </c>
      <c r="H59">
        <v>2</v>
      </c>
      <c r="I59">
        <v>33.83</v>
      </c>
      <c r="J59">
        <v>25</v>
      </c>
      <c r="K59">
        <v>92</v>
      </c>
      <c r="L59">
        <v>0</v>
      </c>
    </row>
    <row r="60" spans="1:12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>
        <v>38.25</v>
      </c>
      <c r="H60">
        <v>0</v>
      </c>
      <c r="I60">
        <v>35.01</v>
      </c>
      <c r="J60">
        <v>25</v>
      </c>
      <c r="K60">
        <v>100</v>
      </c>
      <c r="L60">
        <v>0</v>
      </c>
    </row>
    <row r="61" spans="1:12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>
        <v>38.25</v>
      </c>
      <c r="H61">
        <v>1</v>
      </c>
      <c r="I61">
        <v>35.36</v>
      </c>
      <c r="J61">
        <v>22</v>
      </c>
      <c r="K61">
        <v>96</v>
      </c>
      <c r="L61">
        <v>12</v>
      </c>
    </row>
    <row r="62" spans="1:12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>
        <v>38.25</v>
      </c>
      <c r="H62">
        <v>2</v>
      </c>
      <c r="I62">
        <v>35.36</v>
      </c>
      <c r="J62">
        <v>23</v>
      </c>
      <c r="K62">
        <v>92</v>
      </c>
      <c r="L62">
        <v>8</v>
      </c>
    </row>
    <row r="63" spans="1:12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>
        <v>38.25</v>
      </c>
      <c r="H63">
        <v>3</v>
      </c>
      <c r="I63">
        <v>35.36</v>
      </c>
      <c r="J63">
        <v>24</v>
      </c>
      <c r="K63">
        <v>88</v>
      </c>
      <c r="L63">
        <v>4</v>
      </c>
    </row>
    <row r="64" spans="1:12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>
        <v>38.25</v>
      </c>
      <c r="H64">
        <v>4</v>
      </c>
      <c r="I64">
        <v>35.549999999999997</v>
      </c>
      <c r="J64">
        <v>25</v>
      </c>
      <c r="K64">
        <v>84</v>
      </c>
      <c r="L64">
        <v>0</v>
      </c>
    </row>
    <row r="65" spans="1:12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>
        <v>38.25</v>
      </c>
      <c r="H65">
        <v>5</v>
      </c>
      <c r="I65">
        <v>35.81</v>
      </c>
      <c r="J65">
        <v>25</v>
      </c>
      <c r="K65">
        <v>80</v>
      </c>
      <c r="L65">
        <v>0</v>
      </c>
    </row>
    <row r="66" spans="1:12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>
        <v>38.25</v>
      </c>
      <c r="H66">
        <v>6</v>
      </c>
      <c r="I66">
        <v>36.01</v>
      </c>
      <c r="J66">
        <v>25</v>
      </c>
      <c r="K66">
        <v>76</v>
      </c>
      <c r="L66">
        <v>0</v>
      </c>
    </row>
    <row r="67" spans="1:12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>
        <v>38.25</v>
      </c>
      <c r="H67">
        <v>7</v>
      </c>
      <c r="I67">
        <v>36.090000000000003</v>
      </c>
      <c r="J67">
        <v>25</v>
      </c>
      <c r="K67">
        <v>72</v>
      </c>
      <c r="L67">
        <v>0</v>
      </c>
    </row>
    <row r="68" spans="1:12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>
        <v>38.25</v>
      </c>
      <c r="H68">
        <v>8</v>
      </c>
      <c r="I68">
        <v>36.25</v>
      </c>
      <c r="J68">
        <v>25</v>
      </c>
      <c r="K68">
        <v>68</v>
      </c>
      <c r="L68">
        <v>0</v>
      </c>
    </row>
    <row r="69" spans="1:12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>
        <v>38.25</v>
      </c>
      <c r="H69">
        <v>9</v>
      </c>
      <c r="I69">
        <v>36.65</v>
      </c>
      <c r="J69">
        <v>25</v>
      </c>
      <c r="K69">
        <v>64</v>
      </c>
      <c r="L69">
        <v>0</v>
      </c>
    </row>
    <row r="70" spans="1:12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>
        <v>38.25</v>
      </c>
      <c r="H70">
        <v>10</v>
      </c>
      <c r="I70">
        <v>36.72</v>
      </c>
      <c r="J70">
        <v>17</v>
      </c>
      <c r="K70">
        <v>60</v>
      </c>
      <c r="L70">
        <v>32</v>
      </c>
    </row>
    <row r="71" spans="1:12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>
        <v>38.25</v>
      </c>
      <c r="H71">
        <v>11</v>
      </c>
      <c r="I71">
        <v>36.72</v>
      </c>
      <c r="J71">
        <v>18</v>
      </c>
      <c r="K71">
        <v>56</v>
      </c>
      <c r="L71">
        <v>28</v>
      </c>
    </row>
    <row r="72" spans="1:12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>
        <v>38.25</v>
      </c>
      <c r="H72">
        <v>12</v>
      </c>
      <c r="I72">
        <v>36.200000000000003</v>
      </c>
      <c r="J72">
        <v>0</v>
      </c>
      <c r="K72">
        <v>52</v>
      </c>
      <c r="L72">
        <v>100</v>
      </c>
    </row>
    <row r="73" spans="1:12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>
        <v>39.89</v>
      </c>
      <c r="H73">
        <v>0</v>
      </c>
      <c r="I73">
        <v>36.200000000000003</v>
      </c>
      <c r="J73">
        <v>1</v>
      </c>
      <c r="K73">
        <v>100</v>
      </c>
      <c r="L73">
        <v>96</v>
      </c>
    </row>
    <row r="74" spans="1:12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>
        <v>39.89</v>
      </c>
      <c r="H74">
        <v>1</v>
      </c>
      <c r="I74">
        <v>36.200000000000003</v>
      </c>
      <c r="J74">
        <v>2</v>
      </c>
      <c r="K74">
        <v>96</v>
      </c>
      <c r="L74">
        <v>92</v>
      </c>
    </row>
    <row r="75" spans="1:12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>
        <v>39.89</v>
      </c>
      <c r="H75">
        <v>2</v>
      </c>
      <c r="I75">
        <v>36.200000000000003</v>
      </c>
      <c r="J75">
        <v>3</v>
      </c>
      <c r="K75">
        <v>92</v>
      </c>
      <c r="L75">
        <v>88</v>
      </c>
    </row>
    <row r="76" spans="1:12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>
        <v>39.89</v>
      </c>
      <c r="H76">
        <v>3</v>
      </c>
      <c r="I76">
        <v>36.200000000000003</v>
      </c>
      <c r="J76">
        <v>4</v>
      </c>
      <c r="K76">
        <v>88</v>
      </c>
      <c r="L76">
        <v>84</v>
      </c>
    </row>
    <row r="77" spans="1:12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>
        <v>39.89</v>
      </c>
      <c r="H77">
        <v>4</v>
      </c>
      <c r="I77">
        <v>36.200000000000003</v>
      </c>
      <c r="J77">
        <v>5</v>
      </c>
      <c r="K77">
        <v>84</v>
      </c>
      <c r="L77">
        <v>80</v>
      </c>
    </row>
    <row r="78" spans="1:12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>
        <v>39.89</v>
      </c>
      <c r="H78">
        <v>5</v>
      </c>
      <c r="I78">
        <v>36.200000000000003</v>
      </c>
      <c r="J78">
        <v>6</v>
      </c>
      <c r="K78">
        <v>80</v>
      </c>
      <c r="L78">
        <v>76</v>
      </c>
    </row>
    <row r="79" spans="1:12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>
        <v>39.89</v>
      </c>
      <c r="H79">
        <v>6</v>
      </c>
      <c r="I79">
        <v>36.200000000000003</v>
      </c>
      <c r="J79">
        <v>7</v>
      </c>
      <c r="K79">
        <v>76</v>
      </c>
      <c r="L79">
        <v>72</v>
      </c>
    </row>
    <row r="80" spans="1:12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>
        <v>39.89</v>
      </c>
      <c r="H80">
        <v>7</v>
      </c>
      <c r="I80">
        <v>36.200000000000003</v>
      </c>
      <c r="J80">
        <v>8</v>
      </c>
      <c r="K80">
        <v>72</v>
      </c>
      <c r="L80">
        <v>68</v>
      </c>
    </row>
    <row r="81" spans="1:12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>
        <v>39.89</v>
      </c>
      <c r="H81">
        <v>8</v>
      </c>
      <c r="I81">
        <v>36.200000000000003</v>
      </c>
      <c r="J81">
        <v>9</v>
      </c>
      <c r="K81">
        <v>68</v>
      </c>
      <c r="L81">
        <v>64</v>
      </c>
    </row>
    <row r="82" spans="1:12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>
        <v>39.89</v>
      </c>
      <c r="H82">
        <v>9</v>
      </c>
      <c r="I82">
        <v>36.200000000000003</v>
      </c>
      <c r="J82">
        <v>10</v>
      </c>
      <c r="K82">
        <v>64</v>
      </c>
      <c r="L82">
        <v>60</v>
      </c>
    </row>
    <row r="83" spans="1:12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>
        <v>40.43</v>
      </c>
      <c r="H83">
        <v>0</v>
      </c>
      <c r="I83">
        <v>36.200000000000003</v>
      </c>
      <c r="J83">
        <v>11</v>
      </c>
      <c r="K83">
        <v>100</v>
      </c>
      <c r="L83">
        <v>56</v>
      </c>
    </row>
    <row r="84" spans="1:12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>
        <v>40.43</v>
      </c>
      <c r="H84">
        <v>1</v>
      </c>
      <c r="I84">
        <v>36.200000000000003</v>
      </c>
      <c r="J84">
        <v>12</v>
      </c>
      <c r="K84">
        <v>96</v>
      </c>
      <c r="L84">
        <v>52</v>
      </c>
    </row>
    <row r="85" spans="1:12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>
        <v>40.43</v>
      </c>
      <c r="H85">
        <v>2</v>
      </c>
      <c r="I85">
        <v>36.200000000000003</v>
      </c>
      <c r="J85">
        <v>13</v>
      </c>
      <c r="K85">
        <v>92</v>
      </c>
      <c r="L85">
        <v>48</v>
      </c>
    </row>
    <row r="86" spans="1:12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>
        <v>40.43</v>
      </c>
      <c r="H86">
        <v>3</v>
      </c>
      <c r="I86">
        <v>36.200000000000003</v>
      </c>
      <c r="J86">
        <v>14</v>
      </c>
      <c r="K86">
        <v>88</v>
      </c>
      <c r="L86">
        <v>44</v>
      </c>
    </row>
    <row r="87" spans="1:12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>
        <v>40.43</v>
      </c>
      <c r="H87">
        <v>4</v>
      </c>
      <c r="I87">
        <v>36.200000000000003</v>
      </c>
      <c r="J87">
        <v>15</v>
      </c>
      <c r="K87">
        <v>84</v>
      </c>
      <c r="L87">
        <v>40</v>
      </c>
    </row>
    <row r="88" spans="1:12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>
        <v>40.43</v>
      </c>
      <c r="H88">
        <v>5</v>
      </c>
      <c r="I88">
        <v>36.200000000000003</v>
      </c>
      <c r="J88">
        <v>16</v>
      </c>
      <c r="K88">
        <v>80</v>
      </c>
      <c r="L88">
        <v>36</v>
      </c>
    </row>
    <row r="89" spans="1:12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>
        <v>40.43</v>
      </c>
      <c r="H89">
        <v>6</v>
      </c>
      <c r="I89">
        <v>36.200000000000003</v>
      </c>
      <c r="J89">
        <v>17</v>
      </c>
      <c r="K89">
        <v>76</v>
      </c>
      <c r="L89">
        <v>32</v>
      </c>
    </row>
    <row r="90" spans="1:12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>
        <v>40.43</v>
      </c>
      <c r="H90">
        <v>7</v>
      </c>
      <c r="I90">
        <v>36.200000000000003</v>
      </c>
      <c r="J90">
        <v>18</v>
      </c>
      <c r="K90">
        <v>72</v>
      </c>
      <c r="L90">
        <v>28</v>
      </c>
    </row>
    <row r="91" spans="1:12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>
        <v>40.43</v>
      </c>
      <c r="H91">
        <v>8</v>
      </c>
      <c r="I91">
        <v>36.200000000000003</v>
      </c>
      <c r="J91">
        <v>19</v>
      </c>
      <c r="K91">
        <v>68</v>
      </c>
      <c r="L91">
        <v>24</v>
      </c>
    </row>
    <row r="92" spans="1:12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>
        <v>40.43</v>
      </c>
      <c r="H92">
        <v>9</v>
      </c>
      <c r="I92">
        <v>36.200000000000003</v>
      </c>
      <c r="J92">
        <v>20</v>
      </c>
      <c r="K92">
        <v>64</v>
      </c>
      <c r="L92">
        <v>20</v>
      </c>
    </row>
    <row r="93" spans="1:12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>
        <v>40.79</v>
      </c>
      <c r="H93">
        <v>0</v>
      </c>
      <c r="I93">
        <v>36.200000000000003</v>
      </c>
      <c r="J93">
        <v>21</v>
      </c>
      <c r="K93">
        <v>100</v>
      </c>
      <c r="L93">
        <v>16</v>
      </c>
    </row>
    <row r="94" spans="1:12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>
        <v>41.51</v>
      </c>
      <c r="H94">
        <v>0</v>
      </c>
      <c r="I94">
        <v>36.200000000000003</v>
      </c>
      <c r="J94">
        <v>22</v>
      </c>
      <c r="K94">
        <v>100</v>
      </c>
      <c r="L94">
        <v>12</v>
      </c>
    </row>
    <row r="95" spans="1:12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>
        <v>42.07</v>
      </c>
      <c r="H95">
        <v>0</v>
      </c>
      <c r="I95">
        <v>36.200000000000003</v>
      </c>
      <c r="J95">
        <v>23</v>
      </c>
      <c r="K95">
        <v>100</v>
      </c>
      <c r="L95">
        <v>8</v>
      </c>
    </row>
    <row r="96" spans="1:12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>
        <v>42.07</v>
      </c>
      <c r="H96">
        <v>1</v>
      </c>
      <c r="I96">
        <v>36.200000000000003</v>
      </c>
      <c r="J96">
        <v>24</v>
      </c>
      <c r="K96">
        <v>96</v>
      </c>
      <c r="L96">
        <v>4</v>
      </c>
    </row>
    <row r="97" spans="1:12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>
        <v>42.27</v>
      </c>
      <c r="H97">
        <v>0</v>
      </c>
      <c r="I97">
        <v>37.840000000000003</v>
      </c>
      <c r="J97">
        <v>20</v>
      </c>
      <c r="K97">
        <v>100</v>
      </c>
      <c r="L97">
        <v>20</v>
      </c>
    </row>
    <row r="98" spans="1:12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>
        <v>42.27</v>
      </c>
      <c r="H98">
        <v>1</v>
      </c>
      <c r="I98">
        <v>37.840000000000003</v>
      </c>
      <c r="J98">
        <v>21</v>
      </c>
      <c r="K98">
        <v>96</v>
      </c>
      <c r="L98">
        <v>16</v>
      </c>
    </row>
    <row r="99" spans="1:12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>
        <v>42.37</v>
      </c>
      <c r="H99">
        <v>0</v>
      </c>
      <c r="I99">
        <v>37.840000000000003</v>
      </c>
      <c r="J99">
        <v>22</v>
      </c>
      <c r="K99">
        <v>100</v>
      </c>
      <c r="L99">
        <v>12</v>
      </c>
    </row>
    <row r="100" spans="1:12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>
        <v>42.44</v>
      </c>
      <c r="H100">
        <v>0</v>
      </c>
      <c r="I100">
        <v>37.840000000000003</v>
      </c>
      <c r="J100">
        <v>23</v>
      </c>
      <c r="K100">
        <v>100</v>
      </c>
      <c r="L100">
        <v>8</v>
      </c>
    </row>
    <row r="101" spans="1:12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>
        <v>42.44</v>
      </c>
      <c r="H101">
        <v>1</v>
      </c>
      <c r="I101">
        <v>37.840000000000003</v>
      </c>
      <c r="J101">
        <v>24</v>
      </c>
      <c r="K101">
        <v>96</v>
      </c>
      <c r="L101">
        <v>4</v>
      </c>
    </row>
    <row r="102" spans="1:12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>
        <v>42.44</v>
      </c>
      <c r="H102">
        <v>2</v>
      </c>
      <c r="I102">
        <v>38.28</v>
      </c>
      <c r="J102">
        <v>25</v>
      </c>
      <c r="K102">
        <v>92</v>
      </c>
      <c r="L102">
        <v>0</v>
      </c>
    </row>
    <row r="103" spans="1:12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>
        <v>42.44</v>
      </c>
      <c r="H103">
        <v>3</v>
      </c>
      <c r="I103">
        <v>38.4</v>
      </c>
      <c r="J103">
        <v>21</v>
      </c>
      <c r="K103">
        <v>88</v>
      </c>
      <c r="L103">
        <v>16</v>
      </c>
    </row>
    <row r="104" spans="1:12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>
        <v>42.44</v>
      </c>
      <c r="H104">
        <v>4</v>
      </c>
      <c r="I104">
        <v>38.4</v>
      </c>
      <c r="J104">
        <v>22</v>
      </c>
      <c r="K104">
        <v>84</v>
      </c>
      <c r="L104">
        <v>12</v>
      </c>
    </row>
    <row r="105" spans="1:12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>
        <v>42.44</v>
      </c>
      <c r="H105">
        <v>5</v>
      </c>
      <c r="I105">
        <v>38.4</v>
      </c>
      <c r="J105">
        <v>23</v>
      </c>
      <c r="K105">
        <v>80</v>
      </c>
      <c r="L105">
        <v>8</v>
      </c>
    </row>
    <row r="106" spans="1:12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>
        <v>42.44</v>
      </c>
      <c r="H106">
        <v>6</v>
      </c>
      <c r="I106">
        <v>38.4</v>
      </c>
      <c r="J106">
        <v>24</v>
      </c>
      <c r="K106">
        <v>76</v>
      </c>
      <c r="L106">
        <v>4</v>
      </c>
    </row>
    <row r="107" spans="1:12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>
        <v>42.44</v>
      </c>
      <c r="H107">
        <v>7</v>
      </c>
      <c r="I107">
        <v>38.909999999999997</v>
      </c>
      <c r="J107">
        <v>18</v>
      </c>
      <c r="K107">
        <v>72</v>
      </c>
      <c r="L107">
        <v>28</v>
      </c>
    </row>
    <row r="108" spans="1:12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>
        <v>42.44</v>
      </c>
      <c r="H108">
        <v>8</v>
      </c>
      <c r="I108">
        <v>38.909999999999997</v>
      </c>
      <c r="J108">
        <v>19</v>
      </c>
      <c r="K108">
        <v>68</v>
      </c>
      <c r="L108">
        <v>24</v>
      </c>
    </row>
    <row r="109" spans="1:12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>
        <v>42.44</v>
      </c>
      <c r="H109">
        <v>9</v>
      </c>
      <c r="I109">
        <v>38.909999999999997</v>
      </c>
      <c r="J109">
        <v>20</v>
      </c>
      <c r="K109">
        <v>64</v>
      </c>
      <c r="L109">
        <v>20</v>
      </c>
    </row>
    <row r="110" spans="1:12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>
        <v>42.44</v>
      </c>
      <c r="H110">
        <v>10</v>
      </c>
      <c r="I110">
        <v>38.909999999999997</v>
      </c>
      <c r="J110">
        <v>21</v>
      </c>
      <c r="K110">
        <v>60</v>
      </c>
      <c r="L110">
        <v>16</v>
      </c>
    </row>
    <row r="111" spans="1:12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>
        <v>42.44</v>
      </c>
      <c r="H111">
        <v>11</v>
      </c>
      <c r="I111">
        <v>38.909999999999997</v>
      </c>
      <c r="J111">
        <v>22</v>
      </c>
      <c r="K111">
        <v>56</v>
      </c>
      <c r="L111">
        <v>12</v>
      </c>
    </row>
    <row r="112" spans="1:12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>
        <v>42.44</v>
      </c>
      <c r="H112">
        <v>12</v>
      </c>
      <c r="I112">
        <v>38.909999999999997</v>
      </c>
      <c r="J112">
        <v>23</v>
      </c>
      <c r="K112">
        <v>52</v>
      </c>
      <c r="L112">
        <v>8</v>
      </c>
    </row>
    <row r="113" spans="1:12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>
        <v>42.44</v>
      </c>
      <c r="H113">
        <v>13</v>
      </c>
      <c r="I113">
        <v>38.909999999999997</v>
      </c>
      <c r="J113">
        <v>24</v>
      </c>
      <c r="K113">
        <v>48</v>
      </c>
      <c r="L113">
        <v>4</v>
      </c>
    </row>
    <row r="114" spans="1:12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>
        <v>42.44</v>
      </c>
      <c r="H114">
        <v>14</v>
      </c>
      <c r="I114">
        <v>39.119999999999997</v>
      </c>
      <c r="J114">
        <v>25</v>
      </c>
      <c r="K114">
        <v>44</v>
      </c>
      <c r="L114">
        <v>0</v>
      </c>
    </row>
    <row r="115" spans="1:12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>
        <v>42.44</v>
      </c>
      <c r="H115">
        <v>15</v>
      </c>
      <c r="I115">
        <v>39.130000000000003</v>
      </c>
      <c r="J115">
        <v>25</v>
      </c>
      <c r="K115">
        <v>40</v>
      </c>
      <c r="L115">
        <v>0</v>
      </c>
    </row>
    <row r="116" spans="1:12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>
        <v>42.44</v>
      </c>
      <c r="H116">
        <v>16</v>
      </c>
      <c r="I116">
        <v>39.270000000000003</v>
      </c>
      <c r="J116">
        <v>25</v>
      </c>
      <c r="K116">
        <v>36</v>
      </c>
      <c r="L116">
        <v>0</v>
      </c>
    </row>
    <row r="117" spans="1:12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>
        <v>42.44</v>
      </c>
      <c r="H117">
        <v>17</v>
      </c>
      <c r="I117">
        <v>39.58</v>
      </c>
      <c r="J117">
        <v>23</v>
      </c>
      <c r="K117">
        <v>32</v>
      </c>
      <c r="L117">
        <v>8</v>
      </c>
    </row>
    <row r="118" spans="1:12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>
        <v>42.44</v>
      </c>
      <c r="H118">
        <v>18</v>
      </c>
      <c r="I118">
        <v>39.58</v>
      </c>
      <c r="J118">
        <v>24</v>
      </c>
      <c r="K118">
        <v>28</v>
      </c>
      <c r="L118">
        <v>4</v>
      </c>
    </row>
    <row r="119" spans="1:12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>
        <v>42.44</v>
      </c>
      <c r="H119">
        <v>19</v>
      </c>
      <c r="I119">
        <v>39.69</v>
      </c>
      <c r="J119">
        <v>7</v>
      </c>
      <c r="K119">
        <v>24</v>
      </c>
      <c r="L119">
        <v>72</v>
      </c>
    </row>
    <row r="120" spans="1:12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>
        <v>42.44</v>
      </c>
      <c r="H120">
        <v>20</v>
      </c>
      <c r="I120">
        <v>39.69</v>
      </c>
      <c r="J120">
        <v>8</v>
      </c>
      <c r="K120">
        <v>20</v>
      </c>
      <c r="L120">
        <v>68</v>
      </c>
    </row>
    <row r="121" spans="1:12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>
        <v>42.44</v>
      </c>
      <c r="H121">
        <v>21</v>
      </c>
      <c r="I121">
        <v>39.69</v>
      </c>
      <c r="J121">
        <v>9</v>
      </c>
      <c r="K121">
        <v>16</v>
      </c>
      <c r="L121">
        <v>64</v>
      </c>
    </row>
    <row r="122" spans="1:12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>
        <v>42.44</v>
      </c>
      <c r="H122">
        <v>22</v>
      </c>
      <c r="I122">
        <v>39.69</v>
      </c>
      <c r="J122">
        <v>10</v>
      </c>
      <c r="K122">
        <v>12</v>
      </c>
      <c r="L122">
        <v>60</v>
      </c>
    </row>
    <row r="123" spans="1:12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>
        <v>42.44</v>
      </c>
      <c r="H123">
        <v>23</v>
      </c>
      <c r="I123">
        <v>39.549999999999997</v>
      </c>
      <c r="J123">
        <v>0</v>
      </c>
      <c r="K123">
        <v>8</v>
      </c>
      <c r="L123">
        <v>100</v>
      </c>
    </row>
    <row r="124" spans="1:12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>
        <v>42.44</v>
      </c>
      <c r="H124">
        <v>24</v>
      </c>
      <c r="I124">
        <v>39.549999999999997</v>
      </c>
      <c r="J124">
        <v>1</v>
      </c>
      <c r="K124">
        <v>4</v>
      </c>
      <c r="L124">
        <v>96</v>
      </c>
    </row>
    <row r="125" spans="1:12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>
        <v>42.12</v>
      </c>
      <c r="H125">
        <v>23</v>
      </c>
      <c r="I125">
        <v>39.549999999999997</v>
      </c>
      <c r="J125">
        <v>2</v>
      </c>
      <c r="K125">
        <v>8</v>
      </c>
      <c r="L125">
        <v>92</v>
      </c>
    </row>
    <row r="126" spans="1:12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>
        <v>42.12</v>
      </c>
      <c r="H126">
        <v>24</v>
      </c>
      <c r="I126">
        <v>39.549999999999997</v>
      </c>
      <c r="J126">
        <v>3</v>
      </c>
      <c r="K126">
        <v>4</v>
      </c>
      <c r="L126">
        <v>88</v>
      </c>
    </row>
    <row r="127" spans="1:12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>
        <v>41.91</v>
      </c>
      <c r="H127">
        <v>22</v>
      </c>
      <c r="I127">
        <v>39.549999999999997</v>
      </c>
      <c r="J127">
        <v>4</v>
      </c>
      <c r="K127">
        <v>12</v>
      </c>
      <c r="L127">
        <v>84</v>
      </c>
    </row>
    <row r="128" spans="1:12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>
        <v>42.42</v>
      </c>
      <c r="H128">
        <v>0</v>
      </c>
      <c r="I128">
        <v>39.549999999999997</v>
      </c>
      <c r="J128">
        <v>5</v>
      </c>
      <c r="K128">
        <v>100</v>
      </c>
      <c r="L128">
        <v>80</v>
      </c>
    </row>
    <row r="129" spans="1:12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>
        <v>42.42</v>
      </c>
      <c r="H129">
        <v>1</v>
      </c>
      <c r="I129">
        <v>39.549999999999997</v>
      </c>
      <c r="J129">
        <v>6</v>
      </c>
      <c r="K129">
        <v>96</v>
      </c>
      <c r="L129">
        <v>76</v>
      </c>
    </row>
    <row r="130" spans="1:12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>
        <v>43.13</v>
      </c>
      <c r="H130">
        <v>0</v>
      </c>
      <c r="I130">
        <v>39.549999999999997</v>
      </c>
      <c r="J130">
        <v>7</v>
      </c>
      <c r="K130">
        <v>100</v>
      </c>
      <c r="L130">
        <v>72</v>
      </c>
    </row>
    <row r="131" spans="1:12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>
        <v>43.13</v>
      </c>
      <c r="H131">
        <v>1</v>
      </c>
      <c r="I131">
        <v>39.549999999999997</v>
      </c>
      <c r="J131">
        <v>8</v>
      </c>
      <c r="K131">
        <v>96</v>
      </c>
      <c r="L131">
        <v>68</v>
      </c>
    </row>
    <row r="132" spans="1:12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>
        <v>43.13</v>
      </c>
      <c r="H132">
        <v>2</v>
      </c>
      <c r="I132">
        <v>39.549999999999997</v>
      </c>
      <c r="J132">
        <v>9</v>
      </c>
      <c r="K132">
        <v>92</v>
      </c>
      <c r="L132">
        <v>64</v>
      </c>
    </row>
    <row r="133" spans="1:12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>
        <v>43.13</v>
      </c>
      <c r="H133">
        <v>3</v>
      </c>
      <c r="I133">
        <v>39.549999999999997</v>
      </c>
      <c r="J133">
        <v>10</v>
      </c>
      <c r="K133">
        <v>88</v>
      </c>
      <c r="L133">
        <v>60</v>
      </c>
    </row>
    <row r="134" spans="1:12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>
        <v>43.13</v>
      </c>
      <c r="H134">
        <v>4</v>
      </c>
      <c r="I134">
        <v>39.549999999999997</v>
      </c>
      <c r="J134">
        <v>11</v>
      </c>
      <c r="K134">
        <v>84</v>
      </c>
      <c r="L134">
        <v>56</v>
      </c>
    </row>
    <row r="135" spans="1:12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>
        <v>43.13</v>
      </c>
      <c r="H135">
        <v>5</v>
      </c>
      <c r="I135">
        <v>39.549999999999997</v>
      </c>
      <c r="J135">
        <v>12</v>
      </c>
      <c r="K135">
        <v>80</v>
      </c>
      <c r="L135">
        <v>52</v>
      </c>
    </row>
    <row r="136" spans="1:12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>
        <v>43.13</v>
      </c>
      <c r="H136">
        <v>6</v>
      </c>
      <c r="I136">
        <v>39.549999999999997</v>
      </c>
      <c r="J136">
        <v>13</v>
      </c>
      <c r="K136">
        <v>76</v>
      </c>
      <c r="L136">
        <v>48</v>
      </c>
    </row>
    <row r="137" spans="1:12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>
        <v>43.13</v>
      </c>
      <c r="H137">
        <v>7</v>
      </c>
      <c r="I137">
        <v>39.549999999999997</v>
      </c>
      <c r="J137">
        <v>14</v>
      </c>
      <c r="K137">
        <v>72</v>
      </c>
      <c r="L137">
        <v>44</v>
      </c>
    </row>
    <row r="138" spans="1:12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>
        <v>43.13</v>
      </c>
      <c r="H138">
        <v>8</v>
      </c>
      <c r="I138">
        <v>39.549999999999997</v>
      </c>
      <c r="J138">
        <v>15</v>
      </c>
      <c r="K138">
        <v>68</v>
      </c>
      <c r="L138">
        <v>40</v>
      </c>
    </row>
    <row r="139" spans="1:12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>
        <v>43.13</v>
      </c>
      <c r="H139">
        <v>9</v>
      </c>
      <c r="I139">
        <v>39.549999999999997</v>
      </c>
      <c r="J139">
        <v>16</v>
      </c>
      <c r="K139">
        <v>64</v>
      </c>
      <c r="L139">
        <v>36</v>
      </c>
    </row>
    <row r="140" spans="1:12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>
        <v>43.13</v>
      </c>
      <c r="H140">
        <v>10</v>
      </c>
      <c r="I140">
        <v>39.549999999999997</v>
      </c>
      <c r="J140">
        <v>17</v>
      </c>
      <c r="K140">
        <v>60</v>
      </c>
      <c r="L140">
        <v>32</v>
      </c>
    </row>
    <row r="141" spans="1:12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>
        <v>43.13</v>
      </c>
      <c r="H141">
        <v>11</v>
      </c>
      <c r="I141">
        <v>39.549999999999997</v>
      </c>
      <c r="J141">
        <v>18</v>
      </c>
      <c r="K141">
        <v>56</v>
      </c>
      <c r="L141">
        <v>28</v>
      </c>
    </row>
    <row r="142" spans="1:12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>
        <v>43.13</v>
      </c>
      <c r="H142">
        <v>12</v>
      </c>
      <c r="I142">
        <v>39.549999999999997</v>
      </c>
      <c r="J142">
        <v>19</v>
      </c>
      <c r="K142">
        <v>52</v>
      </c>
      <c r="L142">
        <v>24</v>
      </c>
    </row>
    <row r="143" spans="1:12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>
        <v>43.13</v>
      </c>
      <c r="H143">
        <v>13</v>
      </c>
      <c r="I143">
        <v>39.549999999999997</v>
      </c>
      <c r="J143">
        <v>20</v>
      </c>
      <c r="K143">
        <v>48</v>
      </c>
      <c r="L143">
        <v>20</v>
      </c>
    </row>
    <row r="144" spans="1:12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>
        <v>43.13</v>
      </c>
      <c r="H144">
        <v>14</v>
      </c>
      <c r="I144">
        <v>39.549999999999997</v>
      </c>
      <c r="J144">
        <v>21</v>
      </c>
      <c r="K144">
        <v>44</v>
      </c>
      <c r="L144">
        <v>16</v>
      </c>
    </row>
    <row r="145" spans="1:12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>
        <v>43.13</v>
      </c>
      <c r="H145">
        <v>15</v>
      </c>
      <c r="I145">
        <v>39.549999999999997</v>
      </c>
      <c r="J145">
        <v>22</v>
      </c>
      <c r="K145">
        <v>40</v>
      </c>
      <c r="L145">
        <v>12</v>
      </c>
    </row>
    <row r="146" spans="1:12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>
        <v>43.13</v>
      </c>
      <c r="H146">
        <v>16</v>
      </c>
      <c r="I146">
        <v>38.299999999999997</v>
      </c>
      <c r="J146">
        <v>0</v>
      </c>
      <c r="K146">
        <v>36</v>
      </c>
      <c r="L146">
        <v>100</v>
      </c>
    </row>
    <row r="147" spans="1:12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>
        <v>43.13</v>
      </c>
      <c r="H147">
        <v>17</v>
      </c>
      <c r="I147">
        <v>37.979999999999997</v>
      </c>
      <c r="J147">
        <v>0</v>
      </c>
      <c r="K147">
        <v>32</v>
      </c>
      <c r="L147">
        <v>100</v>
      </c>
    </row>
    <row r="148" spans="1:12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>
        <v>43.13</v>
      </c>
      <c r="H148">
        <v>18</v>
      </c>
      <c r="I148">
        <v>37.57</v>
      </c>
      <c r="J148">
        <v>0</v>
      </c>
      <c r="K148">
        <v>28</v>
      </c>
      <c r="L148">
        <v>100</v>
      </c>
    </row>
    <row r="149" spans="1:12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>
        <v>43.13</v>
      </c>
      <c r="H149">
        <v>19</v>
      </c>
      <c r="I149">
        <v>37.39</v>
      </c>
      <c r="J149">
        <v>0</v>
      </c>
      <c r="K149">
        <v>24</v>
      </c>
      <c r="L149">
        <v>100</v>
      </c>
    </row>
    <row r="150" spans="1:12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>
        <v>43.13</v>
      </c>
      <c r="H150">
        <v>20</v>
      </c>
      <c r="I150">
        <v>37.270000000000003</v>
      </c>
      <c r="J150">
        <v>0</v>
      </c>
      <c r="K150">
        <v>20</v>
      </c>
      <c r="L150">
        <v>100</v>
      </c>
    </row>
    <row r="151" spans="1:12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>
        <v>43.13</v>
      </c>
      <c r="H151">
        <v>21</v>
      </c>
      <c r="I151">
        <v>37.14</v>
      </c>
      <c r="J151">
        <v>0</v>
      </c>
      <c r="K151">
        <v>16</v>
      </c>
      <c r="L151">
        <v>100</v>
      </c>
    </row>
    <row r="152" spans="1:12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>
        <v>43.13</v>
      </c>
      <c r="H152">
        <v>22</v>
      </c>
      <c r="I152">
        <v>36.479999999999997</v>
      </c>
      <c r="J152">
        <v>0</v>
      </c>
      <c r="K152">
        <v>12</v>
      </c>
      <c r="L152">
        <v>100</v>
      </c>
    </row>
    <row r="153" spans="1:12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>
        <v>43.13</v>
      </c>
      <c r="H153">
        <v>23</v>
      </c>
      <c r="I153">
        <v>36.479999999999997</v>
      </c>
      <c r="J153">
        <v>1</v>
      </c>
      <c r="K153">
        <v>8</v>
      </c>
      <c r="L153">
        <v>96</v>
      </c>
    </row>
    <row r="154" spans="1:12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>
        <v>43.13</v>
      </c>
      <c r="H154">
        <v>24</v>
      </c>
      <c r="I154">
        <v>35.56</v>
      </c>
      <c r="J154">
        <v>0</v>
      </c>
      <c r="K154">
        <v>4</v>
      </c>
      <c r="L154">
        <v>100</v>
      </c>
    </row>
    <row r="155" spans="1:12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>
        <v>43.1</v>
      </c>
      <c r="H155">
        <v>25</v>
      </c>
      <c r="I155">
        <v>34.369999999999997</v>
      </c>
      <c r="J155">
        <v>0</v>
      </c>
      <c r="K155">
        <v>0</v>
      </c>
      <c r="L155">
        <v>100</v>
      </c>
    </row>
    <row r="156" spans="1:12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>
        <v>42.96</v>
      </c>
      <c r="H156">
        <v>25</v>
      </c>
      <c r="I156">
        <v>34.369999999999997</v>
      </c>
      <c r="J156">
        <v>1</v>
      </c>
      <c r="K156">
        <v>0</v>
      </c>
      <c r="L156">
        <v>96</v>
      </c>
    </row>
    <row r="157" spans="1:12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>
        <v>42.1</v>
      </c>
      <c r="H157">
        <v>25</v>
      </c>
      <c r="I157">
        <v>34.369999999999997</v>
      </c>
      <c r="J157">
        <v>2</v>
      </c>
      <c r="K157">
        <v>0</v>
      </c>
      <c r="L157">
        <v>92</v>
      </c>
    </row>
    <row r="158" spans="1:12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>
        <v>41.73</v>
      </c>
      <c r="H158">
        <v>25</v>
      </c>
      <c r="I158">
        <v>34.369999999999997</v>
      </c>
      <c r="J158">
        <v>3</v>
      </c>
      <c r="K158">
        <v>0</v>
      </c>
      <c r="L158">
        <v>88</v>
      </c>
    </row>
    <row r="159" spans="1:12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>
        <v>41.72</v>
      </c>
      <c r="H159">
        <v>23</v>
      </c>
      <c r="I159">
        <v>34.369999999999997</v>
      </c>
      <c r="J159">
        <v>4</v>
      </c>
      <c r="K159">
        <v>8</v>
      </c>
      <c r="L159">
        <v>84</v>
      </c>
    </row>
    <row r="160" spans="1:12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>
        <v>41.72</v>
      </c>
      <c r="H160">
        <v>24</v>
      </c>
      <c r="I160">
        <v>34.369999999999997</v>
      </c>
      <c r="J160">
        <v>5</v>
      </c>
      <c r="K160">
        <v>4</v>
      </c>
      <c r="L160">
        <v>80</v>
      </c>
    </row>
    <row r="161" spans="1:12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>
        <v>41.46</v>
      </c>
      <c r="H161">
        <v>25</v>
      </c>
      <c r="I161">
        <v>34.369999999999997</v>
      </c>
      <c r="J161">
        <v>6</v>
      </c>
      <c r="K161">
        <v>0</v>
      </c>
      <c r="L161">
        <v>76</v>
      </c>
    </row>
    <row r="162" spans="1:12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>
        <v>41.05</v>
      </c>
      <c r="H162">
        <v>25</v>
      </c>
      <c r="I162">
        <v>34.369999999999997</v>
      </c>
      <c r="J162">
        <v>7</v>
      </c>
      <c r="K162">
        <v>0</v>
      </c>
      <c r="L162">
        <v>72</v>
      </c>
    </row>
    <row r="163" spans="1:12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>
        <v>41</v>
      </c>
      <c r="H163">
        <v>21</v>
      </c>
      <c r="I163">
        <v>34.369999999999997</v>
      </c>
      <c r="J163">
        <v>8</v>
      </c>
      <c r="K163">
        <v>16</v>
      </c>
      <c r="L163">
        <v>68</v>
      </c>
    </row>
    <row r="164" spans="1:12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>
        <v>41</v>
      </c>
      <c r="H164">
        <v>22</v>
      </c>
      <c r="I164">
        <v>34.369999999999997</v>
      </c>
      <c r="J164">
        <v>9</v>
      </c>
      <c r="K164">
        <v>12</v>
      </c>
      <c r="L164">
        <v>64</v>
      </c>
    </row>
    <row r="165" spans="1:12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>
        <v>41</v>
      </c>
      <c r="H165">
        <v>23</v>
      </c>
      <c r="I165">
        <v>34.369999999999997</v>
      </c>
      <c r="J165">
        <v>10</v>
      </c>
      <c r="K165">
        <v>8</v>
      </c>
      <c r="L165">
        <v>60</v>
      </c>
    </row>
    <row r="166" spans="1:12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>
        <v>41</v>
      </c>
      <c r="H166">
        <v>24</v>
      </c>
      <c r="I166">
        <v>34.369999999999997</v>
      </c>
      <c r="J166">
        <v>11</v>
      </c>
      <c r="K166">
        <v>4</v>
      </c>
      <c r="L166">
        <v>56</v>
      </c>
    </row>
    <row r="167" spans="1:12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>
        <v>40.71</v>
      </c>
      <c r="H167">
        <v>25</v>
      </c>
      <c r="I167">
        <v>34.369999999999997</v>
      </c>
      <c r="J167">
        <v>12</v>
      </c>
      <c r="K167">
        <v>0</v>
      </c>
      <c r="L167">
        <v>52</v>
      </c>
    </row>
    <row r="168" spans="1:12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>
        <v>40.03</v>
      </c>
      <c r="H168">
        <v>25</v>
      </c>
      <c r="I168">
        <v>34.369999999999997</v>
      </c>
      <c r="J168">
        <v>13</v>
      </c>
      <c r="K168">
        <v>0</v>
      </c>
      <c r="L168">
        <v>48</v>
      </c>
    </row>
    <row r="169" spans="1:12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>
        <v>39.909999999999997</v>
      </c>
      <c r="H169">
        <v>25</v>
      </c>
      <c r="I169">
        <v>34.369999999999997</v>
      </c>
      <c r="J169">
        <v>14</v>
      </c>
      <c r="K169">
        <v>0</v>
      </c>
      <c r="L169">
        <v>44</v>
      </c>
    </row>
    <row r="170" spans="1:12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>
        <v>39.75</v>
      </c>
      <c r="H170">
        <v>25</v>
      </c>
      <c r="I170">
        <v>34.369999999999997</v>
      </c>
      <c r="J170">
        <v>15</v>
      </c>
      <c r="K170">
        <v>0</v>
      </c>
      <c r="L170">
        <v>40</v>
      </c>
    </row>
    <row r="171" spans="1:12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>
        <v>38.659999999999997</v>
      </c>
      <c r="H171">
        <v>25</v>
      </c>
      <c r="I171">
        <v>34.369999999999997</v>
      </c>
      <c r="J171">
        <v>16</v>
      </c>
      <c r="K171">
        <v>0</v>
      </c>
      <c r="L171">
        <v>36</v>
      </c>
    </row>
    <row r="172" spans="1:12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>
        <v>38.590000000000003</v>
      </c>
      <c r="H172">
        <v>1</v>
      </c>
      <c r="I172">
        <v>34.369999999999997</v>
      </c>
      <c r="J172">
        <v>17</v>
      </c>
      <c r="K172">
        <v>96</v>
      </c>
      <c r="L172">
        <v>32</v>
      </c>
    </row>
    <row r="173" spans="1:12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>
        <v>38.590000000000003</v>
      </c>
      <c r="H173">
        <v>2</v>
      </c>
      <c r="I173">
        <v>34.369999999999997</v>
      </c>
      <c r="J173">
        <v>18</v>
      </c>
      <c r="K173">
        <v>92</v>
      </c>
      <c r="L173">
        <v>28</v>
      </c>
    </row>
    <row r="174" spans="1:12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>
        <v>38.590000000000003</v>
      </c>
      <c r="H174">
        <v>3</v>
      </c>
      <c r="I174">
        <v>34.369999999999997</v>
      </c>
      <c r="J174">
        <v>19</v>
      </c>
      <c r="K174">
        <v>88</v>
      </c>
      <c r="L174">
        <v>24</v>
      </c>
    </row>
    <row r="175" spans="1:12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>
        <v>38.590000000000003</v>
      </c>
      <c r="H175">
        <v>4</v>
      </c>
      <c r="I175">
        <v>34.369999999999997</v>
      </c>
      <c r="J175">
        <v>20</v>
      </c>
      <c r="K175">
        <v>84</v>
      </c>
      <c r="L175">
        <v>20</v>
      </c>
    </row>
    <row r="176" spans="1:12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>
        <v>38.590000000000003</v>
      </c>
      <c r="H176">
        <v>5</v>
      </c>
      <c r="I176">
        <v>34.369999999999997</v>
      </c>
      <c r="J176">
        <v>21</v>
      </c>
      <c r="K176">
        <v>80</v>
      </c>
      <c r="L176">
        <v>16</v>
      </c>
    </row>
    <row r="177" spans="1:12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>
        <v>38.590000000000003</v>
      </c>
      <c r="H177">
        <v>6</v>
      </c>
      <c r="I177">
        <v>34.369999999999997</v>
      </c>
      <c r="J177">
        <v>22</v>
      </c>
      <c r="K177">
        <v>76</v>
      </c>
      <c r="L177">
        <v>12</v>
      </c>
    </row>
    <row r="178" spans="1:12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>
        <v>38.590000000000003</v>
      </c>
      <c r="H178">
        <v>7</v>
      </c>
      <c r="I178">
        <v>34.369999999999997</v>
      </c>
      <c r="J178">
        <v>23</v>
      </c>
      <c r="K178">
        <v>72</v>
      </c>
      <c r="L178">
        <v>8</v>
      </c>
    </row>
    <row r="179" spans="1:12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>
        <v>38.590000000000003</v>
      </c>
      <c r="H179">
        <v>8</v>
      </c>
      <c r="I179">
        <v>34.369999999999997</v>
      </c>
      <c r="J179">
        <v>24</v>
      </c>
      <c r="K179">
        <v>68</v>
      </c>
      <c r="L179">
        <v>4</v>
      </c>
    </row>
    <row r="180" spans="1:12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>
        <v>38.590000000000003</v>
      </c>
      <c r="H180">
        <v>9</v>
      </c>
      <c r="I180">
        <v>34.92</v>
      </c>
      <c r="J180">
        <v>25</v>
      </c>
      <c r="K180">
        <v>64</v>
      </c>
      <c r="L180">
        <v>0</v>
      </c>
    </row>
    <row r="181" spans="1:12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>
        <v>38.590000000000003</v>
      </c>
      <c r="H181">
        <v>10</v>
      </c>
      <c r="I181">
        <v>34.92</v>
      </c>
      <c r="J181">
        <v>25</v>
      </c>
      <c r="K181">
        <v>60</v>
      </c>
      <c r="L181">
        <v>0</v>
      </c>
    </row>
    <row r="182" spans="1:12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>
        <v>38.590000000000003</v>
      </c>
      <c r="H182">
        <v>11</v>
      </c>
      <c r="I182">
        <v>34.93</v>
      </c>
      <c r="J182">
        <v>14</v>
      </c>
      <c r="K182">
        <v>56</v>
      </c>
      <c r="L182">
        <v>44</v>
      </c>
    </row>
    <row r="183" spans="1:12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>
        <v>38.590000000000003</v>
      </c>
      <c r="H183">
        <v>12</v>
      </c>
      <c r="I183">
        <v>34.93</v>
      </c>
      <c r="J183">
        <v>15</v>
      </c>
      <c r="K183">
        <v>52</v>
      </c>
      <c r="L183">
        <v>40</v>
      </c>
    </row>
    <row r="184" spans="1:12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>
        <v>38.659999999999997</v>
      </c>
      <c r="H184">
        <v>0</v>
      </c>
      <c r="I184">
        <v>34.93</v>
      </c>
      <c r="J184">
        <v>16</v>
      </c>
      <c r="K184">
        <v>100</v>
      </c>
      <c r="L184">
        <v>36</v>
      </c>
    </row>
    <row r="185" spans="1:12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>
        <v>38.659999999999997</v>
      </c>
      <c r="H185">
        <v>1</v>
      </c>
      <c r="I185">
        <v>34.93</v>
      </c>
      <c r="J185">
        <v>17</v>
      </c>
      <c r="K185">
        <v>96</v>
      </c>
      <c r="L185">
        <v>32</v>
      </c>
    </row>
    <row r="186" spans="1:12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>
        <v>38.659999999999997</v>
      </c>
      <c r="H186">
        <v>2</v>
      </c>
      <c r="I186">
        <v>34.93</v>
      </c>
      <c r="J186">
        <v>18</v>
      </c>
      <c r="K186">
        <v>92</v>
      </c>
      <c r="L186">
        <v>28</v>
      </c>
    </row>
    <row r="187" spans="1:12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>
        <v>38.659999999999997</v>
      </c>
      <c r="H187">
        <v>3</v>
      </c>
      <c r="I187">
        <v>34.93</v>
      </c>
      <c r="J187">
        <v>19</v>
      </c>
      <c r="K187">
        <v>88</v>
      </c>
      <c r="L187">
        <v>24</v>
      </c>
    </row>
    <row r="188" spans="1:12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>
        <v>38.659999999999997</v>
      </c>
      <c r="H188">
        <v>4</v>
      </c>
      <c r="I188">
        <v>34.93</v>
      </c>
      <c r="J188">
        <v>20</v>
      </c>
      <c r="K188">
        <v>84</v>
      </c>
      <c r="L188">
        <v>20</v>
      </c>
    </row>
    <row r="189" spans="1:12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>
        <v>38.659999999999997</v>
      </c>
      <c r="H189">
        <v>5</v>
      </c>
      <c r="I189">
        <v>34.93</v>
      </c>
      <c r="J189">
        <v>21</v>
      </c>
      <c r="K189">
        <v>80</v>
      </c>
      <c r="L189">
        <v>16</v>
      </c>
    </row>
    <row r="190" spans="1:12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>
        <v>38.659999999999997</v>
      </c>
      <c r="H190">
        <v>6</v>
      </c>
      <c r="I190">
        <v>34.93</v>
      </c>
      <c r="J190">
        <v>22</v>
      </c>
      <c r="K190">
        <v>76</v>
      </c>
      <c r="L190">
        <v>12</v>
      </c>
    </row>
    <row r="191" spans="1:12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>
        <v>38.659999999999997</v>
      </c>
      <c r="H191">
        <v>7</v>
      </c>
      <c r="I191">
        <v>34.93</v>
      </c>
      <c r="J191">
        <v>23</v>
      </c>
      <c r="K191">
        <v>72</v>
      </c>
      <c r="L191">
        <v>8</v>
      </c>
    </row>
    <row r="192" spans="1:12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>
        <v>39.04</v>
      </c>
      <c r="H192">
        <v>0</v>
      </c>
      <c r="I192">
        <v>34.93</v>
      </c>
      <c r="J192">
        <v>24</v>
      </c>
      <c r="K192">
        <v>100</v>
      </c>
      <c r="L192">
        <v>4</v>
      </c>
    </row>
    <row r="193" spans="1:12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>
        <v>39.04</v>
      </c>
      <c r="H193">
        <v>1</v>
      </c>
      <c r="I193">
        <v>36.35</v>
      </c>
      <c r="J193">
        <v>15</v>
      </c>
      <c r="K193">
        <v>96</v>
      </c>
      <c r="L193">
        <v>40</v>
      </c>
    </row>
    <row r="194" spans="1:12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>
        <v>39.04</v>
      </c>
      <c r="H194">
        <v>2</v>
      </c>
      <c r="I194">
        <v>36.340000000000003</v>
      </c>
      <c r="J194">
        <v>0</v>
      </c>
      <c r="K194">
        <v>92</v>
      </c>
      <c r="L194">
        <v>100</v>
      </c>
    </row>
    <row r="195" spans="1:12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>
        <v>39.04</v>
      </c>
      <c r="H195">
        <v>3</v>
      </c>
      <c r="I195">
        <v>36.340000000000003</v>
      </c>
      <c r="J195">
        <v>1</v>
      </c>
      <c r="K195">
        <v>88</v>
      </c>
      <c r="L195">
        <v>96</v>
      </c>
    </row>
    <row r="196" spans="1:12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>
        <v>39.04</v>
      </c>
      <c r="H196">
        <v>4</v>
      </c>
      <c r="I196">
        <v>36.340000000000003</v>
      </c>
      <c r="J196">
        <v>2</v>
      </c>
      <c r="K196">
        <v>84</v>
      </c>
      <c r="L196">
        <v>92</v>
      </c>
    </row>
    <row r="197" spans="1:12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>
        <v>39.04</v>
      </c>
      <c r="H197">
        <v>5</v>
      </c>
      <c r="I197">
        <v>36.340000000000003</v>
      </c>
      <c r="J197">
        <v>3</v>
      </c>
      <c r="K197">
        <v>80</v>
      </c>
      <c r="L197">
        <v>88</v>
      </c>
    </row>
    <row r="198" spans="1:12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>
        <v>39.25</v>
      </c>
      <c r="H198">
        <v>0</v>
      </c>
      <c r="I198">
        <v>36.340000000000003</v>
      </c>
      <c r="J198">
        <v>4</v>
      </c>
      <c r="K198">
        <v>100</v>
      </c>
      <c r="L198">
        <v>84</v>
      </c>
    </row>
    <row r="199" spans="1:12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>
        <v>39.25</v>
      </c>
      <c r="H199">
        <v>1</v>
      </c>
      <c r="I199">
        <v>36.340000000000003</v>
      </c>
      <c r="J199">
        <v>5</v>
      </c>
      <c r="K199">
        <v>96</v>
      </c>
      <c r="L199">
        <v>80</v>
      </c>
    </row>
    <row r="200" spans="1:12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>
        <v>39.81</v>
      </c>
      <c r="H200">
        <v>0</v>
      </c>
      <c r="I200">
        <v>36.340000000000003</v>
      </c>
      <c r="J200">
        <v>6</v>
      </c>
      <c r="K200">
        <v>100</v>
      </c>
      <c r="L200">
        <v>76</v>
      </c>
    </row>
    <row r="201" spans="1:12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>
        <v>39.93</v>
      </c>
      <c r="H201">
        <v>0</v>
      </c>
      <c r="I201">
        <v>36.340000000000003</v>
      </c>
      <c r="J201">
        <v>7</v>
      </c>
      <c r="K201">
        <v>100</v>
      </c>
      <c r="L201">
        <v>72</v>
      </c>
    </row>
    <row r="202" spans="1:12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>
        <v>40.020000000000003</v>
      </c>
      <c r="H202">
        <v>0</v>
      </c>
      <c r="I202">
        <v>36.340000000000003</v>
      </c>
      <c r="J202">
        <v>8</v>
      </c>
      <c r="K202">
        <v>100</v>
      </c>
      <c r="L202">
        <v>68</v>
      </c>
    </row>
    <row r="203" spans="1:12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>
        <v>40.020000000000003</v>
      </c>
      <c r="H203">
        <v>1</v>
      </c>
      <c r="I203">
        <v>36.340000000000003</v>
      </c>
      <c r="J203">
        <v>9</v>
      </c>
      <c r="K203">
        <v>96</v>
      </c>
      <c r="L203">
        <v>64</v>
      </c>
    </row>
    <row r="204" spans="1:12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>
        <v>40.020000000000003</v>
      </c>
      <c r="H204">
        <v>2</v>
      </c>
      <c r="I204">
        <v>36.340000000000003</v>
      </c>
      <c r="J204">
        <v>10</v>
      </c>
      <c r="K204">
        <v>92</v>
      </c>
      <c r="L204">
        <v>60</v>
      </c>
    </row>
    <row r="205" spans="1:12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>
        <v>40.020000000000003</v>
      </c>
      <c r="H205">
        <v>3</v>
      </c>
      <c r="I205">
        <v>36.340000000000003</v>
      </c>
      <c r="J205">
        <v>11</v>
      </c>
      <c r="K205">
        <v>88</v>
      </c>
      <c r="L205">
        <v>56</v>
      </c>
    </row>
    <row r="206" spans="1:12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>
        <v>40.020000000000003</v>
      </c>
      <c r="H206">
        <v>4</v>
      </c>
      <c r="I206">
        <v>36.340000000000003</v>
      </c>
      <c r="J206">
        <v>12</v>
      </c>
      <c r="K206">
        <v>84</v>
      </c>
      <c r="L206">
        <v>52</v>
      </c>
    </row>
    <row r="207" spans="1:12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>
        <v>40.119999999999997</v>
      </c>
      <c r="H207">
        <v>0</v>
      </c>
      <c r="I207">
        <v>36.340000000000003</v>
      </c>
      <c r="J207">
        <v>13</v>
      </c>
      <c r="K207">
        <v>100</v>
      </c>
      <c r="L207">
        <v>48</v>
      </c>
    </row>
    <row r="208" spans="1:12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>
        <v>40.25</v>
      </c>
      <c r="H208">
        <v>0</v>
      </c>
      <c r="I208">
        <v>36.340000000000003</v>
      </c>
      <c r="J208">
        <v>14</v>
      </c>
      <c r="K208">
        <v>100</v>
      </c>
      <c r="L208">
        <v>44</v>
      </c>
    </row>
    <row r="209" spans="1:12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>
        <v>40.25</v>
      </c>
      <c r="H209">
        <v>1</v>
      </c>
      <c r="I209">
        <v>36.340000000000003</v>
      </c>
      <c r="J209">
        <v>15</v>
      </c>
      <c r="K209">
        <v>96</v>
      </c>
      <c r="L209">
        <v>40</v>
      </c>
    </row>
    <row r="210" spans="1:12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>
        <v>40.25</v>
      </c>
      <c r="H210">
        <v>2</v>
      </c>
      <c r="I210">
        <v>36.340000000000003</v>
      </c>
      <c r="J210">
        <v>16</v>
      </c>
      <c r="K210">
        <v>92</v>
      </c>
      <c r="L210">
        <v>36</v>
      </c>
    </row>
    <row r="211" spans="1:12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>
        <v>40.25</v>
      </c>
      <c r="H211">
        <v>3</v>
      </c>
      <c r="I211">
        <v>36.340000000000003</v>
      </c>
      <c r="J211">
        <v>17</v>
      </c>
      <c r="K211">
        <v>88</v>
      </c>
      <c r="L211">
        <v>32</v>
      </c>
    </row>
    <row r="212" spans="1:12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>
        <v>40.25</v>
      </c>
      <c r="H212">
        <v>4</v>
      </c>
      <c r="I212">
        <v>36.340000000000003</v>
      </c>
      <c r="J212">
        <v>18</v>
      </c>
      <c r="K212">
        <v>84</v>
      </c>
      <c r="L212">
        <v>28</v>
      </c>
    </row>
    <row r="213" spans="1:12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>
        <v>40.25</v>
      </c>
      <c r="H213">
        <v>5</v>
      </c>
      <c r="I213">
        <v>36.340000000000003</v>
      </c>
      <c r="J213">
        <v>19</v>
      </c>
      <c r="K213">
        <v>80</v>
      </c>
      <c r="L213">
        <v>24</v>
      </c>
    </row>
    <row r="214" spans="1:12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>
        <v>40.25</v>
      </c>
      <c r="H214">
        <v>6</v>
      </c>
      <c r="I214">
        <v>36.340000000000003</v>
      </c>
      <c r="J214">
        <v>20</v>
      </c>
      <c r="K214">
        <v>76</v>
      </c>
      <c r="L214">
        <v>20</v>
      </c>
    </row>
    <row r="215" spans="1:12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>
        <v>40.25</v>
      </c>
      <c r="H215">
        <v>7</v>
      </c>
      <c r="I215">
        <v>36.340000000000003</v>
      </c>
      <c r="J215">
        <v>21</v>
      </c>
      <c r="K215">
        <v>72</v>
      </c>
      <c r="L215">
        <v>16</v>
      </c>
    </row>
    <row r="216" spans="1:12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>
        <v>40.25</v>
      </c>
      <c r="H216">
        <v>8</v>
      </c>
      <c r="I216">
        <v>36.340000000000003</v>
      </c>
      <c r="J216">
        <v>22</v>
      </c>
      <c r="K216">
        <v>68</v>
      </c>
      <c r="L216">
        <v>12</v>
      </c>
    </row>
    <row r="217" spans="1:12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>
        <v>40.25</v>
      </c>
      <c r="H217">
        <v>9</v>
      </c>
      <c r="I217">
        <v>36.340000000000003</v>
      </c>
      <c r="J217">
        <v>23</v>
      </c>
      <c r="K217">
        <v>64</v>
      </c>
      <c r="L217">
        <v>8</v>
      </c>
    </row>
    <row r="218" spans="1:12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>
        <v>40.25</v>
      </c>
      <c r="H218">
        <v>10</v>
      </c>
      <c r="I218">
        <v>36.340000000000003</v>
      </c>
      <c r="J218">
        <v>24</v>
      </c>
      <c r="K218">
        <v>60</v>
      </c>
      <c r="L218">
        <v>4</v>
      </c>
    </row>
    <row r="219" spans="1:12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>
        <v>40.25</v>
      </c>
      <c r="H219">
        <v>11</v>
      </c>
      <c r="I219">
        <v>36.44</v>
      </c>
      <c r="J219">
        <v>5</v>
      </c>
      <c r="K219">
        <v>56</v>
      </c>
      <c r="L219">
        <v>80</v>
      </c>
    </row>
    <row r="220" spans="1:12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>
        <v>40.25</v>
      </c>
      <c r="H220">
        <v>12</v>
      </c>
      <c r="I220">
        <v>36.200000000000003</v>
      </c>
      <c r="J220">
        <v>0</v>
      </c>
      <c r="K220">
        <v>52</v>
      </c>
      <c r="L220">
        <v>100</v>
      </c>
    </row>
    <row r="221" spans="1:12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>
        <v>40.25</v>
      </c>
      <c r="H221">
        <v>13</v>
      </c>
      <c r="I221">
        <v>36.200000000000003</v>
      </c>
      <c r="J221">
        <v>1</v>
      </c>
      <c r="K221">
        <v>48</v>
      </c>
      <c r="L221">
        <v>96</v>
      </c>
    </row>
    <row r="222" spans="1:12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>
        <v>40.25</v>
      </c>
      <c r="H222">
        <v>14</v>
      </c>
      <c r="I222">
        <v>36.200000000000003</v>
      </c>
      <c r="J222">
        <v>2</v>
      </c>
      <c r="K222">
        <v>44</v>
      </c>
      <c r="L222">
        <v>92</v>
      </c>
    </row>
    <row r="223" spans="1:12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>
        <v>40.25</v>
      </c>
      <c r="H223">
        <v>15</v>
      </c>
      <c r="I223">
        <v>36.200000000000003</v>
      </c>
      <c r="J223">
        <v>3</v>
      </c>
      <c r="K223">
        <v>40</v>
      </c>
      <c r="L223">
        <v>88</v>
      </c>
    </row>
    <row r="224" spans="1:12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>
        <v>40.25</v>
      </c>
      <c r="H224">
        <v>16</v>
      </c>
      <c r="I224">
        <v>36.200000000000003</v>
      </c>
      <c r="J224">
        <v>4</v>
      </c>
      <c r="K224">
        <v>36</v>
      </c>
      <c r="L224">
        <v>84</v>
      </c>
    </row>
    <row r="225" spans="1:12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>
        <v>40.25</v>
      </c>
      <c r="H225">
        <v>17</v>
      </c>
      <c r="I225">
        <v>36</v>
      </c>
      <c r="J225">
        <v>0</v>
      </c>
      <c r="K225">
        <v>32</v>
      </c>
      <c r="L225">
        <v>100</v>
      </c>
    </row>
    <row r="226" spans="1:12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>
        <v>40.25</v>
      </c>
      <c r="H226">
        <v>18</v>
      </c>
      <c r="I226">
        <v>35.549999999999997</v>
      </c>
      <c r="J226">
        <v>0</v>
      </c>
      <c r="K226">
        <v>28</v>
      </c>
      <c r="L226">
        <v>100</v>
      </c>
    </row>
    <row r="227" spans="1:12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>
        <v>40.25</v>
      </c>
      <c r="H227">
        <v>19</v>
      </c>
      <c r="I227">
        <v>35.549999999999997</v>
      </c>
      <c r="J227">
        <v>1</v>
      </c>
      <c r="K227">
        <v>24</v>
      </c>
      <c r="L227">
        <v>96</v>
      </c>
    </row>
    <row r="228" spans="1:12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>
        <v>40.25</v>
      </c>
      <c r="H228">
        <v>20</v>
      </c>
      <c r="I228">
        <v>35.549999999999997</v>
      </c>
      <c r="J228">
        <v>2</v>
      </c>
      <c r="K228">
        <v>20</v>
      </c>
      <c r="L228">
        <v>92</v>
      </c>
    </row>
    <row r="229" spans="1:12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>
        <v>40.25</v>
      </c>
      <c r="H229">
        <v>21</v>
      </c>
      <c r="I229">
        <v>35.479999999999997</v>
      </c>
      <c r="J229">
        <v>0</v>
      </c>
      <c r="K229">
        <v>16</v>
      </c>
      <c r="L229">
        <v>100</v>
      </c>
    </row>
    <row r="230" spans="1:12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>
        <v>40.25</v>
      </c>
      <c r="H230">
        <v>22</v>
      </c>
      <c r="I230">
        <v>34.72</v>
      </c>
      <c r="J230">
        <v>0</v>
      </c>
      <c r="K230">
        <v>12</v>
      </c>
      <c r="L230">
        <v>100</v>
      </c>
    </row>
    <row r="231" spans="1:12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>
        <v>40.25</v>
      </c>
      <c r="H231">
        <v>23</v>
      </c>
      <c r="I231">
        <v>34.65</v>
      </c>
      <c r="J231">
        <v>0</v>
      </c>
      <c r="K231">
        <v>8</v>
      </c>
      <c r="L231">
        <v>100</v>
      </c>
    </row>
    <row r="232" spans="1:12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>
        <v>40.25</v>
      </c>
      <c r="H232">
        <v>24</v>
      </c>
      <c r="I232">
        <v>34.65</v>
      </c>
      <c r="J232">
        <v>1</v>
      </c>
      <c r="K232">
        <v>4</v>
      </c>
      <c r="L232">
        <v>96</v>
      </c>
    </row>
    <row r="233" spans="1:12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>
        <v>40.24</v>
      </c>
      <c r="H233">
        <v>25</v>
      </c>
      <c r="I233">
        <v>34.65</v>
      </c>
      <c r="J233">
        <v>2</v>
      </c>
      <c r="K233">
        <v>0</v>
      </c>
      <c r="L233">
        <v>92</v>
      </c>
    </row>
    <row r="234" spans="1:12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>
        <v>40.049999999999997</v>
      </c>
      <c r="H234">
        <v>25</v>
      </c>
      <c r="I234">
        <v>34.65</v>
      </c>
      <c r="J234">
        <v>3</v>
      </c>
      <c r="K234">
        <v>0</v>
      </c>
      <c r="L234">
        <v>88</v>
      </c>
    </row>
    <row r="235" spans="1:12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>
        <v>38.659999999999997</v>
      </c>
      <c r="H235">
        <v>25</v>
      </c>
      <c r="I235">
        <v>34.65</v>
      </c>
      <c r="J235">
        <v>4</v>
      </c>
      <c r="K235">
        <v>0</v>
      </c>
      <c r="L235">
        <v>84</v>
      </c>
    </row>
    <row r="236" spans="1:12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>
        <v>38.17</v>
      </c>
      <c r="H236">
        <v>23</v>
      </c>
      <c r="I236">
        <v>34.65</v>
      </c>
      <c r="J236">
        <v>5</v>
      </c>
      <c r="K236">
        <v>8</v>
      </c>
      <c r="L236">
        <v>80</v>
      </c>
    </row>
    <row r="237" spans="1:12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>
        <v>38.17</v>
      </c>
      <c r="H237">
        <v>24</v>
      </c>
      <c r="I237">
        <v>34.65</v>
      </c>
      <c r="J237">
        <v>6</v>
      </c>
      <c r="K237">
        <v>4</v>
      </c>
      <c r="L237">
        <v>76</v>
      </c>
    </row>
    <row r="238" spans="1:12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>
        <v>37.9</v>
      </c>
      <c r="H238">
        <v>0</v>
      </c>
      <c r="I238">
        <v>34.65</v>
      </c>
      <c r="J238">
        <v>7</v>
      </c>
      <c r="K238">
        <v>100</v>
      </c>
      <c r="L238">
        <v>72</v>
      </c>
    </row>
    <row r="239" spans="1:12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>
        <v>37.9</v>
      </c>
      <c r="H239">
        <v>1</v>
      </c>
      <c r="I239">
        <v>34.65</v>
      </c>
      <c r="J239">
        <v>8</v>
      </c>
      <c r="K239">
        <v>96</v>
      </c>
      <c r="L239">
        <v>68</v>
      </c>
    </row>
    <row r="240" spans="1:12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>
        <v>38.130000000000003</v>
      </c>
      <c r="H240">
        <v>0</v>
      </c>
      <c r="I240">
        <v>34.65</v>
      </c>
      <c r="J240">
        <v>9</v>
      </c>
      <c r="K240">
        <v>100</v>
      </c>
      <c r="L240">
        <v>64</v>
      </c>
    </row>
    <row r="241" spans="1:12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>
        <v>38.130000000000003</v>
      </c>
      <c r="H241">
        <v>1</v>
      </c>
      <c r="I241">
        <v>34.65</v>
      </c>
      <c r="J241">
        <v>10</v>
      </c>
      <c r="K241">
        <v>96</v>
      </c>
      <c r="L241">
        <v>60</v>
      </c>
    </row>
    <row r="242" spans="1:12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>
        <v>38.130000000000003</v>
      </c>
      <c r="H242">
        <v>2</v>
      </c>
      <c r="I242">
        <v>34.65</v>
      </c>
      <c r="J242">
        <v>11</v>
      </c>
      <c r="K242">
        <v>92</v>
      </c>
      <c r="L242">
        <v>56</v>
      </c>
    </row>
    <row r="243" spans="1:12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>
        <v>38.49</v>
      </c>
      <c r="H243">
        <v>0</v>
      </c>
      <c r="I243">
        <v>34.65</v>
      </c>
      <c r="J243">
        <v>12</v>
      </c>
      <c r="K243">
        <v>100</v>
      </c>
      <c r="L243">
        <v>52</v>
      </c>
    </row>
    <row r="244" spans="1:12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>
        <v>38.49</v>
      </c>
      <c r="H244">
        <v>1</v>
      </c>
      <c r="I244">
        <v>34.65</v>
      </c>
      <c r="J244">
        <v>13</v>
      </c>
      <c r="K244">
        <v>96</v>
      </c>
      <c r="L244">
        <v>48</v>
      </c>
    </row>
    <row r="245" spans="1:12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>
        <v>38.49</v>
      </c>
      <c r="H245">
        <v>2</v>
      </c>
      <c r="I245">
        <v>34.65</v>
      </c>
      <c r="J245">
        <v>14</v>
      </c>
      <c r="K245">
        <v>92</v>
      </c>
      <c r="L245">
        <v>44</v>
      </c>
    </row>
    <row r="246" spans="1:12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>
        <v>39.03</v>
      </c>
      <c r="H246">
        <v>0</v>
      </c>
      <c r="I246">
        <v>34.65</v>
      </c>
      <c r="J246">
        <v>15</v>
      </c>
      <c r="K246">
        <v>100</v>
      </c>
      <c r="L246">
        <v>40</v>
      </c>
    </row>
    <row r="247" spans="1:12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>
        <v>39.15</v>
      </c>
      <c r="H247">
        <v>0</v>
      </c>
      <c r="I247">
        <v>34.65</v>
      </c>
      <c r="J247">
        <v>16</v>
      </c>
      <c r="K247">
        <v>100</v>
      </c>
      <c r="L247">
        <v>36</v>
      </c>
    </row>
    <row r="248" spans="1:12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>
        <v>39.53</v>
      </c>
      <c r="H248">
        <v>0</v>
      </c>
      <c r="I248">
        <v>34.65</v>
      </c>
      <c r="J248">
        <v>17</v>
      </c>
      <c r="K248">
        <v>100</v>
      </c>
      <c r="L248">
        <v>32</v>
      </c>
    </row>
    <row r="249" spans="1:12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>
        <v>39.72</v>
      </c>
      <c r="H249">
        <v>0</v>
      </c>
      <c r="I249">
        <v>34.65</v>
      </c>
      <c r="J249">
        <v>18</v>
      </c>
      <c r="K249">
        <v>100</v>
      </c>
      <c r="L249">
        <v>28</v>
      </c>
    </row>
    <row r="250" spans="1:12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>
        <v>39.72</v>
      </c>
      <c r="H250">
        <v>1</v>
      </c>
      <c r="I250">
        <v>34.65</v>
      </c>
      <c r="J250">
        <v>19</v>
      </c>
      <c r="K250">
        <v>96</v>
      </c>
      <c r="L250">
        <v>24</v>
      </c>
    </row>
    <row r="251" spans="1:12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>
        <v>39.880000000000003</v>
      </c>
      <c r="H251">
        <v>0</v>
      </c>
      <c r="I251">
        <v>34.65</v>
      </c>
      <c r="J251">
        <v>20</v>
      </c>
      <c r="K251">
        <v>100</v>
      </c>
      <c r="L251">
        <v>20</v>
      </c>
    </row>
    <row r="252" spans="1:12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>
        <v>40.06</v>
      </c>
      <c r="H252">
        <v>0</v>
      </c>
      <c r="I252">
        <v>34.65</v>
      </c>
      <c r="J252">
        <v>21</v>
      </c>
      <c r="K252">
        <v>100</v>
      </c>
      <c r="L252">
        <v>16</v>
      </c>
    </row>
    <row r="253" spans="1:12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>
        <v>40.06</v>
      </c>
      <c r="H253">
        <v>1</v>
      </c>
      <c r="I253">
        <v>34.65</v>
      </c>
      <c r="J253">
        <v>22</v>
      </c>
      <c r="K253">
        <v>96</v>
      </c>
      <c r="L253">
        <v>12</v>
      </c>
    </row>
    <row r="254" spans="1:12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>
        <v>40.06</v>
      </c>
      <c r="H254">
        <v>2</v>
      </c>
      <c r="I254">
        <v>34.65</v>
      </c>
      <c r="J254">
        <v>23</v>
      </c>
      <c r="K254">
        <v>92</v>
      </c>
      <c r="L254">
        <v>8</v>
      </c>
    </row>
    <row r="255" spans="1:12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>
        <v>40.06</v>
      </c>
      <c r="H255">
        <v>3</v>
      </c>
      <c r="I255">
        <v>34.65</v>
      </c>
      <c r="J255">
        <v>24</v>
      </c>
      <c r="K255">
        <v>88</v>
      </c>
      <c r="L255">
        <v>4</v>
      </c>
    </row>
    <row r="256" spans="1:12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>
        <v>40.06</v>
      </c>
      <c r="H256">
        <v>4</v>
      </c>
      <c r="I256">
        <v>35.33</v>
      </c>
      <c r="J256">
        <v>25</v>
      </c>
      <c r="K256">
        <v>84</v>
      </c>
      <c r="L256">
        <v>0</v>
      </c>
    </row>
    <row r="257" spans="1:12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>
        <v>40.06</v>
      </c>
      <c r="H257">
        <v>5</v>
      </c>
      <c r="I257">
        <v>35.479999999999997</v>
      </c>
      <c r="J257">
        <v>25</v>
      </c>
      <c r="K257">
        <v>80</v>
      </c>
      <c r="L257">
        <v>0</v>
      </c>
    </row>
    <row r="258" spans="1:12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>
        <v>40.06</v>
      </c>
      <c r="H258">
        <v>6</v>
      </c>
      <c r="I258">
        <v>36.22</v>
      </c>
      <c r="J258">
        <v>25</v>
      </c>
      <c r="K258">
        <v>76</v>
      </c>
      <c r="L258">
        <v>0</v>
      </c>
    </row>
    <row r="259" spans="1:12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>
        <v>40.06</v>
      </c>
      <c r="H259">
        <v>7</v>
      </c>
      <c r="I259">
        <v>36.54</v>
      </c>
      <c r="J259">
        <v>25</v>
      </c>
      <c r="K259">
        <v>72</v>
      </c>
      <c r="L259">
        <v>0</v>
      </c>
    </row>
    <row r="260" spans="1:12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>
        <v>40.06</v>
      </c>
      <c r="H260">
        <v>8</v>
      </c>
      <c r="I260">
        <v>36.6</v>
      </c>
      <c r="J260">
        <v>25</v>
      </c>
      <c r="K260">
        <v>68</v>
      </c>
      <c r="L260">
        <v>0</v>
      </c>
    </row>
    <row r="261" spans="1:12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>
        <v>40.06</v>
      </c>
      <c r="H261">
        <v>9</v>
      </c>
      <c r="I261">
        <v>37.08</v>
      </c>
      <c r="J261">
        <v>25</v>
      </c>
      <c r="K261">
        <v>64</v>
      </c>
      <c r="L261">
        <v>0</v>
      </c>
    </row>
    <row r="262" spans="1:12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>
        <v>40.06</v>
      </c>
      <c r="H262">
        <v>10</v>
      </c>
      <c r="I262">
        <v>37.26</v>
      </c>
      <c r="J262">
        <v>20</v>
      </c>
      <c r="K262">
        <v>60</v>
      </c>
      <c r="L262">
        <v>20</v>
      </c>
    </row>
    <row r="263" spans="1:12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>
        <v>40.06</v>
      </c>
      <c r="H263">
        <v>11</v>
      </c>
      <c r="I263">
        <v>37.26</v>
      </c>
      <c r="J263">
        <v>21</v>
      </c>
      <c r="K263">
        <v>56</v>
      </c>
      <c r="L263">
        <v>16</v>
      </c>
    </row>
    <row r="264" spans="1:12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>
        <v>40.06</v>
      </c>
      <c r="H264">
        <v>12</v>
      </c>
      <c r="I264">
        <v>36.51</v>
      </c>
      <c r="J264">
        <v>0</v>
      </c>
      <c r="K264">
        <v>52</v>
      </c>
      <c r="L264">
        <v>100</v>
      </c>
    </row>
    <row r="265" spans="1:12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>
        <v>40.06</v>
      </c>
      <c r="H265">
        <v>13</v>
      </c>
      <c r="I265">
        <v>36.51</v>
      </c>
      <c r="J265">
        <v>1</v>
      </c>
      <c r="K265">
        <v>48</v>
      </c>
      <c r="L265">
        <v>96</v>
      </c>
    </row>
    <row r="266" spans="1:12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>
        <v>40.06</v>
      </c>
      <c r="H266">
        <v>14</v>
      </c>
      <c r="I266">
        <v>36.51</v>
      </c>
      <c r="J266">
        <v>2</v>
      </c>
      <c r="K266">
        <v>44</v>
      </c>
      <c r="L266">
        <v>92</v>
      </c>
    </row>
    <row r="267" spans="1:12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>
        <v>40.06</v>
      </c>
      <c r="H267">
        <v>15</v>
      </c>
      <c r="I267">
        <v>36.51</v>
      </c>
      <c r="J267">
        <v>3</v>
      </c>
      <c r="K267">
        <v>40</v>
      </c>
      <c r="L267">
        <v>88</v>
      </c>
    </row>
    <row r="268" spans="1:12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>
        <v>40.06</v>
      </c>
      <c r="H268">
        <v>16</v>
      </c>
      <c r="I268">
        <v>36.51</v>
      </c>
      <c r="J268">
        <v>4</v>
      </c>
      <c r="K268">
        <v>36</v>
      </c>
      <c r="L268">
        <v>84</v>
      </c>
    </row>
    <row r="269" spans="1:12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>
        <v>40.06</v>
      </c>
      <c r="H269">
        <v>17</v>
      </c>
      <c r="I269">
        <v>36.51</v>
      </c>
      <c r="J269">
        <v>5</v>
      </c>
      <c r="K269">
        <v>32</v>
      </c>
      <c r="L269">
        <v>80</v>
      </c>
    </row>
    <row r="270" spans="1:12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>
        <v>40.06</v>
      </c>
      <c r="H270">
        <v>18</v>
      </c>
      <c r="I270">
        <v>36.51</v>
      </c>
      <c r="J270">
        <v>6</v>
      </c>
      <c r="K270">
        <v>28</v>
      </c>
      <c r="L270">
        <v>76</v>
      </c>
    </row>
    <row r="271" spans="1:12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>
        <v>40.06</v>
      </c>
      <c r="H271">
        <v>19</v>
      </c>
      <c r="I271">
        <v>36.51</v>
      </c>
      <c r="J271">
        <v>7</v>
      </c>
      <c r="K271">
        <v>24</v>
      </c>
      <c r="L271">
        <v>72</v>
      </c>
    </row>
    <row r="272" spans="1:12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>
        <v>40.06</v>
      </c>
      <c r="H272">
        <v>20</v>
      </c>
      <c r="I272">
        <v>36.51</v>
      </c>
      <c r="J272">
        <v>8</v>
      </c>
      <c r="K272">
        <v>20</v>
      </c>
      <c r="L272">
        <v>68</v>
      </c>
    </row>
    <row r="273" spans="1:12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>
        <v>40.06</v>
      </c>
      <c r="H273">
        <v>21</v>
      </c>
      <c r="I273">
        <v>36.51</v>
      </c>
      <c r="J273">
        <v>9</v>
      </c>
      <c r="K273">
        <v>16</v>
      </c>
      <c r="L273">
        <v>64</v>
      </c>
    </row>
    <row r="274" spans="1:12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>
        <v>40.06</v>
      </c>
      <c r="H274">
        <v>22</v>
      </c>
      <c r="I274">
        <v>36.51</v>
      </c>
      <c r="J274">
        <v>10</v>
      </c>
      <c r="K274">
        <v>12</v>
      </c>
      <c r="L274">
        <v>60</v>
      </c>
    </row>
    <row r="275" spans="1:12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>
        <v>40.06</v>
      </c>
      <c r="H275">
        <v>23</v>
      </c>
      <c r="I275">
        <v>36.51</v>
      </c>
      <c r="J275">
        <v>11</v>
      </c>
      <c r="K275">
        <v>8</v>
      </c>
      <c r="L275">
        <v>56</v>
      </c>
    </row>
    <row r="276" spans="1:12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>
        <v>40.06</v>
      </c>
      <c r="H276">
        <v>24</v>
      </c>
      <c r="I276">
        <v>36.51</v>
      </c>
      <c r="J276">
        <v>12</v>
      </c>
      <c r="K276">
        <v>4</v>
      </c>
      <c r="L276">
        <v>52</v>
      </c>
    </row>
    <row r="277" spans="1:12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>
        <v>40.06</v>
      </c>
      <c r="H277">
        <v>23</v>
      </c>
      <c r="I277">
        <v>36.51</v>
      </c>
      <c r="J277">
        <v>13</v>
      </c>
      <c r="K277">
        <v>8</v>
      </c>
      <c r="L277">
        <v>48</v>
      </c>
    </row>
    <row r="278" spans="1:12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>
        <v>40.06</v>
      </c>
      <c r="H278">
        <v>24</v>
      </c>
      <c r="I278">
        <v>36.51</v>
      </c>
      <c r="J278">
        <v>14</v>
      </c>
      <c r="K278">
        <v>4</v>
      </c>
      <c r="L278">
        <v>44</v>
      </c>
    </row>
    <row r="279" spans="1:12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>
        <v>39.979999999999997</v>
      </c>
      <c r="H279">
        <v>25</v>
      </c>
      <c r="I279">
        <v>36.51</v>
      </c>
      <c r="J279">
        <v>15</v>
      </c>
      <c r="K279">
        <v>0</v>
      </c>
      <c r="L279">
        <v>40</v>
      </c>
    </row>
    <row r="280" spans="1:12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>
        <v>39.979999999999997</v>
      </c>
      <c r="H280">
        <v>25</v>
      </c>
      <c r="I280">
        <v>36.51</v>
      </c>
      <c r="J280">
        <v>16</v>
      </c>
      <c r="K280">
        <v>0</v>
      </c>
      <c r="L280">
        <v>36</v>
      </c>
    </row>
    <row r="281" spans="1:12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>
        <v>39.67</v>
      </c>
      <c r="H281">
        <v>9</v>
      </c>
      <c r="I281">
        <v>36.51</v>
      </c>
      <c r="J281">
        <v>17</v>
      </c>
      <c r="K281">
        <v>64</v>
      </c>
      <c r="L281">
        <v>32</v>
      </c>
    </row>
    <row r="282" spans="1:12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>
        <v>39.67</v>
      </c>
      <c r="H282">
        <v>10</v>
      </c>
      <c r="I282">
        <v>36.51</v>
      </c>
      <c r="J282">
        <v>18</v>
      </c>
      <c r="K282">
        <v>60</v>
      </c>
      <c r="L282">
        <v>28</v>
      </c>
    </row>
    <row r="283" spans="1:12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>
        <v>39.67</v>
      </c>
      <c r="H283">
        <v>11</v>
      </c>
      <c r="I283">
        <v>36.51</v>
      </c>
      <c r="J283">
        <v>19</v>
      </c>
      <c r="K283">
        <v>56</v>
      </c>
      <c r="L283">
        <v>24</v>
      </c>
    </row>
    <row r="284" spans="1:12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>
        <v>39.67</v>
      </c>
      <c r="H284">
        <v>12</v>
      </c>
      <c r="I284">
        <v>36.51</v>
      </c>
      <c r="J284">
        <v>20</v>
      </c>
      <c r="K284">
        <v>52</v>
      </c>
      <c r="L284">
        <v>20</v>
      </c>
    </row>
    <row r="285" spans="1:12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>
        <v>39.67</v>
      </c>
      <c r="H285">
        <v>13</v>
      </c>
      <c r="I285">
        <v>36.51</v>
      </c>
      <c r="J285">
        <v>21</v>
      </c>
      <c r="K285">
        <v>48</v>
      </c>
      <c r="L285">
        <v>16</v>
      </c>
    </row>
    <row r="286" spans="1:12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>
        <v>41.77</v>
      </c>
      <c r="H286">
        <v>0</v>
      </c>
      <c r="I286">
        <v>36.51</v>
      </c>
      <c r="J286">
        <v>22</v>
      </c>
      <c r="K286">
        <v>100</v>
      </c>
      <c r="L286">
        <v>12</v>
      </c>
    </row>
    <row r="287" spans="1:12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>
        <v>41.77</v>
      </c>
      <c r="H287">
        <v>1</v>
      </c>
      <c r="I287">
        <v>36.51</v>
      </c>
      <c r="J287">
        <v>23</v>
      </c>
      <c r="K287">
        <v>96</v>
      </c>
      <c r="L287">
        <v>8</v>
      </c>
    </row>
    <row r="288" spans="1:12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>
        <v>41.77</v>
      </c>
      <c r="H288">
        <v>2</v>
      </c>
      <c r="I288">
        <v>36.51</v>
      </c>
      <c r="J288">
        <v>24</v>
      </c>
      <c r="K288">
        <v>92</v>
      </c>
      <c r="L288">
        <v>4</v>
      </c>
    </row>
    <row r="289" spans="1:12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>
        <v>41.77</v>
      </c>
      <c r="H289">
        <v>3</v>
      </c>
      <c r="I289">
        <v>37.03</v>
      </c>
      <c r="J289">
        <v>21</v>
      </c>
      <c r="K289">
        <v>88</v>
      </c>
      <c r="L289">
        <v>16</v>
      </c>
    </row>
    <row r="290" spans="1:12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>
        <v>41.77</v>
      </c>
      <c r="H290">
        <v>4</v>
      </c>
      <c r="I290">
        <v>37.03</v>
      </c>
      <c r="J290">
        <v>22</v>
      </c>
      <c r="K290">
        <v>84</v>
      </c>
      <c r="L290">
        <v>12</v>
      </c>
    </row>
    <row r="291" spans="1:12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>
        <v>41.77</v>
      </c>
      <c r="H291">
        <v>5</v>
      </c>
      <c r="I291">
        <v>37.03</v>
      </c>
      <c r="J291">
        <v>23</v>
      </c>
      <c r="K291">
        <v>80</v>
      </c>
      <c r="L291">
        <v>8</v>
      </c>
    </row>
    <row r="292" spans="1:12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>
        <v>41.77</v>
      </c>
      <c r="H292">
        <v>6</v>
      </c>
      <c r="I292">
        <v>37.03</v>
      </c>
      <c r="J292">
        <v>24</v>
      </c>
      <c r="K292">
        <v>76</v>
      </c>
      <c r="L292">
        <v>4</v>
      </c>
    </row>
    <row r="293" spans="1:12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>
        <v>41.77</v>
      </c>
      <c r="H293">
        <v>7</v>
      </c>
      <c r="I293">
        <v>37.619999999999997</v>
      </c>
      <c r="J293">
        <v>25</v>
      </c>
      <c r="K293">
        <v>72</v>
      </c>
      <c r="L293">
        <v>0</v>
      </c>
    </row>
    <row r="294" spans="1:12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>
        <v>41.77</v>
      </c>
      <c r="H294">
        <v>8</v>
      </c>
      <c r="I294">
        <v>37.619999999999997</v>
      </c>
      <c r="J294">
        <v>23</v>
      </c>
      <c r="K294">
        <v>68</v>
      </c>
      <c r="L294">
        <v>8</v>
      </c>
    </row>
    <row r="295" spans="1:12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>
        <v>41.77</v>
      </c>
      <c r="H295">
        <v>9</v>
      </c>
      <c r="I295">
        <v>37.619999999999997</v>
      </c>
      <c r="J295">
        <v>24</v>
      </c>
      <c r="K295">
        <v>64</v>
      </c>
      <c r="L295">
        <v>4</v>
      </c>
    </row>
    <row r="296" spans="1:12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>
        <v>41.77</v>
      </c>
      <c r="H296">
        <v>10</v>
      </c>
      <c r="I296">
        <v>37.729999999999997</v>
      </c>
      <c r="J296">
        <v>13</v>
      </c>
      <c r="K296">
        <v>60</v>
      </c>
      <c r="L296">
        <v>48</v>
      </c>
    </row>
    <row r="297" spans="1:12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>
        <v>41.77</v>
      </c>
      <c r="H297">
        <v>11</v>
      </c>
      <c r="I297">
        <v>37.57</v>
      </c>
      <c r="J297">
        <v>0</v>
      </c>
      <c r="K297">
        <v>56</v>
      </c>
      <c r="L297">
        <v>100</v>
      </c>
    </row>
    <row r="298" spans="1:12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>
        <v>41.77</v>
      </c>
      <c r="H298">
        <v>12</v>
      </c>
      <c r="I298">
        <v>37.36</v>
      </c>
      <c r="J298">
        <v>0</v>
      </c>
      <c r="K298">
        <v>52</v>
      </c>
      <c r="L298">
        <v>100</v>
      </c>
    </row>
    <row r="299" spans="1:12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>
        <v>41.77</v>
      </c>
      <c r="H299">
        <v>13</v>
      </c>
      <c r="I299">
        <v>37.36</v>
      </c>
      <c r="J299">
        <v>1</v>
      </c>
      <c r="K299">
        <v>48</v>
      </c>
      <c r="L299">
        <v>96</v>
      </c>
    </row>
    <row r="300" spans="1:12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>
        <v>41.77</v>
      </c>
      <c r="H300">
        <v>14</v>
      </c>
      <c r="I300">
        <v>37.36</v>
      </c>
      <c r="J300">
        <v>2</v>
      </c>
      <c r="K300">
        <v>44</v>
      </c>
      <c r="L300">
        <v>92</v>
      </c>
    </row>
    <row r="301" spans="1:12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>
        <v>41.77</v>
      </c>
      <c r="H301">
        <v>15</v>
      </c>
      <c r="I301">
        <v>37.36</v>
      </c>
      <c r="J301">
        <v>3</v>
      </c>
      <c r="K301">
        <v>40</v>
      </c>
      <c r="L301">
        <v>88</v>
      </c>
    </row>
    <row r="302" spans="1:12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>
        <v>41.77</v>
      </c>
      <c r="H302">
        <v>16</v>
      </c>
      <c r="I302">
        <v>37.36</v>
      </c>
      <c r="J302">
        <v>4</v>
      </c>
      <c r="K302">
        <v>36</v>
      </c>
      <c r="L302">
        <v>84</v>
      </c>
    </row>
    <row r="303" spans="1:12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>
        <v>41.77</v>
      </c>
      <c r="H303">
        <v>17</v>
      </c>
      <c r="I303">
        <v>37.36</v>
      </c>
      <c r="J303">
        <v>5</v>
      </c>
      <c r="K303">
        <v>32</v>
      </c>
      <c r="L303">
        <v>80</v>
      </c>
    </row>
    <row r="304" spans="1:12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>
        <v>41.77</v>
      </c>
      <c r="H304">
        <v>18</v>
      </c>
      <c r="I304">
        <v>37.36</v>
      </c>
      <c r="J304">
        <v>6</v>
      </c>
      <c r="K304">
        <v>28</v>
      </c>
      <c r="L304">
        <v>76</v>
      </c>
    </row>
    <row r="305" spans="1:12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>
        <v>41.77</v>
      </c>
      <c r="H305">
        <v>19</v>
      </c>
      <c r="I305">
        <v>37.36</v>
      </c>
      <c r="J305">
        <v>7</v>
      </c>
      <c r="K305">
        <v>24</v>
      </c>
      <c r="L305">
        <v>72</v>
      </c>
    </row>
    <row r="306" spans="1:12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>
        <v>41.77</v>
      </c>
      <c r="H306">
        <v>20</v>
      </c>
      <c r="I306">
        <v>37.36</v>
      </c>
      <c r="J306">
        <v>8</v>
      </c>
      <c r="K306">
        <v>20</v>
      </c>
      <c r="L306">
        <v>68</v>
      </c>
    </row>
    <row r="307" spans="1:12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>
        <v>41.77</v>
      </c>
      <c r="H307">
        <v>21</v>
      </c>
      <c r="I307">
        <v>37.36</v>
      </c>
      <c r="J307">
        <v>9</v>
      </c>
      <c r="K307">
        <v>16</v>
      </c>
      <c r="L307">
        <v>64</v>
      </c>
    </row>
    <row r="308" spans="1:12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>
        <v>41.77</v>
      </c>
      <c r="H308">
        <v>22</v>
      </c>
      <c r="I308">
        <v>37.36</v>
      </c>
      <c r="J308">
        <v>10</v>
      </c>
      <c r="K308">
        <v>12</v>
      </c>
      <c r="L308">
        <v>60</v>
      </c>
    </row>
    <row r="309" spans="1:12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>
        <v>41.77</v>
      </c>
      <c r="H309">
        <v>23</v>
      </c>
      <c r="I309">
        <v>37.36</v>
      </c>
      <c r="J309">
        <v>11</v>
      </c>
      <c r="K309">
        <v>8</v>
      </c>
      <c r="L309">
        <v>56</v>
      </c>
    </row>
    <row r="310" spans="1:12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>
        <v>41.77</v>
      </c>
      <c r="H310">
        <v>24</v>
      </c>
      <c r="I310">
        <v>37.36</v>
      </c>
      <c r="J310">
        <v>12</v>
      </c>
      <c r="K310">
        <v>4</v>
      </c>
      <c r="L310">
        <v>52</v>
      </c>
    </row>
    <row r="311" spans="1:12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>
        <v>40.340000000000003</v>
      </c>
      <c r="H311">
        <v>25</v>
      </c>
      <c r="I311">
        <v>37.36</v>
      </c>
      <c r="J311">
        <v>13</v>
      </c>
      <c r="K311">
        <v>0</v>
      </c>
      <c r="L311">
        <v>48</v>
      </c>
    </row>
    <row r="312" spans="1:12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>
        <v>40.18</v>
      </c>
      <c r="H312">
        <v>25</v>
      </c>
      <c r="I312">
        <v>37.36</v>
      </c>
      <c r="J312">
        <v>14</v>
      </c>
      <c r="K312">
        <v>0</v>
      </c>
      <c r="L312">
        <v>44</v>
      </c>
    </row>
    <row r="313" spans="1:12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>
        <v>39.549999999999997</v>
      </c>
      <c r="H313">
        <v>25</v>
      </c>
      <c r="I313">
        <v>37.36</v>
      </c>
      <c r="J313">
        <v>15</v>
      </c>
      <c r="K313">
        <v>0</v>
      </c>
      <c r="L313">
        <v>40</v>
      </c>
    </row>
    <row r="314" spans="1:12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>
        <v>39.369999999999997</v>
      </c>
      <c r="H314">
        <v>1</v>
      </c>
      <c r="I314">
        <v>37.36</v>
      </c>
      <c r="J314">
        <v>16</v>
      </c>
      <c r="K314">
        <v>96</v>
      </c>
      <c r="L314">
        <v>36</v>
      </c>
    </row>
    <row r="315" spans="1:12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>
        <v>39.369999999999997</v>
      </c>
      <c r="H315">
        <v>2</v>
      </c>
      <c r="I315">
        <v>37.36</v>
      </c>
      <c r="J315">
        <v>17</v>
      </c>
      <c r="K315">
        <v>92</v>
      </c>
      <c r="L315">
        <v>32</v>
      </c>
    </row>
    <row r="316" spans="1:12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>
        <v>39.75</v>
      </c>
      <c r="H316">
        <v>0</v>
      </c>
      <c r="I316">
        <v>37.36</v>
      </c>
      <c r="J316">
        <v>18</v>
      </c>
      <c r="K316">
        <v>100</v>
      </c>
      <c r="L316">
        <v>28</v>
      </c>
    </row>
    <row r="317" spans="1:12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>
        <v>40.26</v>
      </c>
      <c r="H317">
        <v>0</v>
      </c>
      <c r="I317">
        <v>37.36</v>
      </c>
      <c r="J317">
        <v>19</v>
      </c>
      <c r="K317">
        <v>100</v>
      </c>
      <c r="L317">
        <v>24</v>
      </c>
    </row>
    <row r="318" spans="1:12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>
        <v>40.630000000000003</v>
      </c>
      <c r="H318">
        <v>0</v>
      </c>
      <c r="I318">
        <v>37.36</v>
      </c>
      <c r="J318">
        <v>20</v>
      </c>
      <c r="K318">
        <v>100</v>
      </c>
      <c r="L318">
        <v>20</v>
      </c>
    </row>
    <row r="319" spans="1:12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>
        <v>40.64</v>
      </c>
      <c r="H319">
        <v>0</v>
      </c>
      <c r="I319">
        <v>37.36</v>
      </c>
      <c r="J319">
        <v>21</v>
      </c>
      <c r="K319">
        <v>100</v>
      </c>
      <c r="L319">
        <v>16</v>
      </c>
    </row>
    <row r="320" spans="1:12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>
        <v>40.64</v>
      </c>
      <c r="H320">
        <v>1</v>
      </c>
      <c r="I320">
        <v>37.36</v>
      </c>
      <c r="J320">
        <v>22</v>
      </c>
      <c r="K320">
        <v>96</v>
      </c>
      <c r="L320">
        <v>12</v>
      </c>
    </row>
    <row r="321" spans="1:12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>
        <v>40.64</v>
      </c>
      <c r="H321">
        <v>2</v>
      </c>
      <c r="I321">
        <v>37.36</v>
      </c>
      <c r="J321">
        <v>23</v>
      </c>
      <c r="K321">
        <v>92</v>
      </c>
      <c r="L321">
        <v>8</v>
      </c>
    </row>
    <row r="322" spans="1:12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>
        <v>40.64</v>
      </c>
      <c r="H322">
        <v>3</v>
      </c>
      <c r="I322">
        <v>37.36</v>
      </c>
      <c r="J322">
        <v>24</v>
      </c>
      <c r="K322">
        <v>88</v>
      </c>
      <c r="L322">
        <v>4</v>
      </c>
    </row>
    <row r="323" spans="1:12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>
        <v>40.64</v>
      </c>
      <c r="H323">
        <v>4</v>
      </c>
      <c r="I323">
        <v>37.44</v>
      </c>
      <c r="J323">
        <v>23</v>
      </c>
      <c r="K323">
        <v>84</v>
      </c>
      <c r="L323">
        <v>8</v>
      </c>
    </row>
    <row r="324" spans="1:12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>
        <v>40.64</v>
      </c>
      <c r="H324">
        <v>5</v>
      </c>
      <c r="I324">
        <v>37.44</v>
      </c>
      <c r="J324">
        <v>24</v>
      </c>
      <c r="K324">
        <v>80</v>
      </c>
      <c r="L324">
        <v>4</v>
      </c>
    </row>
    <row r="325" spans="1:12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>
        <v>40.64</v>
      </c>
      <c r="H325">
        <v>6</v>
      </c>
      <c r="I325">
        <v>37.6</v>
      </c>
      <c r="J325">
        <v>25</v>
      </c>
      <c r="K325">
        <v>76</v>
      </c>
      <c r="L325">
        <v>0</v>
      </c>
    </row>
    <row r="326" spans="1:12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>
        <v>40.64</v>
      </c>
      <c r="H326">
        <v>7</v>
      </c>
      <c r="I326">
        <v>37.619999999999997</v>
      </c>
      <c r="J326">
        <v>25</v>
      </c>
      <c r="K326">
        <v>72</v>
      </c>
      <c r="L326">
        <v>0</v>
      </c>
    </row>
    <row r="327" spans="1:12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>
        <v>40.64</v>
      </c>
      <c r="H327">
        <v>8</v>
      </c>
      <c r="I327">
        <v>37.92</v>
      </c>
      <c r="J327">
        <v>25</v>
      </c>
      <c r="K327">
        <v>68</v>
      </c>
      <c r="L327">
        <v>0</v>
      </c>
    </row>
    <row r="328" spans="1:12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>
        <v>40.64</v>
      </c>
      <c r="H328">
        <v>9</v>
      </c>
      <c r="I328">
        <v>38</v>
      </c>
      <c r="J328">
        <v>22</v>
      </c>
      <c r="K328">
        <v>64</v>
      </c>
      <c r="L328">
        <v>12</v>
      </c>
    </row>
    <row r="329" spans="1:12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>
        <v>40.64</v>
      </c>
      <c r="H329">
        <v>10</v>
      </c>
      <c r="I329">
        <v>38</v>
      </c>
      <c r="J329">
        <v>23</v>
      </c>
      <c r="K329">
        <v>60</v>
      </c>
      <c r="L329">
        <v>8</v>
      </c>
    </row>
    <row r="330" spans="1:12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>
        <v>40.700000000000003</v>
      </c>
      <c r="H330">
        <v>0</v>
      </c>
      <c r="I330">
        <v>38</v>
      </c>
      <c r="J330">
        <v>24</v>
      </c>
      <c r="K330">
        <v>100</v>
      </c>
      <c r="L330">
        <v>4</v>
      </c>
    </row>
    <row r="331" spans="1:12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>
        <v>40.700000000000003</v>
      </c>
      <c r="H331">
        <v>1</v>
      </c>
      <c r="I331">
        <v>38.1</v>
      </c>
      <c r="J331">
        <v>25</v>
      </c>
      <c r="K331">
        <v>96</v>
      </c>
      <c r="L331">
        <v>0</v>
      </c>
    </row>
    <row r="332" spans="1:12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>
        <v>40.700000000000003</v>
      </c>
      <c r="H332">
        <v>2</v>
      </c>
      <c r="I332">
        <v>38.200000000000003</v>
      </c>
      <c r="J332">
        <v>21</v>
      </c>
      <c r="K332">
        <v>92</v>
      </c>
      <c r="L332">
        <v>16</v>
      </c>
    </row>
    <row r="333" spans="1:12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>
        <v>40.700000000000003</v>
      </c>
      <c r="H333">
        <v>3</v>
      </c>
      <c r="I333">
        <v>38.200000000000003</v>
      </c>
      <c r="J333">
        <v>22</v>
      </c>
      <c r="K333">
        <v>88</v>
      </c>
      <c r="L333">
        <v>12</v>
      </c>
    </row>
    <row r="334" spans="1:12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>
        <v>40.700000000000003</v>
      </c>
      <c r="H334">
        <v>4</v>
      </c>
      <c r="I334">
        <v>38.200000000000003</v>
      </c>
      <c r="J334">
        <v>23</v>
      </c>
      <c r="K334">
        <v>84</v>
      </c>
      <c r="L334">
        <v>8</v>
      </c>
    </row>
    <row r="335" spans="1:12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>
        <v>40.700000000000003</v>
      </c>
      <c r="H335">
        <v>5</v>
      </c>
      <c r="I335">
        <v>38.200000000000003</v>
      </c>
      <c r="J335">
        <v>24</v>
      </c>
      <c r="K335">
        <v>80</v>
      </c>
      <c r="L335">
        <v>4</v>
      </c>
    </row>
    <row r="336" spans="1:12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>
        <v>40.700000000000003</v>
      </c>
      <c r="H336">
        <v>6</v>
      </c>
      <c r="I336">
        <v>38.25</v>
      </c>
      <c r="J336">
        <v>2</v>
      </c>
      <c r="K336">
        <v>76</v>
      </c>
      <c r="L336">
        <v>92</v>
      </c>
    </row>
    <row r="337" spans="1:12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>
        <v>41.03</v>
      </c>
      <c r="H337">
        <v>0</v>
      </c>
      <c r="I337">
        <v>38.25</v>
      </c>
      <c r="J337">
        <v>3</v>
      </c>
      <c r="K337">
        <v>100</v>
      </c>
      <c r="L337">
        <v>88</v>
      </c>
    </row>
    <row r="338" spans="1:12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>
        <v>41.03</v>
      </c>
      <c r="H338">
        <v>1</v>
      </c>
      <c r="I338">
        <v>38.25</v>
      </c>
      <c r="J338">
        <v>4</v>
      </c>
      <c r="K338">
        <v>96</v>
      </c>
      <c r="L338">
        <v>84</v>
      </c>
    </row>
    <row r="339" spans="1:12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>
        <v>42.05</v>
      </c>
      <c r="H339">
        <v>0</v>
      </c>
      <c r="I339">
        <v>38.25</v>
      </c>
      <c r="J339">
        <v>5</v>
      </c>
      <c r="K339">
        <v>100</v>
      </c>
      <c r="L339">
        <v>80</v>
      </c>
    </row>
    <row r="340" spans="1:12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>
        <v>42.05</v>
      </c>
      <c r="H340">
        <v>1</v>
      </c>
      <c r="I340">
        <v>38.25</v>
      </c>
      <c r="J340">
        <v>6</v>
      </c>
      <c r="K340">
        <v>96</v>
      </c>
      <c r="L340">
        <v>76</v>
      </c>
    </row>
    <row r="341" spans="1:12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>
        <v>42.05</v>
      </c>
      <c r="H341">
        <v>2</v>
      </c>
      <c r="I341">
        <v>38.25</v>
      </c>
      <c r="J341">
        <v>7</v>
      </c>
      <c r="K341">
        <v>92</v>
      </c>
      <c r="L341">
        <v>72</v>
      </c>
    </row>
    <row r="342" spans="1:12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>
        <v>42.05</v>
      </c>
      <c r="H342">
        <v>3</v>
      </c>
      <c r="I342">
        <v>38.25</v>
      </c>
      <c r="J342">
        <v>8</v>
      </c>
      <c r="K342">
        <v>88</v>
      </c>
      <c r="L342">
        <v>68</v>
      </c>
    </row>
    <row r="343" spans="1:12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>
        <v>42.05</v>
      </c>
      <c r="H343">
        <v>4</v>
      </c>
      <c r="I343">
        <v>38.25</v>
      </c>
      <c r="J343">
        <v>9</v>
      </c>
      <c r="K343">
        <v>84</v>
      </c>
      <c r="L343">
        <v>64</v>
      </c>
    </row>
    <row r="344" spans="1:12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>
        <v>42.05</v>
      </c>
      <c r="H344">
        <v>5</v>
      </c>
      <c r="I344">
        <v>38.25</v>
      </c>
      <c r="J344">
        <v>10</v>
      </c>
      <c r="K344">
        <v>80</v>
      </c>
      <c r="L344">
        <v>60</v>
      </c>
    </row>
    <row r="345" spans="1:12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>
        <v>42.05</v>
      </c>
      <c r="H345">
        <v>6</v>
      </c>
      <c r="I345">
        <v>38.25</v>
      </c>
      <c r="J345">
        <v>11</v>
      </c>
      <c r="K345">
        <v>76</v>
      </c>
      <c r="L345">
        <v>56</v>
      </c>
    </row>
    <row r="346" spans="1:12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>
        <v>42.05</v>
      </c>
      <c r="H346">
        <v>7</v>
      </c>
      <c r="I346">
        <v>38.25</v>
      </c>
      <c r="J346">
        <v>12</v>
      </c>
      <c r="K346">
        <v>72</v>
      </c>
      <c r="L346">
        <v>52</v>
      </c>
    </row>
    <row r="347" spans="1:12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>
        <v>42.05</v>
      </c>
      <c r="H347">
        <v>8</v>
      </c>
      <c r="I347">
        <v>38.25</v>
      </c>
      <c r="J347">
        <v>13</v>
      </c>
      <c r="K347">
        <v>68</v>
      </c>
      <c r="L347">
        <v>48</v>
      </c>
    </row>
    <row r="348" spans="1:12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>
        <v>42.05</v>
      </c>
      <c r="H348">
        <v>9</v>
      </c>
      <c r="I348">
        <v>38.25</v>
      </c>
      <c r="J348">
        <v>14</v>
      </c>
      <c r="K348">
        <v>64</v>
      </c>
      <c r="L348">
        <v>44</v>
      </c>
    </row>
    <row r="349" spans="1:12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>
        <v>42.05</v>
      </c>
      <c r="H349">
        <v>10</v>
      </c>
      <c r="I349">
        <v>38.25</v>
      </c>
      <c r="J349">
        <v>15</v>
      </c>
      <c r="K349">
        <v>60</v>
      </c>
      <c r="L349">
        <v>40</v>
      </c>
    </row>
    <row r="350" spans="1:12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>
        <v>42.05</v>
      </c>
      <c r="H350">
        <v>11</v>
      </c>
      <c r="I350">
        <v>38.25</v>
      </c>
      <c r="J350">
        <v>16</v>
      </c>
      <c r="K350">
        <v>56</v>
      </c>
      <c r="L350">
        <v>36</v>
      </c>
    </row>
    <row r="351" spans="1:12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>
        <v>42.05</v>
      </c>
      <c r="H351">
        <v>12</v>
      </c>
      <c r="I351">
        <v>38.25</v>
      </c>
      <c r="J351">
        <v>17</v>
      </c>
      <c r="K351">
        <v>52</v>
      </c>
      <c r="L351">
        <v>32</v>
      </c>
    </row>
    <row r="352" spans="1:12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>
        <v>42.05</v>
      </c>
      <c r="H352">
        <v>13</v>
      </c>
      <c r="I352">
        <v>38.25</v>
      </c>
      <c r="J352">
        <v>18</v>
      </c>
      <c r="K352">
        <v>48</v>
      </c>
      <c r="L352">
        <v>28</v>
      </c>
    </row>
    <row r="353" spans="1:12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>
        <v>42.05</v>
      </c>
      <c r="H353">
        <v>14</v>
      </c>
      <c r="I353">
        <v>38.25</v>
      </c>
      <c r="J353">
        <v>19</v>
      </c>
      <c r="K353">
        <v>44</v>
      </c>
      <c r="L353">
        <v>24</v>
      </c>
    </row>
    <row r="354" spans="1:12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>
        <v>42.05</v>
      </c>
      <c r="H354">
        <v>15</v>
      </c>
      <c r="I354">
        <v>38.25</v>
      </c>
      <c r="J354">
        <v>20</v>
      </c>
      <c r="K354">
        <v>40</v>
      </c>
      <c r="L354">
        <v>20</v>
      </c>
    </row>
    <row r="355" spans="1:12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>
        <v>42.05</v>
      </c>
      <c r="H355">
        <v>16</v>
      </c>
      <c r="I355">
        <v>38.25</v>
      </c>
      <c r="J355">
        <v>21</v>
      </c>
      <c r="K355">
        <v>36</v>
      </c>
      <c r="L355">
        <v>16</v>
      </c>
    </row>
    <row r="356" spans="1:12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>
        <v>42.05</v>
      </c>
      <c r="H356">
        <v>17</v>
      </c>
      <c r="I356">
        <v>38.25</v>
      </c>
      <c r="J356">
        <v>22</v>
      </c>
      <c r="K356">
        <v>32</v>
      </c>
      <c r="L356">
        <v>12</v>
      </c>
    </row>
    <row r="357" spans="1:12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>
        <v>42.05</v>
      </c>
      <c r="H357">
        <v>18</v>
      </c>
      <c r="I357">
        <v>38.25</v>
      </c>
      <c r="J357">
        <v>23</v>
      </c>
      <c r="K357">
        <v>28</v>
      </c>
      <c r="L357">
        <v>8</v>
      </c>
    </row>
    <row r="358" spans="1:12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>
        <v>42.05</v>
      </c>
      <c r="H358">
        <v>19</v>
      </c>
      <c r="I358">
        <v>38.25</v>
      </c>
      <c r="J358">
        <v>24</v>
      </c>
      <c r="K358">
        <v>24</v>
      </c>
      <c r="L358">
        <v>4</v>
      </c>
    </row>
    <row r="359" spans="1:12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>
        <v>42.05</v>
      </c>
      <c r="H359">
        <v>20</v>
      </c>
      <c r="I359">
        <v>39.43</v>
      </c>
      <c r="J359">
        <v>23</v>
      </c>
      <c r="K359">
        <v>20</v>
      </c>
      <c r="L359">
        <v>8</v>
      </c>
    </row>
    <row r="360" spans="1:12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>
        <v>42.05</v>
      </c>
      <c r="H360">
        <v>21</v>
      </c>
      <c r="I360">
        <v>39.43</v>
      </c>
      <c r="J360">
        <v>24</v>
      </c>
      <c r="K360">
        <v>16</v>
      </c>
      <c r="L360">
        <v>4</v>
      </c>
    </row>
    <row r="361" spans="1:12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>
        <v>42.05</v>
      </c>
      <c r="H361">
        <v>22</v>
      </c>
      <c r="I361">
        <v>39.590000000000003</v>
      </c>
      <c r="J361">
        <v>19</v>
      </c>
      <c r="K361">
        <v>12</v>
      </c>
      <c r="L361">
        <v>24</v>
      </c>
    </row>
    <row r="362" spans="1:12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>
        <v>42.05</v>
      </c>
      <c r="H362">
        <v>23</v>
      </c>
      <c r="I362">
        <v>39.590000000000003</v>
      </c>
      <c r="J362">
        <v>20</v>
      </c>
      <c r="K362">
        <v>8</v>
      </c>
      <c r="L362">
        <v>20</v>
      </c>
    </row>
    <row r="363" spans="1:12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>
        <v>42.05</v>
      </c>
      <c r="H363">
        <v>24</v>
      </c>
      <c r="I363">
        <v>39.590000000000003</v>
      </c>
      <c r="J363">
        <v>21</v>
      </c>
      <c r="K363">
        <v>4</v>
      </c>
      <c r="L363">
        <v>16</v>
      </c>
    </row>
    <row r="364" spans="1:12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>
        <v>42.14</v>
      </c>
      <c r="H364">
        <v>0</v>
      </c>
      <c r="I364">
        <v>39.590000000000003</v>
      </c>
      <c r="J364">
        <v>22</v>
      </c>
      <c r="K364">
        <v>100</v>
      </c>
      <c r="L364">
        <v>12</v>
      </c>
    </row>
    <row r="365" spans="1:12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>
        <v>42.68</v>
      </c>
      <c r="H365">
        <v>0</v>
      </c>
      <c r="I365">
        <v>39.590000000000003</v>
      </c>
      <c r="J365">
        <v>23</v>
      </c>
      <c r="K365">
        <v>100</v>
      </c>
      <c r="L365">
        <v>8</v>
      </c>
    </row>
    <row r="366" spans="1:12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>
        <v>42.95</v>
      </c>
      <c r="H366">
        <v>0</v>
      </c>
      <c r="I366">
        <v>39.590000000000003</v>
      </c>
      <c r="J366">
        <v>24</v>
      </c>
      <c r="K366">
        <v>100</v>
      </c>
      <c r="L366">
        <v>4</v>
      </c>
    </row>
    <row r="367" spans="1:12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>
        <v>43.76</v>
      </c>
      <c r="H367">
        <v>0</v>
      </c>
      <c r="I367">
        <v>39.65</v>
      </c>
      <c r="J367">
        <v>25</v>
      </c>
      <c r="K367">
        <v>100</v>
      </c>
      <c r="L367">
        <v>0</v>
      </c>
    </row>
    <row r="368" spans="1:12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>
        <v>43.76</v>
      </c>
      <c r="H368">
        <v>1</v>
      </c>
      <c r="I368">
        <v>40.130000000000003</v>
      </c>
      <c r="J368">
        <v>17</v>
      </c>
      <c r="K368">
        <v>96</v>
      </c>
      <c r="L368">
        <v>32</v>
      </c>
    </row>
    <row r="369" spans="1:12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>
        <v>43.76</v>
      </c>
      <c r="H369">
        <v>2</v>
      </c>
      <c r="I369">
        <v>40.130000000000003</v>
      </c>
      <c r="J369">
        <v>18</v>
      </c>
      <c r="K369">
        <v>92</v>
      </c>
      <c r="L369">
        <v>28</v>
      </c>
    </row>
    <row r="370" spans="1:12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>
        <v>43.76</v>
      </c>
      <c r="H370">
        <v>3</v>
      </c>
      <c r="I370">
        <v>40.130000000000003</v>
      </c>
      <c r="J370">
        <v>19</v>
      </c>
      <c r="K370">
        <v>88</v>
      </c>
      <c r="L370">
        <v>24</v>
      </c>
    </row>
    <row r="371" spans="1:12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>
        <v>43.76</v>
      </c>
      <c r="H371">
        <v>4</v>
      </c>
      <c r="I371">
        <v>40.130000000000003</v>
      </c>
      <c r="J371">
        <v>20</v>
      </c>
      <c r="K371">
        <v>84</v>
      </c>
      <c r="L371">
        <v>20</v>
      </c>
    </row>
    <row r="372" spans="1:12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>
        <v>43.76</v>
      </c>
      <c r="H372">
        <v>5</v>
      </c>
      <c r="I372">
        <v>40.130000000000003</v>
      </c>
      <c r="J372">
        <v>21</v>
      </c>
      <c r="K372">
        <v>80</v>
      </c>
      <c r="L372">
        <v>16</v>
      </c>
    </row>
    <row r="373" spans="1:12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>
        <v>43.76</v>
      </c>
      <c r="H373">
        <v>6</v>
      </c>
      <c r="I373">
        <v>40.130000000000003</v>
      </c>
      <c r="J373">
        <v>22</v>
      </c>
      <c r="K373">
        <v>76</v>
      </c>
      <c r="L373">
        <v>12</v>
      </c>
    </row>
    <row r="374" spans="1:12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>
        <v>43.76</v>
      </c>
      <c r="H374">
        <v>7</v>
      </c>
      <c r="I374">
        <v>40.130000000000003</v>
      </c>
      <c r="J374">
        <v>23</v>
      </c>
      <c r="K374">
        <v>72</v>
      </c>
      <c r="L374">
        <v>8</v>
      </c>
    </row>
    <row r="375" spans="1:12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>
        <v>43.76</v>
      </c>
      <c r="H375">
        <v>8</v>
      </c>
      <c r="I375">
        <v>40.130000000000003</v>
      </c>
      <c r="J375">
        <v>24</v>
      </c>
      <c r="K375">
        <v>68</v>
      </c>
      <c r="L375">
        <v>4</v>
      </c>
    </row>
    <row r="376" spans="1:12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>
        <v>43.76</v>
      </c>
      <c r="H376">
        <v>9</v>
      </c>
      <c r="I376">
        <v>40.22</v>
      </c>
      <c r="J376">
        <v>25</v>
      </c>
      <c r="K376">
        <v>64</v>
      </c>
      <c r="L376">
        <v>0</v>
      </c>
    </row>
    <row r="377" spans="1:12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>
        <v>43.76</v>
      </c>
      <c r="H377">
        <v>10</v>
      </c>
      <c r="I377">
        <v>40.5</v>
      </c>
      <c r="J377">
        <v>25</v>
      </c>
      <c r="K377">
        <v>60</v>
      </c>
      <c r="L377">
        <v>0</v>
      </c>
    </row>
    <row r="378" spans="1:12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>
        <v>43.76</v>
      </c>
      <c r="H378">
        <v>11</v>
      </c>
      <c r="I378">
        <v>40.5</v>
      </c>
      <c r="J378">
        <v>18</v>
      </c>
      <c r="K378">
        <v>56</v>
      </c>
      <c r="L378">
        <v>28</v>
      </c>
    </row>
    <row r="379" spans="1:12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>
        <v>43.76</v>
      </c>
      <c r="H379">
        <v>12</v>
      </c>
      <c r="I379">
        <v>40.5</v>
      </c>
      <c r="J379">
        <v>19</v>
      </c>
      <c r="K379">
        <v>52</v>
      </c>
      <c r="L379">
        <v>24</v>
      </c>
    </row>
    <row r="380" spans="1:12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>
        <v>43.88</v>
      </c>
      <c r="H380">
        <v>0</v>
      </c>
      <c r="I380">
        <v>40.5</v>
      </c>
      <c r="J380">
        <v>20</v>
      </c>
      <c r="K380">
        <v>100</v>
      </c>
      <c r="L380">
        <v>20</v>
      </c>
    </row>
    <row r="381" spans="1:12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>
        <v>43.88</v>
      </c>
      <c r="H381">
        <v>1</v>
      </c>
      <c r="I381">
        <v>40.5</v>
      </c>
      <c r="J381">
        <v>21</v>
      </c>
      <c r="K381">
        <v>96</v>
      </c>
      <c r="L381">
        <v>16</v>
      </c>
    </row>
    <row r="382" spans="1:12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>
        <v>43.95</v>
      </c>
      <c r="H382">
        <v>0</v>
      </c>
      <c r="I382">
        <v>40.5</v>
      </c>
      <c r="J382">
        <v>22</v>
      </c>
      <c r="K382">
        <v>100</v>
      </c>
      <c r="L382">
        <v>12</v>
      </c>
    </row>
    <row r="383" spans="1:12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>
        <v>44</v>
      </c>
      <c r="H383">
        <v>0</v>
      </c>
      <c r="I383">
        <v>40.5</v>
      </c>
      <c r="J383">
        <v>23</v>
      </c>
      <c r="K383">
        <v>100</v>
      </c>
      <c r="L383">
        <v>8</v>
      </c>
    </row>
    <row r="384" spans="1:12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>
        <v>44</v>
      </c>
      <c r="H384">
        <v>1</v>
      </c>
      <c r="I384">
        <v>40.5</v>
      </c>
      <c r="J384">
        <v>24</v>
      </c>
      <c r="K384">
        <v>96</v>
      </c>
      <c r="L384">
        <v>4</v>
      </c>
    </row>
    <row r="385" spans="1:12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>
        <v>44</v>
      </c>
      <c r="H385">
        <v>2</v>
      </c>
      <c r="I385">
        <v>40.5</v>
      </c>
      <c r="J385">
        <v>23</v>
      </c>
      <c r="K385">
        <v>92</v>
      </c>
      <c r="L385">
        <v>8</v>
      </c>
    </row>
    <row r="386" spans="1:12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>
        <v>44</v>
      </c>
      <c r="H386">
        <v>3</v>
      </c>
      <c r="I386">
        <v>40.5</v>
      </c>
      <c r="J386">
        <v>24</v>
      </c>
      <c r="K386">
        <v>88</v>
      </c>
      <c r="L386">
        <v>4</v>
      </c>
    </row>
    <row r="387" spans="1:12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>
        <v>44</v>
      </c>
      <c r="H387">
        <v>4</v>
      </c>
      <c r="I387">
        <v>40.86</v>
      </c>
      <c r="J387">
        <v>25</v>
      </c>
      <c r="K387">
        <v>84</v>
      </c>
      <c r="L387">
        <v>0</v>
      </c>
    </row>
    <row r="388" spans="1:12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>
        <v>44</v>
      </c>
      <c r="H388">
        <v>5</v>
      </c>
      <c r="I388">
        <v>41.43</v>
      </c>
      <c r="J388">
        <v>25</v>
      </c>
      <c r="K388">
        <v>80</v>
      </c>
      <c r="L388">
        <v>0</v>
      </c>
    </row>
    <row r="389" spans="1:12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>
        <v>44.19</v>
      </c>
      <c r="H389">
        <v>0</v>
      </c>
      <c r="I389">
        <v>41.79</v>
      </c>
      <c r="J389">
        <v>25</v>
      </c>
      <c r="K389">
        <v>100</v>
      </c>
      <c r="L389">
        <v>0</v>
      </c>
    </row>
    <row r="390" spans="1:12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>
        <v>44.25</v>
      </c>
      <c r="H390">
        <v>0</v>
      </c>
      <c r="I390">
        <v>41.87</v>
      </c>
      <c r="J390">
        <v>21</v>
      </c>
      <c r="K390">
        <v>100</v>
      </c>
      <c r="L390">
        <v>16</v>
      </c>
    </row>
    <row r="391" spans="1:12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>
        <v>44.25</v>
      </c>
      <c r="H391">
        <v>1</v>
      </c>
      <c r="I391">
        <v>41.87</v>
      </c>
      <c r="J391">
        <v>22</v>
      </c>
      <c r="K391">
        <v>96</v>
      </c>
      <c r="L391">
        <v>12</v>
      </c>
    </row>
    <row r="392" spans="1:12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>
        <v>44.25</v>
      </c>
      <c r="H392">
        <v>2</v>
      </c>
      <c r="I392">
        <v>41.87</v>
      </c>
      <c r="J392">
        <v>23</v>
      </c>
      <c r="K392">
        <v>92</v>
      </c>
      <c r="L392">
        <v>8</v>
      </c>
    </row>
    <row r="393" spans="1:12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>
        <v>44.4</v>
      </c>
      <c r="H393">
        <v>0</v>
      </c>
      <c r="I393">
        <v>41.87</v>
      </c>
      <c r="J393">
        <v>24</v>
      </c>
      <c r="K393">
        <v>100</v>
      </c>
      <c r="L393">
        <v>4</v>
      </c>
    </row>
    <row r="394" spans="1:12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>
        <v>44.4</v>
      </c>
      <c r="H394">
        <v>1</v>
      </c>
      <c r="I394">
        <v>42.17</v>
      </c>
      <c r="J394">
        <v>17</v>
      </c>
      <c r="K394">
        <v>96</v>
      </c>
      <c r="L394">
        <v>32</v>
      </c>
    </row>
    <row r="395" spans="1:12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>
        <v>44.4</v>
      </c>
      <c r="H395">
        <v>2</v>
      </c>
      <c r="I395">
        <v>42.17</v>
      </c>
      <c r="J395">
        <v>18</v>
      </c>
      <c r="K395">
        <v>92</v>
      </c>
      <c r="L395">
        <v>28</v>
      </c>
    </row>
    <row r="396" spans="1:12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>
        <v>44.4</v>
      </c>
      <c r="H396">
        <v>3</v>
      </c>
      <c r="I396">
        <v>42.17</v>
      </c>
      <c r="J396">
        <v>19</v>
      </c>
      <c r="K396">
        <v>88</v>
      </c>
      <c r="L396">
        <v>24</v>
      </c>
    </row>
    <row r="397" spans="1:12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>
        <v>44.4</v>
      </c>
      <c r="H397">
        <v>4</v>
      </c>
      <c r="I397">
        <v>42.17</v>
      </c>
      <c r="J397">
        <v>20</v>
      </c>
      <c r="K397">
        <v>84</v>
      </c>
      <c r="L397">
        <v>20</v>
      </c>
    </row>
    <row r="398" spans="1:12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>
        <v>44.85</v>
      </c>
      <c r="H398">
        <v>0</v>
      </c>
      <c r="I398">
        <v>42.17</v>
      </c>
      <c r="J398">
        <v>21</v>
      </c>
      <c r="K398">
        <v>100</v>
      </c>
      <c r="L398">
        <v>16</v>
      </c>
    </row>
    <row r="399" spans="1:12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>
        <v>45.72</v>
      </c>
      <c r="H399">
        <v>0</v>
      </c>
      <c r="I399">
        <v>42.17</v>
      </c>
      <c r="J399">
        <v>22</v>
      </c>
      <c r="K399">
        <v>100</v>
      </c>
      <c r="L399">
        <v>12</v>
      </c>
    </row>
    <row r="400" spans="1:12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>
        <v>45.84</v>
      </c>
      <c r="H400">
        <v>0</v>
      </c>
      <c r="I400">
        <v>42.17</v>
      </c>
      <c r="J400">
        <v>23</v>
      </c>
      <c r="K400">
        <v>100</v>
      </c>
      <c r="L400">
        <v>8</v>
      </c>
    </row>
    <row r="401" spans="1:12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>
        <v>45.84</v>
      </c>
      <c r="H401">
        <v>1</v>
      </c>
      <c r="I401">
        <v>42.17</v>
      </c>
      <c r="J401">
        <v>24</v>
      </c>
      <c r="K401">
        <v>96</v>
      </c>
      <c r="L401">
        <v>4</v>
      </c>
    </row>
    <row r="402" spans="1:12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>
        <v>45.84</v>
      </c>
      <c r="H402">
        <v>2</v>
      </c>
      <c r="I402">
        <v>42.24</v>
      </c>
      <c r="J402">
        <v>23</v>
      </c>
      <c r="K402">
        <v>92</v>
      </c>
      <c r="L402">
        <v>8</v>
      </c>
    </row>
    <row r="403" spans="1:12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>
        <v>45.84</v>
      </c>
      <c r="H403">
        <v>3</v>
      </c>
      <c r="I403">
        <v>42.24</v>
      </c>
      <c r="J403">
        <v>24</v>
      </c>
      <c r="K403">
        <v>88</v>
      </c>
      <c r="L403">
        <v>4</v>
      </c>
    </row>
    <row r="404" spans="1:12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>
        <v>45.84</v>
      </c>
      <c r="H404">
        <v>4</v>
      </c>
      <c r="I404">
        <v>42.34</v>
      </c>
      <c r="J404">
        <v>6</v>
      </c>
      <c r="K404">
        <v>84</v>
      </c>
      <c r="L404">
        <v>76</v>
      </c>
    </row>
    <row r="405" spans="1:12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>
        <v>45.85</v>
      </c>
      <c r="H405">
        <v>0</v>
      </c>
      <c r="I405">
        <v>42.34</v>
      </c>
      <c r="J405">
        <v>7</v>
      </c>
      <c r="K405">
        <v>100</v>
      </c>
      <c r="L405">
        <v>72</v>
      </c>
    </row>
    <row r="406" spans="1:12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>
        <v>45.85</v>
      </c>
      <c r="H406">
        <v>1</v>
      </c>
      <c r="I406">
        <v>42.34</v>
      </c>
      <c r="J406">
        <v>8</v>
      </c>
      <c r="K406">
        <v>96</v>
      </c>
      <c r="L406">
        <v>68</v>
      </c>
    </row>
    <row r="407" spans="1:12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>
        <v>45.85</v>
      </c>
      <c r="H407">
        <v>2</v>
      </c>
      <c r="I407">
        <v>42.34</v>
      </c>
      <c r="J407">
        <v>9</v>
      </c>
      <c r="K407">
        <v>92</v>
      </c>
      <c r="L407">
        <v>64</v>
      </c>
    </row>
    <row r="408" spans="1:12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>
        <v>45.85</v>
      </c>
      <c r="H408">
        <v>3</v>
      </c>
      <c r="I408">
        <v>42.34</v>
      </c>
      <c r="J408">
        <v>10</v>
      </c>
      <c r="K408">
        <v>88</v>
      </c>
      <c r="L408">
        <v>60</v>
      </c>
    </row>
    <row r="409" spans="1:12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>
        <v>45.85</v>
      </c>
      <c r="H409">
        <v>4</v>
      </c>
      <c r="I409">
        <v>42.34</v>
      </c>
      <c r="J409">
        <v>11</v>
      </c>
      <c r="K409">
        <v>84</v>
      </c>
      <c r="L409">
        <v>56</v>
      </c>
    </row>
    <row r="410" spans="1:12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>
        <v>45.85</v>
      </c>
      <c r="H410">
        <v>5</v>
      </c>
      <c r="I410">
        <v>42.34</v>
      </c>
      <c r="J410">
        <v>12</v>
      </c>
      <c r="K410">
        <v>80</v>
      </c>
      <c r="L410">
        <v>52</v>
      </c>
    </row>
    <row r="411" spans="1:12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>
        <v>45.85</v>
      </c>
      <c r="H411">
        <v>6</v>
      </c>
      <c r="I411">
        <v>42.34</v>
      </c>
      <c r="J411">
        <v>13</v>
      </c>
      <c r="K411">
        <v>76</v>
      </c>
      <c r="L411">
        <v>48</v>
      </c>
    </row>
    <row r="412" spans="1:12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>
        <v>45.85</v>
      </c>
      <c r="H412">
        <v>7</v>
      </c>
      <c r="I412">
        <v>42.34</v>
      </c>
      <c r="J412">
        <v>14</v>
      </c>
      <c r="K412">
        <v>72</v>
      </c>
      <c r="L412">
        <v>44</v>
      </c>
    </row>
    <row r="413" spans="1:12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>
        <v>45.85</v>
      </c>
      <c r="H413">
        <v>8</v>
      </c>
      <c r="I413">
        <v>42.34</v>
      </c>
      <c r="J413">
        <v>15</v>
      </c>
      <c r="K413">
        <v>68</v>
      </c>
      <c r="L413">
        <v>40</v>
      </c>
    </row>
    <row r="414" spans="1:12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>
        <v>45.85</v>
      </c>
      <c r="H414">
        <v>9</v>
      </c>
      <c r="I414">
        <v>42.34</v>
      </c>
      <c r="J414">
        <v>16</v>
      </c>
      <c r="K414">
        <v>64</v>
      </c>
      <c r="L414">
        <v>36</v>
      </c>
    </row>
    <row r="415" spans="1:12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>
        <v>45.85</v>
      </c>
      <c r="H415">
        <v>10</v>
      </c>
      <c r="I415">
        <v>42.34</v>
      </c>
      <c r="J415">
        <v>17</v>
      </c>
      <c r="K415">
        <v>60</v>
      </c>
      <c r="L415">
        <v>32</v>
      </c>
    </row>
    <row r="416" spans="1:12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>
        <v>45.85</v>
      </c>
      <c r="H416">
        <v>11</v>
      </c>
      <c r="I416">
        <v>42.34</v>
      </c>
      <c r="J416">
        <v>18</v>
      </c>
      <c r="K416">
        <v>56</v>
      </c>
      <c r="L416">
        <v>28</v>
      </c>
    </row>
    <row r="417" spans="1:12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>
        <v>45.85</v>
      </c>
      <c r="H417">
        <v>12</v>
      </c>
      <c r="I417">
        <v>42.34</v>
      </c>
      <c r="J417">
        <v>19</v>
      </c>
      <c r="K417">
        <v>52</v>
      </c>
      <c r="L417">
        <v>24</v>
      </c>
    </row>
    <row r="418" spans="1:12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>
        <v>45.85</v>
      </c>
      <c r="H418">
        <v>13</v>
      </c>
      <c r="I418">
        <v>42.34</v>
      </c>
      <c r="J418">
        <v>20</v>
      </c>
      <c r="K418">
        <v>48</v>
      </c>
      <c r="L418">
        <v>20</v>
      </c>
    </row>
    <row r="419" spans="1:12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>
        <v>45.85</v>
      </c>
      <c r="H419">
        <v>14</v>
      </c>
      <c r="I419">
        <v>42.34</v>
      </c>
      <c r="J419">
        <v>21</v>
      </c>
      <c r="K419">
        <v>44</v>
      </c>
      <c r="L419">
        <v>16</v>
      </c>
    </row>
    <row r="420" spans="1:12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>
        <v>45.85</v>
      </c>
      <c r="H420">
        <v>15</v>
      </c>
      <c r="I420">
        <v>42.34</v>
      </c>
      <c r="J420">
        <v>22</v>
      </c>
      <c r="K420">
        <v>40</v>
      </c>
      <c r="L420">
        <v>12</v>
      </c>
    </row>
    <row r="421" spans="1:12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>
        <v>45.85</v>
      </c>
      <c r="H421">
        <v>16</v>
      </c>
      <c r="I421">
        <v>42.34</v>
      </c>
      <c r="J421">
        <v>23</v>
      </c>
      <c r="K421">
        <v>36</v>
      </c>
      <c r="L421">
        <v>8</v>
      </c>
    </row>
    <row r="422" spans="1:12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>
        <v>45.85</v>
      </c>
      <c r="H422">
        <v>17</v>
      </c>
      <c r="I422">
        <v>42.34</v>
      </c>
      <c r="J422">
        <v>24</v>
      </c>
      <c r="K422">
        <v>32</v>
      </c>
      <c r="L422">
        <v>4</v>
      </c>
    </row>
    <row r="423" spans="1:12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>
        <v>45.85</v>
      </c>
      <c r="H423">
        <v>18</v>
      </c>
      <c r="I423">
        <v>44.46</v>
      </c>
      <c r="J423">
        <v>0</v>
      </c>
      <c r="K423">
        <v>28</v>
      </c>
      <c r="L423">
        <v>100</v>
      </c>
    </row>
    <row r="424" spans="1:12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>
        <v>45.85</v>
      </c>
      <c r="H424">
        <v>19</v>
      </c>
      <c r="I424">
        <v>44.46</v>
      </c>
      <c r="J424">
        <v>1</v>
      </c>
      <c r="K424">
        <v>24</v>
      </c>
      <c r="L424">
        <v>96</v>
      </c>
    </row>
    <row r="425" spans="1:12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>
        <v>45.85</v>
      </c>
      <c r="H425">
        <v>20</v>
      </c>
      <c r="I425">
        <v>44.46</v>
      </c>
      <c r="J425">
        <v>2</v>
      </c>
      <c r="K425">
        <v>20</v>
      </c>
      <c r="L425">
        <v>92</v>
      </c>
    </row>
    <row r="426" spans="1:12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>
        <v>45.85</v>
      </c>
      <c r="H426">
        <v>21</v>
      </c>
      <c r="I426">
        <v>44.46</v>
      </c>
      <c r="J426">
        <v>3</v>
      </c>
      <c r="K426">
        <v>16</v>
      </c>
      <c r="L426">
        <v>88</v>
      </c>
    </row>
    <row r="427" spans="1:12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>
        <v>45.85</v>
      </c>
      <c r="H427">
        <v>22</v>
      </c>
      <c r="I427">
        <v>44.46</v>
      </c>
      <c r="J427">
        <v>4</v>
      </c>
      <c r="K427">
        <v>12</v>
      </c>
      <c r="L427">
        <v>84</v>
      </c>
    </row>
    <row r="428" spans="1:12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>
        <v>45.85</v>
      </c>
      <c r="H428">
        <v>23</v>
      </c>
      <c r="I428">
        <v>44.46</v>
      </c>
      <c r="J428">
        <v>5</v>
      </c>
      <c r="K428">
        <v>8</v>
      </c>
      <c r="L428">
        <v>80</v>
      </c>
    </row>
    <row r="429" spans="1:12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>
        <v>45.85</v>
      </c>
      <c r="H429">
        <v>24</v>
      </c>
      <c r="I429">
        <v>44.46</v>
      </c>
      <c r="J429">
        <v>6</v>
      </c>
      <c r="K429">
        <v>4</v>
      </c>
      <c r="L429">
        <v>76</v>
      </c>
    </row>
    <row r="430" spans="1:12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>
        <v>45.61</v>
      </c>
      <c r="H430">
        <v>23</v>
      </c>
      <c r="I430">
        <v>44.46</v>
      </c>
      <c r="J430">
        <v>7</v>
      </c>
      <c r="K430">
        <v>8</v>
      </c>
      <c r="L430">
        <v>72</v>
      </c>
    </row>
    <row r="431" spans="1:12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>
        <v>45.61</v>
      </c>
      <c r="H431">
        <v>24</v>
      </c>
      <c r="I431">
        <v>44.46</v>
      </c>
      <c r="J431">
        <v>8</v>
      </c>
      <c r="K431">
        <v>4</v>
      </c>
      <c r="L431">
        <v>68</v>
      </c>
    </row>
    <row r="432" spans="1:12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>
        <v>45.54</v>
      </c>
      <c r="H432">
        <v>16</v>
      </c>
      <c r="I432">
        <v>44.46</v>
      </c>
      <c r="J432">
        <v>9</v>
      </c>
      <c r="K432">
        <v>36</v>
      </c>
      <c r="L432">
        <v>64</v>
      </c>
    </row>
    <row r="433" spans="1:12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>
        <v>45.54</v>
      </c>
      <c r="H433">
        <v>17</v>
      </c>
      <c r="I433">
        <v>43.97</v>
      </c>
      <c r="J433">
        <v>0</v>
      </c>
      <c r="K433">
        <v>32</v>
      </c>
      <c r="L433">
        <v>100</v>
      </c>
    </row>
    <row r="434" spans="1:12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>
        <v>45.54</v>
      </c>
      <c r="H434">
        <v>18</v>
      </c>
      <c r="I434">
        <v>43.56</v>
      </c>
      <c r="J434">
        <v>0</v>
      </c>
      <c r="K434">
        <v>28</v>
      </c>
      <c r="L434">
        <v>100</v>
      </c>
    </row>
    <row r="435" spans="1:12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>
        <v>45.54</v>
      </c>
      <c r="H435">
        <v>19</v>
      </c>
      <c r="I435">
        <v>43.56</v>
      </c>
      <c r="J435">
        <v>1</v>
      </c>
      <c r="K435">
        <v>24</v>
      </c>
      <c r="L435">
        <v>96</v>
      </c>
    </row>
    <row r="436" spans="1:12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>
        <v>45.54</v>
      </c>
      <c r="H436">
        <v>20</v>
      </c>
      <c r="I436">
        <v>43.56</v>
      </c>
      <c r="J436">
        <v>2</v>
      </c>
      <c r="K436">
        <v>20</v>
      </c>
      <c r="L436">
        <v>92</v>
      </c>
    </row>
    <row r="437" spans="1:12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>
        <v>45.54</v>
      </c>
      <c r="H437">
        <v>21</v>
      </c>
      <c r="I437">
        <v>43.56</v>
      </c>
      <c r="J437">
        <v>3</v>
      </c>
      <c r="K437">
        <v>16</v>
      </c>
      <c r="L437">
        <v>88</v>
      </c>
    </row>
    <row r="438" spans="1:12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>
        <v>45.54</v>
      </c>
      <c r="H438">
        <v>22</v>
      </c>
      <c r="I438">
        <v>43.56</v>
      </c>
      <c r="J438">
        <v>4</v>
      </c>
      <c r="K438">
        <v>12</v>
      </c>
      <c r="L438">
        <v>84</v>
      </c>
    </row>
    <row r="439" spans="1:12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>
        <v>45.54</v>
      </c>
      <c r="H439">
        <v>23</v>
      </c>
      <c r="I439">
        <v>43.43</v>
      </c>
      <c r="J439">
        <v>0</v>
      </c>
      <c r="K439">
        <v>8</v>
      </c>
      <c r="L439">
        <v>100</v>
      </c>
    </row>
    <row r="440" spans="1:12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>
        <v>45.54</v>
      </c>
      <c r="H440">
        <v>24</v>
      </c>
      <c r="I440">
        <v>43.43</v>
      </c>
      <c r="J440">
        <v>1</v>
      </c>
      <c r="K440">
        <v>4</v>
      </c>
      <c r="L440">
        <v>96</v>
      </c>
    </row>
    <row r="441" spans="1:12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>
        <v>45.52</v>
      </c>
      <c r="H441">
        <v>21</v>
      </c>
      <c r="I441">
        <v>43.43</v>
      </c>
      <c r="J441">
        <v>2</v>
      </c>
      <c r="K441">
        <v>16</v>
      </c>
      <c r="L441">
        <v>92</v>
      </c>
    </row>
    <row r="442" spans="1:12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>
        <v>45.52</v>
      </c>
      <c r="H442">
        <v>22</v>
      </c>
      <c r="I442">
        <v>43.43</v>
      </c>
      <c r="J442">
        <v>3</v>
      </c>
      <c r="K442">
        <v>12</v>
      </c>
      <c r="L442">
        <v>88</v>
      </c>
    </row>
    <row r="443" spans="1:12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>
        <v>45.52</v>
      </c>
      <c r="H443">
        <v>23</v>
      </c>
      <c r="I443">
        <v>43.43</v>
      </c>
      <c r="J443">
        <v>4</v>
      </c>
      <c r="K443">
        <v>8</v>
      </c>
      <c r="L443">
        <v>84</v>
      </c>
    </row>
    <row r="444" spans="1:12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>
        <v>45.52</v>
      </c>
      <c r="H444">
        <v>24</v>
      </c>
      <c r="I444">
        <v>43.43</v>
      </c>
      <c r="J444">
        <v>5</v>
      </c>
      <c r="K444">
        <v>4</v>
      </c>
      <c r="L444">
        <v>80</v>
      </c>
    </row>
    <row r="445" spans="1:12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>
        <v>45.52</v>
      </c>
      <c r="H445">
        <v>18</v>
      </c>
      <c r="I445">
        <v>43.43</v>
      </c>
      <c r="J445">
        <v>6</v>
      </c>
      <c r="K445">
        <v>28</v>
      </c>
      <c r="L445">
        <v>76</v>
      </c>
    </row>
    <row r="446" spans="1:12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>
        <v>45.52</v>
      </c>
      <c r="H446">
        <v>19</v>
      </c>
      <c r="I446">
        <v>43.43</v>
      </c>
      <c r="J446">
        <v>7</v>
      </c>
      <c r="K446">
        <v>24</v>
      </c>
      <c r="L446">
        <v>72</v>
      </c>
    </row>
    <row r="447" spans="1:12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>
        <v>45.52</v>
      </c>
      <c r="H447">
        <v>20</v>
      </c>
      <c r="I447">
        <v>43.43</v>
      </c>
      <c r="J447">
        <v>8</v>
      </c>
      <c r="K447">
        <v>20</v>
      </c>
      <c r="L447">
        <v>68</v>
      </c>
    </row>
    <row r="448" spans="1:12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>
        <v>45.52</v>
      </c>
      <c r="H448">
        <v>21</v>
      </c>
      <c r="I448">
        <v>43.43</v>
      </c>
      <c r="J448">
        <v>9</v>
      </c>
      <c r="K448">
        <v>16</v>
      </c>
      <c r="L448">
        <v>64</v>
      </c>
    </row>
    <row r="449" spans="1:12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>
        <v>45.52</v>
      </c>
      <c r="H449">
        <v>22</v>
      </c>
      <c r="I449">
        <v>43.43</v>
      </c>
      <c r="J449">
        <v>10</v>
      </c>
      <c r="K449">
        <v>12</v>
      </c>
      <c r="L449">
        <v>60</v>
      </c>
    </row>
    <row r="450" spans="1:12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>
        <v>45.52</v>
      </c>
      <c r="H450">
        <v>23</v>
      </c>
      <c r="I450">
        <v>43.43</v>
      </c>
      <c r="J450">
        <v>11</v>
      </c>
      <c r="K450">
        <v>8</v>
      </c>
      <c r="L450">
        <v>56</v>
      </c>
    </row>
    <row r="451" spans="1:12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>
        <v>45.52</v>
      </c>
      <c r="H451">
        <v>24</v>
      </c>
      <c r="I451">
        <v>42.99</v>
      </c>
      <c r="J451">
        <v>0</v>
      </c>
      <c r="K451">
        <v>4</v>
      </c>
      <c r="L451">
        <v>100</v>
      </c>
    </row>
    <row r="452" spans="1:12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>
        <v>45.52</v>
      </c>
      <c r="H452">
        <v>25</v>
      </c>
      <c r="I452">
        <v>42.99</v>
      </c>
      <c r="J452">
        <v>1</v>
      </c>
      <c r="K452">
        <v>0</v>
      </c>
      <c r="L452">
        <v>96</v>
      </c>
    </row>
    <row r="453" spans="1:12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>
        <v>45.51</v>
      </c>
      <c r="H453">
        <v>21</v>
      </c>
      <c r="I453">
        <v>42.99</v>
      </c>
      <c r="J453">
        <v>2</v>
      </c>
      <c r="K453">
        <v>16</v>
      </c>
      <c r="L453">
        <v>92</v>
      </c>
    </row>
    <row r="454" spans="1:12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>
        <v>45.51</v>
      </c>
      <c r="H454">
        <v>22</v>
      </c>
      <c r="I454">
        <v>42.99</v>
      </c>
      <c r="J454">
        <v>3</v>
      </c>
      <c r="K454">
        <v>12</v>
      </c>
      <c r="L454">
        <v>88</v>
      </c>
    </row>
    <row r="455" spans="1:12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>
        <v>45.51</v>
      </c>
      <c r="H455">
        <v>23</v>
      </c>
      <c r="I455">
        <v>42.99</v>
      </c>
      <c r="J455">
        <v>4</v>
      </c>
      <c r="K455">
        <v>8</v>
      </c>
      <c r="L455">
        <v>84</v>
      </c>
    </row>
    <row r="456" spans="1:12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>
        <v>45.51</v>
      </c>
      <c r="H456">
        <v>24</v>
      </c>
      <c r="I456">
        <v>42.99</v>
      </c>
      <c r="J456">
        <v>5</v>
      </c>
      <c r="K456">
        <v>4</v>
      </c>
      <c r="L456">
        <v>80</v>
      </c>
    </row>
    <row r="457" spans="1:12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>
        <v>45.47</v>
      </c>
      <c r="H457">
        <v>25</v>
      </c>
      <c r="I457">
        <v>42.99</v>
      </c>
      <c r="J457">
        <v>6</v>
      </c>
      <c r="K457">
        <v>0</v>
      </c>
      <c r="L457">
        <v>76</v>
      </c>
    </row>
    <row r="458" spans="1:12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>
        <v>45.3</v>
      </c>
      <c r="H458">
        <v>1</v>
      </c>
      <c r="I458">
        <v>42.99</v>
      </c>
      <c r="J458">
        <v>7</v>
      </c>
      <c r="K458">
        <v>96</v>
      </c>
      <c r="L458">
        <v>72</v>
      </c>
    </row>
    <row r="459" spans="1:12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>
        <v>45.3</v>
      </c>
      <c r="H459">
        <v>2</v>
      </c>
      <c r="I459">
        <v>42.99</v>
      </c>
      <c r="J459">
        <v>8</v>
      </c>
      <c r="K459">
        <v>92</v>
      </c>
      <c r="L459">
        <v>68</v>
      </c>
    </row>
    <row r="460" spans="1:12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>
        <v>45.3</v>
      </c>
      <c r="H460">
        <v>3</v>
      </c>
      <c r="I460">
        <v>42.99</v>
      </c>
      <c r="J460">
        <v>9</v>
      </c>
      <c r="K460">
        <v>88</v>
      </c>
      <c r="L460">
        <v>64</v>
      </c>
    </row>
    <row r="461" spans="1:12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>
        <v>45.3</v>
      </c>
      <c r="H461">
        <v>4</v>
      </c>
      <c r="I461">
        <v>42.46</v>
      </c>
      <c r="J461">
        <v>0</v>
      </c>
      <c r="K461">
        <v>84</v>
      </c>
      <c r="L461">
        <v>100</v>
      </c>
    </row>
    <row r="462" spans="1:12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>
        <v>45.3</v>
      </c>
      <c r="H462">
        <v>5</v>
      </c>
      <c r="I462">
        <v>42.46</v>
      </c>
      <c r="J462">
        <v>1</v>
      </c>
      <c r="K462">
        <v>80</v>
      </c>
      <c r="L462">
        <v>96</v>
      </c>
    </row>
    <row r="463" spans="1:12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>
        <v>45.3</v>
      </c>
      <c r="H463">
        <v>6</v>
      </c>
      <c r="I463">
        <v>42.46</v>
      </c>
      <c r="J463">
        <v>2</v>
      </c>
      <c r="K463">
        <v>76</v>
      </c>
      <c r="L463">
        <v>92</v>
      </c>
    </row>
    <row r="464" spans="1:12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>
        <v>45.3</v>
      </c>
      <c r="H464">
        <v>7</v>
      </c>
      <c r="I464">
        <v>42.46</v>
      </c>
      <c r="J464">
        <v>3</v>
      </c>
      <c r="K464">
        <v>72</v>
      </c>
      <c r="L464">
        <v>88</v>
      </c>
    </row>
    <row r="465" spans="1:12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>
        <v>45.3</v>
      </c>
      <c r="H465">
        <v>8</v>
      </c>
      <c r="I465">
        <v>42.46</v>
      </c>
      <c r="J465">
        <v>4</v>
      </c>
      <c r="K465">
        <v>68</v>
      </c>
      <c r="L465">
        <v>84</v>
      </c>
    </row>
    <row r="466" spans="1:12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>
        <v>45.3</v>
      </c>
      <c r="H466">
        <v>9</v>
      </c>
      <c r="I466">
        <v>42.46</v>
      </c>
      <c r="J466">
        <v>5</v>
      </c>
      <c r="K466">
        <v>64</v>
      </c>
      <c r="L466">
        <v>80</v>
      </c>
    </row>
    <row r="467" spans="1:12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>
        <v>45.3</v>
      </c>
      <c r="H467">
        <v>10</v>
      </c>
      <c r="I467">
        <v>42.46</v>
      </c>
      <c r="J467">
        <v>6</v>
      </c>
      <c r="K467">
        <v>60</v>
      </c>
      <c r="L467">
        <v>76</v>
      </c>
    </row>
    <row r="468" spans="1:12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>
        <v>45.3</v>
      </c>
      <c r="H468">
        <v>11</v>
      </c>
      <c r="I468">
        <v>42.46</v>
      </c>
      <c r="J468">
        <v>7</v>
      </c>
      <c r="K468">
        <v>56</v>
      </c>
      <c r="L468">
        <v>72</v>
      </c>
    </row>
    <row r="469" spans="1:12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>
        <v>45.3</v>
      </c>
      <c r="H469">
        <v>12</v>
      </c>
      <c r="I469">
        <v>42.46</v>
      </c>
      <c r="J469">
        <v>8</v>
      </c>
      <c r="K469">
        <v>52</v>
      </c>
      <c r="L469">
        <v>68</v>
      </c>
    </row>
    <row r="470" spans="1:12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>
        <v>45.3</v>
      </c>
      <c r="H470">
        <v>13</v>
      </c>
      <c r="I470">
        <v>42.46</v>
      </c>
      <c r="J470">
        <v>9</v>
      </c>
      <c r="K470">
        <v>48</v>
      </c>
      <c r="L470">
        <v>64</v>
      </c>
    </row>
    <row r="471" spans="1:12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>
        <v>45.3</v>
      </c>
      <c r="H471">
        <v>14</v>
      </c>
      <c r="I471">
        <v>42.46</v>
      </c>
      <c r="J471">
        <v>10</v>
      </c>
      <c r="K471">
        <v>44</v>
      </c>
      <c r="L471">
        <v>60</v>
      </c>
    </row>
    <row r="472" spans="1:12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>
        <v>45.3</v>
      </c>
      <c r="H472">
        <v>15</v>
      </c>
      <c r="I472">
        <v>42.46</v>
      </c>
      <c r="J472">
        <v>11</v>
      </c>
      <c r="K472">
        <v>40</v>
      </c>
      <c r="L472">
        <v>56</v>
      </c>
    </row>
    <row r="473" spans="1:12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>
        <v>45.3</v>
      </c>
      <c r="H473">
        <v>16</v>
      </c>
      <c r="I473">
        <v>42.46</v>
      </c>
      <c r="J473">
        <v>12</v>
      </c>
      <c r="K473">
        <v>36</v>
      </c>
      <c r="L473">
        <v>52</v>
      </c>
    </row>
    <row r="474" spans="1:12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>
        <v>45.3</v>
      </c>
      <c r="H474">
        <v>17</v>
      </c>
      <c r="I474">
        <v>42.46</v>
      </c>
      <c r="J474">
        <v>13</v>
      </c>
      <c r="K474">
        <v>32</v>
      </c>
      <c r="L474">
        <v>48</v>
      </c>
    </row>
    <row r="475" spans="1:12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>
        <v>45.3</v>
      </c>
      <c r="H475">
        <v>18</v>
      </c>
      <c r="I475">
        <v>42.46</v>
      </c>
      <c r="J475">
        <v>14</v>
      </c>
      <c r="K475">
        <v>28</v>
      </c>
      <c r="L475">
        <v>44</v>
      </c>
    </row>
    <row r="476" spans="1:12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>
        <v>45.3</v>
      </c>
      <c r="H476">
        <v>19</v>
      </c>
      <c r="I476">
        <v>42.25</v>
      </c>
      <c r="J476">
        <v>0</v>
      </c>
      <c r="K476">
        <v>24</v>
      </c>
      <c r="L476">
        <v>100</v>
      </c>
    </row>
    <row r="477" spans="1:12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>
        <v>45.3</v>
      </c>
      <c r="H477">
        <v>20</v>
      </c>
      <c r="I477">
        <v>42.25</v>
      </c>
      <c r="J477">
        <v>1</v>
      </c>
      <c r="K477">
        <v>20</v>
      </c>
      <c r="L477">
        <v>96</v>
      </c>
    </row>
    <row r="478" spans="1:12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>
        <v>45.3</v>
      </c>
      <c r="H478">
        <v>21</v>
      </c>
      <c r="I478">
        <v>42.25</v>
      </c>
      <c r="J478">
        <v>2</v>
      </c>
      <c r="K478">
        <v>16</v>
      </c>
      <c r="L478">
        <v>92</v>
      </c>
    </row>
    <row r="479" spans="1:12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>
        <v>45.3</v>
      </c>
      <c r="H479">
        <v>22</v>
      </c>
      <c r="I479">
        <v>42.25</v>
      </c>
      <c r="J479">
        <v>3</v>
      </c>
      <c r="K479">
        <v>12</v>
      </c>
      <c r="L479">
        <v>88</v>
      </c>
    </row>
    <row r="480" spans="1:12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>
        <v>45.3</v>
      </c>
      <c r="H480">
        <v>23</v>
      </c>
      <c r="I480">
        <v>42.25</v>
      </c>
      <c r="J480">
        <v>4</v>
      </c>
      <c r="K480">
        <v>8</v>
      </c>
      <c r="L480">
        <v>84</v>
      </c>
    </row>
    <row r="481" spans="1:12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>
        <v>45.3</v>
      </c>
      <c r="H481">
        <v>24</v>
      </c>
      <c r="I481">
        <v>42.25</v>
      </c>
      <c r="J481">
        <v>5</v>
      </c>
      <c r="K481">
        <v>4</v>
      </c>
      <c r="L481">
        <v>80</v>
      </c>
    </row>
    <row r="482" spans="1:12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>
        <v>45.25</v>
      </c>
      <c r="H482">
        <v>25</v>
      </c>
      <c r="I482">
        <v>42.25</v>
      </c>
      <c r="J482">
        <v>6</v>
      </c>
      <c r="K482">
        <v>0</v>
      </c>
      <c r="L482">
        <v>76</v>
      </c>
    </row>
    <row r="483" spans="1:12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>
        <v>44.9</v>
      </c>
      <c r="H483">
        <v>2</v>
      </c>
      <c r="I483">
        <v>42.25</v>
      </c>
      <c r="J483">
        <v>7</v>
      </c>
      <c r="K483">
        <v>92</v>
      </c>
      <c r="L483">
        <v>72</v>
      </c>
    </row>
    <row r="484" spans="1:12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>
        <v>44.9</v>
      </c>
      <c r="H484">
        <v>3</v>
      </c>
      <c r="I484">
        <v>42.25</v>
      </c>
      <c r="J484">
        <v>8</v>
      </c>
      <c r="K484">
        <v>88</v>
      </c>
      <c r="L484">
        <v>68</v>
      </c>
    </row>
    <row r="485" spans="1:12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>
        <v>44.96</v>
      </c>
      <c r="H485">
        <v>0</v>
      </c>
      <c r="I485">
        <v>42.25</v>
      </c>
      <c r="J485">
        <v>9</v>
      </c>
      <c r="K485">
        <v>100</v>
      </c>
      <c r="L485">
        <v>64</v>
      </c>
    </row>
    <row r="486" spans="1:12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>
        <v>45.19</v>
      </c>
      <c r="H486">
        <v>0</v>
      </c>
      <c r="I486">
        <v>42.25</v>
      </c>
      <c r="J486">
        <v>10</v>
      </c>
      <c r="K486">
        <v>100</v>
      </c>
      <c r="L486">
        <v>60</v>
      </c>
    </row>
    <row r="487" spans="1:12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>
        <v>45.19</v>
      </c>
      <c r="H487">
        <v>1</v>
      </c>
      <c r="I487">
        <v>42.25</v>
      </c>
      <c r="J487">
        <v>11</v>
      </c>
      <c r="K487">
        <v>96</v>
      </c>
      <c r="L487">
        <v>56</v>
      </c>
    </row>
    <row r="488" spans="1:12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>
        <v>45.62</v>
      </c>
      <c r="H488">
        <v>0</v>
      </c>
      <c r="I488">
        <v>42.25</v>
      </c>
      <c r="J488">
        <v>12</v>
      </c>
      <c r="K488">
        <v>100</v>
      </c>
      <c r="L488">
        <v>52</v>
      </c>
    </row>
    <row r="489" spans="1:12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>
        <v>45.72</v>
      </c>
      <c r="H489">
        <v>0</v>
      </c>
      <c r="I489">
        <v>42.25</v>
      </c>
      <c r="J489">
        <v>13</v>
      </c>
      <c r="K489">
        <v>100</v>
      </c>
      <c r="L489">
        <v>48</v>
      </c>
    </row>
    <row r="490" spans="1:12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>
        <v>45.72</v>
      </c>
      <c r="H490">
        <v>1</v>
      </c>
      <c r="I490">
        <v>42.25</v>
      </c>
      <c r="J490">
        <v>14</v>
      </c>
      <c r="K490">
        <v>96</v>
      </c>
      <c r="L490">
        <v>44</v>
      </c>
    </row>
    <row r="491" spans="1:12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>
        <v>46.06</v>
      </c>
      <c r="H491">
        <v>0</v>
      </c>
      <c r="I491">
        <v>42.25</v>
      </c>
      <c r="J491">
        <v>15</v>
      </c>
      <c r="K491">
        <v>100</v>
      </c>
      <c r="L491">
        <v>40</v>
      </c>
    </row>
    <row r="492" spans="1:12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>
        <v>46.06</v>
      </c>
      <c r="H492">
        <v>1</v>
      </c>
      <c r="I492">
        <v>42.25</v>
      </c>
      <c r="J492">
        <v>16</v>
      </c>
      <c r="K492">
        <v>96</v>
      </c>
      <c r="L492">
        <v>36</v>
      </c>
    </row>
    <row r="493" spans="1:12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>
        <v>46.06</v>
      </c>
      <c r="H493">
        <v>2</v>
      </c>
      <c r="I493">
        <v>42.25</v>
      </c>
      <c r="J493">
        <v>17</v>
      </c>
      <c r="K493">
        <v>92</v>
      </c>
      <c r="L493">
        <v>32</v>
      </c>
    </row>
    <row r="494" spans="1:12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>
        <v>46.06</v>
      </c>
      <c r="H494">
        <v>3</v>
      </c>
      <c r="I494">
        <v>42.25</v>
      </c>
      <c r="J494">
        <v>18</v>
      </c>
      <c r="K494">
        <v>88</v>
      </c>
      <c r="L494">
        <v>28</v>
      </c>
    </row>
    <row r="495" spans="1:12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>
        <v>46.06</v>
      </c>
      <c r="H495">
        <v>4</v>
      </c>
      <c r="I495">
        <v>42.25</v>
      </c>
      <c r="J495">
        <v>19</v>
      </c>
      <c r="K495">
        <v>84</v>
      </c>
      <c r="L495">
        <v>24</v>
      </c>
    </row>
    <row r="496" spans="1:12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>
        <v>46.06</v>
      </c>
      <c r="H496">
        <v>5</v>
      </c>
      <c r="I496">
        <v>42.25</v>
      </c>
      <c r="J496">
        <v>20</v>
      </c>
      <c r="K496">
        <v>80</v>
      </c>
      <c r="L496">
        <v>20</v>
      </c>
    </row>
    <row r="497" spans="1:12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>
        <v>46.06</v>
      </c>
      <c r="H497">
        <v>6</v>
      </c>
      <c r="I497">
        <v>42.25</v>
      </c>
      <c r="J497">
        <v>21</v>
      </c>
      <c r="K497">
        <v>76</v>
      </c>
      <c r="L497">
        <v>16</v>
      </c>
    </row>
    <row r="498" spans="1:12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>
        <v>46.06</v>
      </c>
      <c r="H498">
        <v>7</v>
      </c>
      <c r="I498">
        <v>42.25</v>
      </c>
      <c r="J498">
        <v>22</v>
      </c>
      <c r="K498">
        <v>72</v>
      </c>
      <c r="L498">
        <v>12</v>
      </c>
    </row>
    <row r="499" spans="1:12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>
        <v>46.06</v>
      </c>
      <c r="H499">
        <v>8</v>
      </c>
      <c r="I499">
        <v>42.25</v>
      </c>
      <c r="J499">
        <v>23</v>
      </c>
      <c r="K499">
        <v>68</v>
      </c>
      <c r="L499">
        <v>8</v>
      </c>
    </row>
    <row r="500" spans="1:12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>
        <v>46.06</v>
      </c>
      <c r="H500">
        <v>9</v>
      </c>
      <c r="I500">
        <v>42.25</v>
      </c>
      <c r="J500">
        <v>24</v>
      </c>
      <c r="K500">
        <v>64</v>
      </c>
      <c r="L500">
        <v>4</v>
      </c>
    </row>
    <row r="501" spans="1:12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>
        <v>46.06</v>
      </c>
      <c r="H501">
        <v>10</v>
      </c>
      <c r="I501">
        <v>43.07</v>
      </c>
      <c r="J501">
        <v>25</v>
      </c>
      <c r="K501">
        <v>60</v>
      </c>
      <c r="L501">
        <v>0</v>
      </c>
    </row>
    <row r="502" spans="1:12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>
        <v>46.06</v>
      </c>
      <c r="H502">
        <v>11</v>
      </c>
      <c r="I502">
        <v>43.26</v>
      </c>
      <c r="J502">
        <v>25</v>
      </c>
      <c r="K502">
        <v>56</v>
      </c>
      <c r="L502">
        <v>0</v>
      </c>
    </row>
    <row r="503" spans="1:12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>
        <v>46.06</v>
      </c>
      <c r="H503">
        <v>12</v>
      </c>
      <c r="I503">
        <v>43.65</v>
      </c>
      <c r="J503">
        <v>25</v>
      </c>
      <c r="K503">
        <v>52</v>
      </c>
      <c r="L503">
        <v>0</v>
      </c>
    </row>
    <row r="504" spans="1:12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>
        <v>46.06</v>
      </c>
      <c r="H504">
        <v>13</v>
      </c>
      <c r="I504">
        <v>43.81</v>
      </c>
      <c r="J504">
        <v>25</v>
      </c>
      <c r="K504">
        <v>48</v>
      </c>
      <c r="L504">
        <v>0</v>
      </c>
    </row>
    <row r="505" spans="1:12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>
        <v>46.06</v>
      </c>
      <c r="H505">
        <v>14</v>
      </c>
      <c r="I505">
        <v>43.58</v>
      </c>
      <c r="J505">
        <v>0</v>
      </c>
      <c r="K505">
        <v>44</v>
      </c>
      <c r="L505">
        <v>100</v>
      </c>
    </row>
    <row r="506" spans="1:12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>
        <v>46.06</v>
      </c>
      <c r="H506">
        <v>15</v>
      </c>
      <c r="I506">
        <v>43.58</v>
      </c>
      <c r="J506">
        <v>1</v>
      </c>
      <c r="K506">
        <v>40</v>
      </c>
      <c r="L506">
        <v>96</v>
      </c>
    </row>
    <row r="507" spans="1:12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>
        <v>46.06</v>
      </c>
      <c r="H507">
        <v>16</v>
      </c>
      <c r="I507">
        <v>43.58</v>
      </c>
      <c r="J507">
        <v>2</v>
      </c>
      <c r="K507">
        <v>36</v>
      </c>
      <c r="L507">
        <v>92</v>
      </c>
    </row>
    <row r="508" spans="1:12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>
        <v>46.06</v>
      </c>
      <c r="H508">
        <v>17</v>
      </c>
      <c r="I508">
        <v>43.58</v>
      </c>
      <c r="J508">
        <v>3</v>
      </c>
      <c r="K508">
        <v>32</v>
      </c>
      <c r="L508">
        <v>88</v>
      </c>
    </row>
    <row r="509" spans="1:12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>
        <v>46.06</v>
      </c>
      <c r="H509">
        <v>18</v>
      </c>
      <c r="I509">
        <v>43.58</v>
      </c>
      <c r="J509">
        <v>4</v>
      </c>
      <c r="K509">
        <v>28</v>
      </c>
      <c r="L509">
        <v>84</v>
      </c>
    </row>
    <row r="510" spans="1:12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>
        <v>46.06</v>
      </c>
      <c r="H510">
        <v>19</v>
      </c>
      <c r="I510">
        <v>43.58</v>
      </c>
      <c r="J510">
        <v>5</v>
      </c>
      <c r="K510">
        <v>24</v>
      </c>
      <c r="L510">
        <v>80</v>
      </c>
    </row>
    <row r="511" spans="1:12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>
        <v>46.06</v>
      </c>
      <c r="H511">
        <v>20</v>
      </c>
      <c r="I511">
        <v>43.58</v>
      </c>
      <c r="J511">
        <v>6</v>
      </c>
      <c r="K511">
        <v>20</v>
      </c>
      <c r="L511">
        <v>76</v>
      </c>
    </row>
    <row r="512" spans="1:12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>
        <v>46.06</v>
      </c>
      <c r="H512">
        <v>21</v>
      </c>
      <c r="I512">
        <v>43.58</v>
      </c>
      <c r="J512">
        <v>7</v>
      </c>
      <c r="K512">
        <v>16</v>
      </c>
      <c r="L512">
        <v>72</v>
      </c>
    </row>
    <row r="513" spans="1:12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>
        <v>46.06</v>
      </c>
      <c r="H513">
        <v>22</v>
      </c>
      <c r="I513">
        <v>43.58</v>
      </c>
      <c r="J513">
        <v>8</v>
      </c>
      <c r="K513">
        <v>12</v>
      </c>
      <c r="L513">
        <v>68</v>
      </c>
    </row>
    <row r="514" spans="1:12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>
        <v>46.06</v>
      </c>
      <c r="H514">
        <v>23</v>
      </c>
      <c r="I514">
        <v>43.58</v>
      </c>
      <c r="J514">
        <v>9</v>
      </c>
      <c r="K514">
        <v>8</v>
      </c>
      <c r="L514">
        <v>64</v>
      </c>
    </row>
    <row r="515" spans="1:12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>
        <v>46.06</v>
      </c>
      <c r="H515">
        <v>24</v>
      </c>
      <c r="I515">
        <v>43.58</v>
      </c>
      <c r="J515">
        <v>10</v>
      </c>
      <c r="K515">
        <v>4</v>
      </c>
      <c r="L515">
        <v>60</v>
      </c>
    </row>
    <row r="516" spans="1:12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>
        <v>45.99</v>
      </c>
      <c r="H516">
        <v>25</v>
      </c>
      <c r="I516">
        <v>43.58</v>
      </c>
      <c r="J516">
        <v>11</v>
      </c>
      <c r="K516">
        <v>0</v>
      </c>
      <c r="L516">
        <v>56</v>
      </c>
    </row>
    <row r="517" spans="1:12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>
        <v>45.99</v>
      </c>
      <c r="H517">
        <v>5</v>
      </c>
      <c r="I517">
        <v>43.58</v>
      </c>
      <c r="J517">
        <v>12</v>
      </c>
      <c r="K517">
        <v>80</v>
      </c>
      <c r="L517">
        <v>52</v>
      </c>
    </row>
    <row r="518" spans="1:12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>
        <v>45.99</v>
      </c>
      <c r="H518">
        <v>6</v>
      </c>
      <c r="I518">
        <v>43.58</v>
      </c>
      <c r="J518">
        <v>13</v>
      </c>
      <c r="K518">
        <v>76</v>
      </c>
      <c r="L518">
        <v>48</v>
      </c>
    </row>
    <row r="519" spans="1:12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>
        <v>45.99</v>
      </c>
      <c r="H519">
        <v>7</v>
      </c>
      <c r="I519">
        <v>43.58</v>
      </c>
      <c r="J519">
        <v>14</v>
      </c>
      <c r="K519">
        <v>72</v>
      </c>
      <c r="L519">
        <v>44</v>
      </c>
    </row>
    <row r="520" spans="1:12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>
        <v>45.99</v>
      </c>
      <c r="H520">
        <v>8</v>
      </c>
      <c r="I520">
        <v>43.58</v>
      </c>
      <c r="J520">
        <v>15</v>
      </c>
      <c r="K520">
        <v>68</v>
      </c>
      <c r="L520">
        <v>40</v>
      </c>
    </row>
    <row r="521" spans="1:12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>
        <v>45.99</v>
      </c>
      <c r="H521">
        <v>9</v>
      </c>
      <c r="I521">
        <v>43.58</v>
      </c>
      <c r="J521">
        <v>16</v>
      </c>
      <c r="K521">
        <v>64</v>
      </c>
      <c r="L521">
        <v>36</v>
      </c>
    </row>
    <row r="522" spans="1:12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>
        <v>45.99</v>
      </c>
      <c r="H522">
        <v>10</v>
      </c>
      <c r="I522">
        <v>43.58</v>
      </c>
      <c r="J522">
        <v>17</v>
      </c>
      <c r="K522">
        <v>60</v>
      </c>
      <c r="L522">
        <v>32</v>
      </c>
    </row>
    <row r="523" spans="1:12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>
        <v>45.99</v>
      </c>
      <c r="H523">
        <v>11</v>
      </c>
      <c r="I523">
        <v>43.58</v>
      </c>
      <c r="J523">
        <v>18</v>
      </c>
      <c r="K523">
        <v>56</v>
      </c>
      <c r="L523">
        <v>28</v>
      </c>
    </row>
    <row r="524" spans="1:12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>
        <v>45.99</v>
      </c>
      <c r="H524">
        <v>12</v>
      </c>
      <c r="I524">
        <v>43.58</v>
      </c>
      <c r="J524">
        <v>19</v>
      </c>
      <c r="K524">
        <v>52</v>
      </c>
      <c r="L524">
        <v>24</v>
      </c>
    </row>
    <row r="525" spans="1:12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>
        <v>45.99</v>
      </c>
      <c r="H525">
        <v>13</v>
      </c>
      <c r="I525">
        <v>43.58</v>
      </c>
      <c r="J525">
        <v>20</v>
      </c>
      <c r="K525">
        <v>48</v>
      </c>
      <c r="L525">
        <v>20</v>
      </c>
    </row>
    <row r="526" spans="1:12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>
        <v>45.99</v>
      </c>
      <c r="H526">
        <v>14</v>
      </c>
      <c r="I526">
        <v>43.58</v>
      </c>
      <c r="J526">
        <v>21</v>
      </c>
      <c r="K526">
        <v>44</v>
      </c>
      <c r="L526">
        <v>16</v>
      </c>
    </row>
    <row r="527" spans="1:12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>
        <v>45.99</v>
      </c>
      <c r="H527">
        <v>15</v>
      </c>
      <c r="I527">
        <v>43.58</v>
      </c>
      <c r="J527">
        <v>22</v>
      </c>
      <c r="K527">
        <v>40</v>
      </c>
      <c r="L527">
        <v>12</v>
      </c>
    </row>
    <row r="528" spans="1:12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>
        <v>45.99</v>
      </c>
      <c r="H528">
        <v>16</v>
      </c>
      <c r="I528">
        <v>43.58</v>
      </c>
      <c r="J528">
        <v>23</v>
      </c>
      <c r="K528">
        <v>36</v>
      </c>
      <c r="L528">
        <v>8</v>
      </c>
    </row>
    <row r="529" spans="1:12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>
        <v>46.16</v>
      </c>
      <c r="H529">
        <v>0</v>
      </c>
      <c r="I529">
        <v>43.58</v>
      </c>
      <c r="J529">
        <v>24</v>
      </c>
      <c r="K529">
        <v>100</v>
      </c>
      <c r="L529">
        <v>4</v>
      </c>
    </row>
    <row r="530" spans="1:12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>
        <v>46.37</v>
      </c>
      <c r="H530">
        <v>0</v>
      </c>
      <c r="I530">
        <v>44.12</v>
      </c>
      <c r="J530">
        <v>10</v>
      </c>
      <c r="K530">
        <v>100</v>
      </c>
      <c r="L530">
        <v>60</v>
      </c>
    </row>
    <row r="531" spans="1:12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>
        <v>46.37</v>
      </c>
      <c r="H531">
        <v>1</v>
      </c>
      <c r="I531">
        <v>44.12</v>
      </c>
      <c r="J531">
        <v>11</v>
      </c>
      <c r="K531">
        <v>96</v>
      </c>
      <c r="L531">
        <v>56</v>
      </c>
    </row>
    <row r="532" spans="1:12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>
        <v>46.37</v>
      </c>
      <c r="H532">
        <v>2</v>
      </c>
      <c r="I532">
        <v>44.12</v>
      </c>
      <c r="J532">
        <v>12</v>
      </c>
      <c r="K532">
        <v>92</v>
      </c>
      <c r="L532">
        <v>52</v>
      </c>
    </row>
    <row r="533" spans="1:12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>
        <v>46.37</v>
      </c>
      <c r="H533">
        <v>3</v>
      </c>
      <c r="I533">
        <v>44.12</v>
      </c>
      <c r="J533">
        <v>13</v>
      </c>
      <c r="K533">
        <v>88</v>
      </c>
      <c r="L533">
        <v>48</v>
      </c>
    </row>
    <row r="534" spans="1:12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>
        <v>46.37</v>
      </c>
      <c r="H534">
        <v>4</v>
      </c>
      <c r="I534">
        <v>44.12</v>
      </c>
      <c r="J534">
        <v>14</v>
      </c>
      <c r="K534">
        <v>84</v>
      </c>
      <c r="L534">
        <v>44</v>
      </c>
    </row>
    <row r="535" spans="1:12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>
        <v>46.37</v>
      </c>
      <c r="H535">
        <v>5</v>
      </c>
      <c r="I535">
        <v>42.1</v>
      </c>
      <c r="J535">
        <v>0</v>
      </c>
      <c r="K535">
        <v>80</v>
      </c>
      <c r="L535">
        <v>100</v>
      </c>
    </row>
    <row r="536" spans="1:12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>
        <v>46.37</v>
      </c>
      <c r="H536">
        <v>6</v>
      </c>
      <c r="I536">
        <v>42.1</v>
      </c>
      <c r="J536">
        <v>1</v>
      </c>
      <c r="K536">
        <v>76</v>
      </c>
      <c r="L536">
        <v>96</v>
      </c>
    </row>
    <row r="537" spans="1:12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>
        <v>46.37</v>
      </c>
      <c r="H537">
        <v>7</v>
      </c>
      <c r="I537">
        <v>42.1</v>
      </c>
      <c r="J537">
        <v>2</v>
      </c>
      <c r="K537">
        <v>72</v>
      </c>
      <c r="L537">
        <v>92</v>
      </c>
    </row>
    <row r="538" spans="1:12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>
        <v>46.37</v>
      </c>
      <c r="H538">
        <v>8</v>
      </c>
      <c r="I538">
        <v>42.1</v>
      </c>
      <c r="J538">
        <v>3</v>
      </c>
      <c r="K538">
        <v>68</v>
      </c>
      <c r="L538">
        <v>88</v>
      </c>
    </row>
    <row r="539" spans="1:12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>
        <v>46.37</v>
      </c>
      <c r="H539">
        <v>9</v>
      </c>
      <c r="I539">
        <v>42.1</v>
      </c>
      <c r="J539">
        <v>4</v>
      </c>
      <c r="K539">
        <v>64</v>
      </c>
      <c r="L539">
        <v>84</v>
      </c>
    </row>
    <row r="540" spans="1:12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>
        <v>46.37</v>
      </c>
      <c r="H540">
        <v>10</v>
      </c>
      <c r="I540">
        <v>42.1</v>
      </c>
      <c r="J540">
        <v>5</v>
      </c>
      <c r="K540">
        <v>60</v>
      </c>
      <c r="L540">
        <v>80</v>
      </c>
    </row>
    <row r="541" spans="1:12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>
        <v>46.37</v>
      </c>
      <c r="H541">
        <v>11</v>
      </c>
      <c r="I541">
        <v>42.1</v>
      </c>
      <c r="J541">
        <v>6</v>
      </c>
      <c r="K541">
        <v>56</v>
      </c>
      <c r="L541">
        <v>76</v>
      </c>
    </row>
    <row r="542" spans="1:12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>
        <v>46.37</v>
      </c>
      <c r="H542">
        <v>12</v>
      </c>
      <c r="I542">
        <v>42.1</v>
      </c>
      <c r="J542">
        <v>7</v>
      </c>
      <c r="K542">
        <v>52</v>
      </c>
      <c r="L542">
        <v>72</v>
      </c>
    </row>
    <row r="543" spans="1:12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>
        <v>46.37</v>
      </c>
      <c r="H543">
        <v>13</v>
      </c>
      <c r="I543">
        <v>42.1</v>
      </c>
      <c r="J543">
        <v>8</v>
      </c>
      <c r="K543">
        <v>48</v>
      </c>
      <c r="L543">
        <v>68</v>
      </c>
    </row>
    <row r="544" spans="1:12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>
        <v>46.37</v>
      </c>
      <c r="H544">
        <v>14</v>
      </c>
      <c r="I544">
        <v>42.1</v>
      </c>
      <c r="J544">
        <v>9</v>
      </c>
      <c r="K544">
        <v>44</v>
      </c>
      <c r="L544">
        <v>64</v>
      </c>
    </row>
    <row r="545" spans="1:12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>
        <v>46.37</v>
      </c>
      <c r="H545">
        <v>15</v>
      </c>
      <c r="I545">
        <v>42.1</v>
      </c>
      <c r="J545">
        <v>10</v>
      </c>
      <c r="K545">
        <v>40</v>
      </c>
      <c r="L545">
        <v>60</v>
      </c>
    </row>
    <row r="546" spans="1:12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>
        <v>46.37</v>
      </c>
      <c r="H546">
        <v>16</v>
      </c>
      <c r="I546">
        <v>42.1</v>
      </c>
      <c r="J546">
        <v>11</v>
      </c>
      <c r="K546">
        <v>36</v>
      </c>
      <c r="L546">
        <v>56</v>
      </c>
    </row>
    <row r="547" spans="1:12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>
        <v>46.37</v>
      </c>
      <c r="H547">
        <v>17</v>
      </c>
      <c r="I547">
        <v>42.1</v>
      </c>
      <c r="J547">
        <v>12</v>
      </c>
      <c r="K547">
        <v>32</v>
      </c>
      <c r="L547">
        <v>52</v>
      </c>
    </row>
    <row r="548" spans="1:12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>
        <v>46.37</v>
      </c>
      <c r="H548">
        <v>18</v>
      </c>
      <c r="I548">
        <v>42.1</v>
      </c>
      <c r="J548">
        <v>13</v>
      </c>
      <c r="K548">
        <v>28</v>
      </c>
      <c r="L548">
        <v>48</v>
      </c>
    </row>
    <row r="549" spans="1:12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>
        <v>46.37</v>
      </c>
      <c r="H549">
        <v>19</v>
      </c>
      <c r="I549">
        <v>42.1</v>
      </c>
      <c r="J549">
        <v>14</v>
      </c>
      <c r="K549">
        <v>24</v>
      </c>
      <c r="L549">
        <v>44</v>
      </c>
    </row>
    <row r="550" spans="1:12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>
        <v>46.37</v>
      </c>
      <c r="H550">
        <v>20</v>
      </c>
      <c r="I550">
        <v>42.1</v>
      </c>
      <c r="J550">
        <v>15</v>
      </c>
      <c r="K550">
        <v>20</v>
      </c>
      <c r="L550">
        <v>40</v>
      </c>
    </row>
    <row r="551" spans="1:12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>
        <v>46.37</v>
      </c>
      <c r="H551">
        <v>21</v>
      </c>
      <c r="I551">
        <v>42.1</v>
      </c>
      <c r="J551">
        <v>16</v>
      </c>
      <c r="K551">
        <v>16</v>
      </c>
      <c r="L551">
        <v>36</v>
      </c>
    </row>
    <row r="552" spans="1:12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>
        <v>46.37</v>
      </c>
      <c r="H552">
        <v>22</v>
      </c>
      <c r="I552">
        <v>42.1</v>
      </c>
      <c r="J552">
        <v>17</v>
      </c>
      <c r="K552">
        <v>12</v>
      </c>
      <c r="L552">
        <v>32</v>
      </c>
    </row>
    <row r="553" spans="1:12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>
        <v>46.37</v>
      </c>
      <c r="H553">
        <v>23</v>
      </c>
      <c r="I553">
        <v>42.1</v>
      </c>
      <c r="J553">
        <v>18</v>
      </c>
      <c r="K553">
        <v>8</v>
      </c>
      <c r="L553">
        <v>28</v>
      </c>
    </row>
    <row r="554" spans="1:12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>
        <v>46.37</v>
      </c>
      <c r="H554">
        <v>24</v>
      </c>
      <c r="I554">
        <v>42.1</v>
      </c>
      <c r="J554">
        <v>19</v>
      </c>
      <c r="K554">
        <v>4</v>
      </c>
      <c r="L554">
        <v>24</v>
      </c>
    </row>
    <row r="555" spans="1:12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>
        <v>46.26</v>
      </c>
      <c r="H555">
        <v>25</v>
      </c>
      <c r="I555">
        <v>42.1</v>
      </c>
      <c r="J555">
        <v>20</v>
      </c>
      <c r="K555">
        <v>0</v>
      </c>
      <c r="L555">
        <v>20</v>
      </c>
    </row>
    <row r="556" spans="1:12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>
        <v>46.1</v>
      </c>
      <c r="H556">
        <v>25</v>
      </c>
      <c r="I556">
        <v>42.1</v>
      </c>
      <c r="J556">
        <v>21</v>
      </c>
      <c r="K556">
        <v>0</v>
      </c>
      <c r="L556">
        <v>16</v>
      </c>
    </row>
    <row r="557" spans="1:12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>
        <v>45.83</v>
      </c>
      <c r="H557">
        <v>25</v>
      </c>
      <c r="I557">
        <v>42.1</v>
      </c>
      <c r="J557">
        <v>22</v>
      </c>
      <c r="K557">
        <v>0</v>
      </c>
      <c r="L557">
        <v>12</v>
      </c>
    </row>
    <row r="558" spans="1:12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>
        <v>45.57</v>
      </c>
      <c r="H558">
        <v>25</v>
      </c>
      <c r="I558">
        <v>42.1</v>
      </c>
      <c r="J558">
        <v>23</v>
      </c>
      <c r="K558">
        <v>0</v>
      </c>
      <c r="L558">
        <v>8</v>
      </c>
    </row>
    <row r="559" spans="1:12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>
        <v>45.91</v>
      </c>
      <c r="H559">
        <v>0</v>
      </c>
      <c r="I559">
        <v>42.1</v>
      </c>
      <c r="J559">
        <v>24</v>
      </c>
      <c r="K559">
        <v>100</v>
      </c>
      <c r="L559">
        <v>4</v>
      </c>
    </row>
    <row r="560" spans="1:12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>
        <v>46</v>
      </c>
      <c r="H560">
        <v>0</v>
      </c>
      <c r="I560">
        <v>42.27</v>
      </c>
      <c r="J560">
        <v>20</v>
      </c>
      <c r="K560">
        <v>100</v>
      </c>
      <c r="L560">
        <v>20</v>
      </c>
    </row>
    <row r="561" spans="1:12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>
        <v>46.45</v>
      </c>
      <c r="H561">
        <v>0</v>
      </c>
      <c r="I561">
        <v>42.27</v>
      </c>
      <c r="J561">
        <v>21</v>
      </c>
      <c r="K561">
        <v>100</v>
      </c>
      <c r="L561">
        <v>16</v>
      </c>
    </row>
    <row r="562" spans="1:12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>
        <v>46.6</v>
      </c>
      <c r="H562">
        <v>0</v>
      </c>
      <c r="I562">
        <v>42.27</v>
      </c>
      <c r="J562">
        <v>22</v>
      </c>
      <c r="K562">
        <v>100</v>
      </c>
      <c r="L562">
        <v>12</v>
      </c>
    </row>
    <row r="563" spans="1:12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>
        <v>46.95</v>
      </c>
      <c r="H563">
        <v>0</v>
      </c>
      <c r="I563">
        <v>42.27</v>
      </c>
      <c r="J563">
        <v>23</v>
      </c>
      <c r="K563">
        <v>100</v>
      </c>
      <c r="L563">
        <v>8</v>
      </c>
    </row>
    <row r="564" spans="1:12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>
        <v>46.95</v>
      </c>
      <c r="H564">
        <v>1</v>
      </c>
      <c r="I564">
        <v>42.27</v>
      </c>
      <c r="J564">
        <v>24</v>
      </c>
      <c r="K564">
        <v>96</v>
      </c>
      <c r="L564">
        <v>4</v>
      </c>
    </row>
    <row r="565" spans="1:12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>
        <v>47.03</v>
      </c>
      <c r="H565">
        <v>0</v>
      </c>
      <c r="I565">
        <v>42.56</v>
      </c>
      <c r="J565">
        <v>25</v>
      </c>
      <c r="K565">
        <v>100</v>
      </c>
      <c r="L565">
        <v>0</v>
      </c>
    </row>
    <row r="566" spans="1:12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>
        <v>47.03</v>
      </c>
      <c r="H566">
        <v>1</v>
      </c>
      <c r="I566">
        <v>42.61</v>
      </c>
      <c r="J566">
        <v>23</v>
      </c>
      <c r="K566">
        <v>96</v>
      </c>
      <c r="L566">
        <v>8</v>
      </c>
    </row>
    <row r="567" spans="1:12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>
        <v>47.03</v>
      </c>
      <c r="H567">
        <v>2</v>
      </c>
      <c r="I567">
        <v>42.61</v>
      </c>
      <c r="J567">
        <v>24</v>
      </c>
      <c r="K567">
        <v>92</v>
      </c>
      <c r="L567">
        <v>4</v>
      </c>
    </row>
    <row r="568" spans="1:12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>
        <v>47.03</v>
      </c>
      <c r="H568">
        <v>3</v>
      </c>
      <c r="I568">
        <v>42.71</v>
      </c>
      <c r="J568">
        <v>25</v>
      </c>
      <c r="K568">
        <v>88</v>
      </c>
      <c r="L568">
        <v>0</v>
      </c>
    </row>
    <row r="569" spans="1:12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>
        <v>47.03</v>
      </c>
      <c r="H569">
        <v>4</v>
      </c>
      <c r="I569">
        <v>43.13</v>
      </c>
      <c r="J569">
        <v>25</v>
      </c>
      <c r="K569">
        <v>84</v>
      </c>
      <c r="L569">
        <v>0</v>
      </c>
    </row>
    <row r="570" spans="1:12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>
        <v>47.03</v>
      </c>
      <c r="H570">
        <v>5</v>
      </c>
      <c r="I570">
        <v>43.29</v>
      </c>
      <c r="J570">
        <v>25</v>
      </c>
      <c r="K570">
        <v>80</v>
      </c>
      <c r="L570">
        <v>0</v>
      </c>
    </row>
    <row r="571" spans="1:12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>
        <v>47.03</v>
      </c>
      <c r="H571">
        <v>6</v>
      </c>
      <c r="I571">
        <v>43.39</v>
      </c>
      <c r="J571">
        <v>25</v>
      </c>
      <c r="K571">
        <v>76</v>
      </c>
      <c r="L571">
        <v>0</v>
      </c>
    </row>
    <row r="572" spans="1:12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>
        <v>47.03</v>
      </c>
      <c r="H572">
        <v>7</v>
      </c>
      <c r="I572">
        <v>43.53</v>
      </c>
      <c r="J572">
        <v>16</v>
      </c>
      <c r="K572">
        <v>72</v>
      </c>
      <c r="L572">
        <v>36</v>
      </c>
    </row>
    <row r="573" spans="1:12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>
        <v>47.52</v>
      </c>
      <c r="H573">
        <v>0</v>
      </c>
      <c r="I573">
        <v>43.53</v>
      </c>
      <c r="J573">
        <v>17</v>
      </c>
      <c r="K573">
        <v>100</v>
      </c>
      <c r="L573">
        <v>32</v>
      </c>
    </row>
    <row r="574" spans="1:12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>
        <v>47.74</v>
      </c>
      <c r="H574">
        <v>0</v>
      </c>
      <c r="I574">
        <v>43.53</v>
      </c>
      <c r="J574">
        <v>18</v>
      </c>
      <c r="K574">
        <v>100</v>
      </c>
      <c r="L574">
        <v>28</v>
      </c>
    </row>
    <row r="575" spans="1:12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>
        <v>47.77</v>
      </c>
      <c r="H575">
        <v>0</v>
      </c>
      <c r="I575">
        <v>43.53</v>
      </c>
      <c r="J575">
        <v>19</v>
      </c>
      <c r="K575">
        <v>100</v>
      </c>
      <c r="L575">
        <v>24</v>
      </c>
    </row>
    <row r="576" spans="1:12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>
        <v>47.77</v>
      </c>
      <c r="H576">
        <v>1</v>
      </c>
      <c r="I576">
        <v>43.53</v>
      </c>
      <c r="J576">
        <v>20</v>
      </c>
      <c r="K576">
        <v>96</v>
      </c>
      <c r="L576">
        <v>20</v>
      </c>
    </row>
    <row r="577" spans="1:12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>
        <v>47.77</v>
      </c>
      <c r="H577">
        <v>2</v>
      </c>
      <c r="I577">
        <v>43.53</v>
      </c>
      <c r="J577">
        <v>21</v>
      </c>
      <c r="K577">
        <v>92</v>
      </c>
      <c r="L577">
        <v>16</v>
      </c>
    </row>
    <row r="578" spans="1:12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>
        <v>47.77</v>
      </c>
      <c r="H578">
        <v>3</v>
      </c>
      <c r="I578">
        <v>43.53</v>
      </c>
      <c r="J578">
        <v>22</v>
      </c>
      <c r="K578">
        <v>88</v>
      </c>
      <c r="L578">
        <v>12</v>
      </c>
    </row>
    <row r="579" spans="1:12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>
        <v>47.77</v>
      </c>
      <c r="H579">
        <v>4</v>
      </c>
      <c r="I579">
        <v>43.53</v>
      </c>
      <c r="J579">
        <v>23</v>
      </c>
      <c r="K579">
        <v>84</v>
      </c>
      <c r="L579">
        <v>8</v>
      </c>
    </row>
    <row r="580" spans="1:12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>
        <v>48.26</v>
      </c>
      <c r="H580">
        <v>0</v>
      </c>
      <c r="I580">
        <v>43.53</v>
      </c>
      <c r="J580">
        <v>24</v>
      </c>
      <c r="K580">
        <v>100</v>
      </c>
      <c r="L580">
        <v>4</v>
      </c>
    </row>
    <row r="581" spans="1:12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>
        <v>48.26</v>
      </c>
      <c r="H581">
        <v>1</v>
      </c>
      <c r="I581">
        <v>43.81</v>
      </c>
      <c r="J581">
        <v>25</v>
      </c>
      <c r="K581">
        <v>96</v>
      </c>
      <c r="L581">
        <v>0</v>
      </c>
    </row>
    <row r="582" spans="1:12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>
        <v>48.26</v>
      </c>
      <c r="H582">
        <v>2</v>
      </c>
      <c r="I582">
        <v>44.42</v>
      </c>
      <c r="J582">
        <v>25</v>
      </c>
      <c r="K582">
        <v>92</v>
      </c>
      <c r="L582">
        <v>0</v>
      </c>
    </row>
    <row r="583" spans="1:12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>
        <v>50.29</v>
      </c>
      <c r="H583">
        <v>0</v>
      </c>
      <c r="I583">
        <v>44.83</v>
      </c>
      <c r="J583">
        <v>25</v>
      </c>
      <c r="K583">
        <v>100</v>
      </c>
      <c r="L583">
        <v>0</v>
      </c>
    </row>
    <row r="584" spans="1:12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>
        <v>50.29</v>
      </c>
      <c r="H584">
        <v>1</v>
      </c>
      <c r="I584">
        <v>45.56</v>
      </c>
      <c r="J584">
        <v>25</v>
      </c>
      <c r="K584">
        <v>96</v>
      </c>
      <c r="L584">
        <v>0</v>
      </c>
    </row>
    <row r="585" spans="1:12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>
        <v>50.29</v>
      </c>
      <c r="H585">
        <v>2</v>
      </c>
      <c r="I585">
        <v>45.74</v>
      </c>
      <c r="J585">
        <v>15</v>
      </c>
      <c r="K585">
        <v>92</v>
      </c>
      <c r="L585">
        <v>40</v>
      </c>
    </row>
    <row r="586" spans="1:12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>
        <v>50.29</v>
      </c>
      <c r="H586">
        <v>3</v>
      </c>
      <c r="I586">
        <v>45.74</v>
      </c>
      <c r="J586">
        <v>16</v>
      </c>
      <c r="K586">
        <v>88</v>
      </c>
      <c r="L586">
        <v>36</v>
      </c>
    </row>
    <row r="587" spans="1:12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>
        <v>50.29</v>
      </c>
      <c r="H587">
        <v>4</v>
      </c>
      <c r="I587">
        <v>45.74</v>
      </c>
      <c r="J587">
        <v>17</v>
      </c>
      <c r="K587">
        <v>84</v>
      </c>
      <c r="L587">
        <v>32</v>
      </c>
    </row>
    <row r="588" spans="1:12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>
        <v>50.29</v>
      </c>
      <c r="H588">
        <v>5</v>
      </c>
      <c r="I588">
        <v>45.74</v>
      </c>
      <c r="J588">
        <v>18</v>
      </c>
      <c r="K588">
        <v>80</v>
      </c>
      <c r="L588">
        <v>28</v>
      </c>
    </row>
    <row r="589" spans="1:12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>
        <v>50.29</v>
      </c>
      <c r="H589">
        <v>6</v>
      </c>
      <c r="I589">
        <v>45.74</v>
      </c>
      <c r="J589">
        <v>19</v>
      </c>
      <c r="K589">
        <v>76</v>
      </c>
      <c r="L589">
        <v>24</v>
      </c>
    </row>
    <row r="590" spans="1:12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>
        <v>50.29</v>
      </c>
      <c r="H590">
        <v>7</v>
      </c>
      <c r="I590">
        <v>45.74</v>
      </c>
      <c r="J590">
        <v>20</v>
      </c>
      <c r="K590">
        <v>72</v>
      </c>
      <c r="L590">
        <v>20</v>
      </c>
    </row>
    <row r="591" spans="1:12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>
        <v>50.29</v>
      </c>
      <c r="H591">
        <v>8</v>
      </c>
      <c r="I591">
        <v>45.74</v>
      </c>
      <c r="J591">
        <v>21</v>
      </c>
      <c r="K591">
        <v>68</v>
      </c>
      <c r="L591">
        <v>16</v>
      </c>
    </row>
    <row r="592" spans="1:12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>
        <v>50.29</v>
      </c>
      <c r="H592">
        <v>9</v>
      </c>
      <c r="I592">
        <v>45.74</v>
      </c>
      <c r="J592">
        <v>22</v>
      </c>
      <c r="K592">
        <v>64</v>
      </c>
      <c r="L592">
        <v>12</v>
      </c>
    </row>
    <row r="593" spans="1:12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>
        <v>50.29</v>
      </c>
      <c r="H593">
        <v>10</v>
      </c>
      <c r="I593">
        <v>45.74</v>
      </c>
      <c r="J593">
        <v>23</v>
      </c>
      <c r="K593">
        <v>60</v>
      </c>
      <c r="L593">
        <v>8</v>
      </c>
    </row>
    <row r="594" spans="1:12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>
        <v>50.29</v>
      </c>
      <c r="H594">
        <v>11</v>
      </c>
      <c r="I594">
        <v>45.74</v>
      </c>
      <c r="J594">
        <v>24</v>
      </c>
      <c r="K594">
        <v>56</v>
      </c>
      <c r="L594">
        <v>4</v>
      </c>
    </row>
    <row r="595" spans="1:12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>
        <v>50.29</v>
      </c>
      <c r="H595">
        <v>12</v>
      </c>
      <c r="I595">
        <v>45.89</v>
      </c>
      <c r="J595">
        <v>25</v>
      </c>
      <c r="K595">
        <v>52</v>
      </c>
      <c r="L595">
        <v>0</v>
      </c>
    </row>
    <row r="596" spans="1:12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>
        <v>50.29</v>
      </c>
      <c r="H596">
        <v>13</v>
      </c>
      <c r="I596">
        <v>46.22</v>
      </c>
      <c r="J596">
        <v>25</v>
      </c>
      <c r="K596">
        <v>48</v>
      </c>
      <c r="L596">
        <v>0</v>
      </c>
    </row>
    <row r="597" spans="1:12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>
        <v>50.29</v>
      </c>
      <c r="H597">
        <v>14</v>
      </c>
      <c r="I597">
        <v>46.4</v>
      </c>
      <c r="J597">
        <v>25</v>
      </c>
      <c r="K597">
        <v>44</v>
      </c>
      <c r="L597">
        <v>0</v>
      </c>
    </row>
    <row r="598" spans="1:12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>
        <v>50.37</v>
      </c>
      <c r="H598">
        <v>0</v>
      </c>
      <c r="I598">
        <v>46.73</v>
      </c>
      <c r="J598">
        <v>22</v>
      </c>
      <c r="K598">
        <v>100</v>
      </c>
      <c r="L598">
        <v>12</v>
      </c>
    </row>
    <row r="599" spans="1:12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>
        <v>50.37</v>
      </c>
      <c r="H599">
        <v>1</v>
      </c>
      <c r="I599">
        <v>46.73</v>
      </c>
      <c r="J599">
        <v>23</v>
      </c>
      <c r="K599">
        <v>96</v>
      </c>
      <c r="L599">
        <v>8</v>
      </c>
    </row>
    <row r="600" spans="1:12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>
        <v>50.37</v>
      </c>
      <c r="H600">
        <v>2</v>
      </c>
      <c r="I600">
        <v>46.73</v>
      </c>
      <c r="J600">
        <v>24</v>
      </c>
      <c r="K600">
        <v>92</v>
      </c>
      <c r="L600">
        <v>4</v>
      </c>
    </row>
    <row r="601" spans="1:12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>
        <v>50.37</v>
      </c>
      <c r="H601">
        <v>3</v>
      </c>
      <c r="I601">
        <v>46.76</v>
      </c>
      <c r="J601">
        <v>23</v>
      </c>
      <c r="K601">
        <v>88</v>
      </c>
      <c r="L601">
        <v>8</v>
      </c>
    </row>
    <row r="602" spans="1:12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>
        <v>50.37</v>
      </c>
      <c r="H602">
        <v>4</v>
      </c>
      <c r="I602">
        <v>46.76</v>
      </c>
      <c r="J602">
        <v>24</v>
      </c>
      <c r="K602">
        <v>84</v>
      </c>
      <c r="L602">
        <v>4</v>
      </c>
    </row>
    <row r="603" spans="1:12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>
        <v>50.37</v>
      </c>
      <c r="H603">
        <v>5</v>
      </c>
      <c r="I603">
        <v>47.03</v>
      </c>
      <c r="J603">
        <v>25</v>
      </c>
      <c r="K603">
        <v>80</v>
      </c>
      <c r="L603">
        <v>0</v>
      </c>
    </row>
    <row r="604" spans="1:12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>
        <v>50.37</v>
      </c>
      <c r="H604">
        <v>6</v>
      </c>
      <c r="I604">
        <v>47.3</v>
      </c>
      <c r="J604">
        <v>25</v>
      </c>
      <c r="K604">
        <v>76</v>
      </c>
      <c r="L604">
        <v>0</v>
      </c>
    </row>
    <row r="605" spans="1:12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>
        <v>50.37</v>
      </c>
      <c r="H605">
        <v>7</v>
      </c>
      <c r="I605">
        <v>47.4</v>
      </c>
      <c r="J605">
        <v>23</v>
      </c>
      <c r="K605">
        <v>72</v>
      </c>
      <c r="L605">
        <v>8</v>
      </c>
    </row>
    <row r="606" spans="1:12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>
        <v>50.37</v>
      </c>
      <c r="H606">
        <v>8</v>
      </c>
      <c r="I606">
        <v>47.4</v>
      </c>
      <c r="J606">
        <v>24</v>
      </c>
      <c r="K606">
        <v>68</v>
      </c>
      <c r="L606">
        <v>4</v>
      </c>
    </row>
    <row r="607" spans="1:12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>
        <v>50.37</v>
      </c>
      <c r="H607">
        <v>9</v>
      </c>
      <c r="I607">
        <v>47.4</v>
      </c>
      <c r="J607">
        <v>2</v>
      </c>
      <c r="K607">
        <v>64</v>
      </c>
      <c r="L607">
        <v>92</v>
      </c>
    </row>
    <row r="608" spans="1:12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>
        <v>50.37</v>
      </c>
      <c r="H608">
        <v>10</v>
      </c>
      <c r="I608">
        <v>46.92</v>
      </c>
      <c r="J608">
        <v>0</v>
      </c>
      <c r="K608">
        <v>60</v>
      </c>
      <c r="L608">
        <v>100</v>
      </c>
    </row>
    <row r="609" spans="1:12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>
        <v>50.37</v>
      </c>
      <c r="H609">
        <v>11</v>
      </c>
      <c r="I609">
        <v>45.97</v>
      </c>
      <c r="J609">
        <v>0</v>
      </c>
      <c r="K609">
        <v>56</v>
      </c>
      <c r="L609">
        <v>100</v>
      </c>
    </row>
    <row r="610" spans="1:12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>
        <v>50.37</v>
      </c>
      <c r="H610">
        <v>12</v>
      </c>
      <c r="I610">
        <v>45.38</v>
      </c>
      <c r="J610">
        <v>0</v>
      </c>
      <c r="K610">
        <v>52</v>
      </c>
      <c r="L610">
        <v>100</v>
      </c>
    </row>
    <row r="611" spans="1:12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>
        <v>50.37</v>
      </c>
      <c r="H611">
        <v>13</v>
      </c>
      <c r="I611">
        <v>45.38</v>
      </c>
      <c r="J611">
        <v>1</v>
      </c>
      <c r="K611">
        <v>48</v>
      </c>
      <c r="L611">
        <v>96</v>
      </c>
    </row>
    <row r="612" spans="1:12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>
        <v>50.37</v>
      </c>
      <c r="H612">
        <v>14</v>
      </c>
      <c r="I612">
        <v>45.38</v>
      </c>
      <c r="J612">
        <v>2</v>
      </c>
      <c r="K612">
        <v>44</v>
      </c>
      <c r="L612">
        <v>92</v>
      </c>
    </row>
    <row r="613" spans="1:12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>
        <v>50.37</v>
      </c>
      <c r="H613">
        <v>15</v>
      </c>
      <c r="I613">
        <v>45.38</v>
      </c>
      <c r="J613">
        <v>3</v>
      </c>
      <c r="K613">
        <v>40</v>
      </c>
      <c r="L613">
        <v>88</v>
      </c>
    </row>
    <row r="614" spans="1:12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>
        <v>50.37</v>
      </c>
      <c r="H614">
        <v>16</v>
      </c>
      <c r="I614">
        <v>45.38</v>
      </c>
      <c r="J614">
        <v>4</v>
      </c>
      <c r="K614">
        <v>36</v>
      </c>
      <c r="L614">
        <v>84</v>
      </c>
    </row>
    <row r="615" spans="1:12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>
        <v>50.37</v>
      </c>
      <c r="H615">
        <v>17</v>
      </c>
      <c r="I615">
        <v>45.38</v>
      </c>
      <c r="J615">
        <v>5</v>
      </c>
      <c r="K615">
        <v>32</v>
      </c>
      <c r="L615">
        <v>80</v>
      </c>
    </row>
    <row r="616" spans="1:12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>
        <v>50.37</v>
      </c>
      <c r="H616">
        <v>18</v>
      </c>
      <c r="I616">
        <v>45.38</v>
      </c>
      <c r="J616">
        <v>6</v>
      </c>
      <c r="K616">
        <v>28</v>
      </c>
      <c r="L616">
        <v>76</v>
      </c>
    </row>
    <row r="617" spans="1:12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>
        <v>50.37</v>
      </c>
      <c r="H617">
        <v>19</v>
      </c>
      <c r="I617">
        <v>45.38</v>
      </c>
      <c r="J617">
        <v>7</v>
      </c>
      <c r="K617">
        <v>24</v>
      </c>
      <c r="L617">
        <v>72</v>
      </c>
    </row>
    <row r="618" spans="1:12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>
        <v>50.37</v>
      </c>
      <c r="H618">
        <v>20</v>
      </c>
      <c r="I618">
        <v>45.38</v>
      </c>
      <c r="J618">
        <v>8</v>
      </c>
      <c r="K618">
        <v>20</v>
      </c>
      <c r="L618">
        <v>68</v>
      </c>
    </row>
    <row r="619" spans="1:12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>
        <v>50.37</v>
      </c>
      <c r="H619">
        <v>21</v>
      </c>
      <c r="I619">
        <v>45.38</v>
      </c>
      <c r="J619">
        <v>9</v>
      </c>
      <c r="K619">
        <v>16</v>
      </c>
      <c r="L619">
        <v>64</v>
      </c>
    </row>
    <row r="620" spans="1:12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>
        <v>50.37</v>
      </c>
      <c r="H620">
        <v>22</v>
      </c>
      <c r="I620">
        <v>45.38</v>
      </c>
      <c r="J620">
        <v>10</v>
      </c>
      <c r="K620">
        <v>12</v>
      </c>
      <c r="L620">
        <v>60</v>
      </c>
    </row>
    <row r="621" spans="1:12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>
        <v>50.37</v>
      </c>
      <c r="H621">
        <v>23</v>
      </c>
      <c r="I621">
        <v>45.38</v>
      </c>
      <c r="J621">
        <v>11</v>
      </c>
      <c r="K621">
        <v>8</v>
      </c>
      <c r="L621">
        <v>56</v>
      </c>
    </row>
    <row r="622" spans="1:12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>
        <v>50.37</v>
      </c>
      <c r="H622">
        <v>24</v>
      </c>
      <c r="I622">
        <v>45.38</v>
      </c>
      <c r="J622">
        <v>12</v>
      </c>
      <c r="K622">
        <v>4</v>
      </c>
      <c r="L622">
        <v>52</v>
      </c>
    </row>
    <row r="623" spans="1:12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>
        <v>50.19</v>
      </c>
      <c r="H623">
        <v>25</v>
      </c>
      <c r="I623">
        <v>45.36</v>
      </c>
      <c r="J623">
        <v>0</v>
      </c>
      <c r="K623">
        <v>0</v>
      </c>
      <c r="L623">
        <v>100</v>
      </c>
    </row>
    <row r="624" spans="1:12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>
        <v>49.76</v>
      </c>
      <c r="H624">
        <v>25</v>
      </c>
      <c r="I624">
        <v>45.08</v>
      </c>
      <c r="J624">
        <v>0</v>
      </c>
      <c r="K624">
        <v>0</v>
      </c>
      <c r="L624">
        <v>100</v>
      </c>
    </row>
    <row r="625" spans="1:12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>
        <v>49.28</v>
      </c>
      <c r="H625">
        <v>25</v>
      </c>
      <c r="I625">
        <v>44.92</v>
      </c>
      <c r="J625">
        <v>0</v>
      </c>
      <c r="K625">
        <v>0</v>
      </c>
      <c r="L625">
        <v>100</v>
      </c>
    </row>
    <row r="626" spans="1:12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>
        <v>49.06</v>
      </c>
      <c r="H626">
        <v>23</v>
      </c>
      <c r="I626">
        <v>44.7</v>
      </c>
      <c r="J626">
        <v>0</v>
      </c>
      <c r="K626">
        <v>8</v>
      </c>
      <c r="L626">
        <v>100</v>
      </c>
    </row>
    <row r="627" spans="1:12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>
        <v>49.06</v>
      </c>
      <c r="H627">
        <v>24</v>
      </c>
      <c r="I627">
        <v>44.7</v>
      </c>
      <c r="J627">
        <v>1</v>
      </c>
      <c r="K627">
        <v>4</v>
      </c>
      <c r="L627">
        <v>96</v>
      </c>
    </row>
    <row r="628" spans="1:12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>
        <v>49</v>
      </c>
      <c r="H628">
        <v>22</v>
      </c>
      <c r="I628">
        <v>44.7</v>
      </c>
      <c r="J628">
        <v>2</v>
      </c>
      <c r="K628">
        <v>12</v>
      </c>
      <c r="L628">
        <v>92</v>
      </c>
    </row>
    <row r="629" spans="1:12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>
        <v>49</v>
      </c>
      <c r="H629">
        <v>23</v>
      </c>
      <c r="I629">
        <v>44.7</v>
      </c>
      <c r="J629">
        <v>3</v>
      </c>
      <c r="K629">
        <v>8</v>
      </c>
      <c r="L629">
        <v>88</v>
      </c>
    </row>
    <row r="630" spans="1:12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>
        <v>49</v>
      </c>
      <c r="H630">
        <v>24</v>
      </c>
      <c r="I630">
        <v>44.7</v>
      </c>
      <c r="J630">
        <v>4</v>
      </c>
      <c r="K630">
        <v>4</v>
      </c>
      <c r="L630">
        <v>84</v>
      </c>
    </row>
    <row r="631" spans="1:12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>
        <v>48.39</v>
      </c>
      <c r="H631">
        <v>25</v>
      </c>
      <c r="I631">
        <v>44.7</v>
      </c>
      <c r="J631">
        <v>5</v>
      </c>
      <c r="K631">
        <v>0</v>
      </c>
      <c r="L631">
        <v>80</v>
      </c>
    </row>
    <row r="632" spans="1:12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>
        <v>47.74</v>
      </c>
      <c r="H632">
        <v>25</v>
      </c>
      <c r="I632">
        <v>44.7</v>
      </c>
      <c r="J632">
        <v>6</v>
      </c>
      <c r="K632">
        <v>0</v>
      </c>
      <c r="L632">
        <v>76</v>
      </c>
    </row>
    <row r="633" spans="1:12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>
        <v>47.65</v>
      </c>
      <c r="H633">
        <v>11</v>
      </c>
      <c r="I633">
        <v>44.7</v>
      </c>
      <c r="J633">
        <v>7</v>
      </c>
      <c r="K633">
        <v>56</v>
      </c>
      <c r="L633">
        <v>72</v>
      </c>
    </row>
    <row r="634" spans="1:12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>
        <v>47.65</v>
      </c>
      <c r="H634">
        <v>12</v>
      </c>
      <c r="I634">
        <v>44.7</v>
      </c>
      <c r="J634">
        <v>8</v>
      </c>
      <c r="K634">
        <v>52</v>
      </c>
      <c r="L634">
        <v>68</v>
      </c>
    </row>
    <row r="635" spans="1:12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>
        <v>47.65</v>
      </c>
      <c r="H635">
        <v>13</v>
      </c>
      <c r="I635">
        <v>44.7</v>
      </c>
      <c r="J635">
        <v>9</v>
      </c>
      <c r="K635">
        <v>48</v>
      </c>
      <c r="L635">
        <v>64</v>
      </c>
    </row>
    <row r="636" spans="1:12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>
        <v>47.65</v>
      </c>
      <c r="H636">
        <v>14</v>
      </c>
      <c r="I636">
        <v>44.7</v>
      </c>
      <c r="J636">
        <v>10</v>
      </c>
      <c r="K636">
        <v>44</v>
      </c>
      <c r="L636">
        <v>60</v>
      </c>
    </row>
    <row r="637" spans="1:12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>
        <v>47.73</v>
      </c>
      <c r="H637">
        <v>0</v>
      </c>
      <c r="I637">
        <v>44.7</v>
      </c>
      <c r="J637">
        <v>11</v>
      </c>
      <c r="K637">
        <v>100</v>
      </c>
      <c r="L637">
        <v>56</v>
      </c>
    </row>
    <row r="638" spans="1:12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>
        <v>47.79</v>
      </c>
      <c r="H638">
        <v>0</v>
      </c>
      <c r="I638">
        <v>44.7</v>
      </c>
      <c r="J638">
        <v>12</v>
      </c>
      <c r="K638">
        <v>100</v>
      </c>
      <c r="L638">
        <v>52</v>
      </c>
    </row>
    <row r="639" spans="1:12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>
        <v>47.79</v>
      </c>
      <c r="H639">
        <v>1</v>
      </c>
      <c r="I639">
        <v>44.7</v>
      </c>
      <c r="J639">
        <v>13</v>
      </c>
      <c r="K639">
        <v>96</v>
      </c>
      <c r="L639">
        <v>48</v>
      </c>
    </row>
    <row r="640" spans="1:12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>
        <v>47.79</v>
      </c>
      <c r="H640">
        <v>2</v>
      </c>
      <c r="I640">
        <v>44.7</v>
      </c>
      <c r="J640">
        <v>14</v>
      </c>
      <c r="K640">
        <v>92</v>
      </c>
      <c r="L640">
        <v>44</v>
      </c>
    </row>
    <row r="641" spans="1:12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>
        <v>47.79</v>
      </c>
      <c r="H641">
        <v>3</v>
      </c>
      <c r="I641">
        <v>44.7</v>
      </c>
      <c r="J641">
        <v>15</v>
      </c>
      <c r="K641">
        <v>88</v>
      </c>
      <c r="L641">
        <v>40</v>
      </c>
    </row>
    <row r="642" spans="1:12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>
        <v>47.98</v>
      </c>
      <c r="H642">
        <v>0</v>
      </c>
      <c r="I642">
        <v>44.7</v>
      </c>
      <c r="J642">
        <v>16</v>
      </c>
      <c r="K642">
        <v>100</v>
      </c>
      <c r="L642">
        <v>36</v>
      </c>
    </row>
    <row r="643" spans="1:12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>
        <v>48.31</v>
      </c>
      <c r="H643">
        <v>0</v>
      </c>
      <c r="I643">
        <v>44.7</v>
      </c>
      <c r="J643">
        <v>17</v>
      </c>
      <c r="K643">
        <v>100</v>
      </c>
      <c r="L643">
        <v>32</v>
      </c>
    </row>
    <row r="644" spans="1:12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>
        <v>48.31</v>
      </c>
      <c r="H644">
        <v>1</v>
      </c>
      <c r="I644">
        <v>44.7</v>
      </c>
      <c r="J644">
        <v>18</v>
      </c>
      <c r="K644">
        <v>96</v>
      </c>
      <c r="L644">
        <v>28</v>
      </c>
    </row>
    <row r="645" spans="1:12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>
        <v>48.31</v>
      </c>
      <c r="H645">
        <v>2</v>
      </c>
      <c r="I645">
        <v>44.7</v>
      </c>
      <c r="J645">
        <v>19</v>
      </c>
      <c r="K645">
        <v>92</v>
      </c>
      <c r="L645">
        <v>24</v>
      </c>
    </row>
    <row r="646" spans="1:12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>
        <v>48.31</v>
      </c>
      <c r="H646">
        <v>3</v>
      </c>
      <c r="I646">
        <v>44.7</v>
      </c>
      <c r="J646">
        <v>20</v>
      </c>
      <c r="K646">
        <v>88</v>
      </c>
      <c r="L646">
        <v>20</v>
      </c>
    </row>
    <row r="647" spans="1:12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>
        <v>48.31</v>
      </c>
      <c r="H647">
        <v>4</v>
      </c>
      <c r="I647">
        <v>44.7</v>
      </c>
      <c r="J647">
        <v>21</v>
      </c>
      <c r="K647">
        <v>84</v>
      </c>
      <c r="L647">
        <v>16</v>
      </c>
    </row>
    <row r="648" spans="1:12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>
        <v>48.31</v>
      </c>
      <c r="H648">
        <v>5</v>
      </c>
      <c r="I648">
        <v>44.7</v>
      </c>
      <c r="J648">
        <v>22</v>
      </c>
      <c r="K648">
        <v>80</v>
      </c>
      <c r="L648">
        <v>12</v>
      </c>
    </row>
    <row r="649" spans="1:12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>
        <v>48.31</v>
      </c>
      <c r="H649">
        <v>6</v>
      </c>
      <c r="I649">
        <v>44.7</v>
      </c>
      <c r="J649">
        <v>23</v>
      </c>
      <c r="K649">
        <v>76</v>
      </c>
      <c r="L649">
        <v>8</v>
      </c>
    </row>
    <row r="650" spans="1:12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>
        <v>48.31</v>
      </c>
      <c r="H650">
        <v>7</v>
      </c>
      <c r="I650">
        <v>44.7</v>
      </c>
      <c r="J650">
        <v>24</v>
      </c>
      <c r="K650">
        <v>72</v>
      </c>
      <c r="L650">
        <v>4</v>
      </c>
    </row>
    <row r="651" spans="1:12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>
        <v>48.31</v>
      </c>
      <c r="H651">
        <v>8</v>
      </c>
      <c r="I651">
        <v>45.23</v>
      </c>
      <c r="J651">
        <v>25</v>
      </c>
      <c r="K651">
        <v>68</v>
      </c>
      <c r="L651">
        <v>0</v>
      </c>
    </row>
    <row r="652" spans="1:12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>
        <v>48.31</v>
      </c>
      <c r="H652">
        <v>9</v>
      </c>
      <c r="I652">
        <v>45.73</v>
      </c>
      <c r="J652">
        <v>25</v>
      </c>
      <c r="K652">
        <v>64</v>
      </c>
      <c r="L652">
        <v>0</v>
      </c>
    </row>
    <row r="653" spans="1:12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>
        <v>48.31</v>
      </c>
      <c r="H653">
        <v>10</v>
      </c>
      <c r="I653">
        <v>45.8</v>
      </c>
      <c r="J653">
        <v>5</v>
      </c>
      <c r="K653">
        <v>60</v>
      </c>
      <c r="L653">
        <v>80</v>
      </c>
    </row>
    <row r="654" spans="1:12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>
        <v>48.31</v>
      </c>
      <c r="H654">
        <v>11</v>
      </c>
      <c r="I654">
        <v>45.8</v>
      </c>
      <c r="J654">
        <v>6</v>
      </c>
      <c r="K654">
        <v>56</v>
      </c>
      <c r="L654">
        <v>76</v>
      </c>
    </row>
    <row r="655" spans="1:12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>
        <v>48.31</v>
      </c>
      <c r="H655">
        <v>12</v>
      </c>
      <c r="I655">
        <v>45.8</v>
      </c>
      <c r="J655">
        <v>7</v>
      </c>
      <c r="K655">
        <v>52</v>
      </c>
      <c r="L655">
        <v>72</v>
      </c>
    </row>
    <row r="656" spans="1:12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>
        <v>48.31</v>
      </c>
      <c r="H656">
        <v>13</v>
      </c>
      <c r="I656">
        <v>45.8</v>
      </c>
      <c r="J656">
        <v>8</v>
      </c>
      <c r="K656">
        <v>48</v>
      </c>
      <c r="L656">
        <v>68</v>
      </c>
    </row>
    <row r="657" spans="1:12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>
        <v>48.31</v>
      </c>
      <c r="H657">
        <v>14</v>
      </c>
      <c r="I657">
        <v>45.8</v>
      </c>
      <c r="J657">
        <v>9</v>
      </c>
      <c r="K657">
        <v>44</v>
      </c>
      <c r="L657">
        <v>64</v>
      </c>
    </row>
    <row r="658" spans="1:12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>
        <v>48.31</v>
      </c>
      <c r="H658">
        <v>15</v>
      </c>
      <c r="I658">
        <v>45.8</v>
      </c>
      <c r="J658">
        <v>10</v>
      </c>
      <c r="K658">
        <v>40</v>
      </c>
      <c r="L658">
        <v>60</v>
      </c>
    </row>
    <row r="659" spans="1:12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>
        <v>48.31</v>
      </c>
      <c r="H659">
        <v>16</v>
      </c>
      <c r="I659">
        <v>45.8</v>
      </c>
      <c r="J659">
        <v>11</v>
      </c>
      <c r="K659">
        <v>36</v>
      </c>
      <c r="L659">
        <v>56</v>
      </c>
    </row>
    <row r="660" spans="1:12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>
        <v>48.31</v>
      </c>
      <c r="H660">
        <v>17</v>
      </c>
      <c r="I660">
        <v>45.8</v>
      </c>
      <c r="J660">
        <v>12</v>
      </c>
      <c r="K660">
        <v>32</v>
      </c>
      <c r="L660">
        <v>52</v>
      </c>
    </row>
    <row r="661" spans="1:12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>
        <v>48.31</v>
      </c>
      <c r="H661">
        <v>18</v>
      </c>
      <c r="I661">
        <v>45.8</v>
      </c>
      <c r="J661">
        <v>13</v>
      </c>
      <c r="K661">
        <v>28</v>
      </c>
      <c r="L661">
        <v>48</v>
      </c>
    </row>
    <row r="662" spans="1:12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>
        <v>48.31</v>
      </c>
      <c r="H662">
        <v>19</v>
      </c>
      <c r="I662">
        <v>45.13</v>
      </c>
      <c r="J662">
        <v>0</v>
      </c>
      <c r="K662">
        <v>24</v>
      </c>
      <c r="L662">
        <v>100</v>
      </c>
    </row>
    <row r="663" spans="1:12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>
        <v>48.31</v>
      </c>
      <c r="H663">
        <v>20</v>
      </c>
      <c r="I663">
        <v>44.72</v>
      </c>
      <c r="J663">
        <v>0</v>
      </c>
      <c r="K663">
        <v>20</v>
      </c>
      <c r="L663">
        <v>100</v>
      </c>
    </row>
    <row r="664" spans="1:12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>
        <v>48.31</v>
      </c>
      <c r="H664">
        <v>21</v>
      </c>
      <c r="I664">
        <v>44.53</v>
      </c>
      <c r="J664">
        <v>0</v>
      </c>
      <c r="K664">
        <v>16</v>
      </c>
      <c r="L664">
        <v>100</v>
      </c>
    </row>
    <row r="665" spans="1:12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>
        <v>48.31</v>
      </c>
      <c r="H665">
        <v>22</v>
      </c>
      <c r="I665">
        <v>44.53</v>
      </c>
      <c r="J665">
        <v>1</v>
      </c>
      <c r="K665">
        <v>12</v>
      </c>
      <c r="L665">
        <v>96</v>
      </c>
    </row>
    <row r="666" spans="1:12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>
        <v>48.31</v>
      </c>
      <c r="H666">
        <v>23</v>
      </c>
      <c r="I666">
        <v>44.53</v>
      </c>
      <c r="J666">
        <v>2</v>
      </c>
      <c r="K666">
        <v>8</v>
      </c>
      <c r="L666">
        <v>92</v>
      </c>
    </row>
    <row r="667" spans="1:12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>
        <v>48.31</v>
      </c>
      <c r="H667">
        <v>24</v>
      </c>
      <c r="I667">
        <v>44.53</v>
      </c>
      <c r="J667">
        <v>3</v>
      </c>
      <c r="K667">
        <v>4</v>
      </c>
      <c r="L667">
        <v>88</v>
      </c>
    </row>
    <row r="668" spans="1:12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>
        <v>48.19</v>
      </c>
      <c r="H668">
        <v>25</v>
      </c>
      <c r="I668">
        <v>44.53</v>
      </c>
      <c r="J668">
        <v>4</v>
      </c>
      <c r="K668">
        <v>0</v>
      </c>
      <c r="L668">
        <v>84</v>
      </c>
    </row>
    <row r="669" spans="1:12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>
        <v>47.95</v>
      </c>
      <c r="H669">
        <v>25</v>
      </c>
      <c r="I669">
        <v>44.53</v>
      </c>
      <c r="J669">
        <v>5</v>
      </c>
      <c r="K669">
        <v>0</v>
      </c>
      <c r="L669">
        <v>80</v>
      </c>
    </row>
    <row r="670" spans="1:12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>
        <v>47.65</v>
      </c>
      <c r="H670">
        <v>16</v>
      </c>
      <c r="I670">
        <v>44.53</v>
      </c>
      <c r="J670">
        <v>6</v>
      </c>
      <c r="K670">
        <v>36</v>
      </c>
      <c r="L670">
        <v>76</v>
      </c>
    </row>
    <row r="671" spans="1:12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>
        <v>47.65</v>
      </c>
      <c r="H671">
        <v>17</v>
      </c>
      <c r="I671">
        <v>44.53</v>
      </c>
      <c r="J671">
        <v>7</v>
      </c>
      <c r="K671">
        <v>32</v>
      </c>
      <c r="L671">
        <v>72</v>
      </c>
    </row>
    <row r="672" spans="1:12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>
        <v>47.65</v>
      </c>
      <c r="H672">
        <v>18</v>
      </c>
      <c r="I672">
        <v>44.48</v>
      </c>
      <c r="J672">
        <v>0</v>
      </c>
      <c r="K672">
        <v>28</v>
      </c>
      <c r="L672">
        <v>100</v>
      </c>
    </row>
    <row r="673" spans="1:12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>
        <v>47.65</v>
      </c>
      <c r="H673">
        <v>19</v>
      </c>
      <c r="I673">
        <v>44.48</v>
      </c>
      <c r="J673">
        <v>1</v>
      </c>
      <c r="K673">
        <v>24</v>
      </c>
      <c r="L673">
        <v>96</v>
      </c>
    </row>
    <row r="674" spans="1:12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>
        <v>47.65</v>
      </c>
      <c r="H674">
        <v>20</v>
      </c>
      <c r="I674">
        <v>44.48</v>
      </c>
      <c r="J674">
        <v>2</v>
      </c>
      <c r="K674">
        <v>20</v>
      </c>
      <c r="L674">
        <v>92</v>
      </c>
    </row>
    <row r="675" spans="1:12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>
        <v>47.65</v>
      </c>
      <c r="H675">
        <v>21</v>
      </c>
      <c r="I675">
        <v>44.27</v>
      </c>
      <c r="J675">
        <v>0</v>
      </c>
      <c r="K675">
        <v>16</v>
      </c>
      <c r="L675">
        <v>100</v>
      </c>
    </row>
    <row r="676" spans="1:12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>
        <v>47.65</v>
      </c>
      <c r="H676">
        <v>22</v>
      </c>
      <c r="I676">
        <v>44.27</v>
      </c>
      <c r="J676">
        <v>1</v>
      </c>
      <c r="K676">
        <v>12</v>
      </c>
      <c r="L676">
        <v>96</v>
      </c>
    </row>
    <row r="677" spans="1:12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>
        <v>47.65</v>
      </c>
      <c r="H677">
        <v>23</v>
      </c>
      <c r="I677">
        <v>44.17</v>
      </c>
      <c r="J677">
        <v>0</v>
      </c>
      <c r="K677">
        <v>8</v>
      </c>
      <c r="L677">
        <v>100</v>
      </c>
    </row>
    <row r="678" spans="1:12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>
        <v>47.65</v>
      </c>
      <c r="H678">
        <v>24</v>
      </c>
      <c r="I678">
        <v>44.17</v>
      </c>
      <c r="J678">
        <v>1</v>
      </c>
      <c r="K678">
        <v>4</v>
      </c>
      <c r="L678">
        <v>96</v>
      </c>
    </row>
    <row r="679" spans="1:12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>
        <v>47.44</v>
      </c>
      <c r="H679">
        <v>25</v>
      </c>
      <c r="I679">
        <v>44.17</v>
      </c>
      <c r="J679">
        <v>2</v>
      </c>
      <c r="K679">
        <v>0</v>
      </c>
      <c r="L679">
        <v>92</v>
      </c>
    </row>
    <row r="680" spans="1:12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>
        <v>47.35</v>
      </c>
      <c r="H680">
        <v>23</v>
      </c>
      <c r="I680">
        <v>44.16</v>
      </c>
      <c r="J680">
        <v>0</v>
      </c>
      <c r="K680">
        <v>8</v>
      </c>
      <c r="L680">
        <v>100</v>
      </c>
    </row>
    <row r="681" spans="1:12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>
        <v>47.35</v>
      </c>
      <c r="H681">
        <v>24</v>
      </c>
      <c r="I681">
        <v>43.9</v>
      </c>
      <c r="J681">
        <v>0</v>
      </c>
      <c r="K681">
        <v>4</v>
      </c>
      <c r="L681">
        <v>100</v>
      </c>
    </row>
    <row r="682" spans="1:12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>
        <v>47.09</v>
      </c>
      <c r="H682">
        <v>25</v>
      </c>
      <c r="I682">
        <v>43.9</v>
      </c>
      <c r="J682">
        <v>1</v>
      </c>
      <c r="K682">
        <v>0</v>
      </c>
      <c r="L682">
        <v>96</v>
      </c>
    </row>
    <row r="683" spans="1:12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>
        <v>46.8</v>
      </c>
      <c r="H683">
        <v>23</v>
      </c>
      <c r="I683">
        <v>43.9</v>
      </c>
      <c r="J683">
        <v>2</v>
      </c>
      <c r="K683">
        <v>8</v>
      </c>
      <c r="L683">
        <v>92</v>
      </c>
    </row>
    <row r="684" spans="1:12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>
        <v>46.8</v>
      </c>
      <c r="H684">
        <v>24</v>
      </c>
      <c r="I684">
        <v>43.9</v>
      </c>
      <c r="J684">
        <v>3</v>
      </c>
      <c r="K684">
        <v>4</v>
      </c>
      <c r="L684">
        <v>88</v>
      </c>
    </row>
    <row r="685" spans="1:12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>
        <v>46.68</v>
      </c>
      <c r="H685">
        <v>25</v>
      </c>
      <c r="I685">
        <v>43.9</v>
      </c>
      <c r="J685">
        <v>4</v>
      </c>
      <c r="K685">
        <v>0</v>
      </c>
      <c r="L685">
        <v>84</v>
      </c>
    </row>
    <row r="686" spans="1:12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>
        <v>46.11</v>
      </c>
      <c r="H686">
        <v>1</v>
      </c>
      <c r="I686">
        <v>43.9</v>
      </c>
      <c r="J686">
        <v>5</v>
      </c>
      <c r="K686">
        <v>96</v>
      </c>
      <c r="L686">
        <v>80</v>
      </c>
    </row>
    <row r="687" spans="1:12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>
        <v>46.11</v>
      </c>
      <c r="H687">
        <v>2</v>
      </c>
      <c r="I687">
        <v>43.9</v>
      </c>
      <c r="J687">
        <v>6</v>
      </c>
      <c r="K687">
        <v>92</v>
      </c>
      <c r="L687">
        <v>76</v>
      </c>
    </row>
    <row r="688" spans="1:12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>
        <v>46.11</v>
      </c>
      <c r="H688">
        <v>3</v>
      </c>
      <c r="I688">
        <v>43.9</v>
      </c>
      <c r="J688">
        <v>7</v>
      </c>
      <c r="K688">
        <v>88</v>
      </c>
      <c r="L688">
        <v>72</v>
      </c>
    </row>
    <row r="689" spans="1:12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>
        <v>46.11</v>
      </c>
      <c r="H689">
        <v>4</v>
      </c>
      <c r="I689">
        <v>43.9</v>
      </c>
      <c r="J689">
        <v>8</v>
      </c>
      <c r="K689">
        <v>84</v>
      </c>
      <c r="L689">
        <v>68</v>
      </c>
    </row>
    <row r="690" spans="1:12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>
        <v>46.11</v>
      </c>
      <c r="H690">
        <v>5</v>
      </c>
      <c r="I690">
        <v>43.9</v>
      </c>
      <c r="J690">
        <v>9</v>
      </c>
      <c r="K690">
        <v>80</v>
      </c>
      <c r="L690">
        <v>64</v>
      </c>
    </row>
    <row r="691" spans="1:12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>
        <v>46.11</v>
      </c>
      <c r="H691">
        <v>6</v>
      </c>
      <c r="I691">
        <v>43.9</v>
      </c>
      <c r="J691">
        <v>10</v>
      </c>
      <c r="K691">
        <v>76</v>
      </c>
      <c r="L691">
        <v>60</v>
      </c>
    </row>
    <row r="692" spans="1:12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>
        <v>46.11</v>
      </c>
      <c r="H692">
        <v>7</v>
      </c>
      <c r="I692">
        <v>43.9</v>
      </c>
      <c r="J692">
        <v>11</v>
      </c>
      <c r="K692">
        <v>72</v>
      </c>
      <c r="L692">
        <v>56</v>
      </c>
    </row>
    <row r="693" spans="1:12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>
        <v>46.11</v>
      </c>
      <c r="H693">
        <v>8</v>
      </c>
      <c r="I693">
        <v>43.9</v>
      </c>
      <c r="J693">
        <v>12</v>
      </c>
      <c r="K693">
        <v>68</v>
      </c>
      <c r="L693">
        <v>52</v>
      </c>
    </row>
    <row r="694" spans="1:12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>
        <v>46.11</v>
      </c>
      <c r="H694">
        <v>9</v>
      </c>
      <c r="I694">
        <v>43.9</v>
      </c>
      <c r="J694">
        <v>13</v>
      </c>
      <c r="K694">
        <v>64</v>
      </c>
      <c r="L694">
        <v>48</v>
      </c>
    </row>
    <row r="695" spans="1:12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>
        <v>46.11</v>
      </c>
      <c r="H695">
        <v>10</v>
      </c>
      <c r="I695">
        <v>43.71</v>
      </c>
      <c r="J695">
        <v>0</v>
      </c>
      <c r="K695">
        <v>60</v>
      </c>
      <c r="L695">
        <v>100</v>
      </c>
    </row>
    <row r="696" spans="1:12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>
        <v>46.11</v>
      </c>
      <c r="H696">
        <v>11</v>
      </c>
      <c r="I696">
        <v>43.36</v>
      </c>
      <c r="J696">
        <v>0</v>
      </c>
      <c r="K696">
        <v>56</v>
      </c>
      <c r="L696">
        <v>100</v>
      </c>
    </row>
    <row r="697" spans="1:12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>
        <v>46.11</v>
      </c>
      <c r="H697">
        <v>12</v>
      </c>
      <c r="I697">
        <v>43.29</v>
      </c>
      <c r="J697">
        <v>0</v>
      </c>
      <c r="K697">
        <v>52</v>
      </c>
      <c r="L697">
        <v>100</v>
      </c>
    </row>
    <row r="698" spans="1:12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>
        <v>46.11</v>
      </c>
      <c r="H698">
        <v>13</v>
      </c>
      <c r="I698">
        <v>43.29</v>
      </c>
      <c r="J698">
        <v>1</v>
      </c>
      <c r="K698">
        <v>48</v>
      </c>
      <c r="L698">
        <v>96</v>
      </c>
    </row>
    <row r="699" spans="1:12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>
        <v>46.11</v>
      </c>
      <c r="H699">
        <v>14</v>
      </c>
      <c r="I699">
        <v>43.18</v>
      </c>
      <c r="J699">
        <v>0</v>
      </c>
      <c r="K699">
        <v>44</v>
      </c>
      <c r="L699">
        <v>100</v>
      </c>
    </row>
    <row r="700" spans="1:12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>
        <v>46.11</v>
      </c>
      <c r="H700">
        <v>15</v>
      </c>
      <c r="I700">
        <v>43.18</v>
      </c>
      <c r="J700">
        <v>1</v>
      </c>
      <c r="K700">
        <v>40</v>
      </c>
      <c r="L700">
        <v>96</v>
      </c>
    </row>
    <row r="701" spans="1:12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>
        <v>46.11</v>
      </c>
      <c r="H701">
        <v>16</v>
      </c>
      <c r="I701">
        <v>43.18</v>
      </c>
      <c r="J701">
        <v>2</v>
      </c>
      <c r="K701">
        <v>36</v>
      </c>
      <c r="L701">
        <v>92</v>
      </c>
    </row>
    <row r="702" spans="1:12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>
        <v>46.11</v>
      </c>
      <c r="H702">
        <v>17</v>
      </c>
      <c r="I702">
        <v>43.18</v>
      </c>
      <c r="J702">
        <v>3</v>
      </c>
      <c r="K702">
        <v>32</v>
      </c>
      <c r="L702">
        <v>88</v>
      </c>
    </row>
    <row r="703" spans="1:12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>
        <v>46.11</v>
      </c>
      <c r="H703">
        <v>18</v>
      </c>
      <c r="I703">
        <v>43.18</v>
      </c>
      <c r="J703">
        <v>4</v>
      </c>
      <c r="K703">
        <v>28</v>
      </c>
      <c r="L703">
        <v>84</v>
      </c>
    </row>
    <row r="704" spans="1:12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>
        <v>46.11</v>
      </c>
      <c r="H704">
        <v>19</v>
      </c>
      <c r="I704">
        <v>43.18</v>
      </c>
      <c r="J704">
        <v>5</v>
      </c>
      <c r="K704">
        <v>24</v>
      </c>
      <c r="L704">
        <v>80</v>
      </c>
    </row>
    <row r="705" spans="1:12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>
        <v>46.11</v>
      </c>
      <c r="H705">
        <v>20</v>
      </c>
      <c r="I705">
        <v>43.18</v>
      </c>
      <c r="J705">
        <v>6</v>
      </c>
      <c r="K705">
        <v>20</v>
      </c>
      <c r="L705">
        <v>76</v>
      </c>
    </row>
    <row r="706" spans="1:12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>
        <v>46.11</v>
      </c>
      <c r="H706">
        <v>21</v>
      </c>
      <c r="I706">
        <v>43.18</v>
      </c>
      <c r="J706">
        <v>7</v>
      </c>
      <c r="K706">
        <v>16</v>
      </c>
      <c r="L706">
        <v>72</v>
      </c>
    </row>
    <row r="707" spans="1:12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>
        <v>46.11</v>
      </c>
      <c r="H707">
        <v>22</v>
      </c>
      <c r="I707">
        <v>43.18</v>
      </c>
      <c r="J707">
        <v>8</v>
      </c>
      <c r="K707">
        <v>12</v>
      </c>
      <c r="L707">
        <v>68</v>
      </c>
    </row>
    <row r="708" spans="1:12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>
        <v>46.11</v>
      </c>
      <c r="H708">
        <v>23</v>
      </c>
      <c r="I708">
        <v>43.18</v>
      </c>
      <c r="J708">
        <v>9</v>
      </c>
      <c r="K708">
        <v>8</v>
      </c>
      <c r="L708">
        <v>64</v>
      </c>
    </row>
    <row r="709" spans="1:12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>
        <v>46.11</v>
      </c>
      <c r="H709">
        <v>24</v>
      </c>
      <c r="I709">
        <v>43.18</v>
      </c>
      <c r="J709">
        <v>10</v>
      </c>
      <c r="K709">
        <v>4</v>
      </c>
      <c r="L709">
        <v>60</v>
      </c>
    </row>
    <row r="710" spans="1:12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>
        <v>46.82</v>
      </c>
      <c r="H710">
        <v>0</v>
      </c>
      <c r="I710">
        <v>43.18</v>
      </c>
      <c r="J710">
        <v>11</v>
      </c>
      <c r="K710">
        <v>100</v>
      </c>
      <c r="L710">
        <v>56</v>
      </c>
    </row>
    <row r="711" spans="1:12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>
        <v>46.99</v>
      </c>
      <c r="H711">
        <v>0</v>
      </c>
      <c r="I711">
        <v>43.18</v>
      </c>
      <c r="J711">
        <v>12</v>
      </c>
      <c r="K711">
        <v>100</v>
      </c>
      <c r="L711">
        <v>52</v>
      </c>
    </row>
    <row r="712" spans="1:12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>
        <v>47.14</v>
      </c>
      <c r="H712">
        <v>0</v>
      </c>
      <c r="I712">
        <v>43.18</v>
      </c>
      <c r="J712">
        <v>13</v>
      </c>
      <c r="K712">
        <v>100</v>
      </c>
      <c r="L712">
        <v>48</v>
      </c>
    </row>
    <row r="713" spans="1:12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>
        <v>47.83</v>
      </c>
      <c r="H713">
        <v>0</v>
      </c>
      <c r="I713">
        <v>43.18</v>
      </c>
      <c r="J713">
        <v>14</v>
      </c>
      <c r="K713">
        <v>100</v>
      </c>
      <c r="L713">
        <v>44</v>
      </c>
    </row>
    <row r="714" spans="1:12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>
        <v>47.87</v>
      </c>
      <c r="H714">
        <v>0</v>
      </c>
      <c r="I714">
        <v>43.18</v>
      </c>
      <c r="J714">
        <v>15</v>
      </c>
      <c r="K714">
        <v>100</v>
      </c>
      <c r="L714">
        <v>40</v>
      </c>
    </row>
    <row r="715" spans="1:12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>
        <v>47.87</v>
      </c>
      <c r="H715">
        <v>1</v>
      </c>
      <c r="I715">
        <v>43.18</v>
      </c>
      <c r="J715">
        <v>16</v>
      </c>
      <c r="K715">
        <v>96</v>
      </c>
      <c r="L715">
        <v>36</v>
      </c>
    </row>
    <row r="716" spans="1:12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>
        <v>47.87</v>
      </c>
      <c r="H716">
        <v>2</v>
      </c>
      <c r="I716">
        <v>43.18</v>
      </c>
      <c r="J716">
        <v>17</v>
      </c>
      <c r="K716">
        <v>92</v>
      </c>
      <c r="L716">
        <v>32</v>
      </c>
    </row>
    <row r="717" spans="1:12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>
        <v>47.87</v>
      </c>
      <c r="H717">
        <v>3</v>
      </c>
      <c r="I717">
        <v>43.18</v>
      </c>
      <c r="J717">
        <v>18</v>
      </c>
      <c r="K717">
        <v>88</v>
      </c>
      <c r="L717">
        <v>28</v>
      </c>
    </row>
    <row r="718" spans="1:12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>
        <v>47.87</v>
      </c>
      <c r="H718">
        <v>4</v>
      </c>
      <c r="I718">
        <v>43.18</v>
      </c>
      <c r="J718">
        <v>19</v>
      </c>
      <c r="K718">
        <v>84</v>
      </c>
      <c r="L718">
        <v>24</v>
      </c>
    </row>
    <row r="719" spans="1:12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>
        <v>47.87</v>
      </c>
      <c r="H719">
        <v>5</v>
      </c>
      <c r="I719">
        <v>43.18</v>
      </c>
      <c r="J719">
        <v>20</v>
      </c>
      <c r="K719">
        <v>80</v>
      </c>
      <c r="L719">
        <v>20</v>
      </c>
    </row>
    <row r="720" spans="1:12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>
        <v>47.93</v>
      </c>
      <c r="H720">
        <v>0</v>
      </c>
      <c r="I720">
        <v>43.18</v>
      </c>
      <c r="J720">
        <v>21</v>
      </c>
      <c r="K720">
        <v>100</v>
      </c>
      <c r="L720">
        <v>16</v>
      </c>
    </row>
    <row r="721" spans="1:12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>
        <v>47.94</v>
      </c>
      <c r="H721">
        <v>0</v>
      </c>
      <c r="I721">
        <v>43.18</v>
      </c>
      <c r="J721">
        <v>22</v>
      </c>
      <c r="K721">
        <v>100</v>
      </c>
      <c r="L721">
        <v>12</v>
      </c>
    </row>
    <row r="722" spans="1:12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>
        <v>47.94</v>
      </c>
      <c r="H722">
        <v>1</v>
      </c>
      <c r="I722">
        <v>43.18</v>
      </c>
      <c r="J722">
        <v>23</v>
      </c>
      <c r="K722">
        <v>96</v>
      </c>
      <c r="L722">
        <v>8</v>
      </c>
    </row>
    <row r="723" spans="1:12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>
        <v>47.99</v>
      </c>
      <c r="H723">
        <v>0</v>
      </c>
      <c r="I723">
        <v>43.18</v>
      </c>
      <c r="J723">
        <v>24</v>
      </c>
      <c r="K723">
        <v>100</v>
      </c>
      <c r="L723">
        <v>4</v>
      </c>
    </row>
    <row r="724" spans="1:12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>
        <v>47.99</v>
      </c>
      <c r="H724">
        <v>1</v>
      </c>
      <c r="I724">
        <v>43.36</v>
      </c>
      <c r="J724">
        <v>25</v>
      </c>
      <c r="K724">
        <v>96</v>
      </c>
      <c r="L724">
        <v>0</v>
      </c>
    </row>
    <row r="725" spans="1:12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>
        <v>48.2</v>
      </c>
      <c r="H725">
        <v>0</v>
      </c>
      <c r="I725">
        <v>43.45</v>
      </c>
      <c r="J725">
        <v>23</v>
      </c>
      <c r="K725">
        <v>100</v>
      </c>
      <c r="L725">
        <v>8</v>
      </c>
    </row>
    <row r="726" spans="1:12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>
        <v>48.92</v>
      </c>
      <c r="H726">
        <v>0</v>
      </c>
      <c r="I726">
        <v>43.45</v>
      </c>
      <c r="J726">
        <v>24</v>
      </c>
      <c r="K726">
        <v>100</v>
      </c>
      <c r="L726">
        <v>4</v>
      </c>
    </row>
    <row r="727" spans="1:12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>
        <v>48.92</v>
      </c>
      <c r="H727">
        <v>1</v>
      </c>
      <c r="I727">
        <v>43.55</v>
      </c>
      <c r="J727">
        <v>25</v>
      </c>
      <c r="K727">
        <v>96</v>
      </c>
      <c r="L727">
        <v>0</v>
      </c>
    </row>
    <row r="728" spans="1:12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>
        <v>48.92</v>
      </c>
      <c r="H728">
        <v>2</v>
      </c>
      <c r="I728">
        <v>43.71</v>
      </c>
      <c r="J728">
        <v>25</v>
      </c>
      <c r="K728">
        <v>92</v>
      </c>
      <c r="L728">
        <v>0</v>
      </c>
    </row>
    <row r="729" spans="1:12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>
        <v>48.92</v>
      </c>
      <c r="H729">
        <v>3</v>
      </c>
      <c r="I729">
        <v>44.08</v>
      </c>
      <c r="J729">
        <v>25</v>
      </c>
      <c r="K729">
        <v>88</v>
      </c>
      <c r="L729">
        <v>0</v>
      </c>
    </row>
    <row r="730" spans="1:12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>
        <v>49.01</v>
      </c>
      <c r="H730">
        <v>0</v>
      </c>
      <c r="I730">
        <v>44.55</v>
      </c>
      <c r="J730">
        <v>22</v>
      </c>
      <c r="K730">
        <v>100</v>
      </c>
      <c r="L730">
        <v>12</v>
      </c>
    </row>
    <row r="731" spans="1:12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>
        <v>49.22</v>
      </c>
      <c r="H731">
        <v>0</v>
      </c>
      <c r="I731">
        <v>44.55</v>
      </c>
      <c r="J731">
        <v>23</v>
      </c>
      <c r="K731">
        <v>100</v>
      </c>
      <c r="L731">
        <v>8</v>
      </c>
    </row>
    <row r="732" spans="1:12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>
        <v>49.23</v>
      </c>
      <c r="H732">
        <v>0</v>
      </c>
      <c r="I732">
        <v>44.55</v>
      </c>
      <c r="J732">
        <v>24</v>
      </c>
      <c r="K732">
        <v>100</v>
      </c>
      <c r="L732">
        <v>4</v>
      </c>
    </row>
    <row r="733" spans="1:12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>
        <v>49.23</v>
      </c>
      <c r="H733">
        <v>1</v>
      </c>
      <c r="I733">
        <v>45.01</v>
      </c>
      <c r="J733">
        <v>25</v>
      </c>
      <c r="K733">
        <v>96</v>
      </c>
      <c r="L733">
        <v>0</v>
      </c>
    </row>
    <row r="734" spans="1:12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>
        <v>49.23</v>
      </c>
      <c r="H734">
        <v>2</v>
      </c>
      <c r="I734">
        <v>45.24</v>
      </c>
      <c r="J734">
        <v>25</v>
      </c>
      <c r="K734">
        <v>92</v>
      </c>
      <c r="L734">
        <v>0</v>
      </c>
    </row>
    <row r="735" spans="1:12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>
        <v>49.23</v>
      </c>
      <c r="H735">
        <v>3</v>
      </c>
      <c r="I735">
        <v>46.42</v>
      </c>
      <c r="J735">
        <v>25</v>
      </c>
      <c r="K735">
        <v>88</v>
      </c>
      <c r="L735">
        <v>0</v>
      </c>
    </row>
    <row r="736" spans="1:12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>
        <v>49.23</v>
      </c>
      <c r="H736">
        <v>4</v>
      </c>
      <c r="I736">
        <v>46.46</v>
      </c>
      <c r="J736">
        <v>25</v>
      </c>
      <c r="K736">
        <v>84</v>
      </c>
      <c r="L736">
        <v>0</v>
      </c>
    </row>
    <row r="737" spans="1:12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>
        <v>49.23</v>
      </c>
      <c r="H737">
        <v>5</v>
      </c>
      <c r="I737">
        <v>46.72</v>
      </c>
      <c r="J737">
        <v>25</v>
      </c>
      <c r="K737">
        <v>80</v>
      </c>
      <c r="L737">
        <v>0</v>
      </c>
    </row>
    <row r="738" spans="1:12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>
        <v>49.23</v>
      </c>
      <c r="H738">
        <v>6</v>
      </c>
      <c r="I738">
        <v>46.98</v>
      </c>
      <c r="J738">
        <v>20</v>
      </c>
      <c r="K738">
        <v>76</v>
      </c>
      <c r="L738">
        <v>20</v>
      </c>
    </row>
    <row r="739" spans="1:12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>
        <v>49.23</v>
      </c>
      <c r="H739">
        <v>7</v>
      </c>
      <c r="I739">
        <v>46.98</v>
      </c>
      <c r="J739">
        <v>21</v>
      </c>
      <c r="K739">
        <v>72</v>
      </c>
      <c r="L739">
        <v>16</v>
      </c>
    </row>
    <row r="740" spans="1:12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>
        <v>49.23</v>
      </c>
      <c r="H740">
        <v>8</v>
      </c>
      <c r="I740">
        <v>46.98</v>
      </c>
      <c r="J740">
        <v>22</v>
      </c>
      <c r="K740">
        <v>68</v>
      </c>
      <c r="L740">
        <v>12</v>
      </c>
    </row>
    <row r="741" spans="1:12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>
        <v>49.23</v>
      </c>
      <c r="H741">
        <v>9</v>
      </c>
      <c r="I741">
        <v>46.98</v>
      </c>
      <c r="J741">
        <v>23</v>
      </c>
      <c r="K741">
        <v>64</v>
      </c>
      <c r="L741">
        <v>8</v>
      </c>
    </row>
    <row r="742" spans="1:12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>
        <v>49.23</v>
      </c>
      <c r="H742">
        <v>10</v>
      </c>
      <c r="I742">
        <v>46.98</v>
      </c>
      <c r="J742">
        <v>24</v>
      </c>
      <c r="K742">
        <v>60</v>
      </c>
      <c r="L742">
        <v>4</v>
      </c>
    </row>
    <row r="743" spans="1:12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>
        <v>49.23</v>
      </c>
      <c r="H743">
        <v>11</v>
      </c>
      <c r="I743">
        <v>46.98</v>
      </c>
      <c r="J743">
        <v>25</v>
      </c>
      <c r="K743">
        <v>56</v>
      </c>
      <c r="L743">
        <v>0</v>
      </c>
    </row>
    <row r="744" spans="1:12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>
        <v>49.23</v>
      </c>
      <c r="H744">
        <v>12</v>
      </c>
      <c r="I744">
        <v>47</v>
      </c>
      <c r="J744">
        <v>22</v>
      </c>
      <c r="K744">
        <v>52</v>
      </c>
      <c r="L744">
        <v>12</v>
      </c>
    </row>
    <row r="745" spans="1:12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>
        <v>49.23</v>
      </c>
      <c r="H745">
        <v>13</v>
      </c>
      <c r="I745">
        <v>47</v>
      </c>
      <c r="J745">
        <v>23</v>
      </c>
      <c r="K745">
        <v>48</v>
      </c>
      <c r="L745">
        <v>8</v>
      </c>
    </row>
    <row r="746" spans="1:12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>
        <v>49.23</v>
      </c>
      <c r="H746">
        <v>14</v>
      </c>
      <c r="I746">
        <v>47</v>
      </c>
      <c r="J746">
        <v>24</v>
      </c>
      <c r="K746">
        <v>44</v>
      </c>
      <c r="L746">
        <v>4</v>
      </c>
    </row>
    <row r="747" spans="1:12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>
        <v>49.23</v>
      </c>
      <c r="H747">
        <v>15</v>
      </c>
      <c r="I747">
        <v>47.17</v>
      </c>
      <c r="J747">
        <v>2</v>
      </c>
      <c r="K747">
        <v>40</v>
      </c>
      <c r="L747">
        <v>92</v>
      </c>
    </row>
    <row r="748" spans="1:12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>
        <v>49.23</v>
      </c>
      <c r="H748">
        <v>16</v>
      </c>
      <c r="I748">
        <v>47.06</v>
      </c>
      <c r="J748">
        <v>0</v>
      </c>
      <c r="K748">
        <v>36</v>
      </c>
      <c r="L748">
        <v>100</v>
      </c>
    </row>
    <row r="749" spans="1:12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>
        <v>49.23</v>
      </c>
      <c r="H749">
        <v>17</v>
      </c>
      <c r="I749">
        <v>47.06</v>
      </c>
      <c r="J749">
        <v>1</v>
      </c>
      <c r="K749">
        <v>32</v>
      </c>
      <c r="L749">
        <v>96</v>
      </c>
    </row>
    <row r="750" spans="1:12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>
        <v>49.23</v>
      </c>
      <c r="H750">
        <v>18</v>
      </c>
      <c r="I750">
        <v>47.06</v>
      </c>
      <c r="J750">
        <v>2</v>
      </c>
      <c r="K750">
        <v>28</v>
      </c>
      <c r="L750">
        <v>92</v>
      </c>
    </row>
    <row r="751" spans="1:12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>
        <v>49.23</v>
      </c>
      <c r="H751">
        <v>19</v>
      </c>
      <c r="I751">
        <v>47.06</v>
      </c>
      <c r="J751">
        <v>3</v>
      </c>
      <c r="K751">
        <v>24</v>
      </c>
      <c r="L751">
        <v>88</v>
      </c>
    </row>
    <row r="752" spans="1:12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>
        <v>49.23</v>
      </c>
      <c r="H752">
        <v>20</v>
      </c>
      <c r="I752">
        <v>47.06</v>
      </c>
      <c r="J752">
        <v>4</v>
      </c>
      <c r="K752">
        <v>20</v>
      </c>
      <c r="L752">
        <v>84</v>
      </c>
    </row>
    <row r="753" spans="1:12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>
        <v>49.23</v>
      </c>
      <c r="H753">
        <v>21</v>
      </c>
      <c r="I753">
        <v>47.06</v>
      </c>
      <c r="J753">
        <v>5</v>
      </c>
      <c r="K753">
        <v>16</v>
      </c>
      <c r="L753">
        <v>80</v>
      </c>
    </row>
    <row r="754" spans="1:12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>
        <v>49.23</v>
      </c>
      <c r="H754">
        <v>22</v>
      </c>
      <c r="I754">
        <v>47.06</v>
      </c>
      <c r="J754">
        <v>6</v>
      </c>
      <c r="K754">
        <v>12</v>
      </c>
      <c r="L754">
        <v>76</v>
      </c>
    </row>
    <row r="755" spans="1:12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>
        <v>49.23</v>
      </c>
      <c r="H755">
        <v>23</v>
      </c>
      <c r="I755">
        <v>47.06</v>
      </c>
      <c r="J755">
        <v>7</v>
      </c>
      <c r="K755">
        <v>8</v>
      </c>
      <c r="L755">
        <v>72</v>
      </c>
    </row>
    <row r="756" spans="1:12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>
        <v>49.23</v>
      </c>
      <c r="H756">
        <v>24</v>
      </c>
      <c r="I756">
        <v>47.06</v>
      </c>
      <c r="J756">
        <v>8</v>
      </c>
      <c r="K756">
        <v>4</v>
      </c>
      <c r="L756">
        <v>68</v>
      </c>
    </row>
    <row r="757" spans="1:12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>
        <v>49.15</v>
      </c>
      <c r="H757">
        <v>1</v>
      </c>
      <c r="I757">
        <v>47.06</v>
      </c>
      <c r="J757">
        <v>9</v>
      </c>
      <c r="K757">
        <v>96</v>
      </c>
      <c r="L757">
        <v>64</v>
      </c>
    </row>
    <row r="758" spans="1:12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>
        <v>49.15</v>
      </c>
      <c r="H758">
        <v>2</v>
      </c>
      <c r="I758">
        <v>47.06</v>
      </c>
      <c r="J758">
        <v>10</v>
      </c>
      <c r="K758">
        <v>92</v>
      </c>
      <c r="L758">
        <v>60</v>
      </c>
    </row>
    <row r="759" spans="1:12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>
        <v>49.15</v>
      </c>
      <c r="H759">
        <v>3</v>
      </c>
      <c r="I759">
        <v>47.06</v>
      </c>
      <c r="J759">
        <v>11</v>
      </c>
      <c r="K759">
        <v>88</v>
      </c>
      <c r="L759">
        <v>56</v>
      </c>
    </row>
    <row r="760" spans="1:12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>
        <v>49.15</v>
      </c>
      <c r="H760">
        <v>4</v>
      </c>
      <c r="I760">
        <v>47.06</v>
      </c>
      <c r="J760">
        <v>12</v>
      </c>
      <c r="K760">
        <v>84</v>
      </c>
      <c r="L760">
        <v>52</v>
      </c>
    </row>
    <row r="761" spans="1:12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>
        <v>49.15</v>
      </c>
      <c r="H761">
        <v>5</v>
      </c>
      <c r="I761">
        <v>47.06</v>
      </c>
      <c r="J761">
        <v>13</v>
      </c>
      <c r="K761">
        <v>80</v>
      </c>
      <c r="L761">
        <v>48</v>
      </c>
    </row>
    <row r="762" spans="1:12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>
        <v>49.15</v>
      </c>
      <c r="H762">
        <v>6</v>
      </c>
      <c r="I762">
        <v>47.06</v>
      </c>
      <c r="J762">
        <v>14</v>
      </c>
      <c r="K762">
        <v>76</v>
      </c>
      <c r="L762">
        <v>44</v>
      </c>
    </row>
    <row r="763" spans="1:12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>
        <v>49.15</v>
      </c>
      <c r="H763">
        <v>7</v>
      </c>
      <c r="I763">
        <v>47.06</v>
      </c>
      <c r="J763">
        <v>15</v>
      </c>
      <c r="K763">
        <v>72</v>
      </c>
      <c r="L763">
        <v>40</v>
      </c>
    </row>
    <row r="764" spans="1:12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>
        <v>49.15</v>
      </c>
      <c r="H764">
        <v>8</v>
      </c>
      <c r="I764">
        <v>47.06</v>
      </c>
      <c r="J764">
        <v>16</v>
      </c>
      <c r="K764">
        <v>68</v>
      </c>
      <c r="L764">
        <v>36</v>
      </c>
    </row>
    <row r="765" spans="1:12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>
        <v>49.15</v>
      </c>
      <c r="H765">
        <v>9</v>
      </c>
      <c r="I765">
        <v>47.06</v>
      </c>
      <c r="J765">
        <v>17</v>
      </c>
      <c r="K765">
        <v>64</v>
      </c>
      <c r="L765">
        <v>32</v>
      </c>
    </row>
    <row r="766" spans="1:12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>
        <v>49.15</v>
      </c>
      <c r="H766">
        <v>10</v>
      </c>
      <c r="I766">
        <v>47.06</v>
      </c>
      <c r="J766">
        <v>18</v>
      </c>
      <c r="K766">
        <v>60</v>
      </c>
      <c r="L766">
        <v>28</v>
      </c>
    </row>
    <row r="767" spans="1:12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>
        <v>49.15</v>
      </c>
      <c r="H767">
        <v>11</v>
      </c>
      <c r="I767">
        <v>47.06</v>
      </c>
      <c r="J767">
        <v>19</v>
      </c>
      <c r="K767">
        <v>56</v>
      </c>
      <c r="L767">
        <v>24</v>
      </c>
    </row>
    <row r="768" spans="1:12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>
        <v>49.15</v>
      </c>
      <c r="H768">
        <v>12</v>
      </c>
      <c r="I768">
        <v>47.06</v>
      </c>
      <c r="J768">
        <v>20</v>
      </c>
      <c r="K768">
        <v>52</v>
      </c>
      <c r="L768">
        <v>20</v>
      </c>
    </row>
    <row r="769" spans="1:12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>
        <v>49.15</v>
      </c>
      <c r="H769">
        <v>13</v>
      </c>
      <c r="I769">
        <v>47.06</v>
      </c>
      <c r="J769">
        <v>21</v>
      </c>
      <c r="K769">
        <v>48</v>
      </c>
      <c r="L769">
        <v>16</v>
      </c>
    </row>
    <row r="770" spans="1:12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>
        <v>49.66</v>
      </c>
      <c r="H770">
        <v>0</v>
      </c>
      <c r="I770">
        <v>47.06</v>
      </c>
      <c r="J770">
        <v>22</v>
      </c>
      <c r="K770">
        <v>100</v>
      </c>
      <c r="L770">
        <v>12</v>
      </c>
    </row>
    <row r="771" spans="1:12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>
        <v>49.86</v>
      </c>
      <c r="H771">
        <v>0</v>
      </c>
      <c r="I771">
        <v>47.06</v>
      </c>
      <c r="J771">
        <v>23</v>
      </c>
      <c r="K771">
        <v>100</v>
      </c>
      <c r="L771">
        <v>8</v>
      </c>
    </row>
    <row r="772" spans="1:12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>
        <v>49.86</v>
      </c>
      <c r="H772">
        <v>1</v>
      </c>
      <c r="I772">
        <v>47.06</v>
      </c>
      <c r="J772">
        <v>24</v>
      </c>
      <c r="K772">
        <v>96</v>
      </c>
      <c r="L772">
        <v>4</v>
      </c>
    </row>
    <row r="773" spans="1:12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>
        <v>49.86</v>
      </c>
      <c r="H773">
        <v>2</v>
      </c>
      <c r="I773">
        <v>47.16</v>
      </c>
      <c r="J773">
        <v>25</v>
      </c>
      <c r="K773">
        <v>92</v>
      </c>
      <c r="L773">
        <v>0</v>
      </c>
    </row>
    <row r="774" spans="1:12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>
        <v>49.86</v>
      </c>
      <c r="H774">
        <v>3</v>
      </c>
      <c r="I774">
        <v>47.28</v>
      </c>
      <c r="J774">
        <v>12</v>
      </c>
      <c r="K774">
        <v>88</v>
      </c>
      <c r="L774">
        <v>52</v>
      </c>
    </row>
    <row r="775" spans="1:12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>
        <v>49.86</v>
      </c>
      <c r="H775">
        <v>4</v>
      </c>
      <c r="I775">
        <v>47.28</v>
      </c>
      <c r="J775">
        <v>13</v>
      </c>
      <c r="K775">
        <v>84</v>
      </c>
      <c r="L775">
        <v>48</v>
      </c>
    </row>
    <row r="776" spans="1:12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>
        <v>49.86</v>
      </c>
      <c r="H776">
        <v>5</v>
      </c>
      <c r="I776">
        <v>47.28</v>
      </c>
      <c r="J776">
        <v>14</v>
      </c>
      <c r="K776">
        <v>80</v>
      </c>
      <c r="L776">
        <v>44</v>
      </c>
    </row>
    <row r="777" spans="1:12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>
        <v>49.86</v>
      </c>
      <c r="H777">
        <v>6</v>
      </c>
      <c r="I777">
        <v>47.28</v>
      </c>
      <c r="J777">
        <v>15</v>
      </c>
      <c r="K777">
        <v>76</v>
      </c>
      <c r="L777">
        <v>40</v>
      </c>
    </row>
    <row r="778" spans="1:12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>
        <v>49.86</v>
      </c>
      <c r="H778">
        <v>7</v>
      </c>
      <c r="I778">
        <v>47.28</v>
      </c>
      <c r="J778">
        <v>16</v>
      </c>
      <c r="K778">
        <v>72</v>
      </c>
      <c r="L778">
        <v>36</v>
      </c>
    </row>
    <row r="779" spans="1:12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>
        <v>49.86</v>
      </c>
      <c r="H779">
        <v>8</v>
      </c>
      <c r="I779">
        <v>46.88</v>
      </c>
      <c r="J779">
        <v>0</v>
      </c>
      <c r="K779">
        <v>68</v>
      </c>
      <c r="L779">
        <v>100</v>
      </c>
    </row>
    <row r="780" spans="1:12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>
        <v>49.86</v>
      </c>
      <c r="H780">
        <v>9</v>
      </c>
      <c r="I780">
        <v>46.88</v>
      </c>
      <c r="J780">
        <v>1</v>
      </c>
      <c r="K780">
        <v>64</v>
      </c>
      <c r="L780">
        <v>96</v>
      </c>
    </row>
    <row r="781" spans="1:12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>
        <v>49.86</v>
      </c>
      <c r="H781">
        <v>10</v>
      </c>
      <c r="I781">
        <v>46.88</v>
      </c>
      <c r="J781">
        <v>2</v>
      </c>
      <c r="K781">
        <v>60</v>
      </c>
      <c r="L781">
        <v>92</v>
      </c>
    </row>
    <row r="782" spans="1:12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>
        <v>49.86</v>
      </c>
      <c r="H782">
        <v>11</v>
      </c>
      <c r="I782">
        <v>46.88</v>
      </c>
      <c r="J782">
        <v>3</v>
      </c>
      <c r="K782">
        <v>56</v>
      </c>
      <c r="L782">
        <v>88</v>
      </c>
    </row>
    <row r="783" spans="1:12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>
        <v>49.86</v>
      </c>
      <c r="H783">
        <v>12</v>
      </c>
      <c r="I783">
        <v>46.88</v>
      </c>
      <c r="J783">
        <v>4</v>
      </c>
      <c r="K783">
        <v>52</v>
      </c>
      <c r="L783">
        <v>84</v>
      </c>
    </row>
    <row r="784" spans="1:12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>
        <v>49.86</v>
      </c>
      <c r="H784">
        <v>13</v>
      </c>
      <c r="I784">
        <v>46.88</v>
      </c>
      <c r="J784">
        <v>5</v>
      </c>
      <c r="K784">
        <v>48</v>
      </c>
      <c r="L784">
        <v>80</v>
      </c>
    </row>
    <row r="785" spans="1:12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>
        <v>49.86</v>
      </c>
      <c r="H785">
        <v>14</v>
      </c>
      <c r="I785">
        <v>46.88</v>
      </c>
      <c r="J785">
        <v>6</v>
      </c>
      <c r="K785">
        <v>44</v>
      </c>
      <c r="L785">
        <v>76</v>
      </c>
    </row>
    <row r="786" spans="1:12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>
        <v>51.03</v>
      </c>
      <c r="H786">
        <v>0</v>
      </c>
      <c r="I786">
        <v>46.88</v>
      </c>
      <c r="J786">
        <v>7</v>
      </c>
      <c r="K786">
        <v>100</v>
      </c>
      <c r="L786">
        <v>72</v>
      </c>
    </row>
    <row r="787" spans="1:12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>
        <v>51.03</v>
      </c>
      <c r="H787">
        <v>1</v>
      </c>
      <c r="I787">
        <v>46.88</v>
      </c>
      <c r="J787">
        <v>8</v>
      </c>
      <c r="K787">
        <v>96</v>
      </c>
      <c r="L787">
        <v>68</v>
      </c>
    </row>
    <row r="788" spans="1:12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>
        <v>51.03</v>
      </c>
      <c r="H788">
        <v>2</v>
      </c>
      <c r="I788">
        <v>46.88</v>
      </c>
      <c r="J788">
        <v>9</v>
      </c>
      <c r="K788">
        <v>92</v>
      </c>
      <c r="L788">
        <v>64</v>
      </c>
    </row>
    <row r="789" spans="1:12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>
        <v>51.03</v>
      </c>
      <c r="H789">
        <v>3</v>
      </c>
      <c r="I789">
        <v>46.88</v>
      </c>
      <c r="J789">
        <v>10</v>
      </c>
      <c r="K789">
        <v>88</v>
      </c>
      <c r="L789">
        <v>60</v>
      </c>
    </row>
    <row r="790" spans="1:12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>
        <v>51.12</v>
      </c>
      <c r="H790">
        <v>0</v>
      </c>
      <c r="I790">
        <v>46.88</v>
      </c>
      <c r="J790">
        <v>11</v>
      </c>
      <c r="K790">
        <v>100</v>
      </c>
      <c r="L790">
        <v>56</v>
      </c>
    </row>
    <row r="791" spans="1:12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>
        <v>51.66</v>
      </c>
      <c r="H791">
        <v>0</v>
      </c>
      <c r="I791">
        <v>46.88</v>
      </c>
      <c r="J791">
        <v>12</v>
      </c>
      <c r="K791">
        <v>100</v>
      </c>
      <c r="L791">
        <v>52</v>
      </c>
    </row>
    <row r="792" spans="1:12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>
        <v>51.91</v>
      </c>
      <c r="H792">
        <v>0</v>
      </c>
      <c r="I792">
        <v>46.88</v>
      </c>
      <c r="J792">
        <v>13</v>
      </c>
      <c r="K792">
        <v>100</v>
      </c>
      <c r="L792">
        <v>48</v>
      </c>
    </row>
    <row r="793" spans="1:12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>
        <v>52.18</v>
      </c>
      <c r="H793">
        <v>0</v>
      </c>
      <c r="I793">
        <v>46.88</v>
      </c>
      <c r="J793">
        <v>14</v>
      </c>
      <c r="K793">
        <v>100</v>
      </c>
      <c r="L793">
        <v>44</v>
      </c>
    </row>
    <row r="794" spans="1:12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>
        <v>52.49</v>
      </c>
      <c r="H794">
        <v>0</v>
      </c>
      <c r="I794">
        <v>46.88</v>
      </c>
      <c r="J794">
        <v>15</v>
      </c>
      <c r="K794">
        <v>100</v>
      </c>
      <c r="L794">
        <v>40</v>
      </c>
    </row>
    <row r="795" spans="1:12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>
        <v>52.66</v>
      </c>
      <c r="H795">
        <v>0</v>
      </c>
      <c r="I795">
        <v>46.88</v>
      </c>
      <c r="J795">
        <v>16</v>
      </c>
      <c r="K795">
        <v>100</v>
      </c>
      <c r="L795">
        <v>36</v>
      </c>
    </row>
    <row r="796" spans="1:12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>
        <v>52.66</v>
      </c>
      <c r="H796">
        <v>1</v>
      </c>
      <c r="I796">
        <v>46.88</v>
      </c>
      <c r="J796">
        <v>17</v>
      </c>
      <c r="K796">
        <v>96</v>
      </c>
      <c r="L796">
        <v>32</v>
      </c>
    </row>
    <row r="797" spans="1:12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>
        <v>52.66</v>
      </c>
      <c r="H797">
        <v>2</v>
      </c>
      <c r="I797">
        <v>46.88</v>
      </c>
      <c r="J797">
        <v>18</v>
      </c>
      <c r="K797">
        <v>92</v>
      </c>
      <c r="L797">
        <v>28</v>
      </c>
    </row>
    <row r="798" spans="1:12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>
        <v>52.66</v>
      </c>
      <c r="H798">
        <v>3</v>
      </c>
      <c r="I798">
        <v>46.88</v>
      </c>
      <c r="J798">
        <v>19</v>
      </c>
      <c r="K798">
        <v>88</v>
      </c>
      <c r="L798">
        <v>24</v>
      </c>
    </row>
    <row r="799" spans="1:12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>
        <v>52.66</v>
      </c>
      <c r="H799">
        <v>4</v>
      </c>
      <c r="I799">
        <v>46.88</v>
      </c>
      <c r="J799">
        <v>20</v>
      </c>
      <c r="K799">
        <v>84</v>
      </c>
      <c r="L799">
        <v>20</v>
      </c>
    </row>
    <row r="800" spans="1:12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>
        <v>52.66</v>
      </c>
      <c r="H800">
        <v>5</v>
      </c>
      <c r="I800">
        <v>46.88</v>
      </c>
      <c r="J800">
        <v>21</v>
      </c>
      <c r="K800">
        <v>80</v>
      </c>
      <c r="L800">
        <v>16</v>
      </c>
    </row>
    <row r="801" spans="1:12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>
        <v>52.66</v>
      </c>
      <c r="H801">
        <v>6</v>
      </c>
      <c r="I801">
        <v>46.88</v>
      </c>
      <c r="J801">
        <v>22</v>
      </c>
      <c r="K801">
        <v>76</v>
      </c>
      <c r="L801">
        <v>12</v>
      </c>
    </row>
    <row r="802" spans="1:12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>
        <v>52.66</v>
      </c>
      <c r="H802">
        <v>7</v>
      </c>
      <c r="I802">
        <v>46.88</v>
      </c>
      <c r="J802">
        <v>23</v>
      </c>
      <c r="K802">
        <v>72</v>
      </c>
      <c r="L802">
        <v>8</v>
      </c>
    </row>
    <row r="803" spans="1:12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>
        <v>52.66</v>
      </c>
      <c r="H803">
        <v>8</v>
      </c>
      <c r="I803">
        <v>46.88</v>
      </c>
      <c r="J803">
        <v>24</v>
      </c>
      <c r="K803">
        <v>68</v>
      </c>
      <c r="L803">
        <v>4</v>
      </c>
    </row>
    <row r="804" spans="1:12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>
        <v>53.03</v>
      </c>
      <c r="H804">
        <v>0</v>
      </c>
      <c r="I804">
        <v>47</v>
      </c>
      <c r="J804">
        <v>23</v>
      </c>
      <c r="K804">
        <v>100</v>
      </c>
      <c r="L804">
        <v>8</v>
      </c>
    </row>
    <row r="805" spans="1:12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>
        <v>53.1</v>
      </c>
      <c r="H805">
        <v>0</v>
      </c>
      <c r="I805">
        <v>47</v>
      </c>
      <c r="J805">
        <v>24</v>
      </c>
      <c r="K805">
        <v>100</v>
      </c>
      <c r="L805">
        <v>4</v>
      </c>
    </row>
    <row r="806" spans="1:12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>
        <v>53.1</v>
      </c>
      <c r="H806">
        <v>1</v>
      </c>
      <c r="I806">
        <v>47.53</v>
      </c>
      <c r="J806">
        <v>25</v>
      </c>
      <c r="K806">
        <v>96</v>
      </c>
      <c r="L806">
        <v>0</v>
      </c>
    </row>
    <row r="807" spans="1:12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>
        <v>53.1</v>
      </c>
      <c r="H807">
        <v>2</v>
      </c>
      <c r="I807">
        <v>48.13</v>
      </c>
      <c r="J807">
        <v>25</v>
      </c>
      <c r="K807">
        <v>92</v>
      </c>
      <c r="L807">
        <v>0</v>
      </c>
    </row>
    <row r="808" spans="1:12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>
        <v>53.1</v>
      </c>
      <c r="H808">
        <v>3</v>
      </c>
      <c r="I808">
        <v>48.5</v>
      </c>
      <c r="J808">
        <v>23</v>
      </c>
      <c r="K808">
        <v>88</v>
      </c>
      <c r="L808">
        <v>8</v>
      </c>
    </row>
    <row r="809" spans="1:12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>
        <v>53.1</v>
      </c>
      <c r="H809">
        <v>4</v>
      </c>
      <c r="I809">
        <v>48.5</v>
      </c>
      <c r="J809">
        <v>24</v>
      </c>
      <c r="K809">
        <v>84</v>
      </c>
      <c r="L809">
        <v>4</v>
      </c>
    </row>
    <row r="810" spans="1:12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>
        <v>53.1</v>
      </c>
      <c r="H810">
        <v>5</v>
      </c>
      <c r="I810">
        <v>49.31</v>
      </c>
      <c r="J810">
        <v>25</v>
      </c>
      <c r="K810">
        <v>80</v>
      </c>
      <c r="L810">
        <v>0</v>
      </c>
    </row>
    <row r="811" spans="1:12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>
        <v>53.1</v>
      </c>
      <c r="H811">
        <v>6</v>
      </c>
      <c r="I811">
        <v>49.85</v>
      </c>
      <c r="J811">
        <v>25</v>
      </c>
      <c r="K811">
        <v>76</v>
      </c>
      <c r="L811">
        <v>0</v>
      </c>
    </row>
    <row r="812" spans="1:12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>
        <v>53.1</v>
      </c>
      <c r="H812">
        <v>7</v>
      </c>
      <c r="I812">
        <v>49.91</v>
      </c>
      <c r="J812">
        <v>23</v>
      </c>
      <c r="K812">
        <v>72</v>
      </c>
      <c r="L812">
        <v>8</v>
      </c>
    </row>
    <row r="813" spans="1:12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>
        <v>53.1</v>
      </c>
      <c r="H813">
        <v>8</v>
      </c>
      <c r="I813">
        <v>49.91</v>
      </c>
      <c r="J813">
        <v>24</v>
      </c>
      <c r="K813">
        <v>68</v>
      </c>
      <c r="L813">
        <v>4</v>
      </c>
    </row>
    <row r="814" spans="1:12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>
        <v>53.1</v>
      </c>
      <c r="H814">
        <v>9</v>
      </c>
      <c r="I814">
        <v>50.38</v>
      </c>
      <c r="J814">
        <v>25</v>
      </c>
      <c r="K814">
        <v>64</v>
      </c>
      <c r="L814">
        <v>0</v>
      </c>
    </row>
    <row r="815" spans="1:12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>
        <v>53.72</v>
      </c>
      <c r="H815">
        <v>0</v>
      </c>
      <c r="I815">
        <v>50.94</v>
      </c>
      <c r="J815">
        <v>25</v>
      </c>
      <c r="K815">
        <v>100</v>
      </c>
      <c r="L815">
        <v>0</v>
      </c>
    </row>
    <row r="816" spans="1:12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>
        <v>54.07</v>
      </c>
      <c r="H816">
        <v>0</v>
      </c>
      <c r="I816">
        <v>51.13</v>
      </c>
      <c r="J816">
        <v>18</v>
      </c>
      <c r="K816">
        <v>100</v>
      </c>
      <c r="L816">
        <v>28</v>
      </c>
    </row>
    <row r="817" spans="1:12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>
        <v>54.15</v>
      </c>
      <c r="H817">
        <v>0</v>
      </c>
      <c r="I817">
        <v>51.13</v>
      </c>
      <c r="J817">
        <v>19</v>
      </c>
      <c r="K817">
        <v>100</v>
      </c>
      <c r="L817">
        <v>24</v>
      </c>
    </row>
    <row r="818" spans="1:12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>
        <v>54.59</v>
      </c>
      <c r="H818">
        <v>0</v>
      </c>
      <c r="I818">
        <v>51.13</v>
      </c>
      <c r="J818">
        <v>20</v>
      </c>
      <c r="K818">
        <v>100</v>
      </c>
      <c r="L818">
        <v>20</v>
      </c>
    </row>
    <row r="819" spans="1:12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>
        <v>54.59</v>
      </c>
      <c r="H819">
        <v>1</v>
      </c>
      <c r="I819">
        <v>51.13</v>
      </c>
      <c r="J819">
        <v>21</v>
      </c>
      <c r="K819">
        <v>96</v>
      </c>
      <c r="L819">
        <v>16</v>
      </c>
    </row>
    <row r="820" spans="1:12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>
        <v>54.59</v>
      </c>
      <c r="H820">
        <v>2</v>
      </c>
      <c r="I820">
        <v>51.13</v>
      </c>
      <c r="J820">
        <v>22</v>
      </c>
      <c r="K820">
        <v>92</v>
      </c>
      <c r="L820">
        <v>12</v>
      </c>
    </row>
    <row r="821" spans="1:12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>
        <v>54.59</v>
      </c>
      <c r="H821">
        <v>3</v>
      </c>
      <c r="I821">
        <v>51.13</v>
      </c>
      <c r="J821">
        <v>23</v>
      </c>
      <c r="K821">
        <v>88</v>
      </c>
      <c r="L821">
        <v>8</v>
      </c>
    </row>
    <row r="822" spans="1:12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>
        <v>54.61</v>
      </c>
      <c r="H822">
        <v>0</v>
      </c>
      <c r="I822">
        <v>51.13</v>
      </c>
      <c r="J822">
        <v>24</v>
      </c>
      <c r="K822">
        <v>100</v>
      </c>
      <c r="L822">
        <v>4</v>
      </c>
    </row>
    <row r="823" spans="1:12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>
        <v>54.61</v>
      </c>
      <c r="H823">
        <v>1</v>
      </c>
      <c r="I823">
        <v>51.63</v>
      </c>
      <c r="J823">
        <v>25</v>
      </c>
      <c r="K823">
        <v>96</v>
      </c>
      <c r="L823">
        <v>0</v>
      </c>
    </row>
    <row r="824" spans="1:12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>
        <v>54.61</v>
      </c>
      <c r="H824">
        <v>2</v>
      </c>
      <c r="I824">
        <v>51.48</v>
      </c>
      <c r="J824">
        <v>0</v>
      </c>
      <c r="K824">
        <v>92</v>
      </c>
      <c r="L824">
        <v>100</v>
      </c>
    </row>
    <row r="825" spans="1:12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>
        <v>54.61</v>
      </c>
      <c r="H825">
        <v>3</v>
      </c>
      <c r="I825">
        <v>51.48</v>
      </c>
      <c r="J825">
        <v>1</v>
      </c>
      <c r="K825">
        <v>88</v>
      </c>
      <c r="L825">
        <v>96</v>
      </c>
    </row>
    <row r="826" spans="1:12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>
        <v>54.61</v>
      </c>
      <c r="H826">
        <v>4</v>
      </c>
      <c r="I826">
        <v>51.48</v>
      </c>
      <c r="J826">
        <v>2</v>
      </c>
      <c r="K826">
        <v>84</v>
      </c>
      <c r="L826">
        <v>92</v>
      </c>
    </row>
    <row r="827" spans="1:12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>
        <v>54.61</v>
      </c>
      <c r="H827">
        <v>5</v>
      </c>
      <c r="I827">
        <v>51.17</v>
      </c>
      <c r="J827">
        <v>0</v>
      </c>
      <c r="K827">
        <v>80</v>
      </c>
      <c r="L827">
        <v>100</v>
      </c>
    </row>
    <row r="828" spans="1:12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>
        <v>54.61</v>
      </c>
      <c r="H828">
        <v>6</v>
      </c>
      <c r="I828">
        <v>50.98</v>
      </c>
      <c r="J828">
        <v>0</v>
      </c>
      <c r="K828">
        <v>76</v>
      </c>
      <c r="L828">
        <v>100</v>
      </c>
    </row>
    <row r="829" spans="1:12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>
        <v>54.61</v>
      </c>
      <c r="H829">
        <v>7</v>
      </c>
      <c r="I829">
        <v>50.98</v>
      </c>
      <c r="J829">
        <v>1</v>
      </c>
      <c r="K829">
        <v>72</v>
      </c>
      <c r="L829">
        <v>96</v>
      </c>
    </row>
    <row r="830" spans="1:12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>
        <v>54.61</v>
      </c>
      <c r="H830">
        <v>8</v>
      </c>
      <c r="I830">
        <v>50.98</v>
      </c>
      <c r="J830">
        <v>2</v>
      </c>
      <c r="K830">
        <v>68</v>
      </c>
      <c r="L830">
        <v>92</v>
      </c>
    </row>
    <row r="831" spans="1:12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>
        <v>54.61</v>
      </c>
      <c r="H831">
        <v>9</v>
      </c>
      <c r="I831">
        <v>50.98</v>
      </c>
      <c r="J831">
        <v>3</v>
      </c>
      <c r="K831">
        <v>64</v>
      </c>
      <c r="L831">
        <v>88</v>
      </c>
    </row>
    <row r="832" spans="1:12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>
        <v>54.61</v>
      </c>
      <c r="H832">
        <v>10</v>
      </c>
      <c r="I832">
        <v>50.98</v>
      </c>
      <c r="J832">
        <v>4</v>
      </c>
      <c r="K832">
        <v>60</v>
      </c>
      <c r="L832">
        <v>84</v>
      </c>
    </row>
    <row r="833" spans="1:12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>
        <v>54.61</v>
      </c>
      <c r="H833">
        <v>11</v>
      </c>
      <c r="I833">
        <v>50.98</v>
      </c>
      <c r="J833">
        <v>5</v>
      </c>
      <c r="K833">
        <v>56</v>
      </c>
      <c r="L833">
        <v>80</v>
      </c>
    </row>
    <row r="834" spans="1:12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>
        <v>55.34</v>
      </c>
      <c r="H834">
        <v>0</v>
      </c>
      <c r="I834">
        <v>50.98</v>
      </c>
      <c r="J834">
        <v>6</v>
      </c>
      <c r="K834">
        <v>100</v>
      </c>
      <c r="L834">
        <v>76</v>
      </c>
    </row>
    <row r="835" spans="1:12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>
        <v>55.34</v>
      </c>
      <c r="H835">
        <v>1</v>
      </c>
      <c r="I835">
        <v>50.98</v>
      </c>
      <c r="J835">
        <v>7</v>
      </c>
      <c r="K835">
        <v>96</v>
      </c>
      <c r="L835">
        <v>72</v>
      </c>
    </row>
    <row r="836" spans="1:12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>
        <v>55.34</v>
      </c>
      <c r="H836">
        <v>2</v>
      </c>
      <c r="I836">
        <v>50.98</v>
      </c>
      <c r="J836">
        <v>8</v>
      </c>
      <c r="K836">
        <v>92</v>
      </c>
      <c r="L836">
        <v>68</v>
      </c>
    </row>
    <row r="837" spans="1:12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>
        <v>55.59</v>
      </c>
      <c r="H837">
        <v>0</v>
      </c>
      <c r="I837">
        <v>50.98</v>
      </c>
      <c r="J837">
        <v>9</v>
      </c>
      <c r="K837">
        <v>100</v>
      </c>
      <c r="L837">
        <v>64</v>
      </c>
    </row>
    <row r="838" spans="1:12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>
        <v>55.59</v>
      </c>
      <c r="H838">
        <v>1</v>
      </c>
      <c r="I838">
        <v>50.98</v>
      </c>
      <c r="J838">
        <v>10</v>
      </c>
      <c r="K838">
        <v>96</v>
      </c>
      <c r="L838">
        <v>60</v>
      </c>
    </row>
    <row r="839" spans="1:12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>
        <v>55.59</v>
      </c>
      <c r="H839">
        <v>2</v>
      </c>
      <c r="I839">
        <v>50.98</v>
      </c>
      <c r="J839">
        <v>11</v>
      </c>
      <c r="K839">
        <v>92</v>
      </c>
      <c r="L839">
        <v>56</v>
      </c>
    </row>
    <row r="840" spans="1:12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>
        <v>55.69</v>
      </c>
      <c r="H840">
        <v>0</v>
      </c>
      <c r="I840">
        <v>50.98</v>
      </c>
      <c r="J840">
        <v>12</v>
      </c>
      <c r="K840">
        <v>100</v>
      </c>
      <c r="L840">
        <v>52</v>
      </c>
    </row>
    <row r="841" spans="1:12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>
        <v>56.1</v>
      </c>
      <c r="H841">
        <v>0</v>
      </c>
      <c r="I841">
        <v>50.98</v>
      </c>
      <c r="J841">
        <v>13</v>
      </c>
      <c r="K841">
        <v>100</v>
      </c>
      <c r="L841">
        <v>48</v>
      </c>
    </row>
    <row r="842" spans="1:12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>
        <v>56.24</v>
      </c>
      <c r="H842">
        <v>0</v>
      </c>
      <c r="I842">
        <v>50.98</v>
      </c>
      <c r="J842">
        <v>14</v>
      </c>
      <c r="K842">
        <v>100</v>
      </c>
      <c r="L842">
        <v>44</v>
      </c>
    </row>
    <row r="843" spans="1:12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>
        <v>56.28</v>
      </c>
      <c r="H843">
        <v>0</v>
      </c>
      <c r="I843">
        <v>50.98</v>
      </c>
      <c r="J843">
        <v>15</v>
      </c>
      <c r="K843">
        <v>100</v>
      </c>
      <c r="L843">
        <v>40</v>
      </c>
    </row>
    <row r="844" spans="1:12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>
        <v>56.7</v>
      </c>
      <c r="H844">
        <v>0</v>
      </c>
      <c r="I844">
        <v>50.98</v>
      </c>
      <c r="J844">
        <v>16</v>
      </c>
      <c r="K844">
        <v>100</v>
      </c>
      <c r="L844">
        <v>36</v>
      </c>
    </row>
    <row r="845" spans="1:12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>
        <v>56.97</v>
      </c>
      <c r="H845">
        <v>0</v>
      </c>
      <c r="I845">
        <v>50.98</v>
      </c>
      <c r="J845">
        <v>17</v>
      </c>
      <c r="K845">
        <v>100</v>
      </c>
      <c r="L845">
        <v>32</v>
      </c>
    </row>
    <row r="846" spans="1:12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>
        <v>56.97</v>
      </c>
      <c r="H846">
        <v>1</v>
      </c>
      <c r="I846">
        <v>50.98</v>
      </c>
      <c r="J846">
        <v>18</v>
      </c>
      <c r="K846">
        <v>96</v>
      </c>
      <c r="L846">
        <v>28</v>
      </c>
    </row>
    <row r="847" spans="1:12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>
        <v>57.34</v>
      </c>
      <c r="H847">
        <v>0</v>
      </c>
      <c r="I847">
        <v>50.98</v>
      </c>
      <c r="J847">
        <v>19</v>
      </c>
      <c r="K847">
        <v>100</v>
      </c>
      <c r="L847">
        <v>24</v>
      </c>
    </row>
    <row r="848" spans="1:12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>
        <v>57.4</v>
      </c>
      <c r="H848">
        <v>0</v>
      </c>
      <c r="I848">
        <v>50.98</v>
      </c>
      <c r="J848">
        <v>20</v>
      </c>
      <c r="K848">
        <v>100</v>
      </c>
      <c r="L848">
        <v>20</v>
      </c>
    </row>
    <row r="849" spans="1:12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>
        <v>57.41</v>
      </c>
      <c r="H849">
        <v>0</v>
      </c>
      <c r="I849">
        <v>50.98</v>
      </c>
      <c r="J849">
        <v>21</v>
      </c>
      <c r="K849">
        <v>100</v>
      </c>
      <c r="L849">
        <v>16</v>
      </c>
    </row>
    <row r="850" spans="1:12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>
        <v>57.41</v>
      </c>
      <c r="H850">
        <v>1</v>
      </c>
      <c r="I850">
        <v>50.98</v>
      </c>
      <c r="J850">
        <v>22</v>
      </c>
      <c r="K850">
        <v>96</v>
      </c>
      <c r="L850">
        <v>12</v>
      </c>
    </row>
    <row r="851" spans="1:12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>
        <v>57.41</v>
      </c>
      <c r="H851">
        <v>2</v>
      </c>
      <c r="I851">
        <v>50.98</v>
      </c>
      <c r="J851">
        <v>23</v>
      </c>
      <c r="K851">
        <v>92</v>
      </c>
      <c r="L851">
        <v>8</v>
      </c>
    </row>
    <row r="852" spans="1:12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>
        <v>57.41</v>
      </c>
      <c r="H852">
        <v>3</v>
      </c>
      <c r="I852">
        <v>50.98</v>
      </c>
      <c r="J852">
        <v>24</v>
      </c>
      <c r="K852">
        <v>88</v>
      </c>
      <c r="L852">
        <v>4</v>
      </c>
    </row>
    <row r="853" spans="1:12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>
        <v>57.62</v>
      </c>
      <c r="H853">
        <v>0</v>
      </c>
      <c r="I853">
        <v>51.18</v>
      </c>
      <c r="J853">
        <v>25</v>
      </c>
      <c r="K853">
        <v>100</v>
      </c>
      <c r="L853">
        <v>0</v>
      </c>
    </row>
    <row r="854" spans="1:12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>
        <v>57.62</v>
      </c>
      <c r="H854">
        <v>1</v>
      </c>
      <c r="I854">
        <v>51.77</v>
      </c>
      <c r="J854">
        <v>25</v>
      </c>
      <c r="K854">
        <v>96</v>
      </c>
      <c r="L854">
        <v>0</v>
      </c>
    </row>
    <row r="855" spans="1:12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>
        <v>57.62</v>
      </c>
      <c r="H855">
        <v>2</v>
      </c>
      <c r="I855">
        <v>52.23</v>
      </c>
      <c r="J855">
        <v>22</v>
      </c>
      <c r="K855">
        <v>92</v>
      </c>
      <c r="L855">
        <v>12</v>
      </c>
    </row>
    <row r="856" spans="1:12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>
        <v>57.62</v>
      </c>
      <c r="H856">
        <v>3</v>
      </c>
      <c r="I856">
        <v>52.23</v>
      </c>
      <c r="J856">
        <v>23</v>
      </c>
      <c r="K856">
        <v>88</v>
      </c>
      <c r="L856">
        <v>8</v>
      </c>
    </row>
    <row r="857" spans="1:12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>
        <v>57.62</v>
      </c>
      <c r="H857">
        <v>4</v>
      </c>
      <c r="I857">
        <v>52.23</v>
      </c>
      <c r="J857">
        <v>24</v>
      </c>
      <c r="K857">
        <v>84</v>
      </c>
      <c r="L857">
        <v>4</v>
      </c>
    </row>
    <row r="858" spans="1:12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>
        <v>57.62</v>
      </c>
      <c r="H858">
        <v>5</v>
      </c>
      <c r="I858">
        <v>53.14</v>
      </c>
      <c r="J858">
        <v>22</v>
      </c>
      <c r="K858">
        <v>80</v>
      </c>
      <c r="L858">
        <v>12</v>
      </c>
    </row>
    <row r="859" spans="1:12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>
        <v>57.88</v>
      </c>
      <c r="H859">
        <v>0</v>
      </c>
      <c r="I859">
        <v>53.14</v>
      </c>
      <c r="J859">
        <v>23</v>
      </c>
      <c r="K859">
        <v>100</v>
      </c>
      <c r="L859">
        <v>8</v>
      </c>
    </row>
    <row r="860" spans="1:12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>
        <v>58.16</v>
      </c>
      <c r="H860">
        <v>0</v>
      </c>
      <c r="I860">
        <v>53.14</v>
      </c>
      <c r="J860">
        <v>24</v>
      </c>
      <c r="K860">
        <v>100</v>
      </c>
      <c r="L860">
        <v>4</v>
      </c>
    </row>
    <row r="861" spans="1:12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>
        <v>58.16</v>
      </c>
      <c r="H861">
        <v>1</v>
      </c>
      <c r="I861">
        <v>53.86</v>
      </c>
      <c r="J861">
        <v>25</v>
      </c>
      <c r="K861">
        <v>96</v>
      </c>
      <c r="L861">
        <v>0</v>
      </c>
    </row>
    <row r="862" spans="1:12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>
        <v>58.16</v>
      </c>
      <c r="H862">
        <v>2</v>
      </c>
      <c r="I862">
        <v>54.8</v>
      </c>
      <c r="J862">
        <v>25</v>
      </c>
      <c r="K862">
        <v>92</v>
      </c>
      <c r="L862">
        <v>0</v>
      </c>
    </row>
    <row r="863" spans="1:12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>
        <v>58.16</v>
      </c>
      <c r="H863">
        <v>3</v>
      </c>
      <c r="I863">
        <v>54.82</v>
      </c>
      <c r="J863">
        <v>25</v>
      </c>
      <c r="K863">
        <v>88</v>
      </c>
      <c r="L863">
        <v>0</v>
      </c>
    </row>
    <row r="864" spans="1:12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>
        <v>58.59</v>
      </c>
      <c r="H864">
        <v>0</v>
      </c>
      <c r="I864">
        <v>55.07</v>
      </c>
      <c r="J864">
        <v>25</v>
      </c>
      <c r="K864">
        <v>100</v>
      </c>
      <c r="L864">
        <v>0</v>
      </c>
    </row>
    <row r="865" spans="1:12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>
        <v>58.65</v>
      </c>
      <c r="H865">
        <v>0</v>
      </c>
      <c r="I865">
        <v>55.4</v>
      </c>
      <c r="J865">
        <v>25</v>
      </c>
      <c r="K865">
        <v>100</v>
      </c>
      <c r="L865">
        <v>0</v>
      </c>
    </row>
    <row r="866" spans="1:12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>
        <v>58.66</v>
      </c>
      <c r="H866">
        <v>0</v>
      </c>
      <c r="I866">
        <v>55.57</v>
      </c>
      <c r="J866">
        <v>23</v>
      </c>
      <c r="K866">
        <v>100</v>
      </c>
      <c r="L866">
        <v>8</v>
      </c>
    </row>
    <row r="867" spans="1:12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>
        <v>58.66</v>
      </c>
      <c r="H867">
        <v>1</v>
      </c>
      <c r="I867">
        <v>55.57</v>
      </c>
      <c r="J867">
        <v>24</v>
      </c>
      <c r="K867">
        <v>96</v>
      </c>
      <c r="L867">
        <v>4</v>
      </c>
    </row>
    <row r="868" spans="1:12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>
        <v>58.72</v>
      </c>
      <c r="H868">
        <v>0</v>
      </c>
      <c r="I868">
        <v>56</v>
      </c>
      <c r="J868">
        <v>25</v>
      </c>
      <c r="K868">
        <v>100</v>
      </c>
      <c r="L868">
        <v>0</v>
      </c>
    </row>
    <row r="869" spans="1:12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>
        <v>58.72</v>
      </c>
      <c r="H869">
        <v>1</v>
      </c>
      <c r="I869">
        <v>56.32</v>
      </c>
      <c r="J869">
        <v>23</v>
      </c>
      <c r="K869">
        <v>96</v>
      </c>
      <c r="L869">
        <v>8</v>
      </c>
    </row>
    <row r="870" spans="1:12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>
        <v>58.72</v>
      </c>
      <c r="H870">
        <v>2</v>
      </c>
      <c r="I870">
        <v>56.32</v>
      </c>
      <c r="J870">
        <v>24</v>
      </c>
      <c r="K870">
        <v>92</v>
      </c>
      <c r="L870">
        <v>4</v>
      </c>
    </row>
    <row r="871" spans="1:12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>
        <v>58.91</v>
      </c>
      <c r="H871">
        <v>0</v>
      </c>
      <c r="I871">
        <v>56.66</v>
      </c>
      <c r="J871">
        <v>13</v>
      </c>
      <c r="K871">
        <v>100</v>
      </c>
      <c r="L871">
        <v>48</v>
      </c>
    </row>
    <row r="872" spans="1:12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>
        <v>58.99</v>
      </c>
      <c r="H872">
        <v>0</v>
      </c>
      <c r="I872">
        <v>56.66</v>
      </c>
      <c r="J872">
        <v>14</v>
      </c>
      <c r="K872">
        <v>100</v>
      </c>
      <c r="L872">
        <v>44</v>
      </c>
    </row>
    <row r="873" spans="1:12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>
        <v>60.27</v>
      </c>
      <c r="H873">
        <v>0</v>
      </c>
      <c r="I873">
        <v>56.66</v>
      </c>
      <c r="J873">
        <v>15</v>
      </c>
      <c r="K873">
        <v>100</v>
      </c>
      <c r="L873">
        <v>40</v>
      </c>
    </row>
    <row r="874" spans="1:12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>
        <v>60.27</v>
      </c>
      <c r="H874">
        <v>1</v>
      </c>
      <c r="I874">
        <v>56.66</v>
      </c>
      <c r="J874">
        <v>16</v>
      </c>
      <c r="K874">
        <v>96</v>
      </c>
      <c r="L874">
        <v>36</v>
      </c>
    </row>
    <row r="875" spans="1:12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>
        <v>60.5</v>
      </c>
      <c r="H875">
        <v>0</v>
      </c>
      <c r="I875">
        <v>56.66</v>
      </c>
      <c r="J875">
        <v>17</v>
      </c>
      <c r="K875">
        <v>100</v>
      </c>
      <c r="L875">
        <v>32</v>
      </c>
    </row>
    <row r="876" spans="1:12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>
        <v>60.5</v>
      </c>
      <c r="H876">
        <v>1</v>
      </c>
      <c r="I876">
        <v>56.66</v>
      </c>
      <c r="J876">
        <v>18</v>
      </c>
      <c r="K876">
        <v>96</v>
      </c>
      <c r="L876">
        <v>28</v>
      </c>
    </row>
    <row r="877" spans="1:12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>
        <v>60.5</v>
      </c>
      <c r="H877">
        <v>2</v>
      </c>
      <c r="I877">
        <v>56.66</v>
      </c>
      <c r="J877">
        <v>19</v>
      </c>
      <c r="K877">
        <v>92</v>
      </c>
      <c r="L877">
        <v>24</v>
      </c>
    </row>
    <row r="878" spans="1:12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>
        <v>60.5</v>
      </c>
      <c r="H878">
        <v>3</v>
      </c>
      <c r="I878">
        <v>56.66</v>
      </c>
      <c r="J878">
        <v>20</v>
      </c>
      <c r="K878">
        <v>88</v>
      </c>
      <c r="L878">
        <v>20</v>
      </c>
    </row>
    <row r="879" spans="1:12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>
        <v>60.5</v>
      </c>
      <c r="H879">
        <v>4</v>
      </c>
      <c r="I879">
        <v>56.66</v>
      </c>
      <c r="J879">
        <v>21</v>
      </c>
      <c r="K879">
        <v>84</v>
      </c>
      <c r="L879">
        <v>16</v>
      </c>
    </row>
    <row r="880" spans="1:12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>
        <v>60.5</v>
      </c>
      <c r="H880">
        <v>5</v>
      </c>
      <c r="I880">
        <v>56.66</v>
      </c>
      <c r="J880">
        <v>22</v>
      </c>
      <c r="K880">
        <v>80</v>
      </c>
      <c r="L880">
        <v>12</v>
      </c>
    </row>
    <row r="881" spans="1:12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>
        <v>60.5</v>
      </c>
      <c r="H881">
        <v>6</v>
      </c>
      <c r="I881">
        <v>56.66</v>
      </c>
      <c r="J881">
        <v>23</v>
      </c>
      <c r="K881">
        <v>76</v>
      </c>
      <c r="L881">
        <v>8</v>
      </c>
    </row>
    <row r="882" spans="1:12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>
        <v>60.5</v>
      </c>
      <c r="H882">
        <v>7</v>
      </c>
      <c r="I882">
        <v>56.66</v>
      </c>
      <c r="J882">
        <v>24</v>
      </c>
      <c r="K882">
        <v>72</v>
      </c>
      <c r="L882">
        <v>4</v>
      </c>
    </row>
    <row r="883" spans="1:12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>
        <v>60.5</v>
      </c>
      <c r="H883">
        <v>8</v>
      </c>
      <c r="I883">
        <v>56.82</v>
      </c>
      <c r="J883">
        <v>21</v>
      </c>
      <c r="K883">
        <v>68</v>
      </c>
      <c r="L883">
        <v>16</v>
      </c>
    </row>
    <row r="884" spans="1:12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>
        <v>60.5</v>
      </c>
      <c r="H884">
        <v>9</v>
      </c>
      <c r="I884">
        <v>56.82</v>
      </c>
      <c r="J884">
        <v>22</v>
      </c>
      <c r="K884">
        <v>64</v>
      </c>
      <c r="L884">
        <v>12</v>
      </c>
    </row>
    <row r="885" spans="1:12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>
        <v>60.5</v>
      </c>
      <c r="H885">
        <v>10</v>
      </c>
      <c r="I885">
        <v>56.82</v>
      </c>
      <c r="J885">
        <v>23</v>
      </c>
      <c r="K885">
        <v>60</v>
      </c>
      <c r="L885">
        <v>8</v>
      </c>
    </row>
    <row r="886" spans="1:12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>
        <v>60.5</v>
      </c>
      <c r="H886">
        <v>11</v>
      </c>
      <c r="I886">
        <v>56.82</v>
      </c>
      <c r="J886">
        <v>24</v>
      </c>
      <c r="K886">
        <v>56</v>
      </c>
      <c r="L886">
        <v>4</v>
      </c>
    </row>
    <row r="887" spans="1:12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>
        <v>60.5</v>
      </c>
      <c r="H887">
        <v>12</v>
      </c>
      <c r="I887">
        <v>56.87</v>
      </c>
      <c r="J887">
        <v>25</v>
      </c>
      <c r="K887">
        <v>52</v>
      </c>
      <c r="L887">
        <v>0</v>
      </c>
    </row>
    <row r="888" spans="1:12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>
        <v>60.5</v>
      </c>
      <c r="H888">
        <v>13</v>
      </c>
      <c r="I888">
        <v>57.44</v>
      </c>
      <c r="J888">
        <v>19</v>
      </c>
      <c r="K888">
        <v>48</v>
      </c>
      <c r="L888">
        <v>24</v>
      </c>
    </row>
    <row r="889" spans="1:12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>
        <v>60.5</v>
      </c>
      <c r="H889">
        <v>14</v>
      </c>
      <c r="I889">
        <v>57.44</v>
      </c>
      <c r="J889">
        <v>20</v>
      </c>
      <c r="K889">
        <v>44</v>
      </c>
      <c r="L889">
        <v>20</v>
      </c>
    </row>
    <row r="890" spans="1:12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>
        <v>60.5</v>
      </c>
      <c r="H890">
        <v>15</v>
      </c>
      <c r="I890">
        <v>57.44</v>
      </c>
      <c r="J890">
        <v>21</v>
      </c>
      <c r="K890">
        <v>40</v>
      </c>
      <c r="L890">
        <v>16</v>
      </c>
    </row>
    <row r="891" spans="1:12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>
        <v>60.5</v>
      </c>
      <c r="H891">
        <v>16</v>
      </c>
      <c r="I891">
        <v>57.44</v>
      </c>
      <c r="J891">
        <v>22</v>
      </c>
      <c r="K891">
        <v>36</v>
      </c>
      <c r="L891">
        <v>12</v>
      </c>
    </row>
    <row r="892" spans="1:12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>
        <v>60.5</v>
      </c>
      <c r="H892">
        <v>17</v>
      </c>
      <c r="I892">
        <v>57.44</v>
      </c>
      <c r="J892">
        <v>23</v>
      </c>
      <c r="K892">
        <v>32</v>
      </c>
      <c r="L892">
        <v>8</v>
      </c>
    </row>
    <row r="893" spans="1:12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>
        <v>60.5</v>
      </c>
      <c r="H893">
        <v>18</v>
      </c>
      <c r="I893">
        <v>57.44</v>
      </c>
      <c r="J893">
        <v>24</v>
      </c>
      <c r="K893">
        <v>28</v>
      </c>
      <c r="L893">
        <v>4</v>
      </c>
    </row>
    <row r="894" spans="1:12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>
        <v>60.5</v>
      </c>
      <c r="H894">
        <v>19</v>
      </c>
      <c r="I894">
        <v>57.63</v>
      </c>
      <c r="J894">
        <v>25</v>
      </c>
      <c r="K894">
        <v>24</v>
      </c>
      <c r="L894">
        <v>0</v>
      </c>
    </row>
    <row r="895" spans="1:12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>
        <v>60.5</v>
      </c>
      <c r="H895">
        <v>20</v>
      </c>
      <c r="I895">
        <v>57.66</v>
      </c>
      <c r="J895">
        <v>25</v>
      </c>
      <c r="K895">
        <v>20</v>
      </c>
      <c r="L895">
        <v>0</v>
      </c>
    </row>
    <row r="896" spans="1:12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>
        <v>60.5</v>
      </c>
      <c r="H896">
        <v>21</v>
      </c>
      <c r="I896">
        <v>57.89</v>
      </c>
      <c r="J896">
        <v>16</v>
      </c>
      <c r="K896">
        <v>16</v>
      </c>
      <c r="L896">
        <v>36</v>
      </c>
    </row>
    <row r="897" spans="1:12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>
        <v>60.5</v>
      </c>
      <c r="H897">
        <v>22</v>
      </c>
      <c r="I897">
        <v>57.89</v>
      </c>
      <c r="J897">
        <v>17</v>
      </c>
      <c r="K897">
        <v>12</v>
      </c>
      <c r="L897">
        <v>32</v>
      </c>
    </row>
    <row r="898" spans="1:12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>
        <v>61.52</v>
      </c>
      <c r="H898">
        <v>0</v>
      </c>
      <c r="I898">
        <v>57.89</v>
      </c>
      <c r="J898">
        <v>18</v>
      </c>
      <c r="K898">
        <v>100</v>
      </c>
      <c r="L898">
        <v>28</v>
      </c>
    </row>
    <row r="899" spans="1:12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>
        <v>61.67</v>
      </c>
      <c r="H899">
        <v>0</v>
      </c>
      <c r="I899">
        <v>57.89</v>
      </c>
      <c r="J899">
        <v>19</v>
      </c>
      <c r="K899">
        <v>100</v>
      </c>
      <c r="L899">
        <v>24</v>
      </c>
    </row>
    <row r="900" spans="1:12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>
        <v>61.92</v>
      </c>
      <c r="H900">
        <v>0</v>
      </c>
      <c r="I900">
        <v>57.89</v>
      </c>
      <c r="J900">
        <v>20</v>
      </c>
      <c r="K900">
        <v>100</v>
      </c>
      <c r="L900">
        <v>20</v>
      </c>
    </row>
    <row r="901" spans="1:12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>
        <v>61.92</v>
      </c>
      <c r="H901">
        <v>1</v>
      </c>
      <c r="I901">
        <v>57.89</v>
      </c>
      <c r="J901">
        <v>21</v>
      </c>
      <c r="K901">
        <v>96</v>
      </c>
      <c r="L901">
        <v>16</v>
      </c>
    </row>
    <row r="902" spans="1:12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>
        <v>61.92</v>
      </c>
      <c r="H902">
        <v>2</v>
      </c>
      <c r="I902">
        <v>57.89</v>
      </c>
      <c r="J902">
        <v>22</v>
      </c>
      <c r="K902">
        <v>92</v>
      </c>
      <c r="L902">
        <v>12</v>
      </c>
    </row>
    <row r="903" spans="1:12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>
        <v>61.92</v>
      </c>
      <c r="H903">
        <v>3</v>
      </c>
      <c r="I903">
        <v>57.89</v>
      </c>
      <c r="J903">
        <v>23</v>
      </c>
      <c r="K903">
        <v>88</v>
      </c>
      <c r="L903">
        <v>8</v>
      </c>
    </row>
    <row r="904" spans="1:12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>
        <v>61.92</v>
      </c>
      <c r="H904">
        <v>4</v>
      </c>
      <c r="I904">
        <v>57.89</v>
      </c>
      <c r="J904">
        <v>24</v>
      </c>
      <c r="K904">
        <v>84</v>
      </c>
      <c r="L904">
        <v>4</v>
      </c>
    </row>
    <row r="905" spans="1:12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>
        <v>61.92</v>
      </c>
      <c r="H905">
        <v>5</v>
      </c>
      <c r="I905">
        <v>58.07</v>
      </c>
      <c r="J905">
        <v>17</v>
      </c>
      <c r="K905">
        <v>80</v>
      </c>
      <c r="L905">
        <v>32</v>
      </c>
    </row>
    <row r="906" spans="1:12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>
        <v>61.92</v>
      </c>
      <c r="H906">
        <v>6</v>
      </c>
      <c r="I906">
        <v>58.07</v>
      </c>
      <c r="J906">
        <v>18</v>
      </c>
      <c r="K906">
        <v>76</v>
      </c>
      <c r="L906">
        <v>28</v>
      </c>
    </row>
    <row r="907" spans="1:12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>
        <v>61.92</v>
      </c>
      <c r="H907">
        <v>7</v>
      </c>
      <c r="I907">
        <v>58.07</v>
      </c>
      <c r="J907">
        <v>19</v>
      </c>
      <c r="K907">
        <v>72</v>
      </c>
      <c r="L907">
        <v>24</v>
      </c>
    </row>
    <row r="908" spans="1:12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>
        <v>61.92</v>
      </c>
      <c r="H908">
        <v>8</v>
      </c>
      <c r="I908">
        <v>58.07</v>
      </c>
      <c r="J908">
        <v>20</v>
      </c>
      <c r="K908">
        <v>68</v>
      </c>
      <c r="L908">
        <v>20</v>
      </c>
    </row>
    <row r="909" spans="1:12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>
        <v>61.92</v>
      </c>
      <c r="H909">
        <v>9</v>
      </c>
      <c r="I909">
        <v>58.07</v>
      </c>
      <c r="J909">
        <v>21</v>
      </c>
      <c r="K909">
        <v>64</v>
      </c>
      <c r="L909">
        <v>16</v>
      </c>
    </row>
    <row r="910" spans="1:12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>
        <v>61.92</v>
      </c>
      <c r="H910">
        <v>10</v>
      </c>
      <c r="I910">
        <v>58.07</v>
      </c>
      <c r="J910">
        <v>22</v>
      </c>
      <c r="K910">
        <v>60</v>
      </c>
      <c r="L910">
        <v>12</v>
      </c>
    </row>
    <row r="911" spans="1:12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>
        <v>61.92</v>
      </c>
      <c r="H911">
        <v>11</v>
      </c>
      <c r="I911">
        <v>58.07</v>
      </c>
      <c r="J911">
        <v>23</v>
      </c>
      <c r="K911">
        <v>56</v>
      </c>
      <c r="L911">
        <v>8</v>
      </c>
    </row>
    <row r="912" spans="1:12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>
        <v>61.92</v>
      </c>
      <c r="H912">
        <v>12</v>
      </c>
      <c r="I912">
        <v>58.07</v>
      </c>
      <c r="J912">
        <v>24</v>
      </c>
      <c r="K912">
        <v>52</v>
      </c>
      <c r="L912">
        <v>4</v>
      </c>
    </row>
    <row r="913" spans="1:12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>
        <v>61.92</v>
      </c>
      <c r="H913">
        <v>13</v>
      </c>
      <c r="I913">
        <v>58.35</v>
      </c>
      <c r="J913">
        <v>16</v>
      </c>
      <c r="K913">
        <v>48</v>
      </c>
      <c r="L913">
        <v>36</v>
      </c>
    </row>
    <row r="914" spans="1:12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>
        <v>61.92</v>
      </c>
      <c r="H914">
        <v>14</v>
      </c>
      <c r="I914">
        <v>58.35</v>
      </c>
      <c r="J914">
        <v>17</v>
      </c>
      <c r="K914">
        <v>44</v>
      </c>
      <c r="L914">
        <v>32</v>
      </c>
    </row>
    <row r="915" spans="1:12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>
        <v>61.92</v>
      </c>
      <c r="H915">
        <v>15</v>
      </c>
      <c r="I915">
        <v>58.35</v>
      </c>
      <c r="J915">
        <v>18</v>
      </c>
      <c r="K915">
        <v>40</v>
      </c>
      <c r="L915">
        <v>28</v>
      </c>
    </row>
    <row r="916" spans="1:12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>
        <v>61.92</v>
      </c>
      <c r="H916">
        <v>16</v>
      </c>
      <c r="I916">
        <v>58.35</v>
      </c>
      <c r="J916">
        <v>19</v>
      </c>
      <c r="K916">
        <v>36</v>
      </c>
      <c r="L916">
        <v>24</v>
      </c>
    </row>
    <row r="917" spans="1:12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>
        <v>61.92</v>
      </c>
      <c r="H917">
        <v>17</v>
      </c>
      <c r="I917">
        <v>58.35</v>
      </c>
      <c r="J917">
        <v>20</v>
      </c>
      <c r="K917">
        <v>32</v>
      </c>
      <c r="L917">
        <v>20</v>
      </c>
    </row>
    <row r="918" spans="1:12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>
        <v>61.92</v>
      </c>
      <c r="H918">
        <v>18</v>
      </c>
      <c r="I918">
        <v>58.35</v>
      </c>
      <c r="J918">
        <v>21</v>
      </c>
      <c r="K918">
        <v>28</v>
      </c>
      <c r="L918">
        <v>16</v>
      </c>
    </row>
    <row r="919" spans="1:12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>
        <v>61.92</v>
      </c>
      <c r="H919">
        <v>19</v>
      </c>
      <c r="I919">
        <v>58.35</v>
      </c>
      <c r="J919">
        <v>22</v>
      </c>
      <c r="K919">
        <v>24</v>
      </c>
      <c r="L919">
        <v>12</v>
      </c>
    </row>
    <row r="920" spans="1:12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>
        <v>61.92</v>
      </c>
      <c r="H920">
        <v>20</v>
      </c>
      <c r="I920">
        <v>58.35</v>
      </c>
      <c r="J920">
        <v>23</v>
      </c>
      <c r="K920">
        <v>20</v>
      </c>
      <c r="L920">
        <v>8</v>
      </c>
    </row>
    <row r="921" spans="1:12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>
        <v>61.92</v>
      </c>
      <c r="H921">
        <v>21</v>
      </c>
      <c r="I921">
        <v>58.35</v>
      </c>
      <c r="J921">
        <v>24</v>
      </c>
      <c r="K921">
        <v>16</v>
      </c>
      <c r="L921">
        <v>4</v>
      </c>
    </row>
    <row r="922" spans="1:12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>
        <v>61.92</v>
      </c>
      <c r="H922">
        <v>22</v>
      </c>
      <c r="I922">
        <v>58.58</v>
      </c>
      <c r="J922">
        <v>17</v>
      </c>
      <c r="K922">
        <v>12</v>
      </c>
      <c r="L922">
        <v>32</v>
      </c>
    </row>
    <row r="923" spans="1:12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>
        <v>62.64</v>
      </c>
      <c r="H923">
        <v>0</v>
      </c>
      <c r="I923">
        <v>58.58</v>
      </c>
      <c r="J923">
        <v>18</v>
      </c>
      <c r="K923">
        <v>100</v>
      </c>
      <c r="L923">
        <v>28</v>
      </c>
    </row>
    <row r="924" spans="1:12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>
        <v>63.01</v>
      </c>
      <c r="H924">
        <v>0</v>
      </c>
      <c r="I924">
        <v>58.58</v>
      </c>
      <c r="J924">
        <v>19</v>
      </c>
      <c r="K924">
        <v>100</v>
      </c>
      <c r="L924">
        <v>24</v>
      </c>
    </row>
    <row r="925" spans="1:12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>
        <v>63.41</v>
      </c>
      <c r="H925">
        <v>0</v>
      </c>
      <c r="I925">
        <v>58.58</v>
      </c>
      <c r="J925">
        <v>20</v>
      </c>
      <c r="K925">
        <v>100</v>
      </c>
      <c r="L925">
        <v>20</v>
      </c>
    </row>
    <row r="926" spans="1:12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>
        <v>63.48</v>
      </c>
      <c r="H926">
        <v>0</v>
      </c>
      <c r="I926">
        <v>58.58</v>
      </c>
      <c r="J926">
        <v>21</v>
      </c>
      <c r="K926">
        <v>100</v>
      </c>
      <c r="L926">
        <v>16</v>
      </c>
    </row>
    <row r="927" spans="1:12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>
        <v>63.7</v>
      </c>
      <c r="H927">
        <v>0</v>
      </c>
      <c r="I927">
        <v>58.58</v>
      </c>
      <c r="J927">
        <v>22</v>
      </c>
      <c r="K927">
        <v>100</v>
      </c>
      <c r="L927">
        <v>12</v>
      </c>
    </row>
    <row r="928" spans="1:12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>
        <v>63.7</v>
      </c>
      <c r="H928">
        <v>1</v>
      </c>
      <c r="I928">
        <v>58.58</v>
      </c>
      <c r="J928">
        <v>23</v>
      </c>
      <c r="K928">
        <v>96</v>
      </c>
      <c r="L928">
        <v>8</v>
      </c>
    </row>
    <row r="929" spans="1:12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>
        <v>63.7</v>
      </c>
      <c r="H929">
        <v>2</v>
      </c>
      <c r="I929">
        <v>58.58</v>
      </c>
      <c r="J929">
        <v>24</v>
      </c>
      <c r="K929">
        <v>92</v>
      </c>
      <c r="L929">
        <v>4</v>
      </c>
    </row>
    <row r="930" spans="1:12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>
        <v>63.7</v>
      </c>
      <c r="H930">
        <v>3</v>
      </c>
      <c r="I930">
        <v>58.87</v>
      </c>
      <c r="J930">
        <v>25</v>
      </c>
      <c r="K930">
        <v>88</v>
      </c>
      <c r="L930">
        <v>0</v>
      </c>
    </row>
    <row r="931" spans="1:12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>
        <v>63.7</v>
      </c>
      <c r="H931">
        <v>4</v>
      </c>
      <c r="I931">
        <v>59.02</v>
      </c>
      <c r="J931">
        <v>25</v>
      </c>
      <c r="K931">
        <v>84</v>
      </c>
      <c r="L931">
        <v>0</v>
      </c>
    </row>
    <row r="932" spans="1:12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>
        <v>63.7</v>
      </c>
      <c r="H932">
        <v>5</v>
      </c>
      <c r="I932">
        <v>59.65</v>
      </c>
      <c r="J932">
        <v>23</v>
      </c>
      <c r="K932">
        <v>80</v>
      </c>
      <c r="L932">
        <v>8</v>
      </c>
    </row>
    <row r="933" spans="1:12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>
        <v>63.7</v>
      </c>
      <c r="H933">
        <v>6</v>
      </c>
      <c r="I933">
        <v>59.65</v>
      </c>
      <c r="J933">
        <v>24</v>
      </c>
      <c r="K933">
        <v>76</v>
      </c>
      <c r="L933">
        <v>4</v>
      </c>
    </row>
    <row r="934" spans="1:12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>
        <v>63.7</v>
      </c>
      <c r="H934">
        <v>7</v>
      </c>
      <c r="I934">
        <v>60.31</v>
      </c>
      <c r="J934">
        <v>22</v>
      </c>
      <c r="K934">
        <v>72</v>
      </c>
      <c r="L934">
        <v>12</v>
      </c>
    </row>
    <row r="935" spans="1:12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>
        <v>63.7</v>
      </c>
      <c r="H935">
        <v>8</v>
      </c>
      <c r="I935">
        <v>60.31</v>
      </c>
      <c r="J935">
        <v>23</v>
      </c>
      <c r="K935">
        <v>68</v>
      </c>
      <c r="L935">
        <v>8</v>
      </c>
    </row>
    <row r="936" spans="1:12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>
        <v>63.72</v>
      </c>
      <c r="H936">
        <v>0</v>
      </c>
      <c r="I936">
        <v>60.31</v>
      </c>
      <c r="J936">
        <v>24</v>
      </c>
      <c r="K936">
        <v>100</v>
      </c>
      <c r="L936">
        <v>4</v>
      </c>
    </row>
    <row r="937" spans="1:12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>
        <v>63.72</v>
      </c>
      <c r="H937">
        <v>1</v>
      </c>
      <c r="I937">
        <v>60.33</v>
      </c>
      <c r="J937">
        <v>25</v>
      </c>
      <c r="K937">
        <v>96</v>
      </c>
      <c r="L937">
        <v>0</v>
      </c>
    </row>
    <row r="938" spans="1:12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>
        <v>64.540000000000006</v>
      </c>
      <c r="H938">
        <v>0</v>
      </c>
      <c r="I938">
        <v>60.33</v>
      </c>
      <c r="J938">
        <v>25</v>
      </c>
      <c r="K938">
        <v>100</v>
      </c>
      <c r="L938">
        <v>0</v>
      </c>
    </row>
    <row r="939" spans="1:12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>
        <v>65.430000000000007</v>
      </c>
      <c r="H939">
        <v>0</v>
      </c>
      <c r="I939">
        <v>60.43</v>
      </c>
      <c r="J939">
        <v>20</v>
      </c>
      <c r="K939">
        <v>100</v>
      </c>
      <c r="L939">
        <v>20</v>
      </c>
    </row>
    <row r="940" spans="1:12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>
        <v>65.430000000000007</v>
      </c>
      <c r="H940">
        <v>1</v>
      </c>
      <c r="I940">
        <v>60.43</v>
      </c>
      <c r="J940">
        <v>21</v>
      </c>
      <c r="K940">
        <v>96</v>
      </c>
      <c r="L940">
        <v>16</v>
      </c>
    </row>
    <row r="941" spans="1:12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>
        <v>65.430000000000007</v>
      </c>
      <c r="H941">
        <v>2</v>
      </c>
      <c r="I941">
        <v>60.43</v>
      </c>
      <c r="J941">
        <v>22</v>
      </c>
      <c r="K941">
        <v>92</v>
      </c>
      <c r="L941">
        <v>12</v>
      </c>
    </row>
    <row r="942" spans="1:12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>
        <v>65.430000000000007</v>
      </c>
      <c r="H942">
        <v>3</v>
      </c>
      <c r="I942">
        <v>60.43</v>
      </c>
      <c r="J942">
        <v>23</v>
      </c>
      <c r="K942">
        <v>88</v>
      </c>
      <c r="L942">
        <v>8</v>
      </c>
    </row>
    <row r="943" spans="1:12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>
        <v>65.430000000000007</v>
      </c>
      <c r="H943">
        <v>4</v>
      </c>
      <c r="I943">
        <v>60.43</v>
      </c>
      <c r="J943">
        <v>24</v>
      </c>
      <c r="K943">
        <v>84</v>
      </c>
      <c r="L943">
        <v>4</v>
      </c>
    </row>
    <row r="944" spans="1:12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>
        <v>65.430000000000007</v>
      </c>
      <c r="H944">
        <v>5</v>
      </c>
      <c r="I944">
        <v>60.59</v>
      </c>
      <c r="J944">
        <v>25</v>
      </c>
      <c r="K944">
        <v>80</v>
      </c>
      <c r="L944">
        <v>0</v>
      </c>
    </row>
    <row r="945" spans="1:12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>
        <v>65.430000000000007</v>
      </c>
      <c r="H945">
        <v>6</v>
      </c>
      <c r="I945">
        <v>60.72</v>
      </c>
      <c r="J945">
        <v>25</v>
      </c>
      <c r="K945">
        <v>76</v>
      </c>
      <c r="L945">
        <v>0</v>
      </c>
    </row>
    <row r="946" spans="1:12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>
        <v>65.430000000000007</v>
      </c>
      <c r="H946">
        <v>7</v>
      </c>
      <c r="I946">
        <v>60.93</v>
      </c>
      <c r="J946">
        <v>25</v>
      </c>
      <c r="K946">
        <v>72</v>
      </c>
      <c r="L946">
        <v>0</v>
      </c>
    </row>
    <row r="947" spans="1:12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>
        <v>65.430000000000007</v>
      </c>
      <c r="H947">
        <v>8</v>
      </c>
      <c r="I947">
        <v>61.6</v>
      </c>
      <c r="J947">
        <v>25</v>
      </c>
      <c r="K947">
        <v>68</v>
      </c>
      <c r="L947">
        <v>0</v>
      </c>
    </row>
    <row r="948" spans="1:12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>
        <v>65.430000000000007</v>
      </c>
      <c r="H948">
        <v>9</v>
      </c>
      <c r="I948">
        <v>61.76</v>
      </c>
      <c r="J948">
        <v>14</v>
      </c>
      <c r="K948">
        <v>64</v>
      </c>
      <c r="L948">
        <v>44</v>
      </c>
    </row>
    <row r="949" spans="1:12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>
        <v>65.430000000000007</v>
      </c>
      <c r="H949">
        <v>10</v>
      </c>
      <c r="I949">
        <v>61.76</v>
      </c>
      <c r="J949">
        <v>15</v>
      </c>
      <c r="K949">
        <v>60</v>
      </c>
      <c r="L949">
        <v>40</v>
      </c>
    </row>
    <row r="950" spans="1:12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>
        <v>65.430000000000007</v>
      </c>
      <c r="H950">
        <v>11</v>
      </c>
      <c r="I950">
        <v>61.76</v>
      </c>
      <c r="J950">
        <v>16</v>
      </c>
      <c r="K950">
        <v>56</v>
      </c>
      <c r="L950">
        <v>36</v>
      </c>
    </row>
    <row r="951" spans="1:12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>
        <v>65.430000000000007</v>
      </c>
      <c r="H951">
        <v>12</v>
      </c>
      <c r="I951">
        <v>61.76</v>
      </c>
      <c r="J951">
        <v>17</v>
      </c>
      <c r="K951">
        <v>52</v>
      </c>
      <c r="L951">
        <v>32</v>
      </c>
    </row>
    <row r="952" spans="1:12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>
        <v>65.77</v>
      </c>
      <c r="H952">
        <v>0</v>
      </c>
      <c r="I952">
        <v>61.76</v>
      </c>
      <c r="J952">
        <v>18</v>
      </c>
      <c r="K952">
        <v>100</v>
      </c>
      <c r="L952">
        <v>28</v>
      </c>
    </row>
    <row r="953" spans="1:12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>
        <v>65.77</v>
      </c>
      <c r="H953">
        <v>1</v>
      </c>
      <c r="I953">
        <v>61.76</v>
      </c>
      <c r="J953">
        <v>19</v>
      </c>
      <c r="K953">
        <v>96</v>
      </c>
      <c r="L953">
        <v>24</v>
      </c>
    </row>
    <row r="954" spans="1:12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>
        <v>65.77</v>
      </c>
      <c r="H954">
        <v>2</v>
      </c>
      <c r="I954">
        <v>61.76</v>
      </c>
      <c r="J954">
        <v>20</v>
      </c>
      <c r="K954">
        <v>92</v>
      </c>
      <c r="L954">
        <v>20</v>
      </c>
    </row>
    <row r="955" spans="1:12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>
        <v>65.77</v>
      </c>
      <c r="H955">
        <v>3</v>
      </c>
      <c r="I955">
        <v>61.76</v>
      </c>
      <c r="J955">
        <v>21</v>
      </c>
      <c r="K955">
        <v>88</v>
      </c>
      <c r="L955">
        <v>16</v>
      </c>
    </row>
    <row r="956" spans="1:12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>
        <v>65.77</v>
      </c>
      <c r="H956">
        <v>4</v>
      </c>
      <c r="I956">
        <v>61.26</v>
      </c>
      <c r="J956">
        <v>0</v>
      </c>
      <c r="K956">
        <v>84</v>
      </c>
      <c r="L956">
        <v>100</v>
      </c>
    </row>
    <row r="957" spans="1:12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>
        <v>65.77</v>
      </c>
      <c r="H957">
        <v>5</v>
      </c>
      <c r="I957">
        <v>60.65</v>
      </c>
      <c r="J957">
        <v>0</v>
      </c>
      <c r="K957">
        <v>80</v>
      </c>
      <c r="L957">
        <v>100</v>
      </c>
    </row>
    <row r="958" spans="1:12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>
        <v>65.77</v>
      </c>
      <c r="H958">
        <v>6</v>
      </c>
      <c r="I958">
        <v>60.65</v>
      </c>
      <c r="J958">
        <v>1</v>
      </c>
      <c r="K958">
        <v>76</v>
      </c>
      <c r="L958">
        <v>96</v>
      </c>
    </row>
    <row r="959" spans="1:12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>
        <v>65.77</v>
      </c>
      <c r="H959">
        <v>7</v>
      </c>
      <c r="I959">
        <v>60.65</v>
      </c>
      <c r="J959">
        <v>2</v>
      </c>
      <c r="K959">
        <v>72</v>
      </c>
      <c r="L959">
        <v>92</v>
      </c>
    </row>
    <row r="960" spans="1:12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>
        <v>65.77</v>
      </c>
      <c r="H960">
        <v>8</v>
      </c>
      <c r="I960">
        <v>60.65</v>
      </c>
      <c r="J960">
        <v>3</v>
      </c>
      <c r="K960">
        <v>68</v>
      </c>
      <c r="L960">
        <v>88</v>
      </c>
    </row>
    <row r="961" spans="1:12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>
        <v>65.77</v>
      </c>
      <c r="H961">
        <v>9</v>
      </c>
      <c r="I961">
        <v>60.65</v>
      </c>
      <c r="J961">
        <v>4</v>
      </c>
      <c r="K961">
        <v>64</v>
      </c>
      <c r="L961">
        <v>84</v>
      </c>
    </row>
    <row r="962" spans="1:12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>
        <v>69.349999999999994</v>
      </c>
      <c r="H962">
        <v>0</v>
      </c>
      <c r="I962">
        <v>60.65</v>
      </c>
      <c r="J962">
        <v>5</v>
      </c>
      <c r="K962">
        <v>100</v>
      </c>
      <c r="L962">
        <v>80</v>
      </c>
    </row>
    <row r="963" spans="1:12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>
        <v>69.349999999999994</v>
      </c>
      <c r="H963">
        <v>1</v>
      </c>
      <c r="I963">
        <v>60.65</v>
      </c>
      <c r="J963">
        <v>6</v>
      </c>
      <c r="K963">
        <v>96</v>
      </c>
      <c r="L963">
        <v>76</v>
      </c>
    </row>
    <row r="964" spans="1:12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>
        <v>69.349999999999994</v>
      </c>
      <c r="H964">
        <v>2</v>
      </c>
      <c r="I964">
        <v>60.65</v>
      </c>
      <c r="J964">
        <v>7</v>
      </c>
      <c r="K964">
        <v>92</v>
      </c>
      <c r="L964">
        <v>72</v>
      </c>
    </row>
    <row r="965" spans="1:12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>
        <v>69.349999999999994</v>
      </c>
      <c r="H965">
        <v>3</v>
      </c>
      <c r="I965">
        <v>60.65</v>
      </c>
      <c r="J965">
        <v>8</v>
      </c>
      <c r="K965">
        <v>88</v>
      </c>
      <c r="L965">
        <v>68</v>
      </c>
    </row>
    <row r="966" spans="1:12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>
        <v>69.349999999999994</v>
      </c>
      <c r="H966">
        <v>4</v>
      </c>
      <c r="I966">
        <v>60.65</v>
      </c>
      <c r="J966">
        <v>9</v>
      </c>
      <c r="K966">
        <v>84</v>
      </c>
      <c r="L966">
        <v>64</v>
      </c>
    </row>
    <row r="967" spans="1:12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>
        <v>69.349999999999994</v>
      </c>
      <c r="H967">
        <v>5</v>
      </c>
      <c r="I967">
        <v>60.65</v>
      </c>
      <c r="J967">
        <v>10</v>
      </c>
      <c r="K967">
        <v>80</v>
      </c>
      <c r="L967">
        <v>60</v>
      </c>
    </row>
    <row r="968" spans="1:12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>
        <v>69.88</v>
      </c>
      <c r="H968">
        <v>0</v>
      </c>
      <c r="I968">
        <v>60.65</v>
      </c>
      <c r="J968">
        <v>11</v>
      </c>
      <c r="K968">
        <v>100</v>
      </c>
      <c r="L968">
        <v>56</v>
      </c>
    </row>
    <row r="969" spans="1:12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>
        <v>69.88</v>
      </c>
      <c r="H969">
        <v>1</v>
      </c>
      <c r="I969">
        <v>60.65</v>
      </c>
      <c r="J969">
        <v>12</v>
      </c>
      <c r="K969">
        <v>96</v>
      </c>
      <c r="L969">
        <v>52</v>
      </c>
    </row>
    <row r="970" spans="1:12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>
        <v>70.540000000000006</v>
      </c>
      <c r="H970">
        <v>0</v>
      </c>
      <c r="I970">
        <v>60.65</v>
      </c>
      <c r="J970">
        <v>13</v>
      </c>
      <c r="K970">
        <v>100</v>
      </c>
      <c r="L970">
        <v>48</v>
      </c>
    </row>
    <row r="971" spans="1:12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>
        <v>70.989999999999995</v>
      </c>
      <c r="H971">
        <v>0</v>
      </c>
      <c r="I971">
        <v>60.65</v>
      </c>
      <c r="J971">
        <v>14</v>
      </c>
      <c r="K971">
        <v>100</v>
      </c>
      <c r="L971">
        <v>44</v>
      </c>
    </row>
    <row r="972" spans="1:12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>
        <v>70.989999999999995</v>
      </c>
      <c r="H972">
        <v>1</v>
      </c>
      <c r="I972">
        <v>60.65</v>
      </c>
      <c r="J972">
        <v>15</v>
      </c>
      <c r="K972">
        <v>96</v>
      </c>
      <c r="L972">
        <v>40</v>
      </c>
    </row>
    <row r="973" spans="1:12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>
        <v>70.989999999999995</v>
      </c>
      <c r="H973">
        <v>2</v>
      </c>
      <c r="I973">
        <v>60.65</v>
      </c>
      <c r="J973">
        <v>16</v>
      </c>
      <c r="K973">
        <v>92</v>
      </c>
      <c r="L973">
        <v>36</v>
      </c>
    </row>
    <row r="974" spans="1:12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>
        <v>70.989999999999995</v>
      </c>
      <c r="H974">
        <v>3</v>
      </c>
      <c r="I974">
        <v>60.65</v>
      </c>
      <c r="J974">
        <v>17</v>
      </c>
      <c r="K974">
        <v>88</v>
      </c>
      <c r="L974">
        <v>32</v>
      </c>
    </row>
    <row r="975" spans="1:12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>
        <v>70.989999999999995</v>
      </c>
      <c r="H975">
        <v>4</v>
      </c>
      <c r="I975">
        <v>60.65</v>
      </c>
      <c r="J975">
        <v>18</v>
      </c>
      <c r="K975">
        <v>84</v>
      </c>
      <c r="L975">
        <v>28</v>
      </c>
    </row>
    <row r="976" spans="1:12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>
        <v>70.989999999999995</v>
      </c>
      <c r="H976">
        <v>5</v>
      </c>
      <c r="I976">
        <v>60.65</v>
      </c>
      <c r="J976">
        <v>19</v>
      </c>
      <c r="K976">
        <v>80</v>
      </c>
      <c r="L976">
        <v>24</v>
      </c>
    </row>
    <row r="977" spans="1:12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>
        <v>71.5</v>
      </c>
      <c r="H977">
        <v>0</v>
      </c>
      <c r="I977">
        <v>60.65</v>
      </c>
      <c r="J977">
        <v>20</v>
      </c>
      <c r="K977">
        <v>100</v>
      </c>
      <c r="L977">
        <v>20</v>
      </c>
    </row>
    <row r="978" spans="1:12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>
        <v>71.5</v>
      </c>
      <c r="H978">
        <v>1</v>
      </c>
      <c r="I978">
        <v>60.65</v>
      </c>
      <c r="J978">
        <v>21</v>
      </c>
      <c r="K978">
        <v>96</v>
      </c>
      <c r="L978">
        <v>16</v>
      </c>
    </row>
    <row r="979" spans="1:12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>
        <v>71.5</v>
      </c>
      <c r="H979">
        <v>2</v>
      </c>
      <c r="I979">
        <v>60.65</v>
      </c>
      <c r="J979">
        <v>22</v>
      </c>
      <c r="K979">
        <v>92</v>
      </c>
      <c r="L979">
        <v>12</v>
      </c>
    </row>
    <row r="980" spans="1:12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>
        <v>71.5</v>
      </c>
      <c r="H980">
        <v>3</v>
      </c>
      <c r="I980">
        <v>60.65</v>
      </c>
      <c r="J980">
        <v>23</v>
      </c>
      <c r="K980">
        <v>88</v>
      </c>
      <c r="L980">
        <v>8</v>
      </c>
    </row>
    <row r="981" spans="1:12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>
        <v>71.5</v>
      </c>
      <c r="H981">
        <v>4</v>
      </c>
      <c r="I981">
        <v>60.65</v>
      </c>
      <c r="J981">
        <v>24</v>
      </c>
      <c r="K981">
        <v>84</v>
      </c>
      <c r="L981">
        <v>4</v>
      </c>
    </row>
    <row r="982" spans="1:12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>
        <v>72.12</v>
      </c>
      <c r="H982">
        <v>0</v>
      </c>
      <c r="I982">
        <v>61.76</v>
      </c>
      <c r="J982">
        <v>25</v>
      </c>
      <c r="K982">
        <v>100</v>
      </c>
      <c r="L982">
        <v>0</v>
      </c>
    </row>
    <row r="983" spans="1:12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>
        <v>72.63</v>
      </c>
      <c r="H983">
        <v>0</v>
      </c>
      <c r="I983">
        <v>62.96</v>
      </c>
      <c r="J983">
        <v>25</v>
      </c>
      <c r="K983">
        <v>100</v>
      </c>
      <c r="L983">
        <v>0</v>
      </c>
    </row>
    <row r="984" spans="1:12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>
        <v>72.81</v>
      </c>
      <c r="H984">
        <v>0</v>
      </c>
      <c r="I984">
        <v>64.45</v>
      </c>
      <c r="J984">
        <v>23</v>
      </c>
      <c r="K984">
        <v>100</v>
      </c>
      <c r="L984">
        <v>8</v>
      </c>
    </row>
    <row r="985" spans="1:12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>
        <v>73.73</v>
      </c>
      <c r="H985">
        <v>0</v>
      </c>
      <c r="I985">
        <v>64.45</v>
      </c>
      <c r="J985">
        <v>24</v>
      </c>
      <c r="K985">
        <v>100</v>
      </c>
      <c r="L985">
        <v>4</v>
      </c>
    </row>
    <row r="986" spans="1:12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>
        <v>73.73</v>
      </c>
      <c r="H986">
        <v>1</v>
      </c>
      <c r="I986">
        <v>66.25</v>
      </c>
      <c r="J986">
        <v>22</v>
      </c>
      <c r="K986">
        <v>96</v>
      </c>
      <c r="L986">
        <v>12</v>
      </c>
    </row>
    <row r="987" spans="1:12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>
        <v>74.28</v>
      </c>
      <c r="H987">
        <v>0</v>
      </c>
      <c r="I987">
        <v>66.25</v>
      </c>
      <c r="J987">
        <v>23</v>
      </c>
      <c r="K987">
        <v>100</v>
      </c>
      <c r="L987">
        <v>8</v>
      </c>
    </row>
    <row r="988" spans="1:12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>
        <v>74.28</v>
      </c>
      <c r="H988">
        <v>1</v>
      </c>
      <c r="I988">
        <v>66.25</v>
      </c>
      <c r="J988">
        <v>24</v>
      </c>
      <c r="K988">
        <v>96</v>
      </c>
      <c r="L988">
        <v>4</v>
      </c>
    </row>
    <row r="989" spans="1:12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>
        <v>74.28</v>
      </c>
      <c r="H989">
        <v>2</v>
      </c>
      <c r="I989">
        <v>67.290000000000006</v>
      </c>
      <c r="J989">
        <v>23</v>
      </c>
      <c r="K989">
        <v>92</v>
      </c>
      <c r="L989">
        <v>8</v>
      </c>
    </row>
    <row r="990" spans="1:12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>
        <v>74.28</v>
      </c>
      <c r="H990">
        <v>3</v>
      </c>
      <c r="I990">
        <v>67.290000000000006</v>
      </c>
      <c r="J990">
        <v>24</v>
      </c>
      <c r="K990">
        <v>88</v>
      </c>
      <c r="L990">
        <v>4</v>
      </c>
    </row>
    <row r="991" spans="1:12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>
        <v>74.28</v>
      </c>
      <c r="H991">
        <v>4</v>
      </c>
      <c r="I991">
        <v>67.52</v>
      </c>
      <c r="J991">
        <v>25</v>
      </c>
      <c r="K991">
        <v>84</v>
      </c>
      <c r="L991">
        <v>0</v>
      </c>
    </row>
    <row r="992" spans="1:12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>
        <v>74.28</v>
      </c>
      <c r="H992">
        <v>5</v>
      </c>
      <c r="I992">
        <v>68.84</v>
      </c>
      <c r="J992">
        <v>21</v>
      </c>
      <c r="K992">
        <v>80</v>
      </c>
      <c r="L992">
        <v>16</v>
      </c>
    </row>
    <row r="993" spans="1:12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>
        <v>74.28</v>
      </c>
      <c r="H993">
        <v>6</v>
      </c>
      <c r="I993">
        <v>68.84</v>
      </c>
      <c r="J993">
        <v>22</v>
      </c>
      <c r="K993">
        <v>76</v>
      </c>
      <c r="L993">
        <v>12</v>
      </c>
    </row>
    <row r="994" spans="1:12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>
        <v>74.28</v>
      </c>
      <c r="H994">
        <v>7</v>
      </c>
      <c r="I994">
        <v>68.84</v>
      </c>
      <c r="J994">
        <v>23</v>
      </c>
      <c r="K994">
        <v>72</v>
      </c>
      <c r="L994">
        <v>8</v>
      </c>
    </row>
    <row r="995" spans="1:12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>
        <v>74.28</v>
      </c>
      <c r="H995">
        <v>8</v>
      </c>
      <c r="I995">
        <v>68.84</v>
      </c>
      <c r="J995">
        <v>24</v>
      </c>
      <c r="K995">
        <v>68</v>
      </c>
      <c r="L995">
        <v>4</v>
      </c>
    </row>
    <row r="996" spans="1:12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>
        <v>74.28</v>
      </c>
      <c r="H996">
        <v>9</v>
      </c>
      <c r="I996">
        <v>69.040000000000006</v>
      </c>
      <c r="J996">
        <v>20</v>
      </c>
      <c r="K996">
        <v>64</v>
      </c>
      <c r="L996">
        <v>20</v>
      </c>
    </row>
    <row r="997" spans="1:12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>
        <v>74.28</v>
      </c>
      <c r="H997">
        <v>10</v>
      </c>
      <c r="I997">
        <v>69.040000000000006</v>
      </c>
      <c r="J997">
        <v>21</v>
      </c>
      <c r="K997">
        <v>60</v>
      </c>
      <c r="L997">
        <v>16</v>
      </c>
    </row>
    <row r="998" spans="1:12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>
        <v>74.28</v>
      </c>
      <c r="H998">
        <v>11</v>
      </c>
      <c r="I998">
        <v>69.040000000000006</v>
      </c>
      <c r="J998">
        <v>22</v>
      </c>
      <c r="K998">
        <v>56</v>
      </c>
      <c r="L998">
        <v>12</v>
      </c>
    </row>
    <row r="999" spans="1:12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>
        <v>74.28</v>
      </c>
      <c r="H999">
        <v>12</v>
      </c>
      <c r="I999">
        <v>69.040000000000006</v>
      </c>
      <c r="J999">
        <v>23</v>
      </c>
      <c r="K999">
        <v>52</v>
      </c>
      <c r="L999">
        <v>8</v>
      </c>
    </row>
    <row r="1000" spans="1:12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>
        <v>74.28</v>
      </c>
      <c r="H1000">
        <v>13</v>
      </c>
      <c r="I1000">
        <v>69.040000000000006</v>
      </c>
      <c r="J1000">
        <v>24</v>
      </c>
      <c r="K1000">
        <v>48</v>
      </c>
      <c r="L1000">
        <v>4</v>
      </c>
    </row>
    <row r="1001" spans="1:12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>
        <v>74.28</v>
      </c>
      <c r="H1001">
        <v>14</v>
      </c>
      <c r="I1001">
        <v>69.39</v>
      </c>
      <c r="J1001">
        <v>2</v>
      </c>
      <c r="K1001">
        <v>44</v>
      </c>
      <c r="L1001">
        <v>92</v>
      </c>
    </row>
    <row r="1002" spans="1:12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>
        <v>74.28</v>
      </c>
      <c r="H1002">
        <v>15</v>
      </c>
      <c r="I1002">
        <v>69.39</v>
      </c>
      <c r="J1002">
        <v>3</v>
      </c>
      <c r="K1002">
        <v>40</v>
      </c>
      <c r="L1002">
        <v>88</v>
      </c>
    </row>
    <row r="1003" spans="1:12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>
        <v>74.28</v>
      </c>
      <c r="H1003">
        <v>16</v>
      </c>
      <c r="I1003">
        <v>69.39</v>
      </c>
      <c r="J1003">
        <v>4</v>
      </c>
      <c r="K1003">
        <v>36</v>
      </c>
      <c r="L1003">
        <v>84</v>
      </c>
    </row>
    <row r="1004" spans="1:12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>
        <v>74.28</v>
      </c>
      <c r="H1004">
        <v>17</v>
      </c>
      <c r="I1004">
        <v>69.39</v>
      </c>
      <c r="J1004">
        <v>5</v>
      </c>
      <c r="K1004">
        <v>32</v>
      </c>
      <c r="L1004">
        <v>80</v>
      </c>
    </row>
    <row r="1005" spans="1:12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>
        <v>74.28</v>
      </c>
      <c r="H1005">
        <v>18</v>
      </c>
      <c r="I1005">
        <v>69.39</v>
      </c>
      <c r="J1005">
        <v>6</v>
      </c>
      <c r="K1005">
        <v>28</v>
      </c>
      <c r="L1005">
        <v>76</v>
      </c>
    </row>
    <row r="1006" spans="1:12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>
        <v>74.28</v>
      </c>
      <c r="H1006">
        <v>19</v>
      </c>
      <c r="I1006">
        <v>69.39</v>
      </c>
      <c r="J1006">
        <v>7</v>
      </c>
      <c r="K1006">
        <v>24</v>
      </c>
      <c r="L1006">
        <v>72</v>
      </c>
    </row>
    <row r="1007" spans="1:12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>
        <v>74.28</v>
      </c>
      <c r="H1007">
        <v>20</v>
      </c>
      <c r="I1007">
        <v>69.39</v>
      </c>
      <c r="J1007">
        <v>8</v>
      </c>
      <c r="K1007">
        <v>20</v>
      </c>
      <c r="L1007">
        <v>68</v>
      </c>
    </row>
    <row r="1008" spans="1:12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>
        <v>74.28</v>
      </c>
      <c r="H1008">
        <v>21</v>
      </c>
      <c r="I1008">
        <v>69.39</v>
      </c>
      <c r="J1008">
        <v>9</v>
      </c>
      <c r="K1008">
        <v>16</v>
      </c>
      <c r="L1008">
        <v>64</v>
      </c>
    </row>
    <row r="1009" spans="1:12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>
        <v>74.28</v>
      </c>
      <c r="H1009">
        <v>22</v>
      </c>
      <c r="I1009">
        <v>69.39</v>
      </c>
      <c r="J1009">
        <v>10</v>
      </c>
      <c r="K1009">
        <v>12</v>
      </c>
      <c r="L1009">
        <v>60</v>
      </c>
    </row>
    <row r="1010" spans="1:12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>
        <v>74.28</v>
      </c>
      <c r="H1010">
        <v>23</v>
      </c>
      <c r="I1010">
        <v>69.39</v>
      </c>
      <c r="J1010">
        <v>11</v>
      </c>
      <c r="K1010">
        <v>8</v>
      </c>
      <c r="L1010">
        <v>56</v>
      </c>
    </row>
    <row r="1011" spans="1:12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>
        <v>74.28</v>
      </c>
      <c r="H1011">
        <v>24</v>
      </c>
      <c r="I1011">
        <v>69.39</v>
      </c>
      <c r="J1011">
        <v>12</v>
      </c>
      <c r="K1011">
        <v>4</v>
      </c>
      <c r="L1011">
        <v>52</v>
      </c>
    </row>
    <row r="1012" spans="1:12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>
        <v>73.98</v>
      </c>
      <c r="H1012">
        <v>7</v>
      </c>
      <c r="I1012">
        <v>69.39</v>
      </c>
      <c r="J1012">
        <v>13</v>
      </c>
      <c r="K1012">
        <v>72</v>
      </c>
      <c r="L1012">
        <v>48</v>
      </c>
    </row>
    <row r="1013" spans="1:12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>
        <v>73.98</v>
      </c>
      <c r="H1013">
        <v>8</v>
      </c>
      <c r="I1013">
        <v>69.39</v>
      </c>
      <c r="J1013">
        <v>14</v>
      </c>
      <c r="K1013">
        <v>68</v>
      </c>
      <c r="L1013">
        <v>44</v>
      </c>
    </row>
    <row r="1014" spans="1:12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>
        <v>74.25</v>
      </c>
      <c r="H1014">
        <v>0</v>
      </c>
      <c r="I1014">
        <v>69.39</v>
      </c>
      <c r="J1014">
        <v>15</v>
      </c>
      <c r="K1014">
        <v>100</v>
      </c>
      <c r="L1014">
        <v>40</v>
      </c>
    </row>
    <row r="1015" spans="1:12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>
        <v>74.260000000000005</v>
      </c>
      <c r="H1015">
        <v>0</v>
      </c>
      <c r="I1015">
        <v>69.39</v>
      </c>
      <c r="J1015">
        <v>16</v>
      </c>
      <c r="K1015">
        <v>100</v>
      </c>
      <c r="L1015">
        <v>36</v>
      </c>
    </row>
    <row r="1016" spans="1:12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>
        <v>74.260000000000005</v>
      </c>
      <c r="H1016">
        <v>1</v>
      </c>
      <c r="I1016">
        <v>69.39</v>
      </c>
      <c r="J1016">
        <v>17</v>
      </c>
      <c r="K1016">
        <v>96</v>
      </c>
      <c r="L1016">
        <v>32</v>
      </c>
    </row>
    <row r="1017" spans="1:12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>
        <v>74.87</v>
      </c>
      <c r="H1017">
        <v>0</v>
      </c>
      <c r="I1017">
        <v>69.39</v>
      </c>
      <c r="J1017">
        <v>18</v>
      </c>
      <c r="K1017">
        <v>100</v>
      </c>
      <c r="L1017">
        <v>28</v>
      </c>
    </row>
    <row r="1018" spans="1:12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>
        <v>74.87</v>
      </c>
      <c r="H1018">
        <v>1</v>
      </c>
      <c r="I1018">
        <v>69.39</v>
      </c>
      <c r="J1018">
        <v>19</v>
      </c>
      <c r="K1018">
        <v>96</v>
      </c>
      <c r="L1018">
        <v>24</v>
      </c>
    </row>
    <row r="1019" spans="1:12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>
        <v>76.09</v>
      </c>
      <c r="H1019">
        <v>0</v>
      </c>
      <c r="I1019">
        <v>69.39</v>
      </c>
      <c r="J1019">
        <v>20</v>
      </c>
      <c r="K1019">
        <v>100</v>
      </c>
      <c r="L1019">
        <v>20</v>
      </c>
    </row>
    <row r="1020" spans="1:12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>
        <v>76.5</v>
      </c>
      <c r="H1020">
        <v>0</v>
      </c>
      <c r="I1020">
        <v>69.39</v>
      </c>
      <c r="J1020">
        <v>21</v>
      </c>
      <c r="K1020">
        <v>100</v>
      </c>
      <c r="L1020">
        <v>16</v>
      </c>
    </row>
    <row r="1021" spans="1:12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>
        <v>77.83</v>
      </c>
      <c r="H1021">
        <v>0</v>
      </c>
      <c r="I1021">
        <v>69.39</v>
      </c>
      <c r="J1021">
        <v>22</v>
      </c>
      <c r="K1021">
        <v>100</v>
      </c>
      <c r="L1021">
        <v>12</v>
      </c>
    </row>
    <row r="1022" spans="1:12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>
        <v>78.8</v>
      </c>
      <c r="H1022">
        <v>0</v>
      </c>
      <c r="I1022">
        <v>69.39</v>
      </c>
      <c r="J1022">
        <v>23</v>
      </c>
      <c r="K1022">
        <v>100</v>
      </c>
      <c r="L1022">
        <v>8</v>
      </c>
    </row>
    <row r="1023" spans="1:12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>
        <v>79.41</v>
      </c>
      <c r="H1023">
        <v>0</v>
      </c>
      <c r="I1023">
        <v>69.39</v>
      </c>
      <c r="J1023">
        <v>24</v>
      </c>
      <c r="K1023">
        <v>100</v>
      </c>
      <c r="L1023">
        <v>4</v>
      </c>
    </row>
    <row r="1024" spans="1:12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>
        <v>79.489999999999995</v>
      </c>
      <c r="H1024">
        <v>0</v>
      </c>
      <c r="I1024">
        <v>69.709999999999994</v>
      </c>
      <c r="J1024">
        <v>25</v>
      </c>
      <c r="K1024">
        <v>100</v>
      </c>
      <c r="L1024">
        <v>0</v>
      </c>
    </row>
    <row r="1025" spans="1:12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>
        <v>79.489999999999995</v>
      </c>
      <c r="H1025">
        <v>1</v>
      </c>
      <c r="I1025">
        <v>70.73</v>
      </c>
      <c r="J1025">
        <v>25</v>
      </c>
      <c r="K1025">
        <v>96</v>
      </c>
      <c r="L1025">
        <v>0</v>
      </c>
    </row>
    <row r="1026" spans="1:12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>
        <v>79.510000000000005</v>
      </c>
      <c r="H1026">
        <v>0</v>
      </c>
      <c r="I1026">
        <v>70.78</v>
      </c>
      <c r="J1026">
        <v>14</v>
      </c>
      <c r="K1026">
        <v>100</v>
      </c>
      <c r="L1026">
        <v>44</v>
      </c>
    </row>
    <row r="1027" spans="1:12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>
        <v>80.040000000000006</v>
      </c>
      <c r="H1027">
        <v>0</v>
      </c>
      <c r="I1027">
        <v>70.78</v>
      </c>
      <c r="J1027">
        <v>15</v>
      </c>
      <c r="K1027">
        <v>100</v>
      </c>
      <c r="L1027">
        <v>40</v>
      </c>
    </row>
    <row r="1028" spans="1:12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>
        <v>80.040000000000006</v>
      </c>
      <c r="H1028">
        <v>1</v>
      </c>
      <c r="I1028">
        <v>70.78</v>
      </c>
      <c r="J1028">
        <v>16</v>
      </c>
      <c r="K1028">
        <v>96</v>
      </c>
      <c r="L1028">
        <v>36</v>
      </c>
    </row>
    <row r="1029" spans="1:12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>
        <v>80.040000000000006</v>
      </c>
      <c r="H1029">
        <v>2</v>
      </c>
      <c r="I1029">
        <v>70.78</v>
      </c>
      <c r="J1029">
        <v>17</v>
      </c>
      <c r="K1029">
        <v>92</v>
      </c>
      <c r="L1029">
        <v>32</v>
      </c>
    </row>
    <row r="1030" spans="1:12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>
        <v>80.040000000000006</v>
      </c>
      <c r="H1030">
        <v>3</v>
      </c>
      <c r="I1030">
        <v>70.78</v>
      </c>
      <c r="J1030">
        <v>18</v>
      </c>
      <c r="K1030">
        <v>88</v>
      </c>
      <c r="L1030">
        <v>28</v>
      </c>
    </row>
    <row r="1031" spans="1:12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>
        <v>80.040000000000006</v>
      </c>
      <c r="H1031">
        <v>4</v>
      </c>
      <c r="I1031">
        <v>70.78</v>
      </c>
      <c r="J1031">
        <v>19</v>
      </c>
      <c r="K1031">
        <v>84</v>
      </c>
      <c r="L1031">
        <v>24</v>
      </c>
    </row>
    <row r="1032" spans="1:12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>
        <v>80.040000000000006</v>
      </c>
      <c r="H1032">
        <v>5</v>
      </c>
      <c r="I1032">
        <v>70.78</v>
      </c>
      <c r="J1032">
        <v>20</v>
      </c>
      <c r="K1032">
        <v>80</v>
      </c>
      <c r="L1032">
        <v>20</v>
      </c>
    </row>
    <row r="1033" spans="1:12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>
        <v>80.040000000000006</v>
      </c>
      <c r="H1033">
        <v>6</v>
      </c>
      <c r="I1033">
        <v>70.78</v>
      </c>
      <c r="J1033">
        <v>21</v>
      </c>
      <c r="K1033">
        <v>76</v>
      </c>
      <c r="L1033">
        <v>16</v>
      </c>
    </row>
    <row r="1034" spans="1:12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>
        <v>80.040000000000006</v>
      </c>
      <c r="H1034">
        <v>7</v>
      </c>
      <c r="I1034">
        <v>70.78</v>
      </c>
      <c r="J1034">
        <v>22</v>
      </c>
      <c r="K1034">
        <v>72</v>
      </c>
      <c r="L1034">
        <v>12</v>
      </c>
    </row>
    <row r="1035" spans="1:12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>
        <v>80.040000000000006</v>
      </c>
      <c r="H1035">
        <v>8</v>
      </c>
      <c r="I1035">
        <v>70.78</v>
      </c>
      <c r="J1035">
        <v>23</v>
      </c>
      <c r="K1035">
        <v>68</v>
      </c>
      <c r="L1035">
        <v>8</v>
      </c>
    </row>
    <row r="1036" spans="1:12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>
        <v>80.040000000000006</v>
      </c>
      <c r="H1036">
        <v>9</v>
      </c>
      <c r="I1036">
        <v>70.78</v>
      </c>
      <c r="J1036">
        <v>24</v>
      </c>
      <c r="K1036">
        <v>64</v>
      </c>
      <c r="L1036">
        <v>4</v>
      </c>
    </row>
    <row r="1037" spans="1:12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>
        <v>80.040000000000006</v>
      </c>
      <c r="H1037">
        <v>10</v>
      </c>
      <c r="I1037">
        <v>71.760000000000005</v>
      </c>
      <c r="J1037">
        <v>25</v>
      </c>
      <c r="K1037">
        <v>60</v>
      </c>
      <c r="L1037">
        <v>0</v>
      </c>
    </row>
    <row r="1038" spans="1:12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>
        <v>81.45</v>
      </c>
      <c r="H1038">
        <v>0</v>
      </c>
      <c r="I1038">
        <v>73.06</v>
      </c>
      <c r="J1038">
        <v>20</v>
      </c>
      <c r="K1038">
        <v>100</v>
      </c>
      <c r="L1038">
        <v>20</v>
      </c>
    </row>
    <row r="1039" spans="1:12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>
        <v>81.45</v>
      </c>
      <c r="H1039">
        <v>1</v>
      </c>
      <c r="I1039">
        <v>73.06</v>
      </c>
      <c r="J1039">
        <v>21</v>
      </c>
      <c r="K1039">
        <v>96</v>
      </c>
      <c r="L1039">
        <v>16</v>
      </c>
    </row>
    <row r="1040" spans="1:12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>
        <v>81.45</v>
      </c>
      <c r="H1040">
        <v>2</v>
      </c>
      <c r="I1040">
        <v>73.06</v>
      </c>
      <c r="J1040">
        <v>22</v>
      </c>
      <c r="K1040">
        <v>92</v>
      </c>
      <c r="L1040">
        <v>12</v>
      </c>
    </row>
    <row r="1041" spans="1:12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>
        <v>81.45</v>
      </c>
      <c r="H1041">
        <v>3</v>
      </c>
      <c r="I1041">
        <v>73.06</v>
      </c>
      <c r="J1041">
        <v>23</v>
      </c>
      <c r="K1041">
        <v>88</v>
      </c>
      <c r="L1041">
        <v>8</v>
      </c>
    </row>
    <row r="1042" spans="1:12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>
        <v>81.45</v>
      </c>
      <c r="H1042">
        <v>4</v>
      </c>
      <c r="I1042">
        <v>73.06</v>
      </c>
      <c r="J1042">
        <v>24</v>
      </c>
      <c r="K1042">
        <v>84</v>
      </c>
      <c r="L1042">
        <v>4</v>
      </c>
    </row>
    <row r="1043" spans="1:12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>
        <v>81.45</v>
      </c>
      <c r="H1043">
        <v>5</v>
      </c>
      <c r="I1043">
        <v>74.81</v>
      </c>
      <c r="J1043">
        <v>25</v>
      </c>
      <c r="K1043">
        <v>80</v>
      </c>
      <c r="L1043">
        <v>0</v>
      </c>
    </row>
    <row r="1044" spans="1:12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>
        <v>81.45</v>
      </c>
      <c r="H1044">
        <v>6</v>
      </c>
      <c r="I1044">
        <v>75.319999999999993</v>
      </c>
      <c r="J1044">
        <v>25</v>
      </c>
      <c r="K1044">
        <v>76</v>
      </c>
      <c r="L1044">
        <v>0</v>
      </c>
    </row>
    <row r="1045" spans="1:12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>
        <v>81.45</v>
      </c>
      <c r="H1045">
        <v>7</v>
      </c>
      <c r="I1045">
        <v>76.150000000000006</v>
      </c>
      <c r="J1045">
        <v>6</v>
      </c>
      <c r="K1045">
        <v>72</v>
      </c>
      <c r="L1045">
        <v>76</v>
      </c>
    </row>
    <row r="1046" spans="1:12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>
        <v>81.45</v>
      </c>
      <c r="H1046">
        <v>8</v>
      </c>
      <c r="I1046">
        <v>76.150000000000006</v>
      </c>
      <c r="J1046">
        <v>7</v>
      </c>
      <c r="K1046">
        <v>68</v>
      </c>
      <c r="L1046">
        <v>72</v>
      </c>
    </row>
    <row r="1047" spans="1:12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>
        <v>81.45</v>
      </c>
      <c r="H1047">
        <v>9</v>
      </c>
      <c r="I1047">
        <v>76.150000000000006</v>
      </c>
      <c r="J1047">
        <v>8</v>
      </c>
      <c r="K1047">
        <v>64</v>
      </c>
      <c r="L1047">
        <v>68</v>
      </c>
    </row>
    <row r="1048" spans="1:12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>
        <v>81.45</v>
      </c>
      <c r="H1048">
        <v>10</v>
      </c>
      <c r="I1048">
        <v>76.150000000000006</v>
      </c>
      <c r="J1048">
        <v>9</v>
      </c>
      <c r="K1048">
        <v>60</v>
      </c>
      <c r="L1048">
        <v>64</v>
      </c>
    </row>
    <row r="1049" spans="1:12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>
        <v>81.45</v>
      </c>
      <c r="H1049">
        <v>11</v>
      </c>
      <c r="I1049">
        <v>76.150000000000006</v>
      </c>
      <c r="J1049">
        <v>10</v>
      </c>
      <c r="K1049">
        <v>56</v>
      </c>
      <c r="L1049">
        <v>60</v>
      </c>
    </row>
    <row r="1050" spans="1:12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>
        <v>81.45</v>
      </c>
      <c r="H1050">
        <v>12</v>
      </c>
      <c r="I1050">
        <v>76.150000000000006</v>
      </c>
      <c r="J1050">
        <v>11</v>
      </c>
      <c r="K1050">
        <v>52</v>
      </c>
      <c r="L1050">
        <v>56</v>
      </c>
    </row>
    <row r="1051" spans="1:12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>
        <v>81.45</v>
      </c>
      <c r="H1051">
        <v>13</v>
      </c>
      <c r="I1051">
        <v>76.150000000000006</v>
      </c>
      <c r="J1051">
        <v>12</v>
      </c>
      <c r="K1051">
        <v>48</v>
      </c>
      <c r="L1051">
        <v>52</v>
      </c>
    </row>
    <row r="1052" spans="1:12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>
        <v>81.45</v>
      </c>
      <c r="H1052">
        <v>14</v>
      </c>
      <c r="I1052">
        <v>76.150000000000006</v>
      </c>
      <c r="J1052">
        <v>13</v>
      </c>
      <c r="K1052">
        <v>44</v>
      </c>
      <c r="L1052">
        <v>48</v>
      </c>
    </row>
    <row r="1053" spans="1:12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>
        <v>81.45</v>
      </c>
      <c r="H1053">
        <v>15</v>
      </c>
      <c r="I1053">
        <v>76.150000000000006</v>
      </c>
      <c r="J1053">
        <v>14</v>
      </c>
      <c r="K1053">
        <v>40</v>
      </c>
      <c r="L1053">
        <v>44</v>
      </c>
    </row>
    <row r="1054" spans="1:12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>
        <v>81.45</v>
      </c>
      <c r="H1054">
        <v>16</v>
      </c>
      <c r="I1054">
        <v>76.150000000000006</v>
      </c>
      <c r="J1054">
        <v>15</v>
      </c>
      <c r="K1054">
        <v>36</v>
      </c>
      <c r="L1054">
        <v>40</v>
      </c>
    </row>
    <row r="1055" spans="1:12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>
        <v>81.45</v>
      </c>
      <c r="H1055">
        <v>17</v>
      </c>
      <c r="I1055">
        <v>76.150000000000006</v>
      </c>
      <c r="J1055">
        <v>16</v>
      </c>
      <c r="K1055">
        <v>32</v>
      </c>
      <c r="L1055">
        <v>36</v>
      </c>
    </row>
    <row r="1056" spans="1:12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>
        <v>81.45</v>
      </c>
      <c r="H1056">
        <v>18</v>
      </c>
      <c r="I1056">
        <v>76.150000000000006</v>
      </c>
      <c r="J1056">
        <v>17</v>
      </c>
      <c r="K1056">
        <v>28</v>
      </c>
      <c r="L1056">
        <v>32</v>
      </c>
    </row>
    <row r="1057" spans="1:12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>
        <v>81.45</v>
      </c>
      <c r="H1057">
        <v>19</v>
      </c>
      <c r="I1057">
        <v>76.150000000000006</v>
      </c>
      <c r="J1057">
        <v>18</v>
      </c>
      <c r="K1057">
        <v>24</v>
      </c>
      <c r="L1057">
        <v>28</v>
      </c>
    </row>
    <row r="1058" spans="1:12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>
        <v>81.45</v>
      </c>
      <c r="H1058">
        <v>20</v>
      </c>
      <c r="I1058">
        <v>76.150000000000006</v>
      </c>
      <c r="J1058">
        <v>19</v>
      </c>
      <c r="K1058">
        <v>20</v>
      </c>
      <c r="L1058">
        <v>24</v>
      </c>
    </row>
    <row r="1059" spans="1:12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>
        <v>81.45</v>
      </c>
      <c r="H1059">
        <v>21</v>
      </c>
      <c r="I1059">
        <v>76.150000000000006</v>
      </c>
      <c r="J1059">
        <v>20</v>
      </c>
      <c r="K1059">
        <v>16</v>
      </c>
      <c r="L1059">
        <v>20</v>
      </c>
    </row>
    <row r="1060" spans="1:12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>
        <v>81.45</v>
      </c>
      <c r="H1060">
        <v>22</v>
      </c>
      <c r="I1060">
        <v>75.48</v>
      </c>
      <c r="J1060">
        <v>0</v>
      </c>
      <c r="K1060">
        <v>12</v>
      </c>
      <c r="L1060">
        <v>100</v>
      </c>
    </row>
    <row r="1061" spans="1:12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>
        <v>81.45</v>
      </c>
      <c r="H1061">
        <v>23</v>
      </c>
      <c r="I1061">
        <v>74.81</v>
      </c>
      <c r="J1061">
        <v>0</v>
      </c>
      <c r="K1061">
        <v>8</v>
      </c>
      <c r="L1061">
        <v>100</v>
      </c>
    </row>
    <row r="1062" spans="1:12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>
        <v>81.45</v>
      </c>
      <c r="H1062">
        <v>24</v>
      </c>
      <c r="I1062">
        <v>74.81</v>
      </c>
      <c r="J1062">
        <v>1</v>
      </c>
      <c r="K1062">
        <v>4</v>
      </c>
      <c r="L1062">
        <v>96</v>
      </c>
    </row>
    <row r="1063" spans="1:12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>
        <v>79.42</v>
      </c>
      <c r="H1063">
        <v>14</v>
      </c>
      <c r="I1063">
        <v>74.81</v>
      </c>
      <c r="J1063">
        <v>2</v>
      </c>
      <c r="K1063">
        <v>44</v>
      </c>
      <c r="L1063">
        <v>92</v>
      </c>
    </row>
    <row r="1064" spans="1:12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>
        <v>79.42</v>
      </c>
      <c r="H1064">
        <v>15</v>
      </c>
      <c r="I1064">
        <v>74.81</v>
      </c>
      <c r="J1064">
        <v>3</v>
      </c>
      <c r="K1064">
        <v>40</v>
      </c>
      <c r="L1064">
        <v>88</v>
      </c>
    </row>
    <row r="1065" spans="1:12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>
        <v>79.42</v>
      </c>
      <c r="H1065">
        <v>16</v>
      </c>
      <c r="I1065">
        <v>74.81</v>
      </c>
      <c r="J1065">
        <v>4</v>
      </c>
      <c r="K1065">
        <v>36</v>
      </c>
      <c r="L1065">
        <v>84</v>
      </c>
    </row>
    <row r="1066" spans="1:12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>
        <v>79.42</v>
      </c>
      <c r="H1066">
        <v>17</v>
      </c>
      <c r="I1066">
        <v>74.81</v>
      </c>
      <c r="J1066">
        <v>5</v>
      </c>
      <c r="K1066">
        <v>32</v>
      </c>
      <c r="L1066">
        <v>80</v>
      </c>
    </row>
    <row r="1067" spans="1:12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>
        <v>79.44</v>
      </c>
      <c r="H1067">
        <v>0</v>
      </c>
      <c r="I1067">
        <v>74.81</v>
      </c>
      <c r="J1067">
        <v>6</v>
      </c>
      <c r="K1067">
        <v>100</v>
      </c>
      <c r="L1067">
        <v>76</v>
      </c>
    </row>
    <row r="1068" spans="1:12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>
        <v>79.64</v>
      </c>
      <c r="H1068">
        <v>0</v>
      </c>
      <c r="I1068">
        <v>74.81</v>
      </c>
      <c r="J1068">
        <v>7</v>
      </c>
      <c r="K1068">
        <v>100</v>
      </c>
      <c r="L1068">
        <v>72</v>
      </c>
    </row>
    <row r="1069" spans="1:12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>
        <v>79.98</v>
      </c>
      <c r="H1069">
        <v>0</v>
      </c>
      <c r="I1069">
        <v>74.81</v>
      </c>
      <c r="J1069">
        <v>8</v>
      </c>
      <c r="K1069">
        <v>100</v>
      </c>
      <c r="L1069">
        <v>68</v>
      </c>
    </row>
    <row r="1070" spans="1:12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>
        <v>79.98</v>
      </c>
      <c r="H1070">
        <v>1</v>
      </c>
      <c r="I1070">
        <v>74.81</v>
      </c>
      <c r="J1070">
        <v>9</v>
      </c>
      <c r="K1070">
        <v>96</v>
      </c>
      <c r="L1070">
        <v>64</v>
      </c>
    </row>
    <row r="1071" spans="1:12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>
        <v>79.98</v>
      </c>
      <c r="H1071">
        <v>2</v>
      </c>
      <c r="I1071">
        <v>74.81</v>
      </c>
      <c r="J1071">
        <v>10</v>
      </c>
      <c r="K1071">
        <v>92</v>
      </c>
      <c r="L1071">
        <v>60</v>
      </c>
    </row>
    <row r="1072" spans="1:12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>
        <v>79.98</v>
      </c>
      <c r="H1072">
        <v>3</v>
      </c>
      <c r="I1072">
        <v>74.81</v>
      </c>
      <c r="J1072">
        <v>11</v>
      </c>
      <c r="K1072">
        <v>88</v>
      </c>
      <c r="L1072">
        <v>56</v>
      </c>
    </row>
    <row r="1073" spans="1:12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>
        <v>79.98</v>
      </c>
      <c r="H1073">
        <v>4</v>
      </c>
      <c r="I1073">
        <v>74.81</v>
      </c>
      <c r="J1073">
        <v>12</v>
      </c>
      <c r="K1073">
        <v>84</v>
      </c>
      <c r="L1073">
        <v>52</v>
      </c>
    </row>
    <row r="1074" spans="1:12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>
        <v>79.98</v>
      </c>
      <c r="H1074">
        <v>5</v>
      </c>
      <c r="I1074">
        <v>74.81</v>
      </c>
      <c r="J1074">
        <v>13</v>
      </c>
      <c r="K1074">
        <v>80</v>
      </c>
      <c r="L1074">
        <v>48</v>
      </c>
    </row>
    <row r="1075" spans="1:12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>
        <v>79.98</v>
      </c>
      <c r="H1075">
        <v>6</v>
      </c>
      <c r="I1075">
        <v>74.81</v>
      </c>
      <c r="J1075">
        <v>14</v>
      </c>
      <c r="K1075">
        <v>76</v>
      </c>
      <c r="L1075">
        <v>44</v>
      </c>
    </row>
    <row r="1076" spans="1:12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>
        <v>79.98</v>
      </c>
      <c r="H1076">
        <v>7</v>
      </c>
      <c r="I1076">
        <v>74.81</v>
      </c>
      <c r="J1076">
        <v>15</v>
      </c>
      <c r="K1076">
        <v>72</v>
      </c>
      <c r="L1076">
        <v>40</v>
      </c>
    </row>
    <row r="1077" spans="1:12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>
        <v>79.98</v>
      </c>
      <c r="H1077">
        <v>8</v>
      </c>
      <c r="I1077">
        <v>74.81</v>
      </c>
      <c r="J1077">
        <v>16</v>
      </c>
      <c r="K1077">
        <v>68</v>
      </c>
      <c r="L1077">
        <v>36</v>
      </c>
    </row>
    <row r="1078" spans="1:12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>
        <v>79.98</v>
      </c>
      <c r="H1078">
        <v>9</v>
      </c>
      <c r="I1078">
        <v>74.81</v>
      </c>
      <c r="J1078">
        <v>17</v>
      </c>
      <c r="K1078">
        <v>64</v>
      </c>
      <c r="L1078">
        <v>32</v>
      </c>
    </row>
    <row r="1079" spans="1:12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>
        <v>79.98</v>
      </c>
      <c r="H1079">
        <v>10</v>
      </c>
      <c r="I1079">
        <v>74.81</v>
      </c>
      <c r="J1079">
        <v>18</v>
      </c>
      <c r="K1079">
        <v>60</v>
      </c>
      <c r="L1079">
        <v>28</v>
      </c>
    </row>
    <row r="1080" spans="1:12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>
        <v>79.98</v>
      </c>
      <c r="H1080">
        <v>11</v>
      </c>
      <c r="I1080">
        <v>74.81</v>
      </c>
      <c r="J1080">
        <v>19</v>
      </c>
      <c r="K1080">
        <v>56</v>
      </c>
      <c r="L1080">
        <v>24</v>
      </c>
    </row>
    <row r="1081" spans="1:12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>
        <v>79.98</v>
      </c>
      <c r="H1081">
        <v>12</v>
      </c>
      <c r="I1081">
        <v>74.81</v>
      </c>
      <c r="J1081">
        <v>20</v>
      </c>
      <c r="K1081">
        <v>52</v>
      </c>
      <c r="L1081">
        <v>20</v>
      </c>
    </row>
    <row r="1082" spans="1:12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>
        <v>79.98</v>
      </c>
      <c r="H1082">
        <v>13</v>
      </c>
      <c r="I1082">
        <v>74.81</v>
      </c>
      <c r="J1082">
        <v>21</v>
      </c>
      <c r="K1082">
        <v>48</v>
      </c>
      <c r="L1082">
        <v>16</v>
      </c>
    </row>
    <row r="1083" spans="1:12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>
        <v>79.98</v>
      </c>
      <c r="H1083">
        <v>14</v>
      </c>
      <c r="I1083">
        <v>74.81</v>
      </c>
      <c r="J1083">
        <v>22</v>
      </c>
      <c r="K1083">
        <v>44</v>
      </c>
      <c r="L1083">
        <v>12</v>
      </c>
    </row>
    <row r="1084" spans="1:12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>
        <v>79.98</v>
      </c>
      <c r="H1084">
        <v>15</v>
      </c>
      <c r="I1084">
        <v>74.81</v>
      </c>
      <c r="J1084">
        <v>23</v>
      </c>
      <c r="K1084">
        <v>40</v>
      </c>
      <c r="L1084">
        <v>8</v>
      </c>
    </row>
    <row r="1085" spans="1:12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>
        <v>79.98</v>
      </c>
      <c r="H1085">
        <v>16</v>
      </c>
      <c r="I1085">
        <v>74.81</v>
      </c>
      <c r="J1085">
        <v>24</v>
      </c>
      <c r="K1085">
        <v>36</v>
      </c>
      <c r="L1085">
        <v>4</v>
      </c>
    </row>
    <row r="1086" spans="1:12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>
        <v>79.98</v>
      </c>
      <c r="H1086">
        <v>17</v>
      </c>
      <c r="I1086">
        <v>75.72</v>
      </c>
      <c r="J1086">
        <v>25</v>
      </c>
      <c r="K1086">
        <v>32</v>
      </c>
      <c r="L1086">
        <v>0</v>
      </c>
    </row>
    <row r="1087" spans="1:12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>
        <v>79.98</v>
      </c>
      <c r="H1087">
        <v>18</v>
      </c>
      <c r="I1087">
        <v>76.180000000000007</v>
      </c>
      <c r="J1087">
        <v>25</v>
      </c>
      <c r="K1087">
        <v>28</v>
      </c>
      <c r="L1087">
        <v>0</v>
      </c>
    </row>
    <row r="1088" spans="1:12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>
        <v>79.98</v>
      </c>
      <c r="H1088">
        <v>19</v>
      </c>
      <c r="I1088">
        <v>76.67</v>
      </c>
      <c r="J1088">
        <v>6</v>
      </c>
      <c r="K1088">
        <v>24</v>
      </c>
      <c r="L1088">
        <v>76</v>
      </c>
    </row>
    <row r="1089" spans="1:12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>
        <v>79.98</v>
      </c>
      <c r="H1089">
        <v>20</v>
      </c>
      <c r="I1089">
        <v>76.08</v>
      </c>
      <c r="J1089">
        <v>0</v>
      </c>
      <c r="K1089">
        <v>20</v>
      </c>
      <c r="L1089">
        <v>100</v>
      </c>
    </row>
    <row r="1090" spans="1:12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>
        <v>79.98</v>
      </c>
      <c r="H1090">
        <v>21</v>
      </c>
      <c r="I1090">
        <v>74.77</v>
      </c>
      <c r="J1090">
        <v>0</v>
      </c>
      <c r="K1090">
        <v>16</v>
      </c>
      <c r="L1090">
        <v>100</v>
      </c>
    </row>
    <row r="1091" spans="1:12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>
        <v>79.98</v>
      </c>
      <c r="H1091">
        <v>22</v>
      </c>
      <c r="I1091">
        <v>74.23</v>
      </c>
      <c r="J1091">
        <v>0</v>
      </c>
      <c r="K1091">
        <v>12</v>
      </c>
      <c r="L1091">
        <v>100</v>
      </c>
    </row>
    <row r="1092" spans="1:12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>
        <v>79.98</v>
      </c>
      <c r="H1092">
        <v>23</v>
      </c>
      <c r="I1092">
        <v>74.23</v>
      </c>
      <c r="J1092">
        <v>1</v>
      </c>
      <c r="K1092">
        <v>8</v>
      </c>
      <c r="L1092">
        <v>96</v>
      </c>
    </row>
    <row r="1093" spans="1:12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>
        <v>79.98</v>
      </c>
      <c r="H1093">
        <v>24</v>
      </c>
      <c r="I1093">
        <v>74.23</v>
      </c>
      <c r="J1093">
        <v>2</v>
      </c>
      <c r="K1093">
        <v>4</v>
      </c>
      <c r="L1093">
        <v>92</v>
      </c>
    </row>
    <row r="1094" spans="1:12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>
        <v>79.98</v>
      </c>
      <c r="H1094">
        <v>8</v>
      </c>
      <c r="I1094">
        <v>74.23</v>
      </c>
      <c r="J1094">
        <v>3</v>
      </c>
      <c r="K1094">
        <v>68</v>
      </c>
      <c r="L1094">
        <v>88</v>
      </c>
    </row>
    <row r="1095" spans="1:12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>
        <v>79.98</v>
      </c>
      <c r="H1095">
        <v>9</v>
      </c>
      <c r="I1095">
        <v>74.23</v>
      </c>
      <c r="J1095">
        <v>4</v>
      </c>
      <c r="K1095">
        <v>64</v>
      </c>
      <c r="L1095">
        <v>84</v>
      </c>
    </row>
    <row r="1096" spans="1:12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>
        <v>79.98</v>
      </c>
      <c r="H1096">
        <v>10</v>
      </c>
      <c r="I1096">
        <v>74.23</v>
      </c>
      <c r="J1096">
        <v>5</v>
      </c>
      <c r="K1096">
        <v>60</v>
      </c>
      <c r="L1096">
        <v>80</v>
      </c>
    </row>
    <row r="1097" spans="1:12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>
        <v>79.98</v>
      </c>
      <c r="H1097">
        <v>11</v>
      </c>
      <c r="I1097">
        <v>74.23</v>
      </c>
      <c r="J1097">
        <v>6</v>
      </c>
      <c r="K1097">
        <v>56</v>
      </c>
      <c r="L1097">
        <v>76</v>
      </c>
    </row>
    <row r="1098" spans="1:12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>
        <v>79.98</v>
      </c>
      <c r="H1098">
        <v>12</v>
      </c>
      <c r="I1098">
        <v>74.23</v>
      </c>
      <c r="J1098">
        <v>7</v>
      </c>
      <c r="K1098">
        <v>52</v>
      </c>
      <c r="L1098">
        <v>72</v>
      </c>
    </row>
    <row r="1099" spans="1:12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>
        <v>79.98</v>
      </c>
      <c r="H1099">
        <v>13</v>
      </c>
      <c r="I1099">
        <v>74.23</v>
      </c>
      <c r="J1099">
        <v>8</v>
      </c>
      <c r="K1099">
        <v>48</v>
      </c>
      <c r="L1099">
        <v>68</v>
      </c>
    </row>
    <row r="1100" spans="1:12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>
        <v>79.98</v>
      </c>
      <c r="H1100">
        <v>14</v>
      </c>
      <c r="I1100">
        <v>74.23</v>
      </c>
      <c r="J1100">
        <v>9</v>
      </c>
      <c r="K1100">
        <v>44</v>
      </c>
      <c r="L1100">
        <v>64</v>
      </c>
    </row>
    <row r="1101" spans="1:12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>
        <v>79.98</v>
      </c>
      <c r="H1101">
        <v>15</v>
      </c>
      <c r="I1101">
        <v>74.23</v>
      </c>
      <c r="J1101">
        <v>10</v>
      </c>
      <c r="K1101">
        <v>40</v>
      </c>
      <c r="L1101">
        <v>60</v>
      </c>
    </row>
    <row r="1102" spans="1:12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>
        <v>79.98</v>
      </c>
      <c r="H1102">
        <v>16</v>
      </c>
      <c r="I1102">
        <v>74.23</v>
      </c>
      <c r="J1102">
        <v>11</v>
      </c>
      <c r="K1102">
        <v>36</v>
      </c>
      <c r="L1102">
        <v>56</v>
      </c>
    </row>
    <row r="1103" spans="1:12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>
        <v>79.98</v>
      </c>
      <c r="H1103">
        <v>17</v>
      </c>
      <c r="I1103">
        <v>74.23</v>
      </c>
      <c r="J1103">
        <v>12</v>
      </c>
      <c r="K1103">
        <v>32</v>
      </c>
      <c r="L1103">
        <v>52</v>
      </c>
    </row>
    <row r="1104" spans="1:12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>
        <v>79.98</v>
      </c>
      <c r="H1104">
        <v>18</v>
      </c>
      <c r="I1104">
        <v>74.23</v>
      </c>
      <c r="J1104">
        <v>13</v>
      </c>
      <c r="K1104">
        <v>28</v>
      </c>
      <c r="L1104">
        <v>48</v>
      </c>
    </row>
    <row r="1105" spans="1:12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>
        <v>79.98</v>
      </c>
      <c r="H1105">
        <v>19</v>
      </c>
      <c r="I1105">
        <v>74.23</v>
      </c>
      <c r="J1105">
        <v>14</v>
      </c>
      <c r="K1105">
        <v>24</v>
      </c>
      <c r="L1105">
        <v>44</v>
      </c>
    </row>
    <row r="1106" spans="1:12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>
        <v>79.98</v>
      </c>
      <c r="H1106">
        <v>20</v>
      </c>
      <c r="I1106">
        <v>74.23</v>
      </c>
      <c r="J1106">
        <v>15</v>
      </c>
      <c r="K1106">
        <v>20</v>
      </c>
      <c r="L1106">
        <v>40</v>
      </c>
    </row>
    <row r="1107" spans="1:12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>
        <v>79.98</v>
      </c>
      <c r="H1107">
        <v>21</v>
      </c>
      <c r="I1107">
        <v>74.23</v>
      </c>
      <c r="J1107">
        <v>16</v>
      </c>
      <c r="K1107">
        <v>16</v>
      </c>
      <c r="L1107">
        <v>36</v>
      </c>
    </row>
    <row r="1108" spans="1:12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>
        <v>79.98</v>
      </c>
      <c r="H1108">
        <v>22</v>
      </c>
      <c r="I1108">
        <v>74.23</v>
      </c>
      <c r="J1108">
        <v>17</v>
      </c>
      <c r="K1108">
        <v>12</v>
      </c>
      <c r="L1108">
        <v>32</v>
      </c>
    </row>
    <row r="1109" spans="1:12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>
        <v>79.98</v>
      </c>
      <c r="H1109">
        <v>23</v>
      </c>
      <c r="I1109">
        <v>74.23</v>
      </c>
      <c r="J1109">
        <v>18</v>
      </c>
      <c r="K1109">
        <v>8</v>
      </c>
      <c r="L1109">
        <v>28</v>
      </c>
    </row>
    <row r="1110" spans="1:12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>
        <v>79.98</v>
      </c>
      <c r="H1110">
        <v>24</v>
      </c>
      <c r="I1110">
        <v>74.23</v>
      </c>
      <c r="J1110">
        <v>19</v>
      </c>
      <c r="K1110">
        <v>4</v>
      </c>
      <c r="L1110">
        <v>24</v>
      </c>
    </row>
    <row r="1111" spans="1:12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>
        <v>79.739999999999995</v>
      </c>
      <c r="H1111">
        <v>25</v>
      </c>
      <c r="I1111">
        <v>74.23</v>
      </c>
      <c r="J1111">
        <v>20</v>
      </c>
      <c r="K1111">
        <v>0</v>
      </c>
      <c r="L1111">
        <v>20</v>
      </c>
    </row>
    <row r="1112" spans="1:12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>
        <v>79.17</v>
      </c>
      <c r="H1112">
        <v>25</v>
      </c>
      <c r="I1112">
        <v>74.23</v>
      </c>
      <c r="J1112">
        <v>21</v>
      </c>
      <c r="K1112">
        <v>0</v>
      </c>
      <c r="L1112">
        <v>16</v>
      </c>
    </row>
    <row r="1113" spans="1:12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>
        <v>78.47</v>
      </c>
      <c r="H1113">
        <v>11</v>
      </c>
      <c r="I1113">
        <v>74.23</v>
      </c>
      <c r="J1113">
        <v>22</v>
      </c>
      <c r="K1113">
        <v>56</v>
      </c>
      <c r="L1113">
        <v>12</v>
      </c>
    </row>
    <row r="1114" spans="1:12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>
        <v>78.47</v>
      </c>
      <c r="H1114">
        <v>12</v>
      </c>
      <c r="I1114">
        <v>74.23</v>
      </c>
      <c r="J1114">
        <v>23</v>
      </c>
      <c r="K1114">
        <v>52</v>
      </c>
      <c r="L1114">
        <v>8</v>
      </c>
    </row>
    <row r="1115" spans="1:12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>
        <v>78.47</v>
      </c>
      <c r="H1115">
        <v>13</v>
      </c>
      <c r="I1115">
        <v>74.23</v>
      </c>
      <c r="J1115">
        <v>24</v>
      </c>
      <c r="K1115">
        <v>48</v>
      </c>
      <c r="L1115">
        <v>4</v>
      </c>
    </row>
    <row r="1116" spans="1:12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>
        <v>78.47</v>
      </c>
      <c r="H1116">
        <v>14</v>
      </c>
      <c r="I1116">
        <v>73.3</v>
      </c>
      <c r="J1116">
        <v>0</v>
      </c>
      <c r="K1116">
        <v>44</v>
      </c>
      <c r="L1116">
        <v>100</v>
      </c>
    </row>
    <row r="1117" spans="1:12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>
        <v>78.47</v>
      </c>
      <c r="H1117">
        <v>15</v>
      </c>
      <c r="I1117">
        <v>73.3</v>
      </c>
      <c r="J1117">
        <v>1</v>
      </c>
      <c r="K1117">
        <v>40</v>
      </c>
      <c r="L1117">
        <v>96</v>
      </c>
    </row>
    <row r="1118" spans="1:12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>
        <v>78.47</v>
      </c>
      <c r="H1118">
        <v>16</v>
      </c>
      <c r="I1118">
        <v>72.78</v>
      </c>
      <c r="J1118">
        <v>0</v>
      </c>
      <c r="K1118">
        <v>36</v>
      </c>
      <c r="L1118">
        <v>100</v>
      </c>
    </row>
    <row r="1119" spans="1:12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>
        <v>78.47</v>
      </c>
      <c r="H1119">
        <v>17</v>
      </c>
      <c r="I1119">
        <v>72.78</v>
      </c>
      <c r="J1119">
        <v>1</v>
      </c>
      <c r="K1119">
        <v>32</v>
      </c>
      <c r="L1119">
        <v>96</v>
      </c>
    </row>
    <row r="1120" spans="1:12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>
        <v>78.47</v>
      </c>
      <c r="H1120">
        <v>18</v>
      </c>
      <c r="I1120">
        <v>72.78</v>
      </c>
      <c r="J1120">
        <v>2</v>
      </c>
      <c r="K1120">
        <v>28</v>
      </c>
      <c r="L1120">
        <v>92</v>
      </c>
    </row>
    <row r="1121" spans="1:12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>
        <v>78.47</v>
      </c>
      <c r="H1121">
        <v>19</v>
      </c>
      <c r="I1121">
        <v>72.78</v>
      </c>
      <c r="J1121">
        <v>3</v>
      </c>
      <c r="K1121">
        <v>24</v>
      </c>
      <c r="L1121">
        <v>88</v>
      </c>
    </row>
    <row r="1122" spans="1:12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>
        <v>78.47</v>
      </c>
      <c r="H1122">
        <v>20</v>
      </c>
      <c r="I1122">
        <v>72.58</v>
      </c>
      <c r="J1122">
        <v>0</v>
      </c>
      <c r="K1122">
        <v>20</v>
      </c>
      <c r="L1122">
        <v>100</v>
      </c>
    </row>
    <row r="1123" spans="1:12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>
        <v>78.47</v>
      </c>
      <c r="H1123">
        <v>21</v>
      </c>
      <c r="I1123">
        <v>72.58</v>
      </c>
      <c r="J1123">
        <v>1</v>
      </c>
      <c r="K1123">
        <v>16</v>
      </c>
      <c r="L1123">
        <v>96</v>
      </c>
    </row>
    <row r="1124" spans="1:12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>
        <v>78.47</v>
      </c>
      <c r="H1124">
        <v>22</v>
      </c>
      <c r="I1124">
        <v>72.58</v>
      </c>
      <c r="J1124">
        <v>2</v>
      </c>
      <c r="K1124">
        <v>12</v>
      </c>
      <c r="L1124">
        <v>92</v>
      </c>
    </row>
    <row r="1125" spans="1:12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>
        <v>78.47</v>
      </c>
      <c r="H1125">
        <v>23</v>
      </c>
      <c r="I1125">
        <v>72.58</v>
      </c>
      <c r="J1125">
        <v>3</v>
      </c>
      <c r="K1125">
        <v>8</v>
      </c>
      <c r="L1125">
        <v>88</v>
      </c>
    </row>
    <row r="1126" spans="1:12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>
        <v>78.47</v>
      </c>
      <c r="H1126">
        <v>24</v>
      </c>
      <c r="I1126">
        <v>72.58</v>
      </c>
      <c r="J1126">
        <v>4</v>
      </c>
      <c r="K1126">
        <v>4</v>
      </c>
      <c r="L1126">
        <v>84</v>
      </c>
    </row>
    <row r="1127" spans="1:12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>
        <v>77.94</v>
      </c>
      <c r="H1127">
        <v>23</v>
      </c>
      <c r="I1127">
        <v>72.58</v>
      </c>
      <c r="J1127">
        <v>5</v>
      </c>
      <c r="K1127">
        <v>8</v>
      </c>
      <c r="L1127">
        <v>80</v>
      </c>
    </row>
    <row r="1128" spans="1:12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>
        <v>77.94</v>
      </c>
      <c r="H1128">
        <v>24</v>
      </c>
      <c r="I1128">
        <v>72.58</v>
      </c>
      <c r="J1128">
        <v>6</v>
      </c>
      <c r="K1128">
        <v>4</v>
      </c>
      <c r="L1128">
        <v>76</v>
      </c>
    </row>
    <row r="1129" spans="1:12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>
        <v>77.91</v>
      </c>
      <c r="H1129">
        <v>25</v>
      </c>
      <c r="I1129">
        <v>72.58</v>
      </c>
      <c r="J1129">
        <v>7</v>
      </c>
      <c r="K1129">
        <v>0</v>
      </c>
      <c r="L1129">
        <v>72</v>
      </c>
    </row>
    <row r="1130" spans="1:12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>
        <v>77.84</v>
      </c>
      <c r="H1130">
        <v>25</v>
      </c>
      <c r="I1130">
        <v>72.58</v>
      </c>
      <c r="J1130">
        <v>8</v>
      </c>
      <c r="K1130">
        <v>0</v>
      </c>
      <c r="L1130">
        <v>68</v>
      </c>
    </row>
    <row r="1131" spans="1:12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>
        <v>77.790000000000006</v>
      </c>
      <c r="H1131">
        <v>25</v>
      </c>
      <c r="I1131">
        <v>72.58</v>
      </c>
      <c r="J1131">
        <v>9</v>
      </c>
      <c r="K1131">
        <v>0</v>
      </c>
      <c r="L1131">
        <v>64</v>
      </c>
    </row>
    <row r="1132" spans="1:12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>
        <v>77.510000000000005</v>
      </c>
      <c r="H1132">
        <v>22</v>
      </c>
      <c r="I1132">
        <v>72.58</v>
      </c>
      <c r="J1132">
        <v>10</v>
      </c>
      <c r="K1132">
        <v>12</v>
      </c>
      <c r="L1132">
        <v>60</v>
      </c>
    </row>
    <row r="1133" spans="1:12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>
        <v>77.510000000000005</v>
      </c>
      <c r="H1133">
        <v>23</v>
      </c>
      <c r="I1133">
        <v>72.58</v>
      </c>
      <c r="J1133">
        <v>11</v>
      </c>
      <c r="K1133">
        <v>8</v>
      </c>
      <c r="L1133">
        <v>56</v>
      </c>
    </row>
    <row r="1134" spans="1:12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>
        <v>77.510000000000005</v>
      </c>
      <c r="H1134">
        <v>24</v>
      </c>
      <c r="I1134">
        <v>72.58</v>
      </c>
      <c r="J1134">
        <v>12</v>
      </c>
      <c r="K1134">
        <v>4</v>
      </c>
      <c r="L1134">
        <v>52</v>
      </c>
    </row>
    <row r="1135" spans="1:12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>
        <v>77.09</v>
      </c>
      <c r="H1135">
        <v>25</v>
      </c>
      <c r="I1135">
        <v>72.58</v>
      </c>
      <c r="J1135">
        <v>13</v>
      </c>
      <c r="K1135">
        <v>0</v>
      </c>
      <c r="L1135">
        <v>48</v>
      </c>
    </row>
    <row r="1136" spans="1:12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>
        <v>77.069999999999993</v>
      </c>
      <c r="H1136">
        <v>25</v>
      </c>
      <c r="I1136">
        <v>72.58</v>
      </c>
      <c r="J1136">
        <v>14</v>
      </c>
      <c r="K1136">
        <v>0</v>
      </c>
      <c r="L1136">
        <v>44</v>
      </c>
    </row>
    <row r="1137" spans="1:12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>
        <v>77.53</v>
      </c>
      <c r="H1137">
        <v>0</v>
      </c>
      <c r="I1137">
        <v>72.58</v>
      </c>
      <c r="J1137">
        <v>15</v>
      </c>
      <c r="K1137">
        <v>100</v>
      </c>
      <c r="L1137">
        <v>40</v>
      </c>
    </row>
    <row r="1138" spans="1:12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>
        <v>77.53</v>
      </c>
      <c r="H1138">
        <v>1</v>
      </c>
      <c r="I1138">
        <v>72.58</v>
      </c>
      <c r="J1138">
        <v>16</v>
      </c>
      <c r="K1138">
        <v>96</v>
      </c>
      <c r="L1138">
        <v>36</v>
      </c>
    </row>
    <row r="1139" spans="1:12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>
        <v>77.78</v>
      </c>
      <c r="H1139">
        <v>0</v>
      </c>
      <c r="I1139">
        <v>72.58</v>
      </c>
      <c r="J1139">
        <v>17</v>
      </c>
      <c r="K1139">
        <v>100</v>
      </c>
      <c r="L1139">
        <v>32</v>
      </c>
    </row>
    <row r="1140" spans="1:12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>
        <v>77.78</v>
      </c>
      <c r="H1140">
        <v>1</v>
      </c>
      <c r="I1140">
        <v>72.58</v>
      </c>
      <c r="J1140">
        <v>18</v>
      </c>
      <c r="K1140">
        <v>96</v>
      </c>
      <c r="L1140">
        <v>28</v>
      </c>
    </row>
    <row r="1141" spans="1:12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>
        <v>78.36</v>
      </c>
      <c r="H1141">
        <v>0</v>
      </c>
      <c r="I1141">
        <v>72.58</v>
      </c>
      <c r="J1141">
        <v>19</v>
      </c>
      <c r="K1141">
        <v>100</v>
      </c>
      <c r="L1141">
        <v>24</v>
      </c>
    </row>
    <row r="1142" spans="1:12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>
        <v>78.94</v>
      </c>
      <c r="H1142">
        <v>0</v>
      </c>
      <c r="I1142">
        <v>72.58</v>
      </c>
      <c r="J1142">
        <v>20</v>
      </c>
      <c r="K1142">
        <v>100</v>
      </c>
      <c r="L1142">
        <v>20</v>
      </c>
    </row>
    <row r="1143" spans="1:12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>
        <v>78.94</v>
      </c>
      <c r="H1143">
        <v>1</v>
      </c>
      <c r="I1143">
        <v>72.58</v>
      </c>
      <c r="J1143">
        <v>21</v>
      </c>
      <c r="K1143">
        <v>96</v>
      </c>
      <c r="L1143">
        <v>16</v>
      </c>
    </row>
    <row r="1144" spans="1:12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>
        <v>78.989999999999995</v>
      </c>
      <c r="H1144">
        <v>0</v>
      </c>
      <c r="I1144">
        <v>72.58</v>
      </c>
      <c r="J1144">
        <v>22</v>
      </c>
      <c r="K1144">
        <v>100</v>
      </c>
      <c r="L1144">
        <v>12</v>
      </c>
    </row>
    <row r="1145" spans="1:12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>
        <v>78.989999999999995</v>
      </c>
      <c r="H1145">
        <v>1</v>
      </c>
      <c r="I1145">
        <v>72.58</v>
      </c>
      <c r="J1145">
        <v>23</v>
      </c>
      <c r="K1145">
        <v>96</v>
      </c>
      <c r="L1145">
        <v>8</v>
      </c>
    </row>
    <row r="1146" spans="1:12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>
        <v>79.27</v>
      </c>
      <c r="H1146">
        <v>0</v>
      </c>
      <c r="I1146">
        <v>72.58</v>
      </c>
      <c r="J1146">
        <v>24</v>
      </c>
      <c r="K1146">
        <v>100</v>
      </c>
      <c r="L1146">
        <v>4</v>
      </c>
    </row>
    <row r="1147" spans="1:12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>
        <v>79.67</v>
      </c>
      <c r="H1147">
        <v>0</v>
      </c>
      <c r="I1147">
        <v>72.709999999999994</v>
      </c>
      <c r="J1147">
        <v>14</v>
      </c>
      <c r="K1147">
        <v>100</v>
      </c>
      <c r="L1147">
        <v>44</v>
      </c>
    </row>
    <row r="1148" spans="1:12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>
        <v>79.67</v>
      </c>
      <c r="H1148">
        <v>1</v>
      </c>
      <c r="I1148">
        <v>72.709999999999994</v>
      </c>
      <c r="J1148">
        <v>15</v>
      </c>
      <c r="K1148">
        <v>96</v>
      </c>
      <c r="L1148">
        <v>40</v>
      </c>
    </row>
    <row r="1149" spans="1:12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>
        <v>79.67</v>
      </c>
      <c r="H1149">
        <v>2</v>
      </c>
      <c r="I1149">
        <v>72.709999999999994</v>
      </c>
      <c r="J1149">
        <v>16</v>
      </c>
      <c r="K1149">
        <v>92</v>
      </c>
      <c r="L1149">
        <v>36</v>
      </c>
    </row>
    <row r="1150" spans="1:12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>
        <v>79.67</v>
      </c>
      <c r="H1150">
        <v>3</v>
      </c>
      <c r="I1150">
        <v>72.709999999999994</v>
      </c>
      <c r="J1150">
        <v>17</v>
      </c>
      <c r="K1150">
        <v>88</v>
      </c>
      <c r="L1150">
        <v>32</v>
      </c>
    </row>
    <row r="1151" spans="1:12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>
        <v>79.67</v>
      </c>
      <c r="H1151">
        <v>4</v>
      </c>
      <c r="I1151">
        <v>72.709999999999994</v>
      </c>
      <c r="J1151">
        <v>18</v>
      </c>
      <c r="K1151">
        <v>84</v>
      </c>
      <c r="L1151">
        <v>28</v>
      </c>
    </row>
    <row r="1152" spans="1:12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>
        <v>79.67</v>
      </c>
      <c r="H1152">
        <v>5</v>
      </c>
      <c r="I1152">
        <v>72.709999999999994</v>
      </c>
      <c r="J1152">
        <v>19</v>
      </c>
      <c r="K1152">
        <v>80</v>
      </c>
      <c r="L1152">
        <v>24</v>
      </c>
    </row>
    <row r="1153" spans="1:12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>
        <v>79.67</v>
      </c>
      <c r="H1153">
        <v>6</v>
      </c>
      <c r="I1153">
        <v>72.709999999999994</v>
      </c>
      <c r="J1153">
        <v>20</v>
      </c>
      <c r="K1153">
        <v>76</v>
      </c>
      <c r="L1153">
        <v>20</v>
      </c>
    </row>
    <row r="1154" spans="1:12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>
        <v>80.099999999999994</v>
      </c>
      <c r="H1154">
        <v>0</v>
      </c>
      <c r="I1154">
        <v>72.709999999999994</v>
      </c>
      <c r="J1154">
        <v>21</v>
      </c>
      <c r="K1154">
        <v>100</v>
      </c>
      <c r="L1154">
        <v>16</v>
      </c>
    </row>
    <row r="1155" spans="1:12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>
        <v>80.41</v>
      </c>
      <c r="H1155">
        <v>0</v>
      </c>
      <c r="I1155">
        <v>72.709999999999994</v>
      </c>
      <c r="J1155">
        <v>22</v>
      </c>
      <c r="K1155">
        <v>100</v>
      </c>
      <c r="L1155">
        <v>12</v>
      </c>
    </row>
    <row r="1156" spans="1:12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>
        <v>81.06</v>
      </c>
      <c r="H1156">
        <v>0</v>
      </c>
      <c r="I1156">
        <v>72.709999999999994</v>
      </c>
      <c r="J1156">
        <v>23</v>
      </c>
      <c r="K1156">
        <v>100</v>
      </c>
      <c r="L1156">
        <v>8</v>
      </c>
    </row>
    <row r="1157" spans="1:12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>
        <v>81.739999999999995</v>
      </c>
      <c r="H1157">
        <v>0</v>
      </c>
      <c r="I1157">
        <v>72.709999999999994</v>
      </c>
      <c r="J1157">
        <v>24</v>
      </c>
      <c r="K1157">
        <v>100</v>
      </c>
      <c r="L1157">
        <v>4</v>
      </c>
    </row>
    <row r="1158" spans="1:12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>
        <v>83.36</v>
      </c>
      <c r="H1158">
        <v>0</v>
      </c>
      <c r="I1158">
        <v>73.16</v>
      </c>
      <c r="J1158">
        <v>25</v>
      </c>
      <c r="K1158">
        <v>100</v>
      </c>
      <c r="L1158">
        <v>0</v>
      </c>
    </row>
    <row r="1159" spans="1:12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>
        <v>83.57</v>
      </c>
      <c r="H1159">
        <v>0</v>
      </c>
      <c r="I1159">
        <v>73.569999999999993</v>
      </c>
      <c r="J1159">
        <v>23</v>
      </c>
      <c r="K1159">
        <v>100</v>
      </c>
      <c r="L1159">
        <v>8</v>
      </c>
    </row>
    <row r="1160" spans="1:12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>
        <v>83.57</v>
      </c>
      <c r="H1160">
        <v>1</v>
      </c>
      <c r="I1160">
        <v>73.569999999999993</v>
      </c>
      <c r="J1160">
        <v>24</v>
      </c>
      <c r="K1160">
        <v>96</v>
      </c>
      <c r="L1160">
        <v>4</v>
      </c>
    </row>
    <row r="1161" spans="1:12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>
        <v>83.57</v>
      </c>
      <c r="H1161">
        <v>2</v>
      </c>
      <c r="I1161">
        <v>75.17</v>
      </c>
      <c r="J1161">
        <v>25</v>
      </c>
      <c r="K1161">
        <v>92</v>
      </c>
      <c r="L1161">
        <v>0</v>
      </c>
    </row>
    <row r="1162" spans="1:12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>
        <v>83.57</v>
      </c>
      <c r="H1162">
        <v>3</v>
      </c>
      <c r="I1162">
        <v>76.13</v>
      </c>
      <c r="J1162">
        <v>25</v>
      </c>
      <c r="K1162">
        <v>88</v>
      </c>
      <c r="L1162">
        <v>0</v>
      </c>
    </row>
    <row r="1163" spans="1:12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>
        <v>83.57</v>
      </c>
      <c r="H1163">
        <v>4</v>
      </c>
      <c r="I1163">
        <v>76.22</v>
      </c>
      <c r="J1163">
        <v>25</v>
      </c>
      <c r="K1163">
        <v>84</v>
      </c>
      <c r="L1163">
        <v>0</v>
      </c>
    </row>
    <row r="1164" spans="1:12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>
        <v>83.57</v>
      </c>
      <c r="H1164">
        <v>5</v>
      </c>
      <c r="I1164">
        <v>76.430000000000007</v>
      </c>
      <c r="J1164">
        <v>15</v>
      </c>
      <c r="K1164">
        <v>80</v>
      </c>
      <c r="L1164">
        <v>40</v>
      </c>
    </row>
    <row r="1165" spans="1:12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>
        <v>83.57</v>
      </c>
      <c r="H1165">
        <v>6</v>
      </c>
      <c r="I1165">
        <v>76.430000000000007</v>
      </c>
      <c r="J1165">
        <v>16</v>
      </c>
      <c r="K1165">
        <v>76</v>
      </c>
      <c r="L1165">
        <v>36</v>
      </c>
    </row>
    <row r="1166" spans="1:12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>
        <v>83.57</v>
      </c>
      <c r="H1166">
        <v>7</v>
      </c>
      <c r="I1166">
        <v>76.430000000000007</v>
      </c>
      <c r="J1166">
        <v>17</v>
      </c>
      <c r="K1166">
        <v>72</v>
      </c>
      <c r="L1166">
        <v>32</v>
      </c>
    </row>
    <row r="1167" spans="1:12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>
        <v>83.57</v>
      </c>
      <c r="H1167">
        <v>8</v>
      </c>
      <c r="I1167">
        <v>76.430000000000007</v>
      </c>
      <c r="J1167">
        <v>18</v>
      </c>
      <c r="K1167">
        <v>68</v>
      </c>
      <c r="L1167">
        <v>28</v>
      </c>
    </row>
    <row r="1168" spans="1:12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>
        <v>83.57</v>
      </c>
      <c r="H1168">
        <v>9</v>
      </c>
      <c r="I1168">
        <v>76.430000000000007</v>
      </c>
      <c r="J1168">
        <v>19</v>
      </c>
      <c r="K1168">
        <v>64</v>
      </c>
      <c r="L1168">
        <v>24</v>
      </c>
    </row>
    <row r="1169" spans="1:12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>
        <v>83.57</v>
      </c>
      <c r="H1169">
        <v>10</v>
      </c>
      <c r="I1169">
        <v>76.430000000000007</v>
      </c>
      <c r="J1169">
        <v>20</v>
      </c>
      <c r="K1169">
        <v>60</v>
      </c>
      <c r="L1169">
        <v>20</v>
      </c>
    </row>
    <row r="1170" spans="1:12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>
        <v>83.57</v>
      </c>
      <c r="H1170">
        <v>11</v>
      </c>
      <c r="I1170">
        <v>76.430000000000007</v>
      </c>
      <c r="J1170">
        <v>21</v>
      </c>
      <c r="K1170">
        <v>56</v>
      </c>
      <c r="L1170">
        <v>16</v>
      </c>
    </row>
    <row r="1171" spans="1:12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>
        <v>83.57</v>
      </c>
      <c r="H1171">
        <v>12</v>
      </c>
      <c r="I1171">
        <v>72</v>
      </c>
      <c r="J1171">
        <v>0</v>
      </c>
      <c r="K1171">
        <v>52</v>
      </c>
      <c r="L1171">
        <v>100</v>
      </c>
    </row>
    <row r="1172" spans="1:12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>
        <v>83.57</v>
      </c>
      <c r="H1172">
        <v>13</v>
      </c>
      <c r="I1172">
        <v>72</v>
      </c>
      <c r="J1172">
        <v>1</v>
      </c>
      <c r="K1172">
        <v>48</v>
      </c>
      <c r="L1172">
        <v>96</v>
      </c>
    </row>
    <row r="1173" spans="1:12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>
        <v>83.57</v>
      </c>
      <c r="H1173">
        <v>14</v>
      </c>
      <c r="I1173">
        <v>72</v>
      </c>
      <c r="J1173">
        <v>2</v>
      </c>
      <c r="K1173">
        <v>44</v>
      </c>
      <c r="L1173">
        <v>92</v>
      </c>
    </row>
    <row r="1174" spans="1:12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>
        <v>83.57</v>
      </c>
      <c r="H1174">
        <v>15</v>
      </c>
      <c r="I1174">
        <v>72</v>
      </c>
      <c r="J1174">
        <v>3</v>
      </c>
      <c r="K1174">
        <v>40</v>
      </c>
      <c r="L1174">
        <v>88</v>
      </c>
    </row>
    <row r="1175" spans="1:12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>
        <v>83.57</v>
      </c>
      <c r="H1175">
        <v>16</v>
      </c>
      <c r="I1175">
        <v>72</v>
      </c>
      <c r="J1175">
        <v>4</v>
      </c>
      <c r="K1175">
        <v>36</v>
      </c>
      <c r="L1175">
        <v>84</v>
      </c>
    </row>
    <row r="1176" spans="1:12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>
        <v>83.57</v>
      </c>
      <c r="H1176">
        <v>17</v>
      </c>
      <c r="I1176">
        <v>72</v>
      </c>
      <c r="J1176">
        <v>5</v>
      </c>
      <c r="K1176">
        <v>32</v>
      </c>
      <c r="L1176">
        <v>80</v>
      </c>
    </row>
    <row r="1177" spans="1:12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>
        <v>83.57</v>
      </c>
      <c r="H1177">
        <v>18</v>
      </c>
      <c r="I1177">
        <v>72</v>
      </c>
      <c r="J1177">
        <v>6</v>
      </c>
      <c r="K1177">
        <v>28</v>
      </c>
      <c r="L1177">
        <v>76</v>
      </c>
    </row>
    <row r="1178" spans="1:12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>
        <v>83.57</v>
      </c>
      <c r="H1178">
        <v>19</v>
      </c>
      <c r="I1178">
        <v>72</v>
      </c>
      <c r="J1178">
        <v>7</v>
      </c>
      <c r="K1178">
        <v>24</v>
      </c>
      <c r="L1178">
        <v>72</v>
      </c>
    </row>
    <row r="1179" spans="1:12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>
        <v>83.57</v>
      </c>
      <c r="H1179">
        <v>20</v>
      </c>
      <c r="I1179">
        <v>72</v>
      </c>
      <c r="J1179">
        <v>8</v>
      </c>
      <c r="K1179">
        <v>20</v>
      </c>
      <c r="L1179">
        <v>68</v>
      </c>
    </row>
    <row r="1180" spans="1:12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>
        <v>83.57</v>
      </c>
      <c r="H1180">
        <v>21</v>
      </c>
      <c r="I1180">
        <v>72</v>
      </c>
      <c r="J1180">
        <v>9</v>
      </c>
      <c r="K1180">
        <v>16</v>
      </c>
      <c r="L1180">
        <v>64</v>
      </c>
    </row>
    <row r="1181" spans="1:12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>
        <v>83.57</v>
      </c>
      <c r="H1181">
        <v>22</v>
      </c>
      <c r="I1181">
        <v>72</v>
      </c>
      <c r="J1181">
        <v>10</v>
      </c>
      <c r="K1181">
        <v>12</v>
      </c>
      <c r="L1181">
        <v>60</v>
      </c>
    </row>
    <row r="1182" spans="1:12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>
        <v>83.57</v>
      </c>
      <c r="H1182">
        <v>23</v>
      </c>
      <c r="I1182">
        <v>72</v>
      </c>
      <c r="J1182">
        <v>11</v>
      </c>
      <c r="K1182">
        <v>8</v>
      </c>
      <c r="L1182">
        <v>56</v>
      </c>
    </row>
    <row r="1183" spans="1:12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>
        <v>83.57</v>
      </c>
      <c r="H1183">
        <v>24</v>
      </c>
      <c r="I1183">
        <v>72</v>
      </c>
      <c r="J1183">
        <v>12</v>
      </c>
      <c r="K1183">
        <v>4</v>
      </c>
      <c r="L1183">
        <v>52</v>
      </c>
    </row>
    <row r="1184" spans="1:12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>
        <v>83.21</v>
      </c>
      <c r="H1184">
        <v>16</v>
      </c>
      <c r="I1184">
        <v>72</v>
      </c>
      <c r="J1184">
        <v>13</v>
      </c>
      <c r="K1184">
        <v>36</v>
      </c>
      <c r="L1184">
        <v>48</v>
      </c>
    </row>
    <row r="1185" spans="1:12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>
        <v>83.21</v>
      </c>
      <c r="H1185">
        <v>17</v>
      </c>
      <c r="I1185">
        <v>72</v>
      </c>
      <c r="J1185">
        <v>14</v>
      </c>
      <c r="K1185">
        <v>32</v>
      </c>
      <c r="L1185">
        <v>44</v>
      </c>
    </row>
    <row r="1186" spans="1:12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>
        <v>83.21</v>
      </c>
      <c r="H1186">
        <v>18</v>
      </c>
      <c r="I1186">
        <v>72</v>
      </c>
      <c r="J1186">
        <v>15</v>
      </c>
      <c r="K1186">
        <v>28</v>
      </c>
      <c r="L1186">
        <v>40</v>
      </c>
    </row>
    <row r="1187" spans="1:12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>
        <v>83.21</v>
      </c>
      <c r="H1187">
        <v>19</v>
      </c>
      <c r="I1187">
        <v>72</v>
      </c>
      <c r="J1187">
        <v>16</v>
      </c>
      <c r="K1187">
        <v>24</v>
      </c>
      <c r="L1187">
        <v>36</v>
      </c>
    </row>
    <row r="1188" spans="1:12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>
        <v>83.21</v>
      </c>
      <c r="H1188">
        <v>20</v>
      </c>
      <c r="I1188">
        <v>72</v>
      </c>
      <c r="J1188">
        <v>17</v>
      </c>
      <c r="K1188">
        <v>20</v>
      </c>
      <c r="L1188">
        <v>32</v>
      </c>
    </row>
    <row r="1189" spans="1:12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>
        <v>83.21</v>
      </c>
      <c r="H1189">
        <v>21</v>
      </c>
      <c r="I1189">
        <v>72</v>
      </c>
      <c r="J1189">
        <v>18</v>
      </c>
      <c r="K1189">
        <v>16</v>
      </c>
      <c r="L1189">
        <v>28</v>
      </c>
    </row>
    <row r="1190" spans="1:12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>
        <v>83.21</v>
      </c>
      <c r="H1190">
        <v>22</v>
      </c>
      <c r="I1190">
        <v>72</v>
      </c>
      <c r="J1190">
        <v>19</v>
      </c>
      <c r="K1190">
        <v>12</v>
      </c>
      <c r="L1190">
        <v>24</v>
      </c>
    </row>
    <row r="1191" spans="1:12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>
        <v>83.21</v>
      </c>
      <c r="H1191">
        <v>23</v>
      </c>
      <c r="I1191">
        <v>72</v>
      </c>
      <c r="J1191">
        <v>20</v>
      </c>
      <c r="K1191">
        <v>8</v>
      </c>
      <c r="L1191">
        <v>20</v>
      </c>
    </row>
    <row r="1192" spans="1:12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>
        <v>83.21</v>
      </c>
      <c r="H1192">
        <v>24</v>
      </c>
      <c r="I1192">
        <v>72</v>
      </c>
      <c r="J1192">
        <v>21</v>
      </c>
      <c r="K1192">
        <v>4</v>
      </c>
      <c r="L1192">
        <v>16</v>
      </c>
    </row>
    <row r="1193" spans="1:12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>
        <v>82.18</v>
      </c>
      <c r="H1193">
        <v>25</v>
      </c>
      <c r="I1193">
        <v>72</v>
      </c>
      <c r="J1193">
        <v>22</v>
      </c>
      <c r="K1193">
        <v>0</v>
      </c>
      <c r="L1193">
        <v>12</v>
      </c>
    </row>
    <row r="1194" spans="1:12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>
        <v>80.98</v>
      </c>
      <c r="H1194">
        <v>25</v>
      </c>
      <c r="I1194">
        <v>72</v>
      </c>
      <c r="J1194">
        <v>23</v>
      </c>
      <c r="K1194">
        <v>0</v>
      </c>
      <c r="L1194">
        <v>8</v>
      </c>
    </row>
    <row r="1195" spans="1:12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>
        <v>79.27</v>
      </c>
      <c r="H1195">
        <v>1</v>
      </c>
      <c r="I1195">
        <v>72</v>
      </c>
      <c r="J1195">
        <v>24</v>
      </c>
      <c r="K1195">
        <v>96</v>
      </c>
      <c r="L1195">
        <v>4</v>
      </c>
    </row>
    <row r="1196" spans="1:12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>
        <v>79.27</v>
      </c>
      <c r="H1196">
        <v>2</v>
      </c>
      <c r="I1196">
        <v>73.81</v>
      </c>
      <c r="J1196">
        <v>23</v>
      </c>
      <c r="K1196">
        <v>92</v>
      </c>
      <c r="L1196">
        <v>8</v>
      </c>
    </row>
    <row r="1197" spans="1:12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>
        <v>79.27</v>
      </c>
      <c r="H1197">
        <v>3</v>
      </c>
      <c r="I1197">
        <v>73.81</v>
      </c>
      <c r="J1197">
        <v>24</v>
      </c>
      <c r="K1197">
        <v>88</v>
      </c>
      <c r="L1197">
        <v>4</v>
      </c>
    </row>
    <row r="1198" spans="1:12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>
        <v>79.319999999999993</v>
      </c>
      <c r="H1198">
        <v>0</v>
      </c>
      <c r="I1198">
        <v>75.09</v>
      </c>
      <c r="J1198">
        <v>21</v>
      </c>
      <c r="K1198">
        <v>100</v>
      </c>
      <c r="L1198">
        <v>16</v>
      </c>
    </row>
    <row r="1199" spans="1:12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>
        <v>79.67</v>
      </c>
      <c r="H1199">
        <v>0</v>
      </c>
      <c r="I1199">
        <v>75.09</v>
      </c>
      <c r="J1199">
        <v>22</v>
      </c>
      <c r="K1199">
        <v>100</v>
      </c>
      <c r="L1199">
        <v>12</v>
      </c>
    </row>
    <row r="1200" spans="1:12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>
        <v>82.69</v>
      </c>
      <c r="H1200">
        <v>0</v>
      </c>
      <c r="I1200">
        <v>75.09</v>
      </c>
      <c r="J1200">
        <v>23</v>
      </c>
      <c r="K1200">
        <v>100</v>
      </c>
      <c r="L1200">
        <v>8</v>
      </c>
    </row>
    <row r="1201" spans="1:12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>
        <v>83.28</v>
      </c>
      <c r="H1201">
        <v>0</v>
      </c>
      <c r="I1201">
        <v>75.09</v>
      </c>
      <c r="J1201">
        <v>24</v>
      </c>
      <c r="K1201">
        <v>100</v>
      </c>
      <c r="L1201">
        <v>4</v>
      </c>
    </row>
    <row r="1202" spans="1:12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>
        <v>83.28</v>
      </c>
      <c r="H1202">
        <v>1</v>
      </c>
      <c r="I1202">
        <v>75.3</v>
      </c>
      <c r="J1202">
        <v>22</v>
      </c>
      <c r="K1202">
        <v>96</v>
      </c>
      <c r="L1202">
        <v>12</v>
      </c>
    </row>
    <row r="1203" spans="1:12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>
        <v>83.79</v>
      </c>
      <c r="H1203">
        <v>0</v>
      </c>
      <c r="I1203">
        <v>75.3</v>
      </c>
      <c r="J1203">
        <v>23</v>
      </c>
      <c r="K1203">
        <v>100</v>
      </c>
      <c r="L1203">
        <v>8</v>
      </c>
    </row>
    <row r="1204" spans="1:12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>
        <v>84.18</v>
      </c>
      <c r="H1204">
        <v>0</v>
      </c>
      <c r="I1204">
        <v>75.3</v>
      </c>
      <c r="J1204">
        <v>24</v>
      </c>
      <c r="K1204">
        <v>100</v>
      </c>
      <c r="L1204">
        <v>4</v>
      </c>
    </row>
    <row r="1205" spans="1:12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>
        <v>84.3</v>
      </c>
      <c r="H1205">
        <v>0</v>
      </c>
      <c r="I1205">
        <v>75.349999999999994</v>
      </c>
      <c r="J1205">
        <v>22</v>
      </c>
      <c r="K1205">
        <v>100</v>
      </c>
      <c r="L1205">
        <v>12</v>
      </c>
    </row>
    <row r="1206" spans="1:12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>
        <v>84.3</v>
      </c>
      <c r="H1206">
        <v>1</v>
      </c>
      <c r="I1206">
        <v>75.349999999999994</v>
      </c>
      <c r="J1206">
        <v>23</v>
      </c>
      <c r="K1206">
        <v>96</v>
      </c>
      <c r="L1206">
        <v>8</v>
      </c>
    </row>
    <row r="1207" spans="1:12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>
        <v>84.3</v>
      </c>
      <c r="H1207">
        <v>2</v>
      </c>
      <c r="I1207">
        <v>75.349999999999994</v>
      </c>
      <c r="J1207">
        <v>24</v>
      </c>
      <c r="K1207">
        <v>92</v>
      </c>
      <c r="L1207">
        <v>4</v>
      </c>
    </row>
    <row r="1208" spans="1:12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>
        <v>84.3</v>
      </c>
      <c r="H1208">
        <v>3</v>
      </c>
      <c r="I1208">
        <v>75.58</v>
      </c>
      <c r="J1208">
        <v>25</v>
      </c>
      <c r="K1208">
        <v>88</v>
      </c>
      <c r="L1208">
        <v>0</v>
      </c>
    </row>
    <row r="1209" spans="1:12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>
        <v>84.3</v>
      </c>
      <c r="H1209">
        <v>4</v>
      </c>
      <c r="I1209">
        <v>75.92</v>
      </c>
      <c r="J1209">
        <v>25</v>
      </c>
      <c r="K1209">
        <v>84</v>
      </c>
      <c r="L1209">
        <v>0</v>
      </c>
    </row>
    <row r="1210" spans="1:12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>
        <v>84.97</v>
      </c>
      <c r="H1210">
        <v>0</v>
      </c>
      <c r="I1210">
        <v>76.040000000000006</v>
      </c>
      <c r="J1210">
        <v>25</v>
      </c>
      <c r="K1210">
        <v>100</v>
      </c>
      <c r="L1210">
        <v>0</v>
      </c>
    </row>
    <row r="1211" spans="1:12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>
        <v>85.7</v>
      </c>
      <c r="H1211">
        <v>0</v>
      </c>
      <c r="I1211">
        <v>76.56</v>
      </c>
      <c r="J1211">
        <v>20</v>
      </c>
      <c r="K1211">
        <v>100</v>
      </c>
      <c r="L1211">
        <v>20</v>
      </c>
    </row>
    <row r="1212" spans="1:12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>
        <v>85.7</v>
      </c>
      <c r="H1212">
        <v>1</v>
      </c>
      <c r="I1212">
        <v>76.56</v>
      </c>
      <c r="J1212">
        <v>21</v>
      </c>
      <c r="K1212">
        <v>96</v>
      </c>
      <c r="L1212">
        <v>16</v>
      </c>
    </row>
    <row r="1213" spans="1:12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>
        <v>90.12</v>
      </c>
      <c r="H1213">
        <v>0</v>
      </c>
      <c r="I1213">
        <v>76.56</v>
      </c>
      <c r="J1213">
        <v>22</v>
      </c>
      <c r="K1213">
        <v>100</v>
      </c>
      <c r="L1213">
        <v>12</v>
      </c>
    </row>
    <row r="1214" spans="1:12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>
        <v>90.81</v>
      </c>
      <c r="H1214">
        <v>0</v>
      </c>
      <c r="I1214">
        <v>76.56</v>
      </c>
      <c r="J1214">
        <v>23</v>
      </c>
      <c r="K1214">
        <v>100</v>
      </c>
      <c r="L1214">
        <v>8</v>
      </c>
    </row>
    <row r="1215" spans="1:12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>
        <v>90.81</v>
      </c>
      <c r="H1215">
        <v>1</v>
      </c>
      <c r="I1215">
        <v>76.56</v>
      </c>
      <c r="J1215">
        <v>24</v>
      </c>
      <c r="K1215">
        <v>96</v>
      </c>
      <c r="L1215">
        <v>4</v>
      </c>
    </row>
    <row r="1216" spans="1:12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>
        <v>90.81</v>
      </c>
      <c r="H1216">
        <v>2</v>
      </c>
      <c r="I1216">
        <v>76.78</v>
      </c>
      <c r="J1216">
        <v>25</v>
      </c>
      <c r="K1216">
        <v>92</v>
      </c>
      <c r="L1216">
        <v>0</v>
      </c>
    </row>
    <row r="1217" spans="1:12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>
        <v>90.95</v>
      </c>
      <c r="H1217">
        <v>0</v>
      </c>
      <c r="I1217">
        <v>76.8</v>
      </c>
      <c r="J1217">
        <v>22</v>
      </c>
      <c r="K1217">
        <v>100</v>
      </c>
      <c r="L1217">
        <v>12</v>
      </c>
    </row>
    <row r="1218" spans="1:12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>
        <v>90.95</v>
      </c>
      <c r="H1218">
        <v>1</v>
      </c>
      <c r="I1218">
        <v>76.8</v>
      </c>
      <c r="J1218">
        <v>23</v>
      </c>
      <c r="K1218">
        <v>96</v>
      </c>
      <c r="L1218">
        <v>8</v>
      </c>
    </row>
    <row r="1219" spans="1:12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>
        <v>90.95</v>
      </c>
      <c r="H1219">
        <v>2</v>
      </c>
      <c r="I1219">
        <v>76.8</v>
      </c>
      <c r="J1219">
        <v>24</v>
      </c>
      <c r="K1219">
        <v>92</v>
      </c>
      <c r="L1219">
        <v>4</v>
      </c>
    </row>
    <row r="1220" spans="1:12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>
        <v>90.95</v>
      </c>
      <c r="H1220">
        <v>3</v>
      </c>
      <c r="I1220">
        <v>77</v>
      </c>
      <c r="J1220">
        <v>25</v>
      </c>
      <c r="K1220">
        <v>88</v>
      </c>
      <c r="L1220">
        <v>0</v>
      </c>
    </row>
    <row r="1221" spans="1:12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>
        <v>90.95</v>
      </c>
      <c r="H1221">
        <v>4</v>
      </c>
      <c r="I1221">
        <v>78.010000000000005</v>
      </c>
      <c r="J1221">
        <v>22</v>
      </c>
      <c r="K1221">
        <v>84</v>
      </c>
      <c r="L1221">
        <v>12</v>
      </c>
    </row>
    <row r="1222" spans="1:12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>
        <v>90.95</v>
      </c>
      <c r="H1222">
        <v>5</v>
      </c>
      <c r="I1222">
        <v>78.010000000000005</v>
      </c>
      <c r="J1222">
        <v>23</v>
      </c>
      <c r="K1222">
        <v>80</v>
      </c>
      <c r="L1222">
        <v>8</v>
      </c>
    </row>
    <row r="1223" spans="1:12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>
        <v>90.95</v>
      </c>
      <c r="H1223">
        <v>6</v>
      </c>
      <c r="I1223">
        <v>78.010000000000005</v>
      </c>
      <c r="J1223">
        <v>24</v>
      </c>
      <c r="K1223">
        <v>76</v>
      </c>
      <c r="L1223">
        <v>4</v>
      </c>
    </row>
    <row r="1224" spans="1:12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>
        <v>90.95</v>
      </c>
      <c r="H1224">
        <v>7</v>
      </c>
      <c r="I1224">
        <v>80.44</v>
      </c>
      <c r="J1224">
        <v>25</v>
      </c>
      <c r="K1224">
        <v>72</v>
      </c>
      <c r="L1224">
        <v>0</v>
      </c>
    </row>
    <row r="1225" spans="1:12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>
        <v>90.95</v>
      </c>
      <c r="H1225">
        <v>8</v>
      </c>
      <c r="I1225">
        <v>81.84</v>
      </c>
      <c r="J1225">
        <v>23</v>
      </c>
      <c r="K1225">
        <v>68</v>
      </c>
      <c r="L1225">
        <v>8</v>
      </c>
    </row>
    <row r="1226" spans="1:12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>
        <v>90.95</v>
      </c>
      <c r="H1226">
        <v>9</v>
      </c>
      <c r="I1226">
        <v>81.84</v>
      </c>
      <c r="J1226">
        <v>24</v>
      </c>
      <c r="K1226">
        <v>64</v>
      </c>
      <c r="L1226">
        <v>4</v>
      </c>
    </row>
    <row r="1227" spans="1:12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>
        <v>90.95</v>
      </c>
      <c r="H1227">
        <v>10</v>
      </c>
      <c r="I1227">
        <v>82.45</v>
      </c>
      <c r="J1227">
        <v>19</v>
      </c>
      <c r="K1227">
        <v>60</v>
      </c>
      <c r="L1227">
        <v>24</v>
      </c>
    </row>
    <row r="1228" spans="1:12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>
        <v>90.95</v>
      </c>
      <c r="H1228">
        <v>11</v>
      </c>
      <c r="I1228">
        <v>82.45</v>
      </c>
      <c r="J1228">
        <v>20</v>
      </c>
      <c r="K1228">
        <v>56</v>
      </c>
      <c r="L1228">
        <v>20</v>
      </c>
    </row>
    <row r="1229" spans="1:12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>
        <v>90.95</v>
      </c>
      <c r="H1229">
        <v>12</v>
      </c>
      <c r="I1229">
        <v>82.45</v>
      </c>
      <c r="J1229">
        <v>21</v>
      </c>
      <c r="K1229">
        <v>52</v>
      </c>
      <c r="L1229">
        <v>16</v>
      </c>
    </row>
    <row r="1230" spans="1:12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>
        <v>90.95</v>
      </c>
      <c r="H1230">
        <v>13</v>
      </c>
      <c r="I1230">
        <v>82.45</v>
      </c>
      <c r="J1230">
        <v>22</v>
      </c>
      <c r="K1230">
        <v>48</v>
      </c>
      <c r="L1230">
        <v>12</v>
      </c>
    </row>
    <row r="1231" spans="1:12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>
        <v>90.95</v>
      </c>
      <c r="H1231">
        <v>14</v>
      </c>
      <c r="I1231">
        <v>82.45</v>
      </c>
      <c r="J1231">
        <v>23</v>
      </c>
      <c r="K1231">
        <v>44</v>
      </c>
      <c r="L1231">
        <v>8</v>
      </c>
    </row>
    <row r="1232" spans="1:12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>
        <v>90.95</v>
      </c>
      <c r="H1232">
        <v>15</v>
      </c>
      <c r="I1232">
        <v>82.45</v>
      </c>
      <c r="J1232">
        <v>24</v>
      </c>
      <c r="K1232">
        <v>40</v>
      </c>
      <c r="L1232">
        <v>4</v>
      </c>
    </row>
    <row r="1233" spans="1:12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>
        <v>90.95</v>
      </c>
      <c r="H1233">
        <v>16</v>
      </c>
      <c r="I1233">
        <v>82.99</v>
      </c>
      <c r="J1233">
        <v>25</v>
      </c>
      <c r="K1233">
        <v>36</v>
      </c>
      <c r="L1233">
        <v>0</v>
      </c>
    </row>
    <row r="1234" spans="1:12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>
        <v>90.95</v>
      </c>
      <c r="H1234">
        <v>17</v>
      </c>
      <c r="I1234">
        <v>83.82</v>
      </c>
      <c r="J1234">
        <v>25</v>
      </c>
      <c r="K1234">
        <v>32</v>
      </c>
      <c r="L1234">
        <v>0</v>
      </c>
    </row>
    <row r="1235" spans="1:12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>
        <v>90.95</v>
      </c>
      <c r="H1235">
        <v>18</v>
      </c>
      <c r="I1235">
        <v>84.58</v>
      </c>
      <c r="J1235">
        <v>25</v>
      </c>
      <c r="K1235">
        <v>28</v>
      </c>
      <c r="L1235">
        <v>0</v>
      </c>
    </row>
    <row r="1236" spans="1:12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>
        <v>90.95</v>
      </c>
      <c r="H1236">
        <v>19</v>
      </c>
      <c r="I1236">
        <v>84.65</v>
      </c>
      <c r="J1236">
        <v>25</v>
      </c>
      <c r="K1236">
        <v>24</v>
      </c>
      <c r="L1236">
        <v>0</v>
      </c>
    </row>
    <row r="1237" spans="1:12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>
        <v>90.95</v>
      </c>
      <c r="H1237">
        <v>20</v>
      </c>
      <c r="I1237">
        <v>85.5</v>
      </c>
      <c r="J1237">
        <v>12</v>
      </c>
      <c r="K1237">
        <v>20</v>
      </c>
      <c r="L1237">
        <v>52</v>
      </c>
    </row>
    <row r="1238" spans="1:12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>
        <v>90.95</v>
      </c>
      <c r="H1238">
        <v>21</v>
      </c>
      <c r="I1238">
        <v>85.5</v>
      </c>
      <c r="J1238">
        <v>13</v>
      </c>
      <c r="K1238">
        <v>16</v>
      </c>
      <c r="L1238">
        <v>48</v>
      </c>
    </row>
    <row r="1239" spans="1:12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>
        <v>90.95</v>
      </c>
      <c r="H1239">
        <v>22</v>
      </c>
      <c r="I1239">
        <v>85.5</v>
      </c>
      <c r="J1239">
        <v>14</v>
      </c>
      <c r="K1239">
        <v>12</v>
      </c>
      <c r="L1239">
        <v>44</v>
      </c>
    </row>
    <row r="1240" spans="1:12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>
        <v>91.77</v>
      </c>
      <c r="H1240">
        <v>0</v>
      </c>
      <c r="I1240">
        <v>85.5</v>
      </c>
      <c r="J1240">
        <v>15</v>
      </c>
      <c r="K1240">
        <v>100</v>
      </c>
      <c r="L1240">
        <v>40</v>
      </c>
    </row>
    <row r="1241" spans="1:12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>
        <v>91.8</v>
      </c>
      <c r="H1241">
        <v>0</v>
      </c>
      <c r="I1241">
        <v>85.5</v>
      </c>
      <c r="J1241">
        <v>16</v>
      </c>
      <c r="K1241">
        <v>100</v>
      </c>
      <c r="L1241">
        <v>36</v>
      </c>
    </row>
    <row r="1242" spans="1:12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>
        <v>91.8</v>
      </c>
      <c r="H1242">
        <v>1</v>
      </c>
      <c r="I1242">
        <v>85.5</v>
      </c>
      <c r="J1242">
        <v>17</v>
      </c>
      <c r="K1242">
        <v>96</v>
      </c>
      <c r="L1242">
        <v>32</v>
      </c>
    </row>
    <row r="1243" spans="1:12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>
        <v>92.5</v>
      </c>
      <c r="H1243">
        <v>0</v>
      </c>
      <c r="I1243">
        <v>85.5</v>
      </c>
      <c r="J1243">
        <v>18</v>
      </c>
      <c r="K1243">
        <v>100</v>
      </c>
      <c r="L1243">
        <v>28</v>
      </c>
    </row>
    <row r="1244" spans="1:12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>
        <v>92.53</v>
      </c>
      <c r="H1244">
        <v>0</v>
      </c>
      <c r="I1244">
        <v>85.5</v>
      </c>
      <c r="J1244">
        <v>19</v>
      </c>
      <c r="K1244">
        <v>100</v>
      </c>
      <c r="L1244">
        <v>24</v>
      </c>
    </row>
    <row r="1245" spans="1:12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>
        <v>92.79</v>
      </c>
      <c r="H1245">
        <v>0</v>
      </c>
      <c r="I1245">
        <v>85.5</v>
      </c>
      <c r="J1245">
        <v>20</v>
      </c>
      <c r="K1245">
        <v>100</v>
      </c>
      <c r="L1245">
        <v>20</v>
      </c>
    </row>
    <row r="1246" spans="1:12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>
        <v>92.83</v>
      </c>
      <c r="H1246">
        <v>0</v>
      </c>
      <c r="I1246">
        <v>85.5</v>
      </c>
      <c r="J1246">
        <v>21</v>
      </c>
      <c r="K1246">
        <v>100</v>
      </c>
      <c r="L1246">
        <v>16</v>
      </c>
    </row>
    <row r="1247" spans="1:12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>
        <v>92.83</v>
      </c>
      <c r="H1247">
        <v>1</v>
      </c>
      <c r="I1247">
        <v>85.5</v>
      </c>
      <c r="J1247">
        <v>22</v>
      </c>
      <c r="K1247">
        <v>96</v>
      </c>
      <c r="L1247">
        <v>12</v>
      </c>
    </row>
    <row r="1248" spans="1:12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>
        <v>92.83</v>
      </c>
      <c r="H1248">
        <v>2</v>
      </c>
      <c r="I1248">
        <v>85.5</v>
      </c>
      <c r="J1248">
        <v>23</v>
      </c>
      <c r="K1248">
        <v>92</v>
      </c>
      <c r="L1248">
        <v>8</v>
      </c>
    </row>
    <row r="1249" spans="1:12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>
        <v>92.83</v>
      </c>
      <c r="H1249">
        <v>3</v>
      </c>
      <c r="I1249">
        <v>85.5</v>
      </c>
      <c r="J1249">
        <v>24</v>
      </c>
      <c r="K1249">
        <v>88</v>
      </c>
      <c r="L1249">
        <v>4</v>
      </c>
    </row>
    <row r="1250" spans="1:12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>
        <v>93.84</v>
      </c>
      <c r="H1250">
        <v>0</v>
      </c>
      <c r="I1250">
        <v>85.87</v>
      </c>
      <c r="J1250">
        <v>25</v>
      </c>
      <c r="K1250">
        <v>100</v>
      </c>
      <c r="L1250">
        <v>0</v>
      </c>
    </row>
    <row r="1251" spans="1:12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>
        <v>94.22</v>
      </c>
      <c r="H1251">
        <v>0</v>
      </c>
      <c r="I1251">
        <v>86.6</v>
      </c>
      <c r="J1251">
        <v>22</v>
      </c>
      <c r="K1251">
        <v>100</v>
      </c>
      <c r="L1251">
        <v>12</v>
      </c>
    </row>
    <row r="1252" spans="1:12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>
        <v>94.22</v>
      </c>
      <c r="H1252">
        <v>1</v>
      </c>
      <c r="I1252">
        <v>86.6</v>
      </c>
      <c r="J1252">
        <v>23</v>
      </c>
      <c r="K1252">
        <v>96</v>
      </c>
      <c r="L1252">
        <v>8</v>
      </c>
    </row>
    <row r="1253" spans="1:12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>
        <v>94.22</v>
      </c>
      <c r="H1253">
        <v>2</v>
      </c>
      <c r="I1253">
        <v>86.6</v>
      </c>
      <c r="J1253">
        <v>24</v>
      </c>
      <c r="K1253">
        <v>92</v>
      </c>
      <c r="L1253">
        <v>4</v>
      </c>
    </row>
    <row r="1254" spans="1:12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>
        <v>94.22</v>
      </c>
      <c r="H1254">
        <v>3</v>
      </c>
      <c r="I1254">
        <v>86.73</v>
      </c>
      <c r="J1254">
        <v>25</v>
      </c>
      <c r="K1254">
        <v>88</v>
      </c>
      <c r="L1254">
        <v>0</v>
      </c>
    </row>
    <row r="1255" spans="1:12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>
        <v>94.22</v>
      </c>
      <c r="H1255">
        <v>4</v>
      </c>
      <c r="I1255">
        <v>86.93</v>
      </c>
      <c r="J1255">
        <v>25</v>
      </c>
      <c r="K1255">
        <v>84</v>
      </c>
      <c r="L1255">
        <v>0</v>
      </c>
    </row>
    <row r="1256" spans="1:12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>
        <v>94.22</v>
      </c>
      <c r="H1256">
        <v>5</v>
      </c>
      <c r="I1256">
        <v>87.08</v>
      </c>
      <c r="J1256">
        <v>25</v>
      </c>
      <c r="K1256">
        <v>80</v>
      </c>
      <c r="L1256">
        <v>0</v>
      </c>
    </row>
    <row r="1257" spans="1:12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>
        <v>94.31</v>
      </c>
      <c r="H1257">
        <v>0</v>
      </c>
      <c r="I1257">
        <v>87.82</v>
      </c>
      <c r="J1257">
        <v>23</v>
      </c>
      <c r="K1257">
        <v>100</v>
      </c>
      <c r="L1257">
        <v>8</v>
      </c>
    </row>
    <row r="1258" spans="1:12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>
        <v>94.33</v>
      </c>
      <c r="H1258">
        <v>0</v>
      </c>
      <c r="I1258">
        <v>87.82</v>
      </c>
      <c r="J1258">
        <v>24</v>
      </c>
      <c r="K1258">
        <v>100</v>
      </c>
      <c r="L1258">
        <v>4</v>
      </c>
    </row>
    <row r="1259" spans="1:12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>
        <v>95.26</v>
      </c>
      <c r="H1259">
        <v>0</v>
      </c>
      <c r="I1259">
        <v>88.1</v>
      </c>
      <c r="J1259">
        <v>25</v>
      </c>
      <c r="K1259">
        <v>100</v>
      </c>
      <c r="L1259">
        <v>0</v>
      </c>
    </row>
    <row r="1260" spans="1:12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>
        <v>95.26</v>
      </c>
      <c r="H1260">
        <v>1</v>
      </c>
      <c r="I1260">
        <v>88.27</v>
      </c>
      <c r="J1260">
        <v>25</v>
      </c>
      <c r="K1260">
        <v>96</v>
      </c>
      <c r="L1260">
        <v>0</v>
      </c>
    </row>
    <row r="1261" spans="1:12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>
        <v>95.26</v>
      </c>
      <c r="H1261">
        <v>2</v>
      </c>
      <c r="I1261">
        <v>89.04</v>
      </c>
      <c r="J1261">
        <v>25</v>
      </c>
      <c r="K1261">
        <v>92</v>
      </c>
      <c r="L1261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1"/>
  <sheetViews>
    <sheetView workbookViewId="0">
      <selection activeCell="A4" sqref="A4:F1261"/>
    </sheetView>
  </sheetViews>
  <sheetFormatPr defaultRowHeight="15" x14ac:dyDescent="0.25"/>
  <sheetData>
    <row r="1" spans="1:7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11</v>
      </c>
    </row>
    <row r="2" spans="1:7" x14ac:dyDescent="0.25">
      <c r="G2">
        <v>20</v>
      </c>
    </row>
    <row r="3" spans="1:7" s="4" customFormat="1" x14ac:dyDescent="0.25">
      <c r="G3" s="4">
        <v>0.1</v>
      </c>
    </row>
    <row r="4" spans="1:7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7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</row>
    <row r="6" spans="1:7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</row>
    <row r="7" spans="1:7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</row>
    <row r="8" spans="1:7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</row>
    <row r="9" spans="1:7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</row>
    <row r="10" spans="1:7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</row>
    <row r="11" spans="1:7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</row>
    <row r="12" spans="1:7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</row>
    <row r="13" spans="1:7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</row>
    <row r="14" spans="1:7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</row>
    <row r="15" spans="1:7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</row>
    <row r="16" spans="1:7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</row>
    <row r="17" spans="1:7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</row>
    <row r="18" spans="1:7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</row>
    <row r="19" spans="1:7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</row>
    <row r="20" spans="1:7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</row>
    <row r="21" spans="1:7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</row>
    <row r="22" spans="1:7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</row>
    <row r="23" spans="1:7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>
        <v>35.47</v>
      </c>
    </row>
    <row r="24" spans="1:7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>
        <v>35.47</v>
      </c>
    </row>
    <row r="25" spans="1:7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>
        <v>35.46</v>
      </c>
    </row>
    <row r="26" spans="1:7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>
        <v>35.409999999999997</v>
      </c>
    </row>
    <row r="27" spans="1:7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>
        <v>35.36</v>
      </c>
    </row>
    <row r="28" spans="1:7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>
        <v>35.380000000000003</v>
      </c>
    </row>
    <row r="29" spans="1:7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>
        <v>35.39</v>
      </c>
    </row>
    <row r="30" spans="1:7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>
        <v>35.36</v>
      </c>
    </row>
    <row r="31" spans="1:7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>
        <v>35.270000000000003</v>
      </c>
    </row>
    <row r="32" spans="1:7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>
        <v>35.18</v>
      </c>
    </row>
    <row r="33" spans="1:7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>
        <v>35.090000000000003</v>
      </c>
    </row>
    <row r="34" spans="1:7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>
        <v>35.020000000000003</v>
      </c>
    </row>
    <row r="35" spans="1:7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>
        <v>34.97</v>
      </c>
    </row>
    <row r="36" spans="1:7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>
        <v>35.020000000000003</v>
      </c>
    </row>
    <row r="37" spans="1:7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>
        <v>35.090000000000003</v>
      </c>
    </row>
    <row r="38" spans="1:7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>
        <v>35.130000000000003</v>
      </c>
    </row>
    <row r="39" spans="1:7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>
        <v>35.14</v>
      </c>
    </row>
    <row r="40" spans="1:7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>
        <v>35.159999999999997</v>
      </c>
    </row>
    <row r="41" spans="1:7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>
        <v>35.21</v>
      </c>
    </row>
    <row r="42" spans="1:7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>
        <v>35.270000000000003</v>
      </c>
    </row>
    <row r="43" spans="1:7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>
        <v>35.32</v>
      </c>
    </row>
    <row r="44" spans="1:7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>
        <v>35.380000000000003</v>
      </c>
    </row>
    <row r="45" spans="1:7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>
        <v>35.47</v>
      </c>
    </row>
    <row r="46" spans="1:7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>
        <v>35.58</v>
      </c>
    </row>
    <row r="47" spans="1:7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>
        <v>35.67</v>
      </c>
    </row>
    <row r="48" spans="1:7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>
        <v>35.76</v>
      </c>
    </row>
    <row r="49" spans="1:7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>
        <v>35.9</v>
      </c>
    </row>
    <row r="50" spans="1:7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>
        <v>36</v>
      </c>
    </row>
    <row r="51" spans="1:7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>
        <v>36.18</v>
      </c>
    </row>
    <row r="52" spans="1:7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>
        <v>36.36</v>
      </c>
    </row>
    <row r="53" spans="1:7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>
        <v>36.549999999999997</v>
      </c>
    </row>
    <row r="54" spans="1:7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>
        <v>36.700000000000003</v>
      </c>
    </row>
    <row r="55" spans="1:7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>
        <v>36.85</v>
      </c>
    </row>
    <row r="56" spans="1:7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>
        <v>36.93</v>
      </c>
    </row>
    <row r="57" spans="1:7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>
        <v>36.96</v>
      </c>
    </row>
    <row r="58" spans="1:7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>
        <v>37.04</v>
      </c>
    </row>
    <row r="59" spans="1:7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>
        <v>37.15</v>
      </c>
    </row>
    <row r="60" spans="1:7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>
        <v>37.25</v>
      </c>
    </row>
    <row r="61" spans="1:7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>
        <v>37.32</v>
      </c>
    </row>
    <row r="62" spans="1:7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>
        <v>37.380000000000003</v>
      </c>
    </row>
    <row r="63" spans="1:7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>
        <v>37.44</v>
      </c>
    </row>
    <row r="64" spans="1:7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>
        <v>37.49</v>
      </c>
    </row>
    <row r="65" spans="1:7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>
        <v>37.479999999999997</v>
      </c>
    </row>
    <row r="66" spans="1:7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>
        <v>37.479999999999997</v>
      </c>
    </row>
    <row r="67" spans="1:7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>
        <v>37.5</v>
      </c>
    </row>
    <row r="68" spans="1:7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>
        <v>37.49</v>
      </c>
    </row>
    <row r="69" spans="1:7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>
        <v>37.47</v>
      </c>
    </row>
    <row r="70" spans="1:7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>
        <v>37.49</v>
      </c>
    </row>
    <row r="71" spans="1:7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>
        <v>37.49</v>
      </c>
    </row>
    <row r="72" spans="1:7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>
        <v>37.520000000000003</v>
      </c>
    </row>
    <row r="73" spans="1:7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>
        <v>37.58</v>
      </c>
    </row>
    <row r="74" spans="1:7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>
        <v>37.659999999999997</v>
      </c>
    </row>
    <row r="75" spans="1:7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>
        <v>37.729999999999997</v>
      </c>
    </row>
    <row r="76" spans="1:7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>
        <v>37.75</v>
      </c>
    </row>
    <row r="77" spans="1:7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>
        <v>37.82</v>
      </c>
    </row>
    <row r="78" spans="1:7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>
        <v>37.9</v>
      </c>
    </row>
    <row r="79" spans="1:7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>
        <v>37.96</v>
      </c>
    </row>
    <row r="80" spans="1:7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>
        <v>38.01</v>
      </c>
    </row>
    <row r="81" spans="1:7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>
        <v>38.06</v>
      </c>
    </row>
    <row r="82" spans="1:7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>
        <v>38.119999999999997</v>
      </c>
    </row>
    <row r="83" spans="1:7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>
        <v>38.25</v>
      </c>
    </row>
    <row r="84" spans="1:7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>
        <v>38.36</v>
      </c>
    </row>
    <row r="85" spans="1:7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>
        <v>38.46</v>
      </c>
    </row>
    <row r="86" spans="1:7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>
        <v>38.56</v>
      </c>
    </row>
    <row r="87" spans="1:7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>
        <v>38.659999999999997</v>
      </c>
    </row>
    <row r="88" spans="1:7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>
        <v>38.75</v>
      </c>
    </row>
    <row r="89" spans="1:7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>
        <v>38.83</v>
      </c>
    </row>
    <row r="90" spans="1:7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>
        <v>38.909999999999997</v>
      </c>
    </row>
    <row r="91" spans="1:7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>
        <v>39.01</v>
      </c>
    </row>
    <row r="92" spans="1:7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>
        <v>39.08</v>
      </c>
    </row>
    <row r="93" spans="1:7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>
        <v>39.19</v>
      </c>
    </row>
    <row r="94" spans="1:7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>
        <v>39.33</v>
      </c>
    </row>
    <row r="95" spans="1:7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>
        <v>39.49</v>
      </c>
    </row>
    <row r="96" spans="1:7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>
        <v>39.659999999999997</v>
      </c>
    </row>
    <row r="97" spans="1:7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>
        <v>39.85</v>
      </c>
    </row>
    <row r="98" spans="1:7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>
        <v>39.99</v>
      </c>
    </row>
    <row r="99" spans="1:7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>
        <v>40.159999999999997</v>
      </c>
    </row>
    <row r="100" spans="1:7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>
        <v>40.31</v>
      </c>
    </row>
    <row r="101" spans="1:7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>
        <v>40.47</v>
      </c>
    </row>
    <row r="102" spans="1:7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>
        <v>40.630000000000003</v>
      </c>
    </row>
    <row r="103" spans="1:7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>
        <v>40.700000000000003</v>
      </c>
    </row>
    <row r="104" spans="1:7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>
        <v>40.799999999999997</v>
      </c>
    </row>
    <row r="105" spans="1:7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>
        <v>40.89</v>
      </c>
    </row>
    <row r="106" spans="1:7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>
        <v>40.98</v>
      </c>
    </row>
    <row r="107" spans="1:7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>
        <v>41.04</v>
      </c>
    </row>
    <row r="108" spans="1:7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>
        <v>41.12</v>
      </c>
    </row>
    <row r="109" spans="1:7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>
        <v>41.17</v>
      </c>
    </row>
    <row r="110" spans="1:7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>
        <v>41.21</v>
      </c>
    </row>
    <row r="111" spans="1:7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>
        <v>41.25</v>
      </c>
    </row>
    <row r="112" spans="1:7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>
        <v>41.25</v>
      </c>
    </row>
    <row r="113" spans="1:7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>
        <v>41.21</v>
      </c>
    </row>
    <row r="114" spans="1:7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>
        <v>41.16</v>
      </c>
    </row>
    <row r="115" spans="1:7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>
        <v>41.11</v>
      </c>
    </row>
    <row r="116" spans="1:7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>
        <v>41.07</v>
      </c>
    </row>
    <row r="117" spans="1:7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>
        <v>40.99</v>
      </c>
    </row>
    <row r="118" spans="1:7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>
        <v>40.950000000000003</v>
      </c>
    </row>
    <row r="119" spans="1:7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>
        <v>40.86</v>
      </c>
    </row>
    <row r="120" spans="1:7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>
        <v>40.799999999999997</v>
      </c>
    </row>
    <row r="121" spans="1:7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>
        <v>40.75</v>
      </c>
    </row>
    <row r="122" spans="1:7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>
        <v>40.67</v>
      </c>
    </row>
    <row r="123" spans="1:7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>
        <v>40.6</v>
      </c>
    </row>
    <row r="124" spans="1:7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>
        <v>40.520000000000003</v>
      </c>
    </row>
    <row r="125" spans="1:7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>
        <v>40.49</v>
      </c>
    </row>
    <row r="126" spans="1:7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>
        <v>40.47</v>
      </c>
    </row>
    <row r="127" spans="1:7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>
        <v>40.5</v>
      </c>
    </row>
    <row r="128" spans="1:7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>
        <v>40.549999999999997</v>
      </c>
    </row>
    <row r="129" spans="1:7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>
        <v>40.65</v>
      </c>
    </row>
    <row r="130" spans="1:7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>
        <v>40.78</v>
      </c>
    </row>
    <row r="131" spans="1:7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>
        <v>40.909999999999997</v>
      </c>
    </row>
    <row r="132" spans="1:7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>
        <v>41.01</v>
      </c>
    </row>
    <row r="133" spans="1:7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>
        <v>41.11</v>
      </c>
    </row>
    <row r="134" spans="1:7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>
        <v>41.16</v>
      </c>
    </row>
    <row r="135" spans="1:7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>
        <v>41.19</v>
      </c>
    </row>
    <row r="136" spans="1:7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>
        <v>41.21</v>
      </c>
    </row>
    <row r="137" spans="1:7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>
        <v>41.22</v>
      </c>
    </row>
    <row r="138" spans="1:7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>
        <v>41.22</v>
      </c>
    </row>
    <row r="139" spans="1:7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>
        <v>41.18</v>
      </c>
    </row>
    <row r="140" spans="1:7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>
        <v>41.18</v>
      </c>
    </row>
    <row r="141" spans="1:7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>
        <v>41.18</v>
      </c>
    </row>
    <row r="142" spans="1:7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>
        <v>41.18</v>
      </c>
    </row>
    <row r="143" spans="1:7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>
        <v>41.19</v>
      </c>
    </row>
    <row r="144" spans="1:7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>
        <v>41.19</v>
      </c>
    </row>
    <row r="145" spans="1:7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>
        <v>41.14</v>
      </c>
    </row>
    <row r="146" spans="1:7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>
        <v>41.03</v>
      </c>
    </row>
    <row r="147" spans="1:7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>
        <v>40.880000000000003</v>
      </c>
    </row>
    <row r="148" spans="1:7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>
        <v>40.67</v>
      </c>
    </row>
    <row r="149" spans="1:7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>
        <v>40.44</v>
      </c>
    </row>
    <row r="150" spans="1:7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>
        <v>40.17</v>
      </c>
    </row>
    <row r="151" spans="1:7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>
        <v>39.92</v>
      </c>
    </row>
    <row r="152" spans="1:7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>
        <v>39.67</v>
      </c>
    </row>
    <row r="153" spans="1:7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>
        <v>39.44</v>
      </c>
    </row>
    <row r="154" spans="1:7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>
        <v>39.159999999999997</v>
      </c>
    </row>
    <row r="155" spans="1:7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>
        <v>38.9</v>
      </c>
    </row>
    <row r="156" spans="1:7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>
        <v>38.57</v>
      </c>
    </row>
    <row r="157" spans="1:7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>
        <v>38.36</v>
      </c>
    </row>
    <row r="158" spans="1:7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>
        <v>38.19</v>
      </c>
    </row>
    <row r="159" spans="1:7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>
        <v>38.049999999999997</v>
      </c>
    </row>
    <row r="160" spans="1:7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>
        <v>37.86</v>
      </c>
    </row>
    <row r="161" spans="1:7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>
        <v>37.68</v>
      </c>
    </row>
    <row r="162" spans="1:7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>
        <v>37.47</v>
      </c>
    </row>
    <row r="163" spans="1:7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>
        <v>37.24</v>
      </c>
    </row>
    <row r="164" spans="1:7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>
        <v>37.04</v>
      </c>
    </row>
    <row r="165" spans="1:7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>
        <v>36.880000000000003</v>
      </c>
    </row>
    <row r="166" spans="1:7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>
        <v>36.76</v>
      </c>
    </row>
    <row r="167" spans="1:7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>
        <v>36.619999999999997</v>
      </c>
    </row>
    <row r="168" spans="1:7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>
        <v>36.56</v>
      </c>
    </row>
    <row r="169" spans="1:7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>
        <v>36.58</v>
      </c>
    </row>
    <row r="170" spans="1:7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>
        <v>36.619999999999997</v>
      </c>
    </row>
    <row r="171" spans="1:7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>
        <v>36.64</v>
      </c>
    </row>
    <row r="172" spans="1:7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>
        <v>36.729999999999997</v>
      </c>
    </row>
    <row r="173" spans="1:7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>
        <v>36.74</v>
      </c>
    </row>
    <row r="174" spans="1:7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>
        <v>36.840000000000003</v>
      </c>
    </row>
    <row r="175" spans="1:7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>
        <v>36.9</v>
      </c>
    </row>
    <row r="176" spans="1:7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>
        <v>37.020000000000003</v>
      </c>
    </row>
    <row r="177" spans="1:7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>
        <v>37.03</v>
      </c>
    </row>
    <row r="178" spans="1:7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>
        <v>37</v>
      </c>
    </row>
    <row r="179" spans="1:7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>
        <v>37.03</v>
      </c>
    </row>
    <row r="180" spans="1:7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>
        <v>37.08</v>
      </c>
    </row>
    <row r="181" spans="1:7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>
        <v>37.119999999999997</v>
      </c>
    </row>
    <row r="182" spans="1:7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>
        <v>37.229999999999997</v>
      </c>
    </row>
    <row r="183" spans="1:7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>
        <v>37.340000000000003</v>
      </c>
    </row>
    <row r="184" spans="1:7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>
        <v>37.46</v>
      </c>
    </row>
    <row r="185" spans="1:7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>
        <v>37.5</v>
      </c>
    </row>
    <row r="186" spans="1:7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>
        <v>37.58</v>
      </c>
    </row>
    <row r="187" spans="1:7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>
        <v>37.65</v>
      </c>
    </row>
    <row r="188" spans="1:7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>
        <v>37.68</v>
      </c>
    </row>
    <row r="189" spans="1:7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>
        <v>37.65</v>
      </c>
    </row>
    <row r="190" spans="1:7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>
        <v>37.57</v>
      </c>
    </row>
    <row r="191" spans="1:7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>
        <v>37.549999999999997</v>
      </c>
    </row>
    <row r="192" spans="1:7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>
        <v>37.58</v>
      </c>
    </row>
    <row r="193" spans="1:7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>
        <v>37.56</v>
      </c>
    </row>
    <row r="194" spans="1:7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>
        <v>37.56</v>
      </c>
    </row>
    <row r="195" spans="1:7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>
        <v>37.53</v>
      </c>
    </row>
    <row r="196" spans="1:7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>
        <v>37.549999999999997</v>
      </c>
    </row>
    <row r="197" spans="1:7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>
        <v>37.630000000000003</v>
      </c>
    </row>
    <row r="198" spans="1:7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>
        <v>37.75</v>
      </c>
    </row>
    <row r="199" spans="1:7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>
        <v>37.82</v>
      </c>
    </row>
    <row r="200" spans="1:7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>
        <v>37.909999999999997</v>
      </c>
    </row>
    <row r="201" spans="1:7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>
        <v>38</v>
      </c>
    </row>
    <row r="202" spans="1:7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>
        <v>38.06</v>
      </c>
    </row>
    <row r="203" spans="1:7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>
        <v>38.130000000000003</v>
      </c>
    </row>
    <row r="204" spans="1:7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>
        <v>38.19</v>
      </c>
    </row>
    <row r="205" spans="1:7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>
        <v>38.29</v>
      </c>
    </row>
    <row r="206" spans="1:7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>
        <v>38.380000000000003</v>
      </c>
    </row>
    <row r="207" spans="1:7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>
        <v>38.54</v>
      </c>
    </row>
    <row r="208" spans="1:7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>
        <v>38.68</v>
      </c>
    </row>
    <row r="209" spans="1:7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>
        <v>38.79</v>
      </c>
    </row>
    <row r="210" spans="1:7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>
        <v>38.86</v>
      </c>
    </row>
    <row r="211" spans="1:7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>
        <v>38.79</v>
      </c>
    </row>
    <row r="212" spans="1:7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>
        <v>38.72</v>
      </c>
    </row>
    <row r="213" spans="1:7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>
        <v>38.729999999999997</v>
      </c>
    </row>
    <row r="214" spans="1:7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>
        <v>38.69</v>
      </c>
    </row>
    <row r="215" spans="1:7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>
        <v>38.69</v>
      </c>
    </row>
    <row r="216" spans="1:7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>
        <v>38.69</v>
      </c>
    </row>
    <row r="217" spans="1:7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>
        <v>38.619999999999997</v>
      </c>
    </row>
    <row r="218" spans="1:7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>
        <v>38.53</v>
      </c>
    </row>
    <row r="219" spans="1:7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>
        <v>38.44</v>
      </c>
    </row>
    <row r="220" spans="1:7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>
        <v>38.28</v>
      </c>
    </row>
    <row r="221" spans="1:7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>
        <v>38.159999999999997</v>
      </c>
    </row>
    <row r="222" spans="1:7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>
        <v>38.03</v>
      </c>
    </row>
    <row r="223" spans="1:7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>
        <v>37.9</v>
      </c>
    </row>
    <row r="224" spans="1:7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>
        <v>37.76</v>
      </c>
    </row>
    <row r="225" spans="1:7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>
        <v>37.6</v>
      </c>
    </row>
    <row r="226" spans="1:7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>
        <v>37.42</v>
      </c>
    </row>
    <row r="227" spans="1:7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>
        <v>37.25</v>
      </c>
    </row>
    <row r="228" spans="1:7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>
        <v>37.04</v>
      </c>
    </row>
    <row r="229" spans="1:7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>
        <v>36.85</v>
      </c>
    </row>
    <row r="230" spans="1:7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>
        <v>36.700000000000003</v>
      </c>
    </row>
    <row r="231" spans="1:7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>
        <v>36.6</v>
      </c>
    </row>
    <row r="232" spans="1:7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>
        <v>36.520000000000003</v>
      </c>
    </row>
    <row r="233" spans="1:7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>
        <v>36.42</v>
      </c>
    </row>
    <row r="234" spans="1:7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>
        <v>36.42</v>
      </c>
    </row>
    <row r="235" spans="1:7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>
        <v>36.4</v>
      </c>
    </row>
    <row r="236" spans="1:7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>
        <v>36.35</v>
      </c>
    </row>
    <row r="237" spans="1:7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>
        <v>36.369999999999997</v>
      </c>
    </row>
    <row r="238" spans="1:7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>
        <v>36.380000000000003</v>
      </c>
    </row>
    <row r="239" spans="1:7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>
        <v>36.409999999999997</v>
      </c>
    </row>
    <row r="240" spans="1:7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>
        <v>36.49</v>
      </c>
    </row>
    <row r="241" spans="1:7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>
        <v>36.51</v>
      </c>
    </row>
    <row r="242" spans="1:7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>
        <v>36.54</v>
      </c>
    </row>
    <row r="243" spans="1:7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>
        <v>36.590000000000003</v>
      </c>
    </row>
    <row r="244" spans="1:7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>
        <v>36.65</v>
      </c>
    </row>
    <row r="245" spans="1:7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>
        <v>36.75</v>
      </c>
    </row>
    <row r="246" spans="1:7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>
        <v>36.9</v>
      </c>
    </row>
    <row r="247" spans="1:7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>
        <v>36.99</v>
      </c>
    </row>
    <row r="248" spans="1:7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>
        <v>37.159999999999997</v>
      </c>
    </row>
    <row r="249" spans="1:7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>
        <v>37.35</v>
      </c>
    </row>
    <row r="250" spans="1:7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>
        <v>37.57</v>
      </c>
    </row>
    <row r="251" spans="1:7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>
        <v>37.81</v>
      </c>
    </row>
    <row r="252" spans="1:7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>
        <v>38.020000000000003</v>
      </c>
    </row>
    <row r="253" spans="1:7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>
        <v>38.22</v>
      </c>
    </row>
    <row r="254" spans="1:7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>
        <v>38.380000000000003</v>
      </c>
    </row>
    <row r="255" spans="1:7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>
        <v>38.53</v>
      </c>
    </row>
    <row r="256" spans="1:7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>
        <v>38.61</v>
      </c>
    </row>
    <row r="257" spans="1:7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>
        <v>38.65</v>
      </c>
    </row>
    <row r="258" spans="1:7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>
        <v>38.71</v>
      </c>
    </row>
    <row r="259" spans="1:7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>
        <v>38.75</v>
      </c>
    </row>
    <row r="260" spans="1:7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>
        <v>38.78</v>
      </c>
    </row>
    <row r="261" spans="1:7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>
        <v>38.82</v>
      </c>
    </row>
    <row r="262" spans="1:7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>
        <v>38.840000000000003</v>
      </c>
    </row>
    <row r="263" spans="1:7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>
        <v>38.86</v>
      </c>
    </row>
    <row r="264" spans="1:7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>
        <v>38.86</v>
      </c>
    </row>
    <row r="265" spans="1:7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>
        <v>38.83</v>
      </c>
    </row>
    <row r="266" spans="1:7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>
        <v>38.78</v>
      </c>
    </row>
    <row r="267" spans="1:7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>
        <v>38.72</v>
      </c>
    </row>
    <row r="268" spans="1:7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>
        <v>38.64</v>
      </c>
    </row>
    <row r="269" spans="1:7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>
        <v>38.58</v>
      </c>
    </row>
    <row r="270" spans="1:7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>
        <v>38.5</v>
      </c>
    </row>
    <row r="271" spans="1:7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>
        <v>38.450000000000003</v>
      </c>
    </row>
    <row r="272" spans="1:7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>
        <v>38.409999999999997</v>
      </c>
    </row>
    <row r="273" spans="1:7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>
        <v>38.369999999999997</v>
      </c>
    </row>
    <row r="274" spans="1:7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>
        <v>38.299999999999997</v>
      </c>
    </row>
    <row r="275" spans="1:7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>
        <v>38.26</v>
      </c>
    </row>
    <row r="276" spans="1:7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>
        <v>38.299999999999997</v>
      </c>
    </row>
    <row r="277" spans="1:7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>
        <v>38.32</v>
      </c>
    </row>
    <row r="278" spans="1:7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>
        <v>38.32</v>
      </c>
    </row>
    <row r="279" spans="1:7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>
        <v>38.31</v>
      </c>
    </row>
    <row r="280" spans="1:7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>
        <v>38.31</v>
      </c>
    </row>
    <row r="281" spans="1:7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>
        <v>38.28</v>
      </c>
    </row>
    <row r="282" spans="1:7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>
        <v>38.28</v>
      </c>
    </row>
    <row r="283" spans="1:7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>
        <v>38.31</v>
      </c>
    </row>
    <row r="284" spans="1:7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>
        <v>38.35</v>
      </c>
    </row>
    <row r="285" spans="1:7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>
        <v>38.42</v>
      </c>
    </row>
    <row r="286" spans="1:7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>
        <v>38.53</v>
      </c>
    </row>
    <row r="287" spans="1:7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>
        <v>38.67</v>
      </c>
    </row>
    <row r="288" spans="1:7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>
        <v>38.76</v>
      </c>
    </row>
    <row r="289" spans="1:7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>
        <v>38.82</v>
      </c>
    </row>
    <row r="290" spans="1:7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>
        <v>38.869999999999997</v>
      </c>
    </row>
    <row r="291" spans="1:7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>
        <v>38.880000000000003</v>
      </c>
    </row>
    <row r="292" spans="1:7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>
        <v>38.85</v>
      </c>
    </row>
    <row r="293" spans="1:7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>
        <v>38.840000000000003</v>
      </c>
    </row>
    <row r="294" spans="1:7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>
        <v>38.82</v>
      </c>
    </row>
    <row r="295" spans="1:7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>
        <v>38.79</v>
      </c>
    </row>
    <row r="296" spans="1:7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>
        <v>38.74</v>
      </c>
    </row>
    <row r="297" spans="1:7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>
        <v>38.68</v>
      </c>
    </row>
    <row r="298" spans="1:7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>
        <v>38.64</v>
      </c>
    </row>
    <row r="299" spans="1:7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>
        <v>38.61</v>
      </c>
    </row>
    <row r="300" spans="1:7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>
        <v>38.57</v>
      </c>
    </row>
    <row r="301" spans="1:7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>
        <v>38.549999999999997</v>
      </c>
    </row>
    <row r="302" spans="1:7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>
        <v>38.549999999999997</v>
      </c>
    </row>
    <row r="303" spans="1:7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>
        <v>38.549999999999997</v>
      </c>
    </row>
    <row r="304" spans="1:7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>
        <v>38.56</v>
      </c>
    </row>
    <row r="305" spans="1:7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>
        <v>38.54</v>
      </c>
    </row>
    <row r="306" spans="1:7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>
        <v>38.47</v>
      </c>
    </row>
    <row r="307" spans="1:7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>
        <v>38.4</v>
      </c>
    </row>
    <row r="308" spans="1:7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>
        <v>38.35</v>
      </c>
    </row>
    <row r="309" spans="1:7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>
        <v>38.31</v>
      </c>
    </row>
    <row r="310" spans="1:7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>
        <v>38.299999999999997</v>
      </c>
    </row>
    <row r="311" spans="1:7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>
        <v>38.299999999999997</v>
      </c>
    </row>
    <row r="312" spans="1:7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>
        <v>38.31</v>
      </c>
    </row>
    <row r="313" spans="1:7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>
        <v>38.33</v>
      </c>
    </row>
    <row r="314" spans="1:7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>
        <v>38.35</v>
      </c>
    </row>
    <row r="315" spans="1:7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>
        <v>38.380000000000003</v>
      </c>
    </row>
    <row r="316" spans="1:7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>
        <v>38.46</v>
      </c>
    </row>
    <row r="317" spans="1:7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>
        <v>38.58</v>
      </c>
    </row>
    <row r="318" spans="1:7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>
        <v>38.72</v>
      </c>
    </row>
    <row r="319" spans="1:7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>
        <v>38.85</v>
      </c>
    </row>
    <row r="320" spans="1:7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>
        <v>38.979999999999997</v>
      </c>
    </row>
    <row r="321" spans="1:7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>
        <v>39.119999999999997</v>
      </c>
    </row>
    <row r="322" spans="1:7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>
        <v>39.21</v>
      </c>
    </row>
    <row r="323" spans="1:7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>
        <v>39.24</v>
      </c>
    </row>
    <row r="324" spans="1:7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>
        <v>39.270000000000003</v>
      </c>
    </row>
    <row r="325" spans="1:7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>
        <v>39.299999999999997</v>
      </c>
    </row>
    <row r="326" spans="1:7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>
        <v>39.340000000000003</v>
      </c>
    </row>
    <row r="327" spans="1:7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>
        <v>39.380000000000003</v>
      </c>
    </row>
    <row r="328" spans="1:7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>
        <v>39.450000000000003</v>
      </c>
    </row>
    <row r="329" spans="1:7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>
        <v>39.549999999999997</v>
      </c>
    </row>
    <row r="330" spans="1:7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>
        <v>39.64</v>
      </c>
    </row>
    <row r="331" spans="1:7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>
        <v>39.729999999999997</v>
      </c>
    </row>
    <row r="332" spans="1:7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>
        <v>39.78</v>
      </c>
    </row>
    <row r="333" spans="1:7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>
        <v>39.86</v>
      </c>
    </row>
    <row r="334" spans="1:7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>
        <v>39.9</v>
      </c>
    </row>
    <row r="335" spans="1:7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>
        <v>39.950000000000003</v>
      </c>
    </row>
    <row r="336" spans="1:7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>
        <v>39.950000000000003</v>
      </c>
    </row>
    <row r="337" spans="1:7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>
        <v>39.97</v>
      </c>
    </row>
    <row r="338" spans="1:7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>
        <v>39.96</v>
      </c>
    </row>
    <row r="339" spans="1:7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>
        <v>40.01</v>
      </c>
    </row>
    <row r="340" spans="1:7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>
        <v>40</v>
      </c>
    </row>
    <row r="341" spans="1:7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>
        <v>39.96</v>
      </c>
    </row>
    <row r="342" spans="1:7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>
        <v>39.97</v>
      </c>
    </row>
    <row r="343" spans="1:7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>
        <v>40.03</v>
      </c>
    </row>
    <row r="344" spans="1:7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>
        <v>40.11</v>
      </c>
    </row>
    <row r="345" spans="1:7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>
        <v>40.21</v>
      </c>
    </row>
    <row r="346" spans="1:7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>
        <v>40.29</v>
      </c>
    </row>
    <row r="347" spans="1:7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>
        <v>40.369999999999997</v>
      </c>
    </row>
    <row r="348" spans="1:7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>
        <v>40.380000000000003</v>
      </c>
    </row>
    <row r="349" spans="1:7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>
        <v>40.42</v>
      </c>
    </row>
    <row r="350" spans="1:7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>
        <v>40.44</v>
      </c>
    </row>
    <row r="351" spans="1:7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>
        <v>40.42</v>
      </c>
    </row>
    <row r="352" spans="1:7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>
        <v>40.450000000000003</v>
      </c>
    </row>
    <row r="353" spans="1:7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>
        <v>40.479999999999997</v>
      </c>
    </row>
    <row r="354" spans="1:7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>
        <v>40.57</v>
      </c>
    </row>
    <row r="355" spans="1:7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>
        <v>40.619999999999997</v>
      </c>
    </row>
    <row r="356" spans="1:7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>
        <v>40.69</v>
      </c>
    </row>
    <row r="357" spans="1:7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>
        <v>40.72</v>
      </c>
    </row>
    <row r="358" spans="1:7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>
        <v>40.74</v>
      </c>
    </row>
    <row r="359" spans="1:7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>
        <v>40.74</v>
      </c>
    </row>
    <row r="360" spans="1:7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>
        <v>40.770000000000003</v>
      </c>
    </row>
    <row r="361" spans="1:7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>
        <v>40.81</v>
      </c>
    </row>
    <row r="362" spans="1:7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>
        <v>40.86</v>
      </c>
    </row>
    <row r="363" spans="1:7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>
        <v>40.9</v>
      </c>
    </row>
    <row r="364" spans="1:7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>
        <v>40.950000000000003</v>
      </c>
    </row>
    <row r="365" spans="1:7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>
        <v>41.02</v>
      </c>
    </row>
    <row r="366" spans="1:7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>
        <v>41.1</v>
      </c>
    </row>
    <row r="367" spans="1:7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>
        <v>41.24</v>
      </c>
    </row>
    <row r="368" spans="1:7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>
        <v>41.38</v>
      </c>
    </row>
    <row r="369" spans="1:7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>
        <v>41.47</v>
      </c>
    </row>
    <row r="370" spans="1:7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>
        <v>41.56</v>
      </c>
    </row>
    <row r="371" spans="1:7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>
        <v>41.69</v>
      </c>
    </row>
    <row r="372" spans="1:7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>
        <v>41.81</v>
      </c>
    </row>
    <row r="373" spans="1:7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>
        <v>41.89</v>
      </c>
    </row>
    <row r="374" spans="1:7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>
        <v>41.95</v>
      </c>
    </row>
    <row r="375" spans="1:7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>
        <v>42.06</v>
      </c>
    </row>
    <row r="376" spans="1:7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>
        <v>42.13</v>
      </c>
    </row>
    <row r="377" spans="1:7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>
        <v>42.21</v>
      </c>
    </row>
    <row r="378" spans="1:7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>
        <v>42.29</v>
      </c>
    </row>
    <row r="379" spans="1:7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>
        <v>42.4</v>
      </c>
    </row>
    <row r="380" spans="1:7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>
        <v>42.56</v>
      </c>
    </row>
    <row r="381" spans="1:7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>
        <v>42.69</v>
      </c>
    </row>
    <row r="382" spans="1:7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>
        <v>42.85</v>
      </c>
    </row>
    <row r="383" spans="1:7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>
        <v>42.97</v>
      </c>
    </row>
    <row r="384" spans="1:7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>
        <v>43.04</v>
      </c>
    </row>
    <row r="385" spans="1:7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>
        <v>43.07</v>
      </c>
    </row>
    <row r="386" spans="1:7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>
        <v>43.14</v>
      </c>
    </row>
    <row r="387" spans="1:7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>
        <v>43.14</v>
      </c>
    </row>
    <row r="388" spans="1:7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>
        <v>43.17</v>
      </c>
    </row>
    <row r="389" spans="1:7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>
        <v>43.23</v>
      </c>
    </row>
    <row r="390" spans="1:7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>
        <v>43.26</v>
      </c>
    </row>
    <row r="391" spans="1:7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>
        <v>43.3</v>
      </c>
    </row>
    <row r="392" spans="1:7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>
        <v>43.36</v>
      </c>
    </row>
    <row r="393" spans="1:7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>
        <v>43.43</v>
      </c>
    </row>
    <row r="394" spans="1:7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>
        <v>43.51</v>
      </c>
    </row>
    <row r="395" spans="1:7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>
        <v>43.54</v>
      </c>
    </row>
    <row r="396" spans="1:7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>
        <v>43.57</v>
      </c>
    </row>
    <row r="397" spans="1:7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>
        <v>43.63</v>
      </c>
    </row>
    <row r="398" spans="1:7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>
        <v>43.73</v>
      </c>
    </row>
    <row r="399" spans="1:7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>
        <v>43.83</v>
      </c>
    </row>
    <row r="400" spans="1:7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>
        <v>43.92</v>
      </c>
    </row>
    <row r="401" spans="1:7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>
        <v>44.02</v>
      </c>
    </row>
    <row r="402" spans="1:7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>
        <v>44.1</v>
      </c>
    </row>
    <row r="403" spans="1:7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>
        <v>44.16</v>
      </c>
    </row>
    <row r="404" spans="1:7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>
        <v>44.28</v>
      </c>
    </row>
    <row r="405" spans="1:7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>
        <v>44.38</v>
      </c>
    </row>
    <row r="406" spans="1:7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>
        <v>44.45</v>
      </c>
    </row>
    <row r="407" spans="1:7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>
        <v>44.54</v>
      </c>
    </row>
    <row r="408" spans="1:7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>
        <v>44.61</v>
      </c>
    </row>
    <row r="409" spans="1:7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>
        <v>44.66</v>
      </c>
    </row>
    <row r="410" spans="1:7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>
        <v>44.72</v>
      </c>
    </row>
    <row r="411" spans="1:7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>
        <v>44.79</v>
      </c>
    </row>
    <row r="412" spans="1:7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>
        <v>44.84</v>
      </c>
    </row>
    <row r="413" spans="1:7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>
        <v>44.88</v>
      </c>
    </row>
    <row r="414" spans="1:7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>
        <v>44.95</v>
      </c>
    </row>
    <row r="415" spans="1:7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>
        <v>45.05</v>
      </c>
    </row>
    <row r="416" spans="1:7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>
        <v>45.15</v>
      </c>
    </row>
    <row r="417" spans="1:7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>
        <v>45.23</v>
      </c>
    </row>
    <row r="418" spans="1:7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>
        <v>45.23</v>
      </c>
    </row>
    <row r="419" spans="1:7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>
        <v>45.21</v>
      </c>
    </row>
    <row r="420" spans="1:7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>
        <v>45.19</v>
      </c>
    </row>
    <row r="421" spans="1:7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>
        <v>45.17</v>
      </c>
    </row>
    <row r="422" spans="1:7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>
        <v>45.15</v>
      </c>
    </row>
    <row r="423" spans="1:7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>
        <v>45.12</v>
      </c>
    </row>
    <row r="424" spans="1:7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>
        <v>45.08</v>
      </c>
    </row>
    <row r="425" spans="1:7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>
        <v>45.06</v>
      </c>
    </row>
    <row r="426" spans="1:7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>
        <v>45.04</v>
      </c>
    </row>
    <row r="427" spans="1:7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>
        <v>45.04</v>
      </c>
    </row>
    <row r="428" spans="1:7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>
        <v>45.03</v>
      </c>
    </row>
    <row r="429" spans="1:7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>
        <v>45.01</v>
      </c>
    </row>
    <row r="430" spans="1:7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>
        <v>45.02</v>
      </c>
    </row>
    <row r="431" spans="1:7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>
        <v>45.01</v>
      </c>
    </row>
    <row r="432" spans="1:7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>
        <v>45.03</v>
      </c>
    </row>
    <row r="433" spans="1:7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>
        <v>44.99</v>
      </c>
    </row>
    <row r="434" spans="1:7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>
        <v>44.93</v>
      </c>
    </row>
    <row r="435" spans="1:7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>
        <v>44.88</v>
      </c>
    </row>
    <row r="436" spans="1:7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>
        <v>44.85</v>
      </c>
    </row>
    <row r="437" spans="1:7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>
        <v>44.8</v>
      </c>
    </row>
    <row r="438" spans="1:7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>
        <v>44.76</v>
      </c>
    </row>
    <row r="439" spans="1:7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>
        <v>44.69</v>
      </c>
    </row>
    <row r="440" spans="1:7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>
        <v>44.61</v>
      </c>
    </row>
    <row r="441" spans="1:7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>
        <v>44.56</v>
      </c>
    </row>
    <row r="442" spans="1:7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>
        <v>44.52</v>
      </c>
    </row>
    <row r="443" spans="1:7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>
        <v>44.52</v>
      </c>
    </row>
    <row r="444" spans="1:7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>
        <v>44.51</v>
      </c>
    </row>
    <row r="445" spans="1:7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>
        <v>44.5</v>
      </c>
    </row>
    <row r="446" spans="1:7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>
        <v>44.47</v>
      </c>
    </row>
    <row r="447" spans="1:7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>
        <v>44.39</v>
      </c>
    </row>
    <row r="448" spans="1:7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>
        <v>44.34</v>
      </c>
    </row>
    <row r="449" spans="1:7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>
        <v>44.32</v>
      </c>
    </row>
    <row r="450" spans="1:7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>
        <v>44.27</v>
      </c>
    </row>
    <row r="451" spans="1:7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>
        <v>44.19</v>
      </c>
    </row>
    <row r="452" spans="1:7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>
        <v>44.09</v>
      </c>
    </row>
    <row r="453" spans="1:7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>
        <v>44.06</v>
      </c>
    </row>
    <row r="454" spans="1:7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>
        <v>44.04</v>
      </c>
    </row>
    <row r="455" spans="1:7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>
        <v>44.05</v>
      </c>
    </row>
    <row r="456" spans="1:7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>
        <v>44.05</v>
      </c>
    </row>
    <row r="457" spans="1:7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>
        <v>44.09</v>
      </c>
    </row>
    <row r="458" spans="1:7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>
        <v>44.13</v>
      </c>
    </row>
    <row r="459" spans="1:7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>
        <v>44.15</v>
      </c>
    </row>
    <row r="460" spans="1:7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>
        <v>44.17</v>
      </c>
    </row>
    <row r="461" spans="1:7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>
        <v>44.1</v>
      </c>
    </row>
    <row r="462" spans="1:7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>
        <v>44.03</v>
      </c>
    </row>
    <row r="463" spans="1:7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>
        <v>43.94</v>
      </c>
    </row>
    <row r="464" spans="1:7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>
        <v>43.85</v>
      </c>
    </row>
    <row r="465" spans="1:7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>
        <v>43.78</v>
      </c>
    </row>
    <row r="466" spans="1:7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>
        <v>43.71</v>
      </c>
    </row>
    <row r="467" spans="1:7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>
        <v>43.69</v>
      </c>
    </row>
    <row r="468" spans="1:7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>
        <v>43.67</v>
      </c>
    </row>
    <row r="469" spans="1:7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>
        <v>43.65</v>
      </c>
    </row>
    <row r="470" spans="1:7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>
        <v>43.61</v>
      </c>
    </row>
    <row r="471" spans="1:7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>
        <v>43.63</v>
      </c>
    </row>
    <row r="472" spans="1:7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>
        <v>43.66</v>
      </c>
    </row>
    <row r="473" spans="1:7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>
        <v>43.66</v>
      </c>
    </row>
    <row r="474" spans="1:7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>
        <v>43.62</v>
      </c>
    </row>
    <row r="475" spans="1:7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>
        <v>43.52</v>
      </c>
    </row>
    <row r="476" spans="1:7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>
        <v>43.43</v>
      </c>
    </row>
    <row r="477" spans="1:7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>
        <v>43.34</v>
      </c>
    </row>
    <row r="478" spans="1:7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>
        <v>43.31</v>
      </c>
    </row>
    <row r="479" spans="1:7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>
        <v>43.3</v>
      </c>
    </row>
    <row r="480" spans="1:7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>
        <v>43.33</v>
      </c>
    </row>
    <row r="481" spans="1:7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>
        <v>43.42</v>
      </c>
    </row>
    <row r="482" spans="1:7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>
        <v>43.48</v>
      </c>
    </row>
    <row r="483" spans="1:7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>
        <v>43.58</v>
      </c>
    </row>
    <row r="484" spans="1:7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>
        <v>43.68</v>
      </c>
    </row>
    <row r="485" spans="1:7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>
        <v>43.75</v>
      </c>
    </row>
    <row r="486" spans="1:7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>
        <v>43.85</v>
      </c>
    </row>
    <row r="487" spans="1:7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>
        <v>43.94</v>
      </c>
    </row>
    <row r="488" spans="1:7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>
        <v>44.02</v>
      </c>
    </row>
    <row r="489" spans="1:7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>
        <v>44.12</v>
      </c>
    </row>
    <row r="490" spans="1:7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>
        <v>44.23</v>
      </c>
    </row>
    <row r="491" spans="1:7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>
        <v>44.35</v>
      </c>
    </row>
    <row r="492" spans="1:7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>
        <v>44.43</v>
      </c>
    </row>
    <row r="493" spans="1:7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>
        <v>44.52</v>
      </c>
    </row>
    <row r="494" spans="1:7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>
        <v>44.59</v>
      </c>
    </row>
    <row r="495" spans="1:7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>
        <v>44.69</v>
      </c>
    </row>
    <row r="496" spans="1:7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>
        <v>44.78</v>
      </c>
    </row>
    <row r="497" spans="1:7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>
        <v>44.84</v>
      </c>
    </row>
    <row r="498" spans="1:7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>
        <v>44.87</v>
      </c>
    </row>
    <row r="499" spans="1:7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>
        <v>44.91</v>
      </c>
    </row>
    <row r="500" spans="1:7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>
        <v>44.9</v>
      </c>
    </row>
    <row r="501" spans="1:7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>
        <v>44.93</v>
      </c>
    </row>
    <row r="502" spans="1:7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>
        <v>44.93</v>
      </c>
    </row>
    <row r="503" spans="1:7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>
        <v>44.91</v>
      </c>
    </row>
    <row r="504" spans="1:7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>
        <v>44.86</v>
      </c>
    </row>
    <row r="505" spans="1:7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>
        <v>44.83</v>
      </c>
    </row>
    <row r="506" spans="1:7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>
        <v>44.86</v>
      </c>
    </row>
    <row r="507" spans="1:7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>
        <v>44.88</v>
      </c>
    </row>
    <row r="508" spans="1:7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>
        <v>44.9</v>
      </c>
    </row>
    <row r="509" spans="1:7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>
        <v>44.88</v>
      </c>
    </row>
    <row r="510" spans="1:7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>
        <v>44.88</v>
      </c>
    </row>
    <row r="511" spans="1:7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>
        <v>44.87</v>
      </c>
    </row>
    <row r="512" spans="1:7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>
        <v>44.88</v>
      </c>
    </row>
    <row r="513" spans="1:7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>
        <v>44.87</v>
      </c>
    </row>
    <row r="514" spans="1:7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>
        <v>44.91</v>
      </c>
    </row>
    <row r="515" spans="1:7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>
        <v>44.94</v>
      </c>
    </row>
    <row r="516" spans="1:7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>
        <v>44.96</v>
      </c>
    </row>
    <row r="517" spans="1:7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>
        <v>44.98</v>
      </c>
    </row>
    <row r="518" spans="1:7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>
        <v>45.02</v>
      </c>
    </row>
    <row r="519" spans="1:7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>
        <v>45.04</v>
      </c>
    </row>
    <row r="520" spans="1:7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>
        <v>45.02</v>
      </c>
    </row>
    <row r="521" spans="1:7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>
        <v>45.01</v>
      </c>
    </row>
    <row r="522" spans="1:7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>
        <v>45.02</v>
      </c>
    </row>
    <row r="523" spans="1:7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>
        <v>45.05</v>
      </c>
    </row>
    <row r="524" spans="1:7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>
        <v>45.1</v>
      </c>
    </row>
    <row r="525" spans="1:7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>
        <v>45.16</v>
      </c>
    </row>
    <row r="526" spans="1:7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>
        <v>45.13</v>
      </c>
    </row>
    <row r="527" spans="1:7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>
        <v>45.12</v>
      </c>
    </row>
    <row r="528" spans="1:7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>
        <v>45.11</v>
      </c>
    </row>
    <row r="529" spans="1:7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>
        <v>45.14</v>
      </c>
    </row>
    <row r="530" spans="1:7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>
        <v>45.18</v>
      </c>
    </row>
    <row r="531" spans="1:7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>
        <v>45.19</v>
      </c>
    </row>
    <row r="532" spans="1:7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>
        <v>45.19</v>
      </c>
    </row>
    <row r="533" spans="1:7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>
        <v>45.21</v>
      </c>
    </row>
    <row r="534" spans="1:7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>
        <v>45.21</v>
      </c>
    </row>
    <row r="535" spans="1:7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>
        <v>45.08</v>
      </c>
    </row>
    <row r="536" spans="1:7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>
        <v>44.98</v>
      </c>
    </row>
    <row r="537" spans="1:7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>
        <v>44.87</v>
      </c>
    </row>
    <row r="538" spans="1:7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>
        <v>44.75</v>
      </c>
    </row>
    <row r="539" spans="1:7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>
        <v>44.62</v>
      </c>
    </row>
    <row r="540" spans="1:7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>
        <v>44.53</v>
      </c>
    </row>
    <row r="541" spans="1:7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>
        <v>44.45</v>
      </c>
    </row>
    <row r="542" spans="1:7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>
        <v>44.36</v>
      </c>
    </row>
    <row r="543" spans="1:7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>
        <v>44.26</v>
      </c>
    </row>
    <row r="544" spans="1:7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>
        <v>44.17</v>
      </c>
    </row>
    <row r="545" spans="1:7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>
        <v>44.09</v>
      </c>
    </row>
    <row r="546" spans="1:7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>
        <v>44.03</v>
      </c>
    </row>
    <row r="547" spans="1:7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>
        <v>43.95</v>
      </c>
    </row>
    <row r="548" spans="1:7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>
        <v>43.9</v>
      </c>
    </row>
    <row r="549" spans="1:7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>
        <v>43.81</v>
      </c>
    </row>
    <row r="550" spans="1:7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>
        <v>43.7</v>
      </c>
    </row>
    <row r="551" spans="1:7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>
        <v>43.6</v>
      </c>
    </row>
    <row r="552" spans="1:7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>
        <v>43.52</v>
      </c>
    </row>
    <row r="553" spans="1:7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>
        <v>43.47</v>
      </c>
    </row>
    <row r="554" spans="1:7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>
        <v>43.39</v>
      </c>
    </row>
    <row r="555" spans="1:7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>
        <v>43.45</v>
      </c>
    </row>
    <row r="556" spans="1:7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>
        <v>43.51</v>
      </c>
    </row>
    <row r="557" spans="1:7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>
        <v>43.58</v>
      </c>
    </row>
    <row r="558" spans="1:7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>
        <v>43.68</v>
      </c>
    </row>
    <row r="559" spans="1:7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>
        <v>43.85</v>
      </c>
    </row>
    <row r="560" spans="1:7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>
        <v>44</v>
      </c>
    </row>
    <row r="561" spans="1:7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>
        <v>44.17</v>
      </c>
    </row>
    <row r="562" spans="1:7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>
        <v>44.36</v>
      </c>
    </row>
    <row r="563" spans="1:7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>
        <v>44.55</v>
      </c>
    </row>
    <row r="564" spans="1:7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>
        <v>44.72</v>
      </c>
    </row>
    <row r="565" spans="1:7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>
        <v>44.89</v>
      </c>
    </row>
    <row r="566" spans="1:7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>
        <v>45.04</v>
      </c>
    </row>
    <row r="567" spans="1:7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>
        <v>45.18</v>
      </c>
    </row>
    <row r="568" spans="1:7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>
        <v>45.28</v>
      </c>
    </row>
    <row r="569" spans="1:7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>
        <v>45.39</v>
      </c>
    </row>
    <row r="570" spans="1:7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>
        <v>45.51</v>
      </c>
    </row>
    <row r="571" spans="1:7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>
        <v>45.64</v>
      </c>
    </row>
    <row r="572" spans="1:7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>
        <v>45.75</v>
      </c>
    </row>
    <row r="573" spans="1:7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>
        <v>45.88</v>
      </c>
    </row>
    <row r="574" spans="1:7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>
        <v>46.07</v>
      </c>
    </row>
    <row r="575" spans="1:7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>
        <v>46.27</v>
      </c>
    </row>
    <row r="576" spans="1:7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>
        <v>46.4</v>
      </c>
    </row>
    <row r="577" spans="1:7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>
        <v>46.56</v>
      </c>
    </row>
    <row r="578" spans="1:7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>
        <v>46.66</v>
      </c>
    </row>
    <row r="579" spans="1:7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>
        <v>46.72</v>
      </c>
    </row>
    <row r="580" spans="1:7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>
        <v>46.85</v>
      </c>
    </row>
    <row r="581" spans="1:7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>
        <v>46.92</v>
      </c>
    </row>
    <row r="582" spans="1:7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>
        <v>46.99</v>
      </c>
    </row>
    <row r="583" spans="1:7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>
        <v>47.07</v>
      </c>
    </row>
    <row r="584" spans="1:7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>
        <v>47.14</v>
      </c>
    </row>
    <row r="585" spans="1:7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>
        <v>47.19</v>
      </c>
    </row>
    <row r="586" spans="1:7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>
        <v>47.27</v>
      </c>
    </row>
    <row r="587" spans="1:7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>
        <v>47.38</v>
      </c>
    </row>
    <row r="588" spans="1:7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>
        <v>47.47</v>
      </c>
    </row>
    <row r="589" spans="1:7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>
        <v>47.57</v>
      </c>
    </row>
    <row r="590" spans="1:7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>
        <v>47.73</v>
      </c>
    </row>
    <row r="591" spans="1:7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>
        <v>47.86</v>
      </c>
    </row>
    <row r="592" spans="1:7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>
        <v>48.02</v>
      </c>
    </row>
    <row r="593" spans="1:7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>
        <v>48.14</v>
      </c>
    </row>
    <row r="594" spans="1:7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>
        <v>48.19</v>
      </c>
    </row>
    <row r="595" spans="1:7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>
        <v>48.26</v>
      </c>
    </row>
    <row r="596" spans="1:7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>
        <v>48.37</v>
      </c>
    </row>
    <row r="597" spans="1:7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>
        <v>48.46</v>
      </c>
    </row>
    <row r="598" spans="1:7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>
        <v>48.63</v>
      </c>
    </row>
    <row r="599" spans="1:7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>
        <v>48.75</v>
      </c>
    </row>
    <row r="600" spans="1:7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>
        <v>48.81</v>
      </c>
    </row>
    <row r="601" spans="1:7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>
        <v>48.85</v>
      </c>
    </row>
    <row r="602" spans="1:7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>
        <v>48.88</v>
      </c>
    </row>
    <row r="603" spans="1:7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>
        <v>48.88</v>
      </c>
    </row>
    <row r="604" spans="1:7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>
        <v>48.86</v>
      </c>
    </row>
    <row r="605" spans="1:7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>
        <v>48.86</v>
      </c>
    </row>
    <row r="606" spans="1:7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>
        <v>48.88</v>
      </c>
    </row>
    <row r="607" spans="1:7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>
        <v>48.81</v>
      </c>
    </row>
    <row r="608" spans="1:7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>
        <v>48.76</v>
      </c>
    </row>
    <row r="609" spans="1:7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>
        <v>48.62</v>
      </c>
    </row>
    <row r="610" spans="1:7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>
        <v>48.51</v>
      </c>
    </row>
    <row r="611" spans="1:7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>
        <v>48.39</v>
      </c>
    </row>
    <row r="612" spans="1:7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>
        <v>48.24</v>
      </c>
    </row>
    <row r="613" spans="1:7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>
        <v>48.08</v>
      </c>
    </row>
    <row r="614" spans="1:7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>
        <v>47.96</v>
      </c>
    </row>
    <row r="615" spans="1:7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>
        <v>47.87</v>
      </c>
    </row>
    <row r="616" spans="1:7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>
        <v>47.75</v>
      </c>
    </row>
    <row r="617" spans="1:7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>
        <v>47.64</v>
      </c>
    </row>
    <row r="618" spans="1:7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>
        <v>47.46</v>
      </c>
    </row>
    <row r="619" spans="1:7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>
        <v>47.33</v>
      </c>
    </row>
    <row r="620" spans="1:7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>
        <v>47.22</v>
      </c>
    </row>
    <row r="621" spans="1:7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>
        <v>47.15</v>
      </c>
    </row>
    <row r="622" spans="1:7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>
        <v>47.07</v>
      </c>
    </row>
    <row r="623" spans="1:7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>
        <v>46.92</v>
      </c>
    </row>
    <row r="624" spans="1:7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>
        <v>46.82</v>
      </c>
    </row>
    <row r="625" spans="1:7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>
        <v>46.68</v>
      </c>
    </row>
    <row r="626" spans="1:7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>
        <v>46.5</v>
      </c>
    </row>
    <row r="627" spans="1:7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>
        <v>46.4</v>
      </c>
    </row>
    <row r="628" spans="1:7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>
        <v>46.36</v>
      </c>
    </row>
    <row r="629" spans="1:7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>
        <v>46.35</v>
      </c>
    </row>
    <row r="630" spans="1:7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>
        <v>46.32</v>
      </c>
    </row>
    <row r="631" spans="1:7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>
        <v>46.31</v>
      </c>
    </row>
    <row r="632" spans="1:7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>
        <v>46.31</v>
      </c>
    </row>
    <row r="633" spans="1:7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>
        <v>46.33</v>
      </c>
    </row>
    <row r="634" spans="1:7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>
        <v>46.33</v>
      </c>
    </row>
    <row r="635" spans="1:7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>
        <v>46.31</v>
      </c>
    </row>
    <row r="636" spans="1:7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>
        <v>46.32</v>
      </c>
    </row>
    <row r="637" spans="1:7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>
        <v>46.35</v>
      </c>
    </row>
    <row r="638" spans="1:7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>
        <v>46.38</v>
      </c>
    </row>
    <row r="639" spans="1:7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>
        <v>46.41</v>
      </c>
    </row>
    <row r="640" spans="1:7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>
        <v>46.42</v>
      </c>
    </row>
    <row r="641" spans="1:7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>
        <v>46.44</v>
      </c>
    </row>
    <row r="642" spans="1:7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>
        <v>46.5</v>
      </c>
    </row>
    <row r="643" spans="1:7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>
        <v>46.65</v>
      </c>
    </row>
    <row r="644" spans="1:7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>
        <v>46.76</v>
      </c>
    </row>
    <row r="645" spans="1:7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>
        <v>46.88</v>
      </c>
    </row>
    <row r="646" spans="1:7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>
        <v>46.95</v>
      </c>
    </row>
    <row r="647" spans="1:7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>
        <v>46.98</v>
      </c>
    </row>
    <row r="648" spans="1:7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>
        <v>47.01</v>
      </c>
    </row>
    <row r="649" spans="1:7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>
        <v>47.05</v>
      </c>
    </row>
    <row r="650" spans="1:7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>
        <v>47.05</v>
      </c>
    </row>
    <row r="651" spans="1:7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>
        <v>47.06</v>
      </c>
    </row>
    <row r="652" spans="1:7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>
        <v>47.09</v>
      </c>
    </row>
    <row r="653" spans="1:7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>
        <v>47.15</v>
      </c>
    </row>
    <row r="654" spans="1:7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>
        <v>47.2</v>
      </c>
    </row>
    <row r="655" spans="1:7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>
        <v>47.23</v>
      </c>
    </row>
    <row r="656" spans="1:7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>
        <v>47.24</v>
      </c>
    </row>
    <row r="657" spans="1:7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>
        <v>47.21</v>
      </c>
    </row>
    <row r="658" spans="1:7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>
        <v>47.18</v>
      </c>
    </row>
    <row r="659" spans="1:7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>
        <v>47.14</v>
      </c>
    </row>
    <row r="660" spans="1:7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>
        <v>47.1</v>
      </c>
    </row>
    <row r="661" spans="1:7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>
        <v>47.01</v>
      </c>
    </row>
    <row r="662" spans="1:7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>
        <v>46.87</v>
      </c>
    </row>
    <row r="663" spans="1:7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>
        <v>46.7</v>
      </c>
    </row>
    <row r="664" spans="1:7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>
        <v>46.57</v>
      </c>
    </row>
    <row r="665" spans="1:7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>
        <v>46.46</v>
      </c>
    </row>
    <row r="666" spans="1:7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>
        <v>46.41</v>
      </c>
    </row>
    <row r="667" spans="1:7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>
        <v>46.36</v>
      </c>
    </row>
    <row r="668" spans="1:7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>
        <v>46.31</v>
      </c>
    </row>
    <row r="669" spans="1:7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>
        <v>46.24</v>
      </c>
    </row>
    <row r="670" spans="1:7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>
        <v>46.18</v>
      </c>
    </row>
    <row r="671" spans="1:7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>
        <v>46.09</v>
      </c>
    </row>
    <row r="672" spans="1:7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>
        <v>45.96</v>
      </c>
    </row>
    <row r="673" spans="1:7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>
        <v>45.83</v>
      </c>
    </row>
    <row r="674" spans="1:7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>
        <v>45.68</v>
      </c>
    </row>
    <row r="675" spans="1:7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>
        <v>45.59</v>
      </c>
    </row>
    <row r="676" spans="1:7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>
        <v>45.46</v>
      </c>
    </row>
    <row r="677" spans="1:7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>
        <v>45.33</v>
      </c>
    </row>
    <row r="678" spans="1:7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>
        <v>45.21</v>
      </c>
    </row>
    <row r="679" spans="1:7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>
        <v>45.11</v>
      </c>
    </row>
    <row r="680" spans="1:7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>
        <v>45</v>
      </c>
    </row>
    <row r="681" spans="1:7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>
        <v>44.94</v>
      </c>
    </row>
    <row r="682" spans="1:7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>
        <v>44.92</v>
      </c>
    </row>
    <row r="683" spans="1:7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>
        <v>44.93</v>
      </c>
    </row>
    <row r="684" spans="1:7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>
        <v>44.95</v>
      </c>
    </row>
    <row r="685" spans="1:7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>
        <v>44.98</v>
      </c>
    </row>
    <row r="686" spans="1:7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>
        <v>45.01</v>
      </c>
    </row>
    <row r="687" spans="1:7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>
        <v>45.03</v>
      </c>
    </row>
    <row r="688" spans="1:7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>
        <v>45.01</v>
      </c>
    </row>
    <row r="689" spans="1:7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>
        <v>45.01</v>
      </c>
    </row>
    <row r="690" spans="1:7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>
        <v>44.99</v>
      </c>
    </row>
    <row r="691" spans="1:7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>
        <v>44.99</v>
      </c>
    </row>
    <row r="692" spans="1:7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>
        <v>45.01</v>
      </c>
    </row>
    <row r="693" spans="1:7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>
        <v>45.02</v>
      </c>
    </row>
    <row r="694" spans="1:7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>
        <v>45.01</v>
      </c>
    </row>
    <row r="695" spans="1:7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>
        <v>44.95</v>
      </c>
    </row>
    <row r="696" spans="1:7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>
        <v>44.89</v>
      </c>
    </row>
    <row r="697" spans="1:7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>
        <v>44.84</v>
      </c>
    </row>
    <row r="698" spans="1:7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>
        <v>44.78</v>
      </c>
    </row>
    <row r="699" spans="1:7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>
        <v>44.72</v>
      </c>
    </row>
    <row r="700" spans="1:7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>
        <v>44.69</v>
      </c>
    </row>
    <row r="701" spans="1:7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>
        <v>44.67</v>
      </c>
    </row>
    <row r="702" spans="1:7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>
        <v>44.62</v>
      </c>
    </row>
    <row r="703" spans="1:7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>
        <v>44.57</v>
      </c>
    </row>
    <row r="704" spans="1:7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>
        <v>44.48</v>
      </c>
    </row>
    <row r="705" spans="1:7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>
        <v>44.43</v>
      </c>
    </row>
    <row r="706" spans="1:7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>
        <v>44.39</v>
      </c>
    </row>
    <row r="707" spans="1:7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>
        <v>44.36</v>
      </c>
    </row>
    <row r="708" spans="1:7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>
        <v>44.35</v>
      </c>
    </row>
    <row r="709" spans="1:7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>
        <v>44.35</v>
      </c>
    </row>
    <row r="710" spans="1:7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>
        <v>44.43</v>
      </c>
    </row>
    <row r="711" spans="1:7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>
        <v>44.5</v>
      </c>
    </row>
    <row r="712" spans="1:7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>
        <v>44.58</v>
      </c>
    </row>
    <row r="713" spans="1:7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>
        <v>44.72</v>
      </c>
    </row>
    <row r="714" spans="1:7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>
        <v>44.88</v>
      </c>
    </row>
    <row r="715" spans="1:7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>
        <v>45.05</v>
      </c>
    </row>
    <row r="716" spans="1:7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>
        <v>45.25</v>
      </c>
    </row>
    <row r="717" spans="1:7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>
        <v>45.45</v>
      </c>
    </row>
    <row r="718" spans="1:7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>
        <v>45.64</v>
      </c>
    </row>
    <row r="719" spans="1:7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>
        <v>45.83</v>
      </c>
    </row>
    <row r="720" spans="1:7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>
        <v>46.03</v>
      </c>
    </row>
    <row r="721" spans="1:7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>
        <v>46.2</v>
      </c>
    </row>
    <row r="722" spans="1:7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>
        <v>46.4</v>
      </c>
    </row>
    <row r="723" spans="1:7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>
        <v>46.58</v>
      </c>
    </row>
    <row r="724" spans="1:7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>
        <v>46.79</v>
      </c>
    </row>
    <row r="725" spans="1:7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>
        <v>46.95</v>
      </c>
    </row>
    <row r="726" spans="1:7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>
        <v>47.13</v>
      </c>
    </row>
    <row r="727" spans="1:7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>
        <v>47.31</v>
      </c>
    </row>
    <row r="728" spans="1:7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>
        <v>47.5</v>
      </c>
    </row>
    <row r="729" spans="1:7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>
        <v>47.65</v>
      </c>
    </row>
    <row r="730" spans="1:7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>
        <v>47.75</v>
      </c>
    </row>
    <row r="731" spans="1:7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>
        <v>47.88</v>
      </c>
    </row>
    <row r="732" spans="1:7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>
        <v>47.99</v>
      </c>
    </row>
    <row r="733" spans="1:7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>
        <v>48.04</v>
      </c>
    </row>
    <row r="734" spans="1:7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>
        <v>48.07</v>
      </c>
    </row>
    <row r="735" spans="1:7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>
        <v>48.12</v>
      </c>
    </row>
    <row r="736" spans="1:7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>
        <v>48.16</v>
      </c>
    </row>
    <row r="737" spans="1:7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>
        <v>48.18</v>
      </c>
    </row>
    <row r="738" spans="1:7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>
        <v>48.22</v>
      </c>
    </row>
    <row r="739" spans="1:7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>
        <v>48.29</v>
      </c>
    </row>
    <row r="740" spans="1:7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>
        <v>48.31</v>
      </c>
    </row>
    <row r="741" spans="1:7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>
        <v>48.4</v>
      </c>
    </row>
    <row r="742" spans="1:7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>
        <v>48.44</v>
      </c>
    </row>
    <row r="743" spans="1:7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>
        <v>48.46</v>
      </c>
    </row>
    <row r="744" spans="1:7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>
        <v>48.48</v>
      </c>
    </row>
    <row r="745" spans="1:7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>
        <v>48.44</v>
      </c>
    </row>
    <row r="746" spans="1:7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>
        <v>48.38</v>
      </c>
    </row>
    <row r="747" spans="1:7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>
        <v>48.34</v>
      </c>
    </row>
    <row r="748" spans="1:7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>
        <v>48.27</v>
      </c>
    </row>
    <row r="749" spans="1:7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>
        <v>48.26</v>
      </c>
    </row>
    <row r="750" spans="1:7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>
        <v>48.23</v>
      </c>
    </row>
    <row r="751" spans="1:7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>
        <v>48.2</v>
      </c>
    </row>
    <row r="752" spans="1:7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>
        <v>48.16</v>
      </c>
    </row>
    <row r="753" spans="1:7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>
        <v>48.16</v>
      </c>
    </row>
    <row r="754" spans="1:7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>
        <v>48.18</v>
      </c>
    </row>
    <row r="755" spans="1:7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>
        <v>48.19</v>
      </c>
    </row>
    <row r="756" spans="1:7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>
        <v>48.22</v>
      </c>
    </row>
    <row r="757" spans="1:7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>
        <v>48.27</v>
      </c>
    </row>
    <row r="758" spans="1:7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>
        <v>48.25</v>
      </c>
    </row>
    <row r="759" spans="1:7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>
        <v>48.2</v>
      </c>
    </row>
    <row r="760" spans="1:7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>
        <v>48.17</v>
      </c>
    </row>
    <row r="761" spans="1:7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>
        <v>48.13</v>
      </c>
    </row>
    <row r="762" spans="1:7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>
        <v>48.08</v>
      </c>
    </row>
    <row r="763" spans="1:7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>
        <v>48.06</v>
      </c>
    </row>
    <row r="764" spans="1:7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>
        <v>48.06</v>
      </c>
    </row>
    <row r="765" spans="1:7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>
        <v>48.07</v>
      </c>
    </row>
    <row r="766" spans="1:7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>
        <v>48.09</v>
      </c>
    </row>
    <row r="767" spans="1:7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>
        <v>48.11</v>
      </c>
    </row>
    <row r="768" spans="1:7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>
        <v>48.16</v>
      </c>
    </row>
    <row r="769" spans="1:7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>
        <v>48.17</v>
      </c>
    </row>
    <row r="770" spans="1:7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>
        <v>48.26</v>
      </c>
    </row>
    <row r="771" spans="1:7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>
        <v>48.32</v>
      </c>
    </row>
    <row r="772" spans="1:7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>
        <v>48.36</v>
      </c>
    </row>
    <row r="773" spans="1:7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>
        <v>48.36</v>
      </c>
    </row>
    <row r="774" spans="1:7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>
        <v>48.38</v>
      </c>
    </row>
    <row r="775" spans="1:7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>
        <v>48.39</v>
      </c>
    </row>
    <row r="776" spans="1:7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>
        <v>48.34</v>
      </c>
    </row>
    <row r="777" spans="1:7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>
        <v>48.32</v>
      </c>
    </row>
    <row r="778" spans="1:7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>
        <v>48.33</v>
      </c>
    </row>
    <row r="779" spans="1:7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>
        <v>48.31</v>
      </c>
    </row>
    <row r="780" spans="1:7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>
        <v>48.29</v>
      </c>
    </row>
    <row r="781" spans="1:7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>
        <v>48.27</v>
      </c>
    </row>
    <row r="782" spans="1:7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>
        <v>48.27</v>
      </c>
    </row>
    <row r="783" spans="1:7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>
        <v>48.32</v>
      </c>
    </row>
    <row r="784" spans="1:7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>
        <v>48.33</v>
      </c>
    </row>
    <row r="785" spans="1:7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>
        <v>48.41</v>
      </c>
    </row>
    <row r="786" spans="1:7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>
        <v>48.51</v>
      </c>
    </row>
    <row r="787" spans="1:7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>
        <v>48.61</v>
      </c>
    </row>
    <row r="788" spans="1:7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>
        <v>48.7</v>
      </c>
    </row>
    <row r="789" spans="1:7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>
        <v>48.81</v>
      </c>
    </row>
    <row r="790" spans="1:7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>
        <v>48.87</v>
      </c>
    </row>
    <row r="791" spans="1:7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>
        <v>48.98</v>
      </c>
    </row>
    <row r="792" spans="1:7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>
        <v>49.11</v>
      </c>
    </row>
    <row r="793" spans="1:7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>
        <v>49.27</v>
      </c>
    </row>
    <row r="794" spans="1:7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>
        <v>49.44</v>
      </c>
    </row>
    <row r="795" spans="1:7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>
        <v>49.57</v>
      </c>
    </row>
    <row r="796" spans="1:7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>
        <v>49.76</v>
      </c>
    </row>
    <row r="797" spans="1:7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>
        <v>49.95</v>
      </c>
    </row>
    <row r="798" spans="1:7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>
        <v>50.14</v>
      </c>
    </row>
    <row r="799" spans="1:7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>
        <v>50.38</v>
      </c>
    </row>
    <row r="800" spans="1:7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>
        <v>50.62</v>
      </c>
    </row>
    <row r="801" spans="1:7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>
        <v>50.84</v>
      </c>
    </row>
    <row r="802" spans="1:7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>
        <v>51.06</v>
      </c>
    </row>
    <row r="803" spans="1:7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>
        <v>51.24</v>
      </c>
    </row>
    <row r="804" spans="1:7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>
        <v>51.46</v>
      </c>
    </row>
    <row r="805" spans="1:7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>
        <v>51.66</v>
      </c>
    </row>
    <row r="806" spans="1:7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>
        <v>51.75</v>
      </c>
    </row>
    <row r="807" spans="1:7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>
        <v>51.87</v>
      </c>
    </row>
    <row r="808" spans="1:7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>
        <v>51.99</v>
      </c>
    </row>
    <row r="809" spans="1:7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>
        <v>52.1</v>
      </c>
    </row>
    <row r="810" spans="1:7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>
        <v>52.16</v>
      </c>
    </row>
    <row r="811" spans="1:7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>
        <v>52.22</v>
      </c>
    </row>
    <row r="812" spans="1:7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>
        <v>52.27</v>
      </c>
    </row>
    <row r="813" spans="1:7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>
        <v>52.3</v>
      </c>
    </row>
    <row r="814" spans="1:7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>
        <v>52.32</v>
      </c>
    </row>
    <row r="815" spans="1:7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>
        <v>52.41</v>
      </c>
    </row>
    <row r="816" spans="1:7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>
        <v>52.51</v>
      </c>
    </row>
    <row r="817" spans="1:7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>
        <v>52.6</v>
      </c>
    </row>
    <row r="818" spans="1:7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>
        <v>52.74</v>
      </c>
    </row>
    <row r="819" spans="1:7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>
        <v>52.83</v>
      </c>
    </row>
    <row r="820" spans="1:7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>
        <v>52.91</v>
      </c>
    </row>
    <row r="821" spans="1:7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>
        <v>53</v>
      </c>
    </row>
    <row r="822" spans="1:7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>
        <v>53.07</v>
      </c>
    </row>
    <row r="823" spans="1:7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>
        <v>53.13</v>
      </c>
    </row>
    <row r="824" spans="1:7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>
        <v>53.06</v>
      </c>
    </row>
    <row r="825" spans="1:7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>
        <v>53.04</v>
      </c>
    </row>
    <row r="826" spans="1:7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>
        <v>53.05</v>
      </c>
    </row>
    <row r="827" spans="1:7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>
        <v>53</v>
      </c>
    </row>
    <row r="828" spans="1:7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>
        <v>52.92</v>
      </c>
    </row>
    <row r="829" spans="1:7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>
        <v>52.86</v>
      </c>
    </row>
    <row r="830" spans="1:7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>
        <v>52.87</v>
      </c>
    </row>
    <row r="831" spans="1:7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>
        <v>52.87</v>
      </c>
    </row>
    <row r="832" spans="1:7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>
        <v>52.86</v>
      </c>
    </row>
    <row r="833" spans="1:7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>
        <v>52.86</v>
      </c>
    </row>
    <row r="834" spans="1:7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>
        <v>52.94</v>
      </c>
    </row>
    <row r="835" spans="1:7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>
        <v>52.96</v>
      </c>
    </row>
    <row r="836" spans="1:7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>
        <v>52.96</v>
      </c>
    </row>
    <row r="837" spans="1:7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>
        <v>53.03</v>
      </c>
    </row>
    <row r="838" spans="1:7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>
        <v>53.06</v>
      </c>
    </row>
    <row r="839" spans="1:7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>
        <v>53.14</v>
      </c>
    </row>
    <row r="840" spans="1:7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>
        <v>53.24</v>
      </c>
    </row>
    <row r="841" spans="1:7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>
        <v>53.35</v>
      </c>
    </row>
    <row r="842" spans="1:7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>
        <v>53.46</v>
      </c>
    </row>
    <row r="843" spans="1:7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>
        <v>53.58</v>
      </c>
    </row>
    <row r="844" spans="1:7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>
        <v>53.83</v>
      </c>
    </row>
    <row r="845" spans="1:7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>
        <v>54.03</v>
      </c>
    </row>
    <row r="846" spans="1:7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>
        <v>54.27</v>
      </c>
    </row>
    <row r="847" spans="1:7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>
        <v>54.57</v>
      </c>
    </row>
    <row r="848" spans="1:7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>
        <v>54.87</v>
      </c>
    </row>
    <row r="849" spans="1:7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>
        <v>55.15</v>
      </c>
    </row>
    <row r="850" spans="1:7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>
        <v>55.37</v>
      </c>
    </row>
    <row r="851" spans="1:7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>
        <v>55.61</v>
      </c>
    </row>
    <row r="852" spans="1:7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>
        <v>55.84</v>
      </c>
    </row>
    <row r="853" spans="1:7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>
        <v>56.07</v>
      </c>
    </row>
    <row r="854" spans="1:7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>
        <v>56.21</v>
      </c>
    </row>
    <row r="855" spans="1:7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>
        <v>56.38</v>
      </c>
    </row>
    <row r="856" spans="1:7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>
        <v>56.55</v>
      </c>
    </row>
    <row r="857" spans="1:7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>
        <v>56.62</v>
      </c>
    </row>
    <row r="858" spans="1:7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>
        <v>56.71</v>
      </c>
    </row>
    <row r="859" spans="1:7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>
        <v>56.83</v>
      </c>
    </row>
    <row r="860" spans="1:7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>
        <v>56.94</v>
      </c>
    </row>
    <row r="861" spans="1:7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>
        <v>57.02</v>
      </c>
    </row>
    <row r="862" spans="1:7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>
        <v>57.07</v>
      </c>
    </row>
    <row r="863" spans="1:7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>
        <v>57.16</v>
      </c>
    </row>
    <row r="864" spans="1:7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>
        <v>57.25</v>
      </c>
    </row>
    <row r="865" spans="1:7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>
        <v>57.35</v>
      </c>
    </row>
    <row r="866" spans="1:7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>
        <v>57.43</v>
      </c>
    </row>
    <row r="867" spans="1:7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>
        <v>57.5</v>
      </c>
    </row>
    <row r="868" spans="1:7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>
        <v>57.55</v>
      </c>
    </row>
    <row r="869" spans="1:7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>
        <v>57.58</v>
      </c>
    </row>
    <row r="870" spans="1:7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>
        <v>57.62</v>
      </c>
    </row>
    <row r="871" spans="1:7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>
        <v>57.7</v>
      </c>
    </row>
    <row r="872" spans="1:7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>
        <v>57.75</v>
      </c>
    </row>
    <row r="873" spans="1:7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>
        <v>57.91</v>
      </c>
    </row>
    <row r="874" spans="1:7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>
        <v>58.06</v>
      </c>
    </row>
    <row r="875" spans="1:7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>
        <v>58.2</v>
      </c>
    </row>
    <row r="876" spans="1:7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>
        <v>58.31</v>
      </c>
    </row>
    <row r="877" spans="1:7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>
        <v>58.4</v>
      </c>
    </row>
    <row r="878" spans="1:7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>
        <v>58.48</v>
      </c>
    </row>
    <row r="879" spans="1:7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>
        <v>58.52</v>
      </c>
    </row>
    <row r="880" spans="1:7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>
        <v>58.55</v>
      </c>
    </row>
    <row r="881" spans="1:7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>
        <v>58.6</v>
      </c>
    </row>
    <row r="882" spans="1:7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>
        <v>58.71</v>
      </c>
    </row>
    <row r="883" spans="1:7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>
        <v>58.75</v>
      </c>
    </row>
    <row r="884" spans="1:7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>
        <v>58.78</v>
      </c>
    </row>
    <row r="885" spans="1:7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>
        <v>58.8</v>
      </c>
    </row>
    <row r="886" spans="1:7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>
        <v>58.79</v>
      </c>
    </row>
    <row r="887" spans="1:7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>
        <v>58.8</v>
      </c>
    </row>
    <row r="888" spans="1:7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>
        <v>58.83</v>
      </c>
    </row>
    <row r="889" spans="1:7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>
        <v>58.89</v>
      </c>
    </row>
    <row r="890" spans="1:7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>
        <v>58.97</v>
      </c>
    </row>
    <row r="891" spans="1:7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>
        <v>59</v>
      </c>
    </row>
    <row r="892" spans="1:7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>
        <v>59.05</v>
      </c>
    </row>
    <row r="893" spans="1:7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>
        <v>58.99</v>
      </c>
    </row>
    <row r="894" spans="1:7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>
        <v>58.95</v>
      </c>
    </row>
    <row r="895" spans="1:7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>
        <v>58.89</v>
      </c>
    </row>
    <row r="896" spans="1:7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>
        <v>58.86</v>
      </c>
    </row>
    <row r="897" spans="1:7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>
        <v>58.85</v>
      </c>
    </row>
    <row r="898" spans="1:7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>
        <v>58.98</v>
      </c>
    </row>
    <row r="899" spans="1:7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>
        <v>59.12</v>
      </c>
    </row>
    <row r="900" spans="1:7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>
        <v>59.3</v>
      </c>
    </row>
    <row r="901" spans="1:7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>
        <v>59.41</v>
      </c>
    </row>
    <row r="902" spans="1:7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>
        <v>59.44</v>
      </c>
    </row>
    <row r="903" spans="1:7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>
        <v>59.43</v>
      </c>
    </row>
    <row r="904" spans="1:7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>
        <v>59.41</v>
      </c>
    </row>
    <row r="905" spans="1:7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>
        <v>59.42</v>
      </c>
    </row>
    <row r="906" spans="1:7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>
        <v>59.45</v>
      </c>
    </row>
    <row r="907" spans="1:7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>
        <v>59.53</v>
      </c>
    </row>
    <row r="908" spans="1:7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>
        <v>59.59</v>
      </c>
    </row>
    <row r="909" spans="1:7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>
        <v>59.65</v>
      </c>
    </row>
    <row r="910" spans="1:7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>
        <v>59.72</v>
      </c>
    </row>
    <row r="911" spans="1:7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>
        <v>59.77</v>
      </c>
    </row>
    <row r="912" spans="1:7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>
        <v>59.82</v>
      </c>
    </row>
    <row r="913" spans="1:7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>
        <v>59.91</v>
      </c>
    </row>
    <row r="914" spans="1:7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>
        <v>59.95</v>
      </c>
    </row>
    <row r="915" spans="1:7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>
        <v>60.05</v>
      </c>
    </row>
    <row r="916" spans="1:7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>
        <v>60.18</v>
      </c>
    </row>
    <row r="917" spans="1:7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>
        <v>60.3</v>
      </c>
    </row>
    <row r="918" spans="1:7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>
        <v>60.31</v>
      </c>
    </row>
    <row r="919" spans="1:7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>
        <v>60.25</v>
      </c>
    </row>
    <row r="920" spans="1:7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>
        <v>60.21</v>
      </c>
    </row>
    <row r="921" spans="1:7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>
        <v>60.22</v>
      </c>
    </row>
    <row r="922" spans="1:7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>
        <v>60.33</v>
      </c>
    </row>
    <row r="923" spans="1:7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>
        <v>60.52</v>
      </c>
    </row>
    <row r="924" spans="1:7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>
        <v>60.73</v>
      </c>
    </row>
    <row r="925" spans="1:7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>
        <v>60.92</v>
      </c>
    </row>
    <row r="926" spans="1:7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>
        <v>61.15</v>
      </c>
    </row>
    <row r="927" spans="1:7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>
        <v>61.27</v>
      </c>
    </row>
    <row r="928" spans="1:7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>
        <v>61.38</v>
      </c>
    </row>
    <row r="929" spans="1:7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>
        <v>61.48</v>
      </c>
    </row>
    <row r="930" spans="1:7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>
        <v>61.56</v>
      </c>
    </row>
    <row r="931" spans="1:7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>
        <v>61.68</v>
      </c>
    </row>
    <row r="932" spans="1:7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>
        <v>61.79</v>
      </c>
    </row>
    <row r="933" spans="1:7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>
        <v>61.86</v>
      </c>
    </row>
    <row r="934" spans="1:7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>
        <v>61.97</v>
      </c>
    </row>
    <row r="935" spans="1:7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>
        <v>62.1</v>
      </c>
    </row>
    <row r="936" spans="1:7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>
        <v>62.2</v>
      </c>
    </row>
    <row r="937" spans="1:7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>
        <v>62.32</v>
      </c>
    </row>
    <row r="938" spans="1:7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>
        <v>62.48</v>
      </c>
    </row>
    <row r="939" spans="1:7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>
        <v>62.72</v>
      </c>
    </row>
    <row r="940" spans="1:7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>
        <v>62.86</v>
      </c>
    </row>
    <row r="941" spans="1:7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>
        <v>63.06</v>
      </c>
    </row>
    <row r="942" spans="1:7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>
        <v>63.17</v>
      </c>
    </row>
    <row r="943" spans="1:7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>
        <v>63.25</v>
      </c>
    </row>
    <row r="944" spans="1:7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>
        <v>63.31</v>
      </c>
    </row>
    <row r="945" spans="1:7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>
        <v>63.37</v>
      </c>
    </row>
    <row r="946" spans="1:7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>
        <v>63.37</v>
      </c>
    </row>
    <row r="947" spans="1:7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>
        <v>63.42</v>
      </c>
    </row>
    <row r="948" spans="1:7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>
        <v>63.55</v>
      </c>
    </row>
    <row r="949" spans="1:7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>
        <v>63.67</v>
      </c>
    </row>
    <row r="950" spans="1:7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>
        <v>63.77</v>
      </c>
    </row>
    <row r="951" spans="1:7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>
        <v>63.89</v>
      </c>
    </row>
    <row r="952" spans="1:7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>
        <v>63.96</v>
      </c>
    </row>
    <row r="953" spans="1:7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>
        <v>64.09</v>
      </c>
    </row>
    <row r="954" spans="1:7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>
        <v>64.150000000000006</v>
      </c>
    </row>
    <row r="955" spans="1:7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>
        <v>64.180000000000007</v>
      </c>
    </row>
    <row r="956" spans="1:7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>
        <v>64.13</v>
      </c>
    </row>
    <row r="957" spans="1:7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>
        <v>64.06</v>
      </c>
    </row>
    <row r="958" spans="1:7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>
        <v>64</v>
      </c>
    </row>
    <row r="959" spans="1:7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>
        <v>63.98</v>
      </c>
    </row>
    <row r="960" spans="1:7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>
        <v>64.06</v>
      </c>
    </row>
    <row r="961" spans="1:7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>
        <v>64.08</v>
      </c>
    </row>
    <row r="962" spans="1:7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>
        <v>64.23</v>
      </c>
    </row>
    <row r="963" spans="1:7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>
        <v>64.37</v>
      </c>
    </row>
    <row r="964" spans="1:7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>
        <v>64.56</v>
      </c>
    </row>
    <row r="965" spans="1:7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>
        <v>64.739999999999995</v>
      </c>
    </row>
    <row r="966" spans="1:7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>
        <v>64.95</v>
      </c>
    </row>
    <row r="967" spans="1:7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>
        <v>65.22</v>
      </c>
    </row>
    <row r="968" spans="1:7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>
        <v>65.44</v>
      </c>
    </row>
    <row r="969" spans="1:7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>
        <v>65.680000000000007</v>
      </c>
    </row>
    <row r="970" spans="1:7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>
        <v>65.989999999999995</v>
      </c>
    </row>
    <row r="971" spans="1:7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>
        <v>66.180000000000007</v>
      </c>
    </row>
    <row r="972" spans="1:7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>
        <v>66.47</v>
      </c>
    </row>
    <row r="973" spans="1:7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>
        <v>66.739999999999995</v>
      </c>
    </row>
    <row r="974" spans="1:7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>
        <v>67.08</v>
      </c>
    </row>
    <row r="975" spans="1:7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>
        <v>67.36</v>
      </c>
    </row>
    <row r="976" spans="1:7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>
        <v>67.790000000000006</v>
      </c>
    </row>
    <row r="977" spans="1:7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>
        <v>68.23</v>
      </c>
    </row>
    <row r="978" spans="1:7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>
        <v>68.58</v>
      </c>
    </row>
    <row r="979" spans="1:7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>
        <v>68.87</v>
      </c>
    </row>
    <row r="980" spans="1:7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>
        <v>69.150000000000006</v>
      </c>
    </row>
    <row r="981" spans="1:7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>
        <v>69.44</v>
      </c>
    </row>
    <row r="982" spans="1:7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>
        <v>69.680000000000007</v>
      </c>
    </row>
    <row r="983" spans="1:7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>
        <v>69.94</v>
      </c>
    </row>
    <row r="984" spans="1:7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>
        <v>70.180000000000007</v>
      </c>
    </row>
    <row r="985" spans="1:7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>
        <v>70.44</v>
      </c>
    </row>
    <row r="986" spans="1:7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>
        <v>70.7</v>
      </c>
    </row>
    <row r="987" spans="1:7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>
        <v>70.959999999999994</v>
      </c>
    </row>
    <row r="988" spans="1:7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>
        <v>71.14</v>
      </c>
    </row>
    <row r="989" spans="1:7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>
        <v>71.349999999999994</v>
      </c>
    </row>
    <row r="990" spans="1:7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>
        <v>71.45</v>
      </c>
    </row>
    <row r="991" spans="1:7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>
        <v>71.61</v>
      </c>
    </row>
    <row r="992" spans="1:7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>
        <v>71.709999999999994</v>
      </c>
    </row>
    <row r="993" spans="1:7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>
        <v>71.8</v>
      </c>
    </row>
    <row r="994" spans="1:7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>
        <v>71.84</v>
      </c>
    </row>
    <row r="995" spans="1:7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>
        <v>71.91</v>
      </c>
    </row>
    <row r="996" spans="1:7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>
        <v>71.930000000000007</v>
      </c>
    </row>
    <row r="997" spans="1:7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>
        <v>71.900000000000006</v>
      </c>
    </row>
    <row r="998" spans="1:7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>
        <v>71.89</v>
      </c>
    </row>
    <row r="999" spans="1:7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>
        <v>71.849999999999994</v>
      </c>
    </row>
    <row r="1000" spans="1:7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>
        <v>71.83</v>
      </c>
    </row>
    <row r="1001" spans="1:7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>
        <v>71.89</v>
      </c>
    </row>
    <row r="1002" spans="1:7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>
        <v>71.88</v>
      </c>
    </row>
    <row r="1003" spans="1:7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>
        <v>71.92</v>
      </c>
    </row>
    <row r="1004" spans="1:7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>
        <v>71.959999999999994</v>
      </c>
    </row>
    <row r="1005" spans="1:7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>
        <v>71.97</v>
      </c>
    </row>
    <row r="1006" spans="1:7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>
        <v>71.98</v>
      </c>
    </row>
    <row r="1007" spans="1:7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>
        <v>71.930000000000007</v>
      </c>
    </row>
    <row r="1008" spans="1:7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>
        <v>71.91</v>
      </c>
    </row>
    <row r="1009" spans="1:7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>
        <v>71.819999999999993</v>
      </c>
    </row>
    <row r="1010" spans="1:7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>
        <v>71.78</v>
      </c>
    </row>
    <row r="1011" spans="1:7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>
        <v>71.739999999999995</v>
      </c>
    </row>
    <row r="1012" spans="1:7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>
        <v>71.72</v>
      </c>
    </row>
    <row r="1013" spans="1:7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>
        <v>71.75</v>
      </c>
    </row>
    <row r="1014" spans="1:7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>
        <v>71.900000000000006</v>
      </c>
    </row>
    <row r="1015" spans="1:7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>
        <v>72.03</v>
      </c>
    </row>
    <row r="1016" spans="1:7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>
        <v>72.14</v>
      </c>
    </row>
    <row r="1017" spans="1:7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>
        <v>72.319999999999993</v>
      </c>
    </row>
    <row r="1018" spans="1:7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>
        <v>72.569999999999993</v>
      </c>
    </row>
    <row r="1019" spans="1:7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>
        <v>72.849999999999994</v>
      </c>
    </row>
    <row r="1020" spans="1:7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>
        <v>73.14</v>
      </c>
    </row>
    <row r="1021" spans="1:7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>
        <v>73.42</v>
      </c>
    </row>
    <row r="1022" spans="1:7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>
        <v>73.77</v>
      </c>
    </row>
    <row r="1023" spans="1:7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>
        <v>74.099999999999994</v>
      </c>
    </row>
    <row r="1024" spans="1:7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>
        <v>74.349999999999994</v>
      </c>
    </row>
    <row r="1025" spans="1:7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>
        <v>74.64</v>
      </c>
    </row>
    <row r="1026" spans="1:7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>
        <v>74.94</v>
      </c>
    </row>
    <row r="1027" spans="1:7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>
        <v>75.22</v>
      </c>
    </row>
    <row r="1028" spans="1:7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>
        <v>75.540000000000006</v>
      </c>
    </row>
    <row r="1029" spans="1:7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>
        <v>75.819999999999993</v>
      </c>
    </row>
    <row r="1030" spans="1:7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>
        <v>76.16</v>
      </c>
    </row>
    <row r="1031" spans="1:7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>
        <v>76.48</v>
      </c>
    </row>
    <row r="1032" spans="1:7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>
        <v>76.84</v>
      </c>
    </row>
    <row r="1033" spans="1:7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>
        <v>77.08</v>
      </c>
    </row>
    <row r="1034" spans="1:7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>
        <v>77.27</v>
      </c>
    </row>
    <row r="1035" spans="1:7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>
        <v>77.48</v>
      </c>
    </row>
    <row r="1036" spans="1:7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>
        <v>77.75</v>
      </c>
    </row>
    <row r="1037" spans="1:7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>
        <v>78.040000000000006</v>
      </c>
    </row>
    <row r="1038" spans="1:7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>
        <v>78.209999999999994</v>
      </c>
    </row>
    <row r="1039" spans="1:7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>
        <v>78.290000000000006</v>
      </c>
    </row>
    <row r="1040" spans="1:7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>
        <v>78.319999999999993</v>
      </c>
    </row>
    <row r="1041" spans="1:7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>
        <v>78.33</v>
      </c>
    </row>
    <row r="1042" spans="1:7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>
        <v>78.3</v>
      </c>
    </row>
    <row r="1043" spans="1:7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>
        <v>78.27</v>
      </c>
    </row>
    <row r="1044" spans="1:7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>
        <v>78.290000000000006</v>
      </c>
    </row>
    <row r="1045" spans="1:7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>
        <v>78.28</v>
      </c>
    </row>
    <row r="1046" spans="1:7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>
        <v>78.27</v>
      </c>
    </row>
    <row r="1047" spans="1:7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>
        <v>78.260000000000005</v>
      </c>
    </row>
    <row r="1048" spans="1:7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>
        <v>78.239999999999995</v>
      </c>
    </row>
    <row r="1049" spans="1:7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>
        <v>78.34</v>
      </c>
    </row>
    <row r="1050" spans="1:7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>
        <v>78.37</v>
      </c>
    </row>
    <row r="1051" spans="1:7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>
        <v>78.38</v>
      </c>
    </row>
    <row r="1052" spans="1:7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>
        <v>78.39</v>
      </c>
    </row>
    <row r="1053" spans="1:7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>
        <v>78.44</v>
      </c>
    </row>
    <row r="1054" spans="1:7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>
        <v>78.48</v>
      </c>
    </row>
    <row r="1055" spans="1:7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>
        <v>78.48</v>
      </c>
    </row>
    <row r="1056" spans="1:7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>
        <v>78.39</v>
      </c>
    </row>
    <row r="1057" spans="1:7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>
        <v>78.290000000000006</v>
      </c>
    </row>
    <row r="1058" spans="1:7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>
        <v>78.209999999999994</v>
      </c>
    </row>
    <row r="1059" spans="1:7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>
        <v>78.22</v>
      </c>
    </row>
    <row r="1060" spans="1:7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>
        <v>78.16</v>
      </c>
    </row>
    <row r="1061" spans="1:7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>
        <v>78.09</v>
      </c>
    </row>
    <row r="1062" spans="1:7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>
        <v>77.98</v>
      </c>
    </row>
    <row r="1063" spans="1:7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>
        <v>77.89</v>
      </c>
    </row>
    <row r="1064" spans="1:7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>
        <v>77.819999999999993</v>
      </c>
    </row>
    <row r="1065" spans="1:7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>
        <v>77.760000000000005</v>
      </c>
    </row>
    <row r="1066" spans="1:7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>
        <v>77.66</v>
      </c>
    </row>
    <row r="1067" spans="1:7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>
        <v>77.709999999999994</v>
      </c>
    </row>
    <row r="1068" spans="1:7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>
        <v>77.72</v>
      </c>
    </row>
    <row r="1069" spans="1:7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>
        <v>77.739999999999995</v>
      </c>
    </row>
    <row r="1070" spans="1:7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>
        <v>77.709999999999994</v>
      </c>
    </row>
    <row r="1071" spans="1:7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>
        <v>77.739999999999995</v>
      </c>
    </row>
    <row r="1072" spans="1:7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>
        <v>77.7</v>
      </c>
    </row>
    <row r="1073" spans="1:7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>
        <v>77.72</v>
      </c>
    </row>
    <row r="1074" spans="1:7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>
        <v>77.739999999999995</v>
      </c>
    </row>
    <row r="1075" spans="1:7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>
        <v>77.790000000000006</v>
      </c>
    </row>
    <row r="1076" spans="1:7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>
        <v>77.89</v>
      </c>
    </row>
    <row r="1077" spans="1:7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>
        <v>77.95</v>
      </c>
    </row>
    <row r="1078" spans="1:7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>
        <v>78.02</v>
      </c>
    </row>
    <row r="1079" spans="1:7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>
        <v>78.069999999999993</v>
      </c>
    </row>
    <row r="1080" spans="1:7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>
        <v>78.180000000000007</v>
      </c>
    </row>
    <row r="1081" spans="1:7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>
        <v>78.27</v>
      </c>
    </row>
    <row r="1082" spans="1:7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>
        <v>78.31</v>
      </c>
    </row>
    <row r="1083" spans="1:7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>
        <v>78.349999999999994</v>
      </c>
    </row>
    <row r="1084" spans="1:7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>
        <v>78.44</v>
      </c>
    </row>
    <row r="1085" spans="1:7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>
        <v>78.5</v>
      </c>
    </row>
    <row r="1086" spans="1:7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>
        <v>78.59</v>
      </c>
    </row>
    <row r="1087" spans="1:7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>
        <v>78.569999999999993</v>
      </c>
    </row>
    <row r="1088" spans="1:7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>
        <v>78.489999999999995</v>
      </c>
    </row>
    <row r="1089" spans="1:7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>
        <v>78.319999999999993</v>
      </c>
    </row>
    <row r="1090" spans="1:7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>
        <v>78.16</v>
      </c>
    </row>
    <row r="1091" spans="1:7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>
        <v>77.959999999999994</v>
      </c>
    </row>
    <row r="1092" spans="1:7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>
        <v>77.86</v>
      </c>
    </row>
    <row r="1093" spans="1:7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>
        <v>77.73</v>
      </c>
    </row>
    <row r="1094" spans="1:7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>
        <v>77.540000000000006</v>
      </c>
    </row>
    <row r="1095" spans="1:7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>
        <v>77.38</v>
      </c>
    </row>
    <row r="1096" spans="1:7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>
        <v>77.209999999999994</v>
      </c>
    </row>
    <row r="1097" spans="1:7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>
        <v>77.099999999999994</v>
      </c>
    </row>
    <row r="1098" spans="1:7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>
        <v>77.02</v>
      </c>
    </row>
    <row r="1099" spans="1:7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>
        <v>76.900000000000006</v>
      </c>
    </row>
    <row r="1100" spans="1:7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>
        <v>76.849999999999994</v>
      </c>
    </row>
    <row r="1101" spans="1:7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>
        <v>76.81</v>
      </c>
    </row>
    <row r="1102" spans="1:7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>
        <v>76.83</v>
      </c>
    </row>
    <row r="1103" spans="1:7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>
        <v>76.81</v>
      </c>
    </row>
    <row r="1104" spans="1:7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>
        <v>76.73</v>
      </c>
    </row>
    <row r="1105" spans="1:7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>
        <v>76.650000000000006</v>
      </c>
    </row>
    <row r="1106" spans="1:7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>
        <v>76.59</v>
      </c>
    </row>
    <row r="1107" spans="1:7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>
        <v>76.5</v>
      </c>
    </row>
    <row r="1108" spans="1:7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>
        <v>76.459999999999994</v>
      </c>
    </row>
    <row r="1109" spans="1:7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>
        <v>76.52</v>
      </c>
    </row>
    <row r="1110" spans="1:7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>
        <v>76.599999999999994</v>
      </c>
    </row>
    <row r="1111" spans="1:7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>
        <v>76.709999999999994</v>
      </c>
    </row>
    <row r="1112" spans="1:7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>
        <v>76.73</v>
      </c>
    </row>
    <row r="1113" spans="1:7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>
        <v>76.72</v>
      </c>
    </row>
    <row r="1114" spans="1:7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>
        <v>76.75</v>
      </c>
    </row>
    <row r="1115" spans="1:7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>
        <v>76.739999999999995</v>
      </c>
    </row>
    <row r="1116" spans="1:7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>
        <v>76.64</v>
      </c>
    </row>
    <row r="1117" spans="1:7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>
        <v>76.489999999999995</v>
      </c>
    </row>
    <row r="1118" spans="1:7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>
        <v>76.34</v>
      </c>
    </row>
    <row r="1119" spans="1:7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>
        <v>76.25</v>
      </c>
    </row>
    <row r="1120" spans="1:7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>
        <v>76.11</v>
      </c>
    </row>
    <row r="1121" spans="1:7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>
        <v>75.900000000000006</v>
      </c>
    </row>
    <row r="1122" spans="1:7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>
        <v>75.67</v>
      </c>
    </row>
    <row r="1123" spans="1:7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>
        <v>75.48</v>
      </c>
    </row>
    <row r="1124" spans="1:7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>
        <v>75.31</v>
      </c>
    </row>
    <row r="1125" spans="1:7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>
        <v>75.180000000000007</v>
      </c>
    </row>
    <row r="1126" spans="1:7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>
        <v>75.02</v>
      </c>
    </row>
    <row r="1127" spans="1:7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>
        <v>74.900000000000006</v>
      </c>
    </row>
    <row r="1128" spans="1:7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>
        <v>74.790000000000006</v>
      </c>
    </row>
    <row r="1129" spans="1:7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>
        <v>74.650000000000006</v>
      </c>
    </row>
    <row r="1130" spans="1:7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>
        <v>74.53</v>
      </c>
    </row>
    <row r="1131" spans="1:7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>
        <v>74.44</v>
      </c>
    </row>
    <row r="1132" spans="1:7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>
        <v>74.290000000000006</v>
      </c>
    </row>
    <row r="1133" spans="1:7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>
        <v>74.13</v>
      </c>
    </row>
    <row r="1134" spans="1:7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>
        <v>74.05</v>
      </c>
    </row>
    <row r="1135" spans="1:7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>
        <v>74</v>
      </c>
    </row>
    <row r="1136" spans="1:7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>
        <v>74.06</v>
      </c>
    </row>
    <row r="1137" spans="1:7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>
        <v>74.260000000000005</v>
      </c>
    </row>
    <row r="1138" spans="1:7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>
        <v>74.400000000000006</v>
      </c>
    </row>
    <row r="1139" spans="1:7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>
        <v>74.52</v>
      </c>
    </row>
    <row r="1140" spans="1:7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>
        <v>74.67</v>
      </c>
    </row>
    <row r="1141" spans="1:7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>
        <v>74.900000000000006</v>
      </c>
    </row>
    <row r="1142" spans="1:7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>
        <v>75.2</v>
      </c>
    </row>
    <row r="1143" spans="1:7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>
        <v>75.430000000000007</v>
      </c>
    </row>
    <row r="1144" spans="1:7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>
        <v>75.67</v>
      </c>
    </row>
    <row r="1145" spans="1:7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>
        <v>75.86</v>
      </c>
    </row>
    <row r="1146" spans="1:7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>
        <v>76.09</v>
      </c>
    </row>
    <row r="1147" spans="1:7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>
        <v>76.3</v>
      </c>
    </row>
    <row r="1148" spans="1:7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>
        <v>76.52</v>
      </c>
    </row>
    <row r="1149" spans="1:7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>
        <v>76.66</v>
      </c>
    </row>
    <row r="1150" spans="1:7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>
        <v>76.819999999999993</v>
      </c>
    </row>
    <row r="1151" spans="1:7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>
        <v>76.959999999999994</v>
      </c>
    </row>
    <row r="1152" spans="1:7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>
        <v>77.239999999999995</v>
      </c>
    </row>
    <row r="1153" spans="1:7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>
        <v>77.569999999999993</v>
      </c>
    </row>
    <row r="1154" spans="1:7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>
        <v>77.84</v>
      </c>
    </row>
    <row r="1155" spans="1:7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>
        <v>78.14</v>
      </c>
    </row>
    <row r="1156" spans="1:7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>
        <v>78.41</v>
      </c>
    </row>
    <row r="1157" spans="1:7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>
        <v>78.62</v>
      </c>
    </row>
    <row r="1158" spans="1:7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>
        <v>78.98</v>
      </c>
    </row>
    <row r="1159" spans="1:7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>
        <v>79.27</v>
      </c>
    </row>
    <row r="1160" spans="1:7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>
        <v>79.510000000000005</v>
      </c>
    </row>
    <row r="1161" spans="1:7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>
        <v>79.680000000000007</v>
      </c>
    </row>
    <row r="1162" spans="1:7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>
        <v>79.84</v>
      </c>
    </row>
    <row r="1163" spans="1:7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>
        <v>80</v>
      </c>
    </row>
    <row r="1164" spans="1:7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>
        <v>80.17</v>
      </c>
    </row>
    <row r="1165" spans="1:7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>
        <v>80.349999999999994</v>
      </c>
    </row>
    <row r="1166" spans="1:7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>
        <v>80.540000000000006</v>
      </c>
    </row>
    <row r="1167" spans="1:7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>
        <v>80.739999999999995</v>
      </c>
    </row>
    <row r="1168" spans="1:7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>
        <v>80.930000000000007</v>
      </c>
    </row>
    <row r="1169" spans="1:7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>
        <v>81.14</v>
      </c>
    </row>
    <row r="1170" spans="1:7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>
        <v>81.2</v>
      </c>
    </row>
    <row r="1171" spans="1:7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>
        <v>81.150000000000006</v>
      </c>
    </row>
    <row r="1172" spans="1:7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>
        <v>80.95</v>
      </c>
    </row>
    <row r="1173" spans="1:7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>
        <v>80.81</v>
      </c>
    </row>
    <row r="1174" spans="1:7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>
        <v>80.67</v>
      </c>
    </row>
    <row r="1175" spans="1:7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>
        <v>80.510000000000005</v>
      </c>
    </row>
    <row r="1176" spans="1:7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>
        <v>80.319999999999993</v>
      </c>
    </row>
    <row r="1177" spans="1:7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>
        <v>80.02</v>
      </c>
    </row>
    <row r="1178" spans="1:7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>
        <v>79.680000000000007</v>
      </c>
    </row>
    <row r="1179" spans="1:7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>
        <v>79.42</v>
      </c>
    </row>
    <row r="1180" spans="1:7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>
        <v>79.11</v>
      </c>
    </row>
    <row r="1181" spans="1:7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>
        <v>78.91</v>
      </c>
    </row>
    <row r="1182" spans="1:7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>
        <v>78.62</v>
      </c>
    </row>
    <row r="1183" spans="1:7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>
        <v>78.34</v>
      </c>
    </row>
    <row r="1184" spans="1:7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>
        <v>78.06</v>
      </c>
    </row>
    <row r="1185" spans="1:7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>
        <v>77.760000000000005</v>
      </c>
    </row>
    <row r="1186" spans="1:7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>
        <v>77.45</v>
      </c>
    </row>
    <row r="1187" spans="1:7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>
        <v>77.17</v>
      </c>
    </row>
    <row r="1188" spans="1:7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>
        <v>76.930000000000007</v>
      </c>
    </row>
    <row r="1189" spans="1:7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>
        <v>76.72</v>
      </c>
    </row>
    <row r="1190" spans="1:7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>
        <v>76.67</v>
      </c>
    </row>
    <row r="1191" spans="1:7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>
        <v>76.7</v>
      </c>
    </row>
    <row r="1192" spans="1:7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>
        <v>76.83</v>
      </c>
    </row>
    <row r="1193" spans="1:7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>
        <v>76.89</v>
      </c>
    </row>
    <row r="1194" spans="1:7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>
        <v>76.95</v>
      </c>
    </row>
    <row r="1195" spans="1:7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>
        <v>76.95</v>
      </c>
    </row>
    <row r="1196" spans="1:7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>
        <v>77.03</v>
      </c>
    </row>
    <row r="1197" spans="1:7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>
        <v>77.209999999999994</v>
      </c>
    </row>
    <row r="1198" spans="1:7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>
        <v>77.34</v>
      </c>
    </row>
    <row r="1199" spans="1:7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>
        <v>77.47</v>
      </c>
    </row>
    <row r="1200" spans="1:7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>
        <v>77.81</v>
      </c>
    </row>
    <row r="1201" spans="1:7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>
        <v>78.02</v>
      </c>
    </row>
    <row r="1202" spans="1:7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>
        <v>78.38</v>
      </c>
    </row>
    <row r="1203" spans="1:7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>
        <v>78.760000000000005</v>
      </c>
    </row>
    <row r="1204" spans="1:7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>
        <v>79.12</v>
      </c>
    </row>
    <row r="1205" spans="1:7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>
        <v>79.52</v>
      </c>
    </row>
    <row r="1206" spans="1:7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>
        <v>79.86</v>
      </c>
    </row>
    <row r="1207" spans="1:7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>
        <v>80.13</v>
      </c>
    </row>
    <row r="1208" spans="1:7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>
        <v>80.39</v>
      </c>
    </row>
    <row r="1209" spans="1:7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>
        <v>80.739999999999995</v>
      </c>
    </row>
    <row r="1210" spans="1:7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>
        <v>81.08</v>
      </c>
    </row>
    <row r="1211" spans="1:7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>
        <v>81.45</v>
      </c>
    </row>
    <row r="1212" spans="1:7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>
        <v>81.81</v>
      </c>
    </row>
    <row r="1213" spans="1:7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>
        <v>82.4</v>
      </c>
    </row>
    <row r="1214" spans="1:7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>
        <v>82.98</v>
      </c>
    </row>
    <row r="1215" spans="1:7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>
        <v>83.62</v>
      </c>
    </row>
    <row r="1216" spans="1:7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>
        <v>84.23</v>
      </c>
    </row>
    <row r="1217" spans="1:7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>
        <v>84.83</v>
      </c>
    </row>
    <row r="1218" spans="1:7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>
        <v>85.37</v>
      </c>
    </row>
    <row r="1219" spans="1:7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>
        <v>85.86</v>
      </c>
    </row>
    <row r="1220" spans="1:7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>
        <v>86.19</v>
      </c>
    </row>
    <row r="1221" spans="1:7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>
        <v>86.5</v>
      </c>
    </row>
    <row r="1222" spans="1:7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>
        <v>86.75</v>
      </c>
    </row>
    <row r="1223" spans="1:7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>
        <v>86.96</v>
      </c>
    </row>
    <row r="1224" spans="1:7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>
        <v>87.09</v>
      </c>
    </row>
    <row r="1225" spans="1:7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>
        <v>87.18</v>
      </c>
    </row>
    <row r="1226" spans="1:7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>
        <v>87.36</v>
      </c>
    </row>
    <row r="1227" spans="1:7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>
        <v>87.64</v>
      </c>
    </row>
    <row r="1228" spans="1:7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>
        <v>87.83</v>
      </c>
    </row>
    <row r="1229" spans="1:7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>
        <v>87.97</v>
      </c>
    </row>
    <row r="1230" spans="1:7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>
        <v>88.13</v>
      </c>
    </row>
    <row r="1231" spans="1:7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>
        <v>88.25</v>
      </c>
    </row>
    <row r="1232" spans="1:7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>
        <v>88.45</v>
      </c>
    </row>
    <row r="1233" spans="1:7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>
        <v>88.43</v>
      </c>
    </row>
    <row r="1234" spans="1:7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>
        <v>88.33</v>
      </c>
    </row>
    <row r="1235" spans="1:7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>
        <v>88.29</v>
      </c>
    </row>
    <row r="1236" spans="1:7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>
        <v>88.24</v>
      </c>
    </row>
    <row r="1237" spans="1:7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>
        <v>88.18</v>
      </c>
    </row>
    <row r="1238" spans="1:7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>
        <v>88.21</v>
      </c>
    </row>
    <row r="1239" spans="1:7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>
        <v>88.23</v>
      </c>
    </row>
    <row r="1240" spans="1:7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>
        <v>88.35</v>
      </c>
    </row>
    <row r="1241" spans="1:7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>
        <v>88.48</v>
      </c>
    </row>
    <row r="1242" spans="1:7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>
        <v>88.56</v>
      </c>
    </row>
    <row r="1243" spans="1:7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>
        <v>88.8</v>
      </c>
    </row>
    <row r="1244" spans="1:7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>
        <v>89.08</v>
      </c>
    </row>
    <row r="1245" spans="1:7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>
        <v>89.41</v>
      </c>
    </row>
    <row r="1246" spans="1:7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>
        <v>89.6</v>
      </c>
    </row>
    <row r="1247" spans="1:7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>
        <v>89.73</v>
      </c>
    </row>
    <row r="1248" spans="1:7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>
        <v>89.91</v>
      </c>
    </row>
    <row r="1249" spans="1:7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>
        <v>90.16</v>
      </c>
    </row>
    <row r="1250" spans="1:7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>
        <v>90.43</v>
      </c>
    </row>
    <row r="1251" spans="1:7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>
        <v>90.77</v>
      </c>
    </row>
    <row r="1252" spans="1:7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>
        <v>90.99</v>
      </c>
    </row>
    <row r="1253" spans="1:7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>
        <v>91.1</v>
      </c>
    </row>
    <row r="1254" spans="1:7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>
        <v>91.32</v>
      </c>
    </row>
    <row r="1255" spans="1:7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>
        <v>91.54</v>
      </c>
    </row>
    <row r="1256" spans="1:7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>
        <v>91.76</v>
      </c>
    </row>
    <row r="1257" spans="1:7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>
        <v>91.96</v>
      </c>
    </row>
    <row r="1258" spans="1:7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>
        <v>92.15</v>
      </c>
    </row>
    <row r="1259" spans="1:7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>
        <v>92.41</v>
      </c>
    </row>
    <row r="1260" spans="1:7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>
        <v>92.56</v>
      </c>
    </row>
    <row r="1261" spans="1:7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>
        <v>92.68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A4" sqref="A4:F1261"/>
    </sheetView>
  </sheetViews>
  <sheetFormatPr defaultRowHeight="15" x14ac:dyDescent="0.25"/>
  <sheetData>
    <row r="1" spans="1:1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</row>
    <row r="2" spans="1:12" x14ac:dyDescent="0.25">
      <c r="H2">
        <v>0.02</v>
      </c>
    </row>
    <row r="3" spans="1:12" s="4" customFormat="1" x14ac:dyDescent="0.25">
      <c r="H3" s="4">
        <v>0.2</v>
      </c>
    </row>
    <row r="4" spans="1:12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12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  <c r="G5">
        <v>35.029998999999997</v>
      </c>
      <c r="H5">
        <v>0.02</v>
      </c>
      <c r="I5">
        <v>1.0999999999999999E-2</v>
      </c>
      <c r="K5">
        <v>35.560001</v>
      </c>
      <c r="L5" s="5" t="s">
        <v>18</v>
      </c>
    </row>
    <row r="6" spans="1:12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  <c r="G6">
        <v>36.439999</v>
      </c>
      <c r="H6">
        <v>0.02</v>
      </c>
      <c r="I6">
        <v>-0.03</v>
      </c>
      <c r="J6">
        <v>35.560001</v>
      </c>
      <c r="K6">
        <v>35.03</v>
      </c>
      <c r="L6" s="6" t="str">
        <f t="shared" ref="L6:L69" si="0">IF(K6&gt;E6,"Falling","Rising")</f>
        <v>Rising</v>
      </c>
    </row>
    <row r="7" spans="1:12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G7">
        <v>36.720001000000003</v>
      </c>
      <c r="H7">
        <v>0.02</v>
      </c>
      <c r="I7">
        <v>-0.03</v>
      </c>
      <c r="J7">
        <v>35.029998999999997</v>
      </c>
      <c r="K7">
        <v>35.03</v>
      </c>
      <c r="L7" s="6" t="str">
        <f t="shared" si="0"/>
        <v>Rising</v>
      </c>
    </row>
    <row r="8" spans="1:12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  <c r="G8">
        <v>36.720001000000003</v>
      </c>
      <c r="H8">
        <v>0.02</v>
      </c>
      <c r="I8">
        <v>-0.03</v>
      </c>
      <c r="J8">
        <v>35.063799039999999</v>
      </c>
      <c r="K8">
        <v>35.06</v>
      </c>
      <c r="L8" s="6" t="str">
        <f t="shared" si="0"/>
        <v>Rising</v>
      </c>
    </row>
    <row r="9" spans="1:12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>
        <v>35</v>
      </c>
      <c r="H9">
        <v>0.02</v>
      </c>
      <c r="I9">
        <v>0.03</v>
      </c>
      <c r="J9">
        <v>35.096923080000003</v>
      </c>
      <c r="K9">
        <v>36.72</v>
      </c>
      <c r="L9" s="6" t="str">
        <f t="shared" si="0"/>
        <v>Rising</v>
      </c>
    </row>
    <row r="10" spans="1:12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  <c r="G10">
        <v>35</v>
      </c>
      <c r="H10">
        <v>0.02</v>
      </c>
      <c r="I10">
        <v>0.03</v>
      </c>
      <c r="J10">
        <v>36.685600979999997</v>
      </c>
      <c r="K10">
        <v>36.69</v>
      </c>
      <c r="L10" s="6" t="str">
        <f t="shared" si="0"/>
        <v>Rising</v>
      </c>
    </row>
    <row r="11" spans="1:12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  <c r="G11">
        <v>35</v>
      </c>
      <c r="H11">
        <v>0.02</v>
      </c>
      <c r="I11">
        <v>0.03</v>
      </c>
      <c r="J11">
        <v>36.651888960000001</v>
      </c>
      <c r="K11">
        <v>36.65</v>
      </c>
      <c r="L11" s="6" t="str">
        <f t="shared" si="0"/>
        <v>Rising</v>
      </c>
    </row>
    <row r="12" spans="1:12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G12">
        <v>35</v>
      </c>
      <c r="H12">
        <v>0.02</v>
      </c>
      <c r="I12">
        <v>0.03</v>
      </c>
      <c r="J12">
        <v>36.61885118</v>
      </c>
      <c r="K12">
        <v>36.619999999999997</v>
      </c>
      <c r="L12" s="6" t="str">
        <f t="shared" si="0"/>
        <v>Rising</v>
      </c>
    </row>
    <row r="13" spans="1:12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  <c r="G13">
        <v>35</v>
      </c>
      <c r="H13">
        <v>0.02</v>
      </c>
      <c r="I13">
        <v>0.03</v>
      </c>
      <c r="J13">
        <v>36.586474160000002</v>
      </c>
      <c r="K13">
        <v>36.590000000000003</v>
      </c>
      <c r="L13" s="6" t="str">
        <f t="shared" si="0"/>
        <v>Rising</v>
      </c>
    </row>
    <row r="14" spans="1:12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>
        <v>35</v>
      </c>
      <c r="H14">
        <v>0.02</v>
      </c>
      <c r="I14">
        <v>0.03</v>
      </c>
      <c r="J14">
        <v>36.554744669999998</v>
      </c>
      <c r="K14">
        <v>36.549999999999997</v>
      </c>
      <c r="L14" s="6" t="str">
        <f t="shared" si="0"/>
        <v>Rising</v>
      </c>
    </row>
    <row r="15" spans="1:12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>
        <v>34.959999000000003</v>
      </c>
      <c r="H15">
        <v>0.04</v>
      </c>
      <c r="I15">
        <v>0.06</v>
      </c>
      <c r="J15">
        <v>36.52364978</v>
      </c>
      <c r="K15">
        <v>36.520000000000003</v>
      </c>
      <c r="L15" s="6" t="str">
        <f t="shared" si="0"/>
        <v>Rising</v>
      </c>
    </row>
    <row r="16" spans="1:12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>
        <v>34.959999000000003</v>
      </c>
      <c r="H16">
        <v>0.02</v>
      </c>
      <c r="I16">
        <v>0.03</v>
      </c>
      <c r="J16">
        <v>36.461103749999999</v>
      </c>
      <c r="K16">
        <v>36.46</v>
      </c>
      <c r="L16" s="6" t="str">
        <f t="shared" si="0"/>
        <v>Rising</v>
      </c>
    </row>
    <row r="17" spans="1:12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>
        <v>34.880001</v>
      </c>
      <c r="H17">
        <v>0.04</v>
      </c>
      <c r="I17">
        <v>0.06</v>
      </c>
      <c r="J17">
        <v>36.431081650000003</v>
      </c>
      <c r="K17">
        <v>36.43</v>
      </c>
      <c r="L17" s="6" t="str">
        <f t="shared" si="0"/>
        <v>Rising</v>
      </c>
    </row>
    <row r="18" spans="1:12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>
        <v>34.779998999999997</v>
      </c>
      <c r="H18">
        <v>0.06</v>
      </c>
      <c r="I18">
        <v>0.1</v>
      </c>
      <c r="J18">
        <v>36.369038430000003</v>
      </c>
      <c r="K18">
        <v>36.369999999999997</v>
      </c>
      <c r="L18" s="6" t="str">
        <f t="shared" si="0"/>
        <v>Rising</v>
      </c>
    </row>
    <row r="19" spans="1:12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>
        <v>34.779998999999997</v>
      </c>
      <c r="H19">
        <v>0.02</v>
      </c>
      <c r="I19">
        <v>0.03</v>
      </c>
      <c r="J19">
        <v>36.273696059999999</v>
      </c>
      <c r="K19">
        <v>36.270000000000003</v>
      </c>
      <c r="L19" s="6" t="str">
        <f t="shared" si="0"/>
        <v>Rising</v>
      </c>
    </row>
    <row r="20" spans="1:12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>
        <v>34.779998999999997</v>
      </c>
      <c r="H20">
        <v>0.04</v>
      </c>
      <c r="I20">
        <v>0.06</v>
      </c>
      <c r="J20">
        <v>36.243822119999997</v>
      </c>
      <c r="K20">
        <v>36.24</v>
      </c>
      <c r="L20" s="6" t="str">
        <f t="shared" si="0"/>
        <v>Rising</v>
      </c>
    </row>
    <row r="21" spans="1:12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>
        <v>34.779998999999997</v>
      </c>
      <c r="H21">
        <v>0.06</v>
      </c>
      <c r="I21">
        <v>0.08</v>
      </c>
      <c r="J21">
        <v>36.1852692</v>
      </c>
      <c r="K21">
        <v>36.19</v>
      </c>
      <c r="L21" s="6" t="str">
        <f t="shared" si="0"/>
        <v>Rising</v>
      </c>
    </row>
    <row r="22" spans="1:12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>
        <v>34.75</v>
      </c>
      <c r="H22">
        <v>0.04</v>
      </c>
      <c r="I22">
        <v>0.05</v>
      </c>
      <c r="J22">
        <v>36.100952980000002</v>
      </c>
      <c r="K22">
        <v>36.1</v>
      </c>
      <c r="L22" s="6" t="str">
        <f t="shared" si="0"/>
        <v>Rising</v>
      </c>
    </row>
    <row r="23" spans="1:12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>
        <v>34.75</v>
      </c>
      <c r="H23">
        <v>0.04</v>
      </c>
      <c r="I23">
        <v>0.05</v>
      </c>
      <c r="J23">
        <v>36.046914870000002</v>
      </c>
      <c r="K23">
        <v>36.049999999999997</v>
      </c>
      <c r="L23" s="6" t="str">
        <f t="shared" si="0"/>
        <v>Rising</v>
      </c>
    </row>
    <row r="24" spans="1:12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>
        <v>34.75</v>
      </c>
      <c r="H24">
        <v>0.06</v>
      </c>
      <c r="I24">
        <v>7.0000000000000007E-2</v>
      </c>
      <c r="J24">
        <v>35.995038270000002</v>
      </c>
      <c r="K24">
        <v>36</v>
      </c>
      <c r="L24" s="6" t="str">
        <f t="shared" si="0"/>
        <v>Rising</v>
      </c>
    </row>
    <row r="25" spans="1:12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>
        <v>34.75</v>
      </c>
      <c r="H25">
        <v>0.04</v>
      </c>
      <c r="I25">
        <v>0.05</v>
      </c>
      <c r="J25">
        <v>35.920335969999996</v>
      </c>
      <c r="K25">
        <v>35.92</v>
      </c>
      <c r="L25" s="6" t="str">
        <f t="shared" si="0"/>
        <v>Rising</v>
      </c>
    </row>
    <row r="26" spans="1:12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>
        <v>34.75</v>
      </c>
      <c r="H26">
        <v>0.04</v>
      </c>
      <c r="I26">
        <v>0.05</v>
      </c>
      <c r="J26">
        <v>35.889999000000003</v>
      </c>
      <c r="K26">
        <v>35.89</v>
      </c>
      <c r="L26" s="6" t="str">
        <f t="shared" si="0"/>
        <v>Rising</v>
      </c>
    </row>
    <row r="27" spans="1:12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>
        <v>34.75</v>
      </c>
      <c r="H27">
        <v>0.06</v>
      </c>
      <c r="I27">
        <v>7.0000000000000007E-2</v>
      </c>
      <c r="J27">
        <v>35.844399039999999</v>
      </c>
      <c r="K27">
        <v>35.840000000000003</v>
      </c>
      <c r="L27" s="6" t="str">
        <f t="shared" si="0"/>
        <v>Rising</v>
      </c>
    </row>
    <row r="28" spans="1:12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>
        <v>36.029998999999997</v>
      </c>
      <c r="H28">
        <v>0.02</v>
      </c>
      <c r="I28">
        <v>-0.03</v>
      </c>
      <c r="J28">
        <v>35.778735099999999</v>
      </c>
      <c r="K28">
        <v>34.75</v>
      </c>
      <c r="L28" s="6" t="str">
        <f t="shared" si="0"/>
        <v>Rising</v>
      </c>
    </row>
    <row r="29" spans="1:12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>
        <v>36.029998999999997</v>
      </c>
      <c r="H29">
        <v>0.04</v>
      </c>
      <c r="I29">
        <v>-0.05</v>
      </c>
      <c r="J29">
        <v>34.775599980000003</v>
      </c>
      <c r="K29">
        <v>34.78</v>
      </c>
      <c r="L29" s="6" t="str">
        <f t="shared" si="0"/>
        <v>Rising</v>
      </c>
    </row>
    <row r="30" spans="1:12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>
        <v>36.029998999999997</v>
      </c>
      <c r="H30">
        <v>0.06</v>
      </c>
      <c r="I30">
        <v>-7.0000000000000007E-2</v>
      </c>
      <c r="J30">
        <v>34.82577594</v>
      </c>
      <c r="K30">
        <v>34.83</v>
      </c>
      <c r="L30" s="6" t="str">
        <f t="shared" si="0"/>
        <v>Rising</v>
      </c>
    </row>
    <row r="31" spans="1:12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>
        <v>33.779998999999997</v>
      </c>
      <c r="H31">
        <v>0.02</v>
      </c>
      <c r="I31">
        <v>0.05</v>
      </c>
      <c r="J31">
        <v>34.898029319999999</v>
      </c>
      <c r="K31">
        <v>36.03</v>
      </c>
      <c r="L31" s="6" t="str">
        <f t="shared" si="0"/>
        <v>Rising</v>
      </c>
    </row>
    <row r="32" spans="1:12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>
        <v>33.689999</v>
      </c>
      <c r="H32">
        <v>0.06</v>
      </c>
      <c r="I32">
        <v>0.14000000000000001</v>
      </c>
      <c r="J32">
        <v>35.984999000000002</v>
      </c>
      <c r="K32">
        <v>35.979999999999997</v>
      </c>
      <c r="L32" s="6" t="str">
        <f t="shared" si="0"/>
        <v>Rising</v>
      </c>
    </row>
    <row r="33" spans="1:12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>
        <v>33.689999</v>
      </c>
      <c r="H33">
        <v>0.06</v>
      </c>
      <c r="I33">
        <v>0.13</v>
      </c>
      <c r="J33">
        <v>35.847299</v>
      </c>
      <c r="K33">
        <v>35.85</v>
      </c>
      <c r="L33" s="6" t="str">
        <f t="shared" si="0"/>
        <v>Rising</v>
      </c>
    </row>
    <row r="34" spans="1:12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>
        <v>33.68</v>
      </c>
      <c r="H34">
        <v>0.04</v>
      </c>
      <c r="I34">
        <v>0.08</v>
      </c>
      <c r="J34">
        <v>35.717860999999999</v>
      </c>
      <c r="K34">
        <v>35.72</v>
      </c>
      <c r="L34" s="6" t="str">
        <f t="shared" si="0"/>
        <v>Rising</v>
      </c>
    </row>
    <row r="35" spans="1:12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>
        <v>33.68</v>
      </c>
      <c r="H35">
        <v>0.06</v>
      </c>
      <c r="I35">
        <v>0.12</v>
      </c>
      <c r="J35">
        <v>35.63634656</v>
      </c>
      <c r="K35">
        <v>35.64</v>
      </c>
      <c r="L35" s="6" t="str">
        <f t="shared" si="0"/>
        <v>Rising</v>
      </c>
    </row>
    <row r="36" spans="1:12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>
        <v>36.299999</v>
      </c>
      <c r="H36">
        <v>0.02</v>
      </c>
      <c r="I36">
        <v>-0.05</v>
      </c>
      <c r="J36">
        <v>35.518965770000001</v>
      </c>
      <c r="K36">
        <v>33.68</v>
      </c>
      <c r="L36" s="6" t="str">
        <f t="shared" si="0"/>
        <v>Rising</v>
      </c>
    </row>
    <row r="37" spans="1:12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>
        <v>36.590000000000003</v>
      </c>
      <c r="H37">
        <v>0.06</v>
      </c>
      <c r="I37">
        <v>-0.17</v>
      </c>
      <c r="J37">
        <v>33.732399979999997</v>
      </c>
      <c r="K37">
        <v>33.729999999999997</v>
      </c>
      <c r="L37" s="6" t="str">
        <f t="shared" si="0"/>
        <v>Rising</v>
      </c>
    </row>
    <row r="38" spans="1:12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>
        <v>36.590000000000003</v>
      </c>
      <c r="H38">
        <v>0.06</v>
      </c>
      <c r="I38">
        <v>-0.16</v>
      </c>
      <c r="J38">
        <v>33.903855980000003</v>
      </c>
      <c r="K38">
        <v>33.9</v>
      </c>
      <c r="L38" s="6" t="str">
        <f t="shared" si="0"/>
        <v>Rising</v>
      </c>
    </row>
    <row r="39" spans="1:12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>
        <v>36.590000000000003</v>
      </c>
      <c r="H39">
        <v>0.02</v>
      </c>
      <c r="I39">
        <v>-0.05</v>
      </c>
      <c r="J39">
        <v>34.065024620000003</v>
      </c>
      <c r="K39">
        <v>34.07</v>
      </c>
      <c r="L39" s="6" t="str">
        <f t="shared" si="0"/>
        <v>Rising</v>
      </c>
    </row>
    <row r="40" spans="1:12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>
        <v>36.590000000000003</v>
      </c>
      <c r="H40">
        <v>0.06</v>
      </c>
      <c r="I40">
        <v>-0.15</v>
      </c>
      <c r="J40">
        <v>34.115524129999997</v>
      </c>
      <c r="K40">
        <v>34.119999999999997</v>
      </c>
      <c r="L40" s="6" t="str">
        <f t="shared" si="0"/>
        <v>Rising</v>
      </c>
    </row>
    <row r="41" spans="1:12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>
        <v>36.590000000000003</v>
      </c>
      <c r="H41">
        <v>0.06</v>
      </c>
      <c r="I41">
        <v>-0.14000000000000001</v>
      </c>
      <c r="J41">
        <v>34.263992680000001</v>
      </c>
      <c r="K41">
        <v>34.26</v>
      </c>
      <c r="L41" s="6" t="str">
        <f t="shared" si="0"/>
        <v>Rising</v>
      </c>
    </row>
    <row r="42" spans="1:12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>
        <v>36.590000000000003</v>
      </c>
      <c r="H42">
        <v>0.02</v>
      </c>
      <c r="I42">
        <v>-0.04</v>
      </c>
      <c r="J42">
        <v>34.403553119999998</v>
      </c>
      <c r="K42">
        <v>34.4</v>
      </c>
      <c r="L42" s="6" t="str">
        <f t="shared" si="0"/>
        <v>Rising</v>
      </c>
    </row>
    <row r="43" spans="1:12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>
        <v>36.639999000000003</v>
      </c>
      <c r="H43">
        <v>0.08</v>
      </c>
      <c r="I43">
        <v>-0.18</v>
      </c>
      <c r="J43">
        <v>34.447282059999999</v>
      </c>
      <c r="K43">
        <v>34.450000000000003</v>
      </c>
      <c r="L43" s="6" t="str">
        <f t="shared" si="0"/>
        <v>Rising</v>
      </c>
    </row>
    <row r="44" spans="1:12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>
        <v>36.799999</v>
      </c>
      <c r="H44">
        <v>0.08</v>
      </c>
      <c r="I44">
        <v>-0.17</v>
      </c>
      <c r="J44">
        <v>34.622699410000003</v>
      </c>
      <c r="K44">
        <v>34.619999999999997</v>
      </c>
      <c r="L44" s="6" t="str">
        <f t="shared" si="0"/>
        <v>Rising</v>
      </c>
    </row>
    <row r="45" spans="1:12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>
        <v>37.360000999999997</v>
      </c>
      <c r="H45">
        <v>0.04</v>
      </c>
      <c r="I45">
        <v>-0.1</v>
      </c>
      <c r="J45">
        <v>34.796883379999997</v>
      </c>
      <c r="K45">
        <v>34.799999999999997</v>
      </c>
      <c r="L45" s="6" t="str">
        <f t="shared" si="0"/>
        <v>Rising</v>
      </c>
    </row>
    <row r="46" spans="1:12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>
        <v>37.459999000000003</v>
      </c>
      <c r="H46">
        <v>0.1</v>
      </c>
      <c r="I46">
        <v>-0.26</v>
      </c>
      <c r="J46">
        <v>34.899408090000001</v>
      </c>
      <c r="K46">
        <v>34.9</v>
      </c>
      <c r="L46" s="6" t="str">
        <f t="shared" si="0"/>
        <v>Rising</v>
      </c>
    </row>
    <row r="47" spans="1:12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>
        <v>37.779998999999997</v>
      </c>
      <c r="H47">
        <v>0.1</v>
      </c>
      <c r="I47">
        <v>-0.26</v>
      </c>
      <c r="J47">
        <v>35.155467180000002</v>
      </c>
      <c r="K47">
        <v>35.159999999999997</v>
      </c>
      <c r="L47" s="6" t="str">
        <f t="shared" si="0"/>
        <v>Rising</v>
      </c>
    </row>
    <row r="48" spans="1:12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>
        <v>37.909999999999997</v>
      </c>
      <c r="H48">
        <v>0.06</v>
      </c>
      <c r="I48">
        <v>-0.15</v>
      </c>
      <c r="J48">
        <v>35.417920359999997</v>
      </c>
      <c r="K48">
        <v>35.42</v>
      </c>
      <c r="L48" s="6" t="str">
        <f t="shared" si="0"/>
        <v>Rising</v>
      </c>
    </row>
    <row r="49" spans="1:12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>
        <v>38.040000999999997</v>
      </c>
      <c r="H49">
        <v>0.12</v>
      </c>
      <c r="I49">
        <v>-0.3</v>
      </c>
      <c r="J49">
        <v>35.567445139999997</v>
      </c>
      <c r="K49">
        <v>35.57</v>
      </c>
      <c r="L49" s="6" t="str">
        <f t="shared" si="0"/>
        <v>Rising</v>
      </c>
    </row>
    <row r="50" spans="1:12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>
        <v>38.040000999999997</v>
      </c>
      <c r="H50">
        <v>0.1</v>
      </c>
      <c r="I50">
        <v>-0.22</v>
      </c>
      <c r="J50">
        <v>35.864151839999998</v>
      </c>
      <c r="K50">
        <v>35.86</v>
      </c>
      <c r="L50" s="6" t="str">
        <f t="shared" si="0"/>
        <v>Rising</v>
      </c>
    </row>
    <row r="51" spans="1:12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>
        <v>38.040000999999997</v>
      </c>
      <c r="H51">
        <v>0.06</v>
      </c>
      <c r="I51">
        <v>-0.12</v>
      </c>
      <c r="J51">
        <v>36.081736759999998</v>
      </c>
      <c r="K51">
        <v>36.08</v>
      </c>
      <c r="L51" s="6" t="str">
        <f t="shared" si="0"/>
        <v>Rising</v>
      </c>
    </row>
    <row r="52" spans="1:12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>
        <v>38.040000999999997</v>
      </c>
      <c r="H52">
        <v>0.12</v>
      </c>
      <c r="I52">
        <v>-0.22</v>
      </c>
      <c r="J52">
        <v>36.199232610000003</v>
      </c>
      <c r="K52">
        <v>36.200000000000003</v>
      </c>
      <c r="L52" s="6" t="str">
        <f t="shared" si="0"/>
        <v>Rising</v>
      </c>
    </row>
    <row r="53" spans="1:12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>
        <v>38.040000999999997</v>
      </c>
      <c r="H53">
        <v>0.1</v>
      </c>
      <c r="I53">
        <v>-0.16</v>
      </c>
      <c r="J53">
        <v>36.420124819999998</v>
      </c>
      <c r="K53">
        <v>36.42</v>
      </c>
      <c r="L53" s="6" t="str">
        <f t="shared" si="0"/>
        <v>Rising</v>
      </c>
    </row>
    <row r="54" spans="1:12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>
        <v>38.040000999999997</v>
      </c>
      <c r="H54">
        <v>0.06</v>
      </c>
      <c r="I54">
        <v>-0.09</v>
      </c>
      <c r="J54">
        <v>36.582112440000003</v>
      </c>
      <c r="K54">
        <v>36.58</v>
      </c>
      <c r="L54" s="6" t="str">
        <f t="shared" si="0"/>
        <v>Rising</v>
      </c>
    </row>
    <row r="55" spans="1:12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>
        <v>38.040000999999997</v>
      </c>
      <c r="H55">
        <v>0.12</v>
      </c>
      <c r="I55">
        <v>-0.16</v>
      </c>
      <c r="J55">
        <v>36.669585750000003</v>
      </c>
      <c r="K55">
        <v>36.67</v>
      </c>
      <c r="L55" s="6" t="str">
        <f t="shared" si="0"/>
        <v>Rising</v>
      </c>
    </row>
    <row r="56" spans="1:12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>
        <v>38.040000999999997</v>
      </c>
      <c r="H56">
        <v>0.1</v>
      </c>
      <c r="I56">
        <v>-0.12</v>
      </c>
      <c r="J56">
        <v>36.834035579999998</v>
      </c>
      <c r="K56">
        <v>36.83</v>
      </c>
      <c r="L56" s="6" t="str">
        <f t="shared" si="0"/>
        <v>Rising</v>
      </c>
    </row>
    <row r="57" spans="1:12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>
        <v>36.93</v>
      </c>
      <c r="H57">
        <v>0.02</v>
      </c>
      <c r="I57">
        <v>0.02</v>
      </c>
      <c r="J57">
        <v>36.954632119999999</v>
      </c>
      <c r="K57">
        <v>38.04</v>
      </c>
      <c r="L57" s="6" t="str">
        <f t="shared" si="0"/>
        <v>Rising</v>
      </c>
    </row>
    <row r="58" spans="1:12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>
        <v>36.860000999999997</v>
      </c>
      <c r="H58">
        <v>0.14000000000000001</v>
      </c>
      <c r="I58">
        <v>0.18</v>
      </c>
      <c r="J58">
        <v>38.150002000000001</v>
      </c>
      <c r="K58">
        <v>38.15</v>
      </c>
      <c r="L58" s="6" t="str">
        <f t="shared" si="0"/>
        <v>Rising</v>
      </c>
    </row>
    <row r="59" spans="1:12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>
        <v>36.860000999999997</v>
      </c>
      <c r="H59">
        <v>0.1</v>
      </c>
      <c r="I59">
        <v>0.13</v>
      </c>
      <c r="J59">
        <v>38.150002000000001</v>
      </c>
      <c r="K59">
        <v>38.15</v>
      </c>
      <c r="L59" s="6" t="str">
        <f t="shared" si="0"/>
        <v>Rising</v>
      </c>
    </row>
    <row r="60" spans="1:12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>
        <v>38.25</v>
      </c>
      <c r="H60">
        <v>0.02</v>
      </c>
      <c r="I60">
        <v>-0.03</v>
      </c>
      <c r="J60">
        <v>38.021001900000002</v>
      </c>
      <c r="K60">
        <v>36.86</v>
      </c>
      <c r="L60" s="6" t="str">
        <f t="shared" si="0"/>
        <v>Rising</v>
      </c>
    </row>
    <row r="61" spans="1:12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>
        <v>38.25</v>
      </c>
      <c r="H61">
        <v>0.14000000000000001</v>
      </c>
      <c r="I61">
        <v>-0.19</v>
      </c>
      <c r="J61">
        <v>36.887800980000002</v>
      </c>
      <c r="K61">
        <v>36.89</v>
      </c>
      <c r="L61" s="6" t="str">
        <f t="shared" si="0"/>
        <v>Rising</v>
      </c>
    </row>
    <row r="62" spans="1:12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>
        <v>36.990001999999997</v>
      </c>
      <c r="H62">
        <v>0.02</v>
      </c>
      <c r="I62">
        <v>0.03</v>
      </c>
      <c r="J62">
        <v>37.078508839999998</v>
      </c>
      <c r="K62">
        <v>38.25</v>
      </c>
      <c r="L62" s="6" t="str">
        <f t="shared" si="0"/>
        <v>Rising</v>
      </c>
    </row>
    <row r="63" spans="1:12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>
        <v>36.990001999999997</v>
      </c>
      <c r="H63">
        <v>0.02</v>
      </c>
      <c r="I63">
        <v>0.02</v>
      </c>
      <c r="J63">
        <v>38.224800039999998</v>
      </c>
      <c r="K63">
        <v>38.22</v>
      </c>
      <c r="L63" s="6" t="str">
        <f t="shared" si="0"/>
        <v>Rising</v>
      </c>
    </row>
    <row r="64" spans="1:12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>
        <v>36.810001</v>
      </c>
      <c r="H64">
        <v>0.16</v>
      </c>
      <c r="I64">
        <v>0.22</v>
      </c>
      <c r="J64">
        <v>38.200104080000003</v>
      </c>
      <c r="K64">
        <v>38.200000000000003</v>
      </c>
      <c r="L64" s="6" t="str">
        <f t="shared" si="0"/>
        <v>Rising</v>
      </c>
    </row>
    <row r="65" spans="1:12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>
        <v>36.810001</v>
      </c>
      <c r="H65">
        <v>0.02</v>
      </c>
      <c r="I65">
        <v>0.02</v>
      </c>
      <c r="J65">
        <v>37.977687590000002</v>
      </c>
      <c r="K65">
        <v>37.979999999999997</v>
      </c>
      <c r="L65" s="6" t="str">
        <f t="shared" si="0"/>
        <v>Rising</v>
      </c>
    </row>
    <row r="66" spans="1:12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>
        <v>36.810001</v>
      </c>
      <c r="H66">
        <v>0.02</v>
      </c>
      <c r="I66">
        <v>0.02</v>
      </c>
      <c r="J66">
        <v>37.954333849999998</v>
      </c>
      <c r="K66">
        <v>37.950000000000003</v>
      </c>
      <c r="L66" s="6" t="str">
        <f t="shared" si="0"/>
        <v>Rising</v>
      </c>
    </row>
    <row r="67" spans="1:12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>
        <v>37.950001</v>
      </c>
      <c r="H67">
        <v>0.02</v>
      </c>
      <c r="I67">
        <v>-0.02</v>
      </c>
      <c r="J67">
        <v>37.931447200000001</v>
      </c>
      <c r="K67">
        <v>36.81</v>
      </c>
      <c r="L67" s="6" t="str">
        <f t="shared" si="0"/>
        <v>Rising</v>
      </c>
    </row>
    <row r="68" spans="1:12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>
        <v>37.950001</v>
      </c>
      <c r="H68">
        <v>0.02</v>
      </c>
      <c r="I68">
        <v>-0.02</v>
      </c>
      <c r="J68">
        <v>36.832801000000003</v>
      </c>
      <c r="K68">
        <v>36.83</v>
      </c>
      <c r="L68" s="6" t="str">
        <f t="shared" si="0"/>
        <v>Rising</v>
      </c>
    </row>
    <row r="69" spans="1:12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>
        <v>37.950001</v>
      </c>
      <c r="H69">
        <v>0.02</v>
      </c>
      <c r="I69">
        <v>-0.02</v>
      </c>
      <c r="J69">
        <v>36.855145</v>
      </c>
      <c r="K69">
        <v>36.86</v>
      </c>
      <c r="L69" s="6" t="str">
        <f t="shared" si="0"/>
        <v>Rising</v>
      </c>
    </row>
    <row r="70" spans="1:12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>
        <v>37.950001</v>
      </c>
      <c r="H70">
        <v>0.02</v>
      </c>
      <c r="I70">
        <v>-0.02</v>
      </c>
      <c r="J70">
        <v>36.877042119999999</v>
      </c>
      <c r="K70">
        <v>36.880000000000003</v>
      </c>
      <c r="L70" s="6" t="str">
        <f t="shared" ref="L70:L133" si="1">IF(K70&gt;E70,"Falling","Rising")</f>
        <v>Rising</v>
      </c>
    </row>
    <row r="71" spans="1:12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>
        <v>38.150002000000001</v>
      </c>
      <c r="H71">
        <v>0.04</v>
      </c>
      <c r="I71">
        <v>-0.05</v>
      </c>
      <c r="J71">
        <v>36.8985013</v>
      </c>
      <c r="K71">
        <v>36.9</v>
      </c>
      <c r="L71" s="6" t="str">
        <f t="shared" si="1"/>
        <v>Rising</v>
      </c>
    </row>
    <row r="72" spans="1:12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>
        <v>38.169998</v>
      </c>
      <c r="H72">
        <v>0.04</v>
      </c>
      <c r="I72">
        <v>0</v>
      </c>
      <c r="J72">
        <v>36.948561329999997</v>
      </c>
      <c r="K72">
        <v>38.15</v>
      </c>
      <c r="L72" s="6" t="str">
        <f t="shared" si="1"/>
        <v>Rising</v>
      </c>
    </row>
    <row r="73" spans="1:12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>
        <v>39.889999000000003</v>
      </c>
      <c r="H73">
        <v>0.04</v>
      </c>
      <c r="I73">
        <v>-0.15</v>
      </c>
      <c r="J73">
        <v>36.200001</v>
      </c>
      <c r="K73">
        <v>36.200000000000003</v>
      </c>
      <c r="L73" s="6" t="str">
        <f t="shared" si="1"/>
        <v>Rising</v>
      </c>
    </row>
    <row r="74" spans="1:12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>
        <v>39.889999000000003</v>
      </c>
      <c r="H74">
        <v>0.04</v>
      </c>
      <c r="I74">
        <v>-0.15</v>
      </c>
      <c r="J74">
        <v>36.200001</v>
      </c>
      <c r="K74">
        <v>36.200000000000003</v>
      </c>
      <c r="L74" s="6" t="str">
        <f t="shared" si="1"/>
        <v>Rising</v>
      </c>
    </row>
    <row r="75" spans="1:12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>
        <v>39.889999000000003</v>
      </c>
      <c r="H75">
        <v>0.04</v>
      </c>
      <c r="I75">
        <v>-0.14000000000000001</v>
      </c>
      <c r="J75">
        <v>36.347600919999998</v>
      </c>
      <c r="K75">
        <v>36.35</v>
      </c>
      <c r="L75" s="6" t="str">
        <f t="shared" si="1"/>
        <v>Rising</v>
      </c>
    </row>
    <row r="76" spans="1:12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>
        <v>39.889999000000003</v>
      </c>
      <c r="H76">
        <v>0.04</v>
      </c>
      <c r="I76">
        <v>-0.14000000000000001</v>
      </c>
      <c r="J76">
        <v>36.489296840000002</v>
      </c>
      <c r="K76">
        <v>36.49</v>
      </c>
      <c r="L76" s="6" t="str">
        <f t="shared" si="1"/>
        <v>Rising</v>
      </c>
    </row>
    <row r="77" spans="1:12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>
        <v>39.889999000000003</v>
      </c>
      <c r="H77">
        <v>0.04</v>
      </c>
      <c r="I77">
        <v>-0.13</v>
      </c>
      <c r="J77">
        <v>36.625324929999998</v>
      </c>
      <c r="K77">
        <v>36.630000000000003</v>
      </c>
      <c r="L77" s="6" t="str">
        <f t="shared" si="1"/>
        <v>Rising</v>
      </c>
    </row>
    <row r="78" spans="1:12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>
        <v>39.889999000000003</v>
      </c>
      <c r="H78">
        <v>0.04</v>
      </c>
      <c r="I78">
        <v>-0.13</v>
      </c>
      <c r="J78">
        <v>36.75591189</v>
      </c>
      <c r="K78">
        <v>36.76</v>
      </c>
      <c r="L78" s="6" t="str">
        <f t="shared" si="1"/>
        <v>Rising</v>
      </c>
    </row>
    <row r="79" spans="1:12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>
        <v>39.889999000000003</v>
      </c>
      <c r="H79">
        <v>0.04</v>
      </c>
      <c r="I79">
        <v>-0.12</v>
      </c>
      <c r="J79">
        <v>36.881275379999998</v>
      </c>
      <c r="K79">
        <v>36.880000000000003</v>
      </c>
      <c r="L79" s="6" t="str">
        <f t="shared" si="1"/>
        <v>Rising</v>
      </c>
    </row>
    <row r="80" spans="1:12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>
        <v>39.889999000000003</v>
      </c>
      <c r="H80">
        <v>0.04</v>
      </c>
      <c r="I80">
        <v>-0.12</v>
      </c>
      <c r="J80">
        <v>37.001624319999998</v>
      </c>
      <c r="K80">
        <v>37</v>
      </c>
      <c r="L80" s="6" t="str">
        <f t="shared" si="1"/>
        <v>Rising</v>
      </c>
    </row>
    <row r="81" spans="1:12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>
        <v>39.889999000000003</v>
      </c>
      <c r="H81">
        <v>0.04</v>
      </c>
      <c r="I81">
        <v>-0.11</v>
      </c>
      <c r="J81">
        <v>37.117159309999998</v>
      </c>
      <c r="K81">
        <v>37.119999999999997</v>
      </c>
      <c r="L81" s="6" t="str">
        <f t="shared" si="1"/>
        <v>Rising</v>
      </c>
    </row>
    <row r="82" spans="1:12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>
        <v>39.889999000000003</v>
      </c>
      <c r="H82">
        <v>0.04</v>
      </c>
      <c r="I82">
        <v>-0.11</v>
      </c>
      <c r="J82">
        <v>37.228072900000001</v>
      </c>
      <c r="K82">
        <v>37.229999999999997</v>
      </c>
      <c r="L82" s="6" t="str">
        <f t="shared" si="1"/>
        <v>Rising</v>
      </c>
    </row>
    <row r="83" spans="1:12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>
        <v>40.43</v>
      </c>
      <c r="H83">
        <v>0.06</v>
      </c>
      <c r="I83">
        <v>-0.19</v>
      </c>
      <c r="J83">
        <v>37.334549940000002</v>
      </c>
      <c r="K83">
        <v>37.33</v>
      </c>
      <c r="L83" s="6" t="str">
        <f t="shared" si="1"/>
        <v>Rising</v>
      </c>
    </row>
    <row r="84" spans="1:12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>
        <v>40.43</v>
      </c>
      <c r="H84">
        <v>0.04</v>
      </c>
      <c r="I84">
        <v>-0.12</v>
      </c>
      <c r="J84">
        <v>37.520276940000002</v>
      </c>
      <c r="K84">
        <v>37.520000000000003</v>
      </c>
      <c r="L84" s="6" t="str">
        <f t="shared" si="1"/>
        <v>Rising</v>
      </c>
    </row>
    <row r="85" spans="1:12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>
        <v>40.43</v>
      </c>
      <c r="H85">
        <v>0.04</v>
      </c>
      <c r="I85">
        <v>-0.11</v>
      </c>
      <c r="J85">
        <v>37.636665870000002</v>
      </c>
      <c r="K85">
        <v>37.64</v>
      </c>
      <c r="L85" s="6" t="str">
        <f t="shared" si="1"/>
        <v>Rising</v>
      </c>
    </row>
    <row r="86" spans="1:12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>
        <v>40.43</v>
      </c>
      <c r="H86">
        <v>0.06</v>
      </c>
      <c r="I86">
        <v>-0.16</v>
      </c>
      <c r="J86">
        <v>37.748399229999997</v>
      </c>
      <c r="K86">
        <v>37.75</v>
      </c>
      <c r="L86" s="6" t="str">
        <f t="shared" si="1"/>
        <v>Rising</v>
      </c>
    </row>
    <row r="87" spans="1:12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>
        <v>40.43</v>
      </c>
      <c r="H87">
        <v>0.04</v>
      </c>
      <c r="I87">
        <v>-0.1</v>
      </c>
      <c r="J87">
        <v>37.909295280000002</v>
      </c>
      <c r="K87">
        <v>37.909999999999997</v>
      </c>
      <c r="L87" s="6" t="str">
        <f t="shared" si="1"/>
        <v>Rising</v>
      </c>
    </row>
    <row r="88" spans="1:12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>
        <v>40.43</v>
      </c>
      <c r="H88">
        <v>0.04</v>
      </c>
      <c r="I88">
        <v>-0.1</v>
      </c>
      <c r="J88">
        <v>38.010123470000003</v>
      </c>
      <c r="K88">
        <v>38.01</v>
      </c>
      <c r="L88" s="6" t="str">
        <f t="shared" si="1"/>
        <v>Rising</v>
      </c>
    </row>
    <row r="89" spans="1:12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>
        <v>40.43</v>
      </c>
      <c r="H89">
        <v>0.06</v>
      </c>
      <c r="I89">
        <v>-0.14000000000000001</v>
      </c>
      <c r="J89">
        <v>38.106918530000002</v>
      </c>
      <c r="K89">
        <v>38.11</v>
      </c>
      <c r="L89" s="6" t="str">
        <f t="shared" si="1"/>
        <v>Rising</v>
      </c>
    </row>
    <row r="90" spans="1:12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>
        <v>40.43</v>
      </c>
      <c r="H90">
        <v>0.04</v>
      </c>
      <c r="I90">
        <v>-0.09</v>
      </c>
      <c r="J90">
        <v>38.246303419999997</v>
      </c>
      <c r="K90">
        <v>38.25</v>
      </c>
      <c r="L90" s="6" t="str">
        <f t="shared" si="1"/>
        <v>Rising</v>
      </c>
    </row>
    <row r="91" spans="1:12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>
        <v>40.43</v>
      </c>
      <c r="H91">
        <v>0.04</v>
      </c>
      <c r="I91">
        <v>-0.08</v>
      </c>
      <c r="J91">
        <v>38.333651279999998</v>
      </c>
      <c r="K91">
        <v>38.33</v>
      </c>
      <c r="L91" s="6" t="str">
        <f t="shared" si="1"/>
        <v>Rising</v>
      </c>
    </row>
    <row r="92" spans="1:12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>
        <v>40.43</v>
      </c>
      <c r="H92">
        <v>0.06</v>
      </c>
      <c r="I92">
        <v>-0.12</v>
      </c>
      <c r="J92">
        <v>38.417505230000003</v>
      </c>
      <c r="K92">
        <v>38.42</v>
      </c>
      <c r="L92" s="6" t="str">
        <f t="shared" si="1"/>
        <v>Rising</v>
      </c>
    </row>
    <row r="93" spans="1:12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>
        <v>40.790000999999997</v>
      </c>
      <c r="H93">
        <v>0.06</v>
      </c>
      <c r="I93">
        <v>-0.14000000000000001</v>
      </c>
      <c r="J93">
        <v>38.538254909999999</v>
      </c>
      <c r="K93">
        <v>38.54</v>
      </c>
      <c r="L93" s="6" t="str">
        <f t="shared" si="1"/>
        <v>Rising</v>
      </c>
    </row>
    <row r="94" spans="1:12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>
        <v>41.509998000000003</v>
      </c>
      <c r="H94">
        <v>0.06</v>
      </c>
      <c r="I94">
        <v>-0.17</v>
      </c>
      <c r="J94">
        <v>38.673359679999997</v>
      </c>
      <c r="K94">
        <v>38.67</v>
      </c>
      <c r="L94" s="6" t="str">
        <f t="shared" si="1"/>
        <v>Rising</v>
      </c>
    </row>
    <row r="95" spans="1:12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>
        <v>42.07</v>
      </c>
      <c r="H95">
        <v>0.08</v>
      </c>
      <c r="I95">
        <v>-0.26</v>
      </c>
      <c r="J95">
        <v>38.84355798</v>
      </c>
      <c r="K95">
        <v>38.840000000000003</v>
      </c>
      <c r="L95" s="6" t="str">
        <f t="shared" si="1"/>
        <v>Rising</v>
      </c>
    </row>
    <row r="96" spans="1:12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>
        <v>42.07</v>
      </c>
      <c r="H96">
        <v>0.06</v>
      </c>
      <c r="I96">
        <v>-0.18</v>
      </c>
      <c r="J96">
        <v>39.101673339999998</v>
      </c>
      <c r="K96">
        <v>39.1</v>
      </c>
      <c r="L96" s="6" t="str">
        <f t="shared" si="1"/>
        <v>Rising</v>
      </c>
    </row>
    <row r="97" spans="1:12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>
        <v>42.27</v>
      </c>
      <c r="H97">
        <v>0.08</v>
      </c>
      <c r="I97">
        <v>-0.24</v>
      </c>
      <c r="J97">
        <v>39.279772940000001</v>
      </c>
      <c r="K97">
        <v>39.28</v>
      </c>
      <c r="L97" s="6" t="str">
        <f t="shared" si="1"/>
        <v>Rising</v>
      </c>
    </row>
    <row r="98" spans="1:12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>
        <v>42.27</v>
      </c>
      <c r="H98">
        <v>0.08</v>
      </c>
      <c r="I98">
        <v>-0.22</v>
      </c>
      <c r="J98">
        <v>39.518991110000002</v>
      </c>
      <c r="K98">
        <v>39.520000000000003</v>
      </c>
      <c r="L98" s="6" t="str">
        <f t="shared" si="1"/>
        <v>Rising</v>
      </c>
    </row>
    <row r="99" spans="1:12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>
        <v>42.369999</v>
      </c>
      <c r="H99">
        <v>0.08</v>
      </c>
      <c r="I99">
        <v>-0.21</v>
      </c>
      <c r="J99">
        <v>39.739071819999999</v>
      </c>
      <c r="K99">
        <v>39.74</v>
      </c>
      <c r="L99" s="6" t="str">
        <f t="shared" si="1"/>
        <v>Rising</v>
      </c>
    </row>
    <row r="100" spans="1:12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>
        <v>42.439999</v>
      </c>
      <c r="H100">
        <v>0.1</v>
      </c>
      <c r="I100">
        <v>-0.25</v>
      </c>
      <c r="J100">
        <v>39.949545989999997</v>
      </c>
      <c r="K100">
        <v>39.950000000000003</v>
      </c>
      <c r="L100" s="6" t="str">
        <f t="shared" si="1"/>
        <v>Rising</v>
      </c>
    </row>
    <row r="101" spans="1:12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>
        <v>42.439999</v>
      </c>
      <c r="H101">
        <v>0.08</v>
      </c>
      <c r="I101">
        <v>-0.18</v>
      </c>
      <c r="J101">
        <v>40.198591290000003</v>
      </c>
      <c r="K101">
        <v>40.200000000000003</v>
      </c>
      <c r="L101" s="6" t="str">
        <f t="shared" si="1"/>
        <v>Rising</v>
      </c>
    </row>
    <row r="102" spans="1:12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>
        <v>42.439999</v>
      </c>
      <c r="H102">
        <v>0.08</v>
      </c>
      <c r="I102">
        <v>-0.16</v>
      </c>
      <c r="J102">
        <v>40.377903910000001</v>
      </c>
      <c r="K102">
        <v>40.380000000000003</v>
      </c>
      <c r="L102" s="6" t="str">
        <f t="shared" si="1"/>
        <v>Rising</v>
      </c>
    </row>
    <row r="103" spans="1:12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>
        <v>42.439999</v>
      </c>
      <c r="H103">
        <v>0.1</v>
      </c>
      <c r="I103">
        <v>-0.19</v>
      </c>
      <c r="J103">
        <v>40.542871519999998</v>
      </c>
      <c r="K103">
        <v>40.54</v>
      </c>
      <c r="L103" s="6" t="str">
        <f t="shared" si="1"/>
        <v>Rising</v>
      </c>
    </row>
    <row r="104" spans="1:12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>
        <v>42.439999</v>
      </c>
      <c r="H104">
        <v>0.08</v>
      </c>
      <c r="I104">
        <v>-0.14000000000000001</v>
      </c>
      <c r="J104">
        <v>40.732584260000003</v>
      </c>
      <c r="K104">
        <v>40.729999999999997</v>
      </c>
      <c r="L104" s="6" t="str">
        <f t="shared" si="1"/>
        <v>Rising</v>
      </c>
    </row>
    <row r="105" spans="1:12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>
        <v>42.439999</v>
      </c>
      <c r="H105">
        <v>0.08</v>
      </c>
      <c r="I105">
        <v>-0.13</v>
      </c>
      <c r="J105">
        <v>40.869177440000001</v>
      </c>
      <c r="K105">
        <v>40.869999999999997</v>
      </c>
      <c r="L105" s="6" t="str">
        <f t="shared" si="1"/>
        <v>Rising</v>
      </c>
    </row>
    <row r="106" spans="1:12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>
        <v>40.799999</v>
      </c>
      <c r="H106">
        <v>0.02</v>
      </c>
      <c r="I106">
        <v>0.03</v>
      </c>
      <c r="J106">
        <v>40.98</v>
      </c>
      <c r="K106">
        <v>42.44</v>
      </c>
      <c r="L106" s="6" t="str">
        <f t="shared" si="1"/>
        <v>Rising</v>
      </c>
    </row>
    <row r="107" spans="1:12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>
        <v>40.799999</v>
      </c>
      <c r="H107">
        <v>0.08</v>
      </c>
      <c r="I107">
        <v>0.13</v>
      </c>
      <c r="J107">
        <v>42.407198999999999</v>
      </c>
      <c r="K107">
        <v>42.41</v>
      </c>
      <c r="L107" s="6" t="str">
        <f t="shared" si="1"/>
        <v>Rising</v>
      </c>
    </row>
    <row r="108" spans="1:12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>
        <v>40.549999</v>
      </c>
      <c r="H108">
        <v>0.1</v>
      </c>
      <c r="I108">
        <v>0.17</v>
      </c>
      <c r="J108">
        <v>42.278623000000003</v>
      </c>
      <c r="K108">
        <v>42.28</v>
      </c>
      <c r="L108" s="6" t="str">
        <f t="shared" si="1"/>
        <v>Rising</v>
      </c>
    </row>
    <row r="109" spans="1:12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>
        <v>40.169998</v>
      </c>
      <c r="H109">
        <v>0.04</v>
      </c>
      <c r="I109">
        <v>0.08</v>
      </c>
      <c r="J109">
        <v>42.105760600000004</v>
      </c>
      <c r="K109">
        <v>42.11</v>
      </c>
      <c r="L109" s="6" t="str">
        <f t="shared" si="1"/>
        <v>Rising</v>
      </c>
    </row>
    <row r="110" spans="1:12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>
        <v>40.009998000000003</v>
      </c>
      <c r="H110">
        <v>0.1</v>
      </c>
      <c r="I110">
        <v>0.2</v>
      </c>
      <c r="J110">
        <v>42.028330099999998</v>
      </c>
      <c r="K110">
        <v>42.03</v>
      </c>
      <c r="L110" s="6" t="str">
        <f t="shared" si="1"/>
        <v>Rising</v>
      </c>
    </row>
    <row r="111" spans="1:12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>
        <v>40.009998000000003</v>
      </c>
      <c r="H111">
        <v>0.1</v>
      </c>
      <c r="I111">
        <v>0.18</v>
      </c>
      <c r="J111">
        <v>41.826496890000001</v>
      </c>
      <c r="K111">
        <v>41.83</v>
      </c>
      <c r="L111" s="6" t="str">
        <f t="shared" si="1"/>
        <v>Rising</v>
      </c>
    </row>
    <row r="112" spans="1:12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>
        <v>39.689999</v>
      </c>
      <c r="H112">
        <v>0.06</v>
      </c>
      <c r="I112">
        <v>0.12</v>
      </c>
      <c r="J112">
        <v>41.644846999999999</v>
      </c>
      <c r="K112">
        <v>41.64</v>
      </c>
      <c r="L112" s="6" t="str">
        <f t="shared" si="1"/>
        <v>Rising</v>
      </c>
    </row>
    <row r="113" spans="1:12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>
        <v>39.689999</v>
      </c>
      <c r="H113">
        <v>0.1</v>
      </c>
      <c r="I113">
        <v>0.18</v>
      </c>
      <c r="J113">
        <v>41.52755612</v>
      </c>
      <c r="K113">
        <v>41.53</v>
      </c>
      <c r="L113" s="6" t="str">
        <f t="shared" si="1"/>
        <v>Rising</v>
      </c>
    </row>
    <row r="114" spans="1:12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>
        <v>39.689999</v>
      </c>
      <c r="H114">
        <v>0.1</v>
      </c>
      <c r="I114">
        <v>0.17</v>
      </c>
      <c r="J114">
        <v>41.34380041</v>
      </c>
      <c r="K114">
        <v>41.34</v>
      </c>
      <c r="L114" s="6" t="str">
        <f t="shared" si="1"/>
        <v>Rising</v>
      </c>
    </row>
    <row r="115" spans="1:12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>
        <v>39.689999</v>
      </c>
      <c r="H115">
        <v>0.06</v>
      </c>
      <c r="I115">
        <v>0.09</v>
      </c>
      <c r="J115">
        <v>41.178420269999997</v>
      </c>
      <c r="K115">
        <v>41.18</v>
      </c>
      <c r="L115" s="6" t="str">
        <f t="shared" si="1"/>
        <v>Rising</v>
      </c>
    </row>
    <row r="116" spans="1:12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>
        <v>41.209999000000003</v>
      </c>
      <c r="H116">
        <v>0.02</v>
      </c>
      <c r="I116">
        <v>-0.03</v>
      </c>
      <c r="J116">
        <v>41.150002000000001</v>
      </c>
      <c r="K116">
        <v>39.69</v>
      </c>
      <c r="L116" s="6" t="str">
        <f t="shared" si="1"/>
        <v>Rising</v>
      </c>
    </row>
    <row r="117" spans="1:12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>
        <v>41.209999000000003</v>
      </c>
      <c r="H117">
        <v>0.1</v>
      </c>
      <c r="I117">
        <v>-0.15</v>
      </c>
      <c r="J117">
        <v>39.720399</v>
      </c>
      <c r="K117">
        <v>39.72</v>
      </c>
      <c r="L117" s="6" t="str">
        <f t="shared" si="1"/>
        <v>Rising</v>
      </c>
    </row>
    <row r="118" spans="1:12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>
        <v>41.209999000000003</v>
      </c>
      <c r="H118">
        <v>0.06</v>
      </c>
      <c r="I118">
        <v>-0.08</v>
      </c>
      <c r="J118">
        <v>39.869359000000003</v>
      </c>
      <c r="K118">
        <v>39.869999999999997</v>
      </c>
      <c r="L118" s="6" t="str">
        <f t="shared" si="1"/>
        <v>Rising</v>
      </c>
    </row>
    <row r="119" spans="1:12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>
        <v>41.209999000000003</v>
      </c>
      <c r="H119">
        <v>0.02</v>
      </c>
      <c r="I119">
        <v>-0.03</v>
      </c>
      <c r="J119">
        <v>39.949797400000001</v>
      </c>
      <c r="K119">
        <v>39.950000000000003</v>
      </c>
      <c r="L119" s="6" t="str">
        <f t="shared" si="1"/>
        <v>Rising</v>
      </c>
    </row>
    <row r="120" spans="1:12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>
        <v>41.209999000000003</v>
      </c>
      <c r="H120">
        <v>0.1</v>
      </c>
      <c r="I120">
        <v>-0.12</v>
      </c>
      <c r="J120">
        <v>39.975001429999999</v>
      </c>
      <c r="K120">
        <v>39.979999999999997</v>
      </c>
      <c r="L120" s="6" t="str">
        <f t="shared" si="1"/>
        <v>Rising</v>
      </c>
    </row>
    <row r="121" spans="1:12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>
        <v>41.209999000000003</v>
      </c>
      <c r="H121">
        <v>0.06</v>
      </c>
      <c r="I121">
        <v>-7.0000000000000007E-2</v>
      </c>
      <c r="J121">
        <v>40.09850119</v>
      </c>
      <c r="K121">
        <v>40.1</v>
      </c>
      <c r="L121" s="6" t="str">
        <f t="shared" si="1"/>
        <v>Rising</v>
      </c>
    </row>
    <row r="122" spans="1:12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>
        <v>41.209999000000003</v>
      </c>
      <c r="H122">
        <v>0.02</v>
      </c>
      <c r="I122">
        <v>-0.02</v>
      </c>
      <c r="J122">
        <v>40.165191059999998</v>
      </c>
      <c r="K122">
        <v>40.17</v>
      </c>
      <c r="L122" s="6" t="str">
        <f t="shared" si="1"/>
        <v>Rising</v>
      </c>
    </row>
    <row r="123" spans="1:12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>
        <v>39.549999</v>
      </c>
      <c r="H123">
        <v>0.02</v>
      </c>
      <c r="I123">
        <v>0.03</v>
      </c>
      <c r="J123">
        <v>40.186087219999997</v>
      </c>
      <c r="K123">
        <v>41.21</v>
      </c>
      <c r="L123" s="6" t="str">
        <f t="shared" si="1"/>
        <v>Rising</v>
      </c>
    </row>
    <row r="124" spans="1:12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>
        <v>39.549999</v>
      </c>
      <c r="H124">
        <v>0.06</v>
      </c>
      <c r="I124">
        <v>0.1</v>
      </c>
      <c r="J124">
        <v>41.176799000000003</v>
      </c>
      <c r="K124">
        <v>41.18</v>
      </c>
      <c r="L124" s="6" t="str">
        <f t="shared" si="1"/>
        <v>Rising</v>
      </c>
    </row>
    <row r="125" spans="1:12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>
        <v>39.549999</v>
      </c>
      <c r="H125">
        <v>0.02</v>
      </c>
      <c r="I125">
        <v>0.03</v>
      </c>
      <c r="J125">
        <v>41.079191000000002</v>
      </c>
      <c r="K125">
        <v>41.08</v>
      </c>
      <c r="L125" s="6" t="str">
        <f t="shared" si="1"/>
        <v>Rising</v>
      </c>
    </row>
    <row r="126" spans="1:12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>
        <v>39.549999</v>
      </c>
      <c r="H126">
        <v>0.02</v>
      </c>
      <c r="I126">
        <v>0.03</v>
      </c>
      <c r="J126">
        <v>41.048607160000003</v>
      </c>
      <c r="K126">
        <v>41.05</v>
      </c>
      <c r="L126" s="6" t="str">
        <f t="shared" si="1"/>
        <v>Rising</v>
      </c>
    </row>
    <row r="127" spans="1:12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>
        <v>41.5</v>
      </c>
      <c r="H127">
        <v>0.02</v>
      </c>
      <c r="I127">
        <v>-0.04</v>
      </c>
      <c r="J127">
        <v>41.018635000000003</v>
      </c>
      <c r="K127">
        <v>39.549999999999997</v>
      </c>
      <c r="L127" s="6" t="str">
        <f t="shared" si="1"/>
        <v>Rising</v>
      </c>
    </row>
    <row r="128" spans="1:12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>
        <v>42.419998</v>
      </c>
      <c r="H128">
        <v>0.04</v>
      </c>
      <c r="I128">
        <v>-0.11</v>
      </c>
      <c r="J128">
        <v>39.588999020000003</v>
      </c>
      <c r="K128">
        <v>39.590000000000003</v>
      </c>
      <c r="L128" s="6" t="str">
        <f t="shared" si="1"/>
        <v>Rising</v>
      </c>
    </row>
    <row r="129" spans="1:12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>
        <v>42.419998</v>
      </c>
      <c r="H129">
        <v>0.02</v>
      </c>
      <c r="I129">
        <v>-0.05</v>
      </c>
      <c r="J129">
        <v>39.702238979999997</v>
      </c>
      <c r="K129">
        <v>39.700000000000003</v>
      </c>
      <c r="L129" s="6" t="str">
        <f t="shared" si="1"/>
        <v>Rising</v>
      </c>
    </row>
    <row r="130" spans="1:12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>
        <v>43.130001</v>
      </c>
      <c r="H130">
        <v>0.04</v>
      </c>
      <c r="I130">
        <v>-0.13</v>
      </c>
      <c r="J130">
        <v>39.756594159999999</v>
      </c>
      <c r="K130">
        <v>39.76</v>
      </c>
      <c r="L130" s="6" t="str">
        <f t="shared" si="1"/>
        <v>Rising</v>
      </c>
    </row>
    <row r="131" spans="1:12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>
        <v>43.130001</v>
      </c>
      <c r="H131">
        <v>0.04</v>
      </c>
      <c r="I131">
        <v>-0.13</v>
      </c>
      <c r="J131">
        <v>39.891530430000003</v>
      </c>
      <c r="K131">
        <v>39.89</v>
      </c>
      <c r="L131" s="6" t="str">
        <f t="shared" si="1"/>
        <v>Rising</v>
      </c>
    </row>
    <row r="132" spans="1:12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>
        <v>43.130001</v>
      </c>
      <c r="H132">
        <v>0.02</v>
      </c>
      <c r="I132">
        <v>-0.06</v>
      </c>
      <c r="J132">
        <v>40.021069259999997</v>
      </c>
      <c r="K132">
        <v>40.020000000000003</v>
      </c>
      <c r="L132" s="6" t="str">
        <f t="shared" si="1"/>
        <v>Rising</v>
      </c>
    </row>
    <row r="133" spans="1:12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>
        <v>43.130001</v>
      </c>
      <c r="H133">
        <v>0.04</v>
      </c>
      <c r="I133">
        <v>-0.12</v>
      </c>
      <c r="J133">
        <v>40.083247890000003</v>
      </c>
      <c r="K133">
        <v>40.08</v>
      </c>
      <c r="L133" s="6" t="str">
        <f t="shared" si="1"/>
        <v>Rising</v>
      </c>
    </row>
    <row r="134" spans="1:12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>
        <v>43.130001</v>
      </c>
      <c r="H134">
        <v>0.04</v>
      </c>
      <c r="I134">
        <v>-0.12</v>
      </c>
      <c r="J134">
        <v>40.20511802</v>
      </c>
      <c r="K134">
        <v>40.21</v>
      </c>
      <c r="L134" s="6" t="str">
        <f t="shared" ref="L134:L197" si="2">IF(K134&gt;E134,"Falling","Rising")</f>
        <v>Rising</v>
      </c>
    </row>
    <row r="135" spans="1:12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>
        <v>43.130001</v>
      </c>
      <c r="H135">
        <v>0.02</v>
      </c>
      <c r="I135">
        <v>-0.06</v>
      </c>
      <c r="J135">
        <v>40.322113330000001</v>
      </c>
      <c r="K135">
        <v>40.32</v>
      </c>
      <c r="L135" s="6" t="str">
        <f t="shared" si="2"/>
        <v>Rising</v>
      </c>
    </row>
    <row r="136" spans="1:12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>
        <v>43.130001</v>
      </c>
      <c r="H136">
        <v>0.04</v>
      </c>
      <c r="I136">
        <v>-0.11</v>
      </c>
      <c r="J136">
        <v>40.378271089999998</v>
      </c>
      <c r="K136">
        <v>40.380000000000003</v>
      </c>
      <c r="L136" s="6" t="str">
        <f t="shared" si="2"/>
        <v>Rising</v>
      </c>
    </row>
    <row r="137" spans="1:12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>
        <v>43.130001</v>
      </c>
      <c r="H137">
        <v>0.04</v>
      </c>
      <c r="I137">
        <v>-0.11</v>
      </c>
      <c r="J137">
        <v>40.488340280000003</v>
      </c>
      <c r="K137">
        <v>40.49</v>
      </c>
      <c r="L137" s="6" t="str">
        <f t="shared" si="2"/>
        <v>Rising</v>
      </c>
    </row>
    <row r="138" spans="1:12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>
        <v>43.130001</v>
      </c>
      <c r="H138">
        <v>0.02</v>
      </c>
      <c r="I138">
        <v>-0.05</v>
      </c>
      <c r="J138">
        <v>40.594006710000002</v>
      </c>
      <c r="K138">
        <v>40.590000000000003</v>
      </c>
      <c r="L138" s="6" t="str">
        <f t="shared" si="2"/>
        <v>Rising</v>
      </c>
    </row>
    <row r="139" spans="1:12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>
        <v>39.610000999999997</v>
      </c>
      <c r="H139">
        <v>0.02</v>
      </c>
      <c r="I139">
        <v>7.0000000000000007E-2</v>
      </c>
      <c r="J139">
        <v>40.619999</v>
      </c>
      <c r="K139">
        <v>43.13</v>
      </c>
      <c r="L139" s="6" t="str">
        <f t="shared" si="2"/>
        <v>Rising</v>
      </c>
    </row>
    <row r="140" spans="1:12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>
        <v>39.610000999999997</v>
      </c>
      <c r="H140">
        <v>0.04</v>
      </c>
      <c r="I140">
        <v>0.14000000000000001</v>
      </c>
      <c r="J140">
        <v>43.059601000000001</v>
      </c>
      <c r="K140">
        <v>43.06</v>
      </c>
      <c r="L140" s="6" t="str">
        <f t="shared" si="2"/>
        <v>Rising</v>
      </c>
    </row>
    <row r="141" spans="1:12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>
        <v>39.610000999999997</v>
      </c>
      <c r="H141">
        <v>0.02</v>
      </c>
      <c r="I141">
        <v>7.0000000000000007E-2</v>
      </c>
      <c r="J141">
        <v>42.921616999999998</v>
      </c>
      <c r="K141">
        <v>42.92</v>
      </c>
      <c r="L141" s="6" t="str">
        <f t="shared" si="2"/>
        <v>Rising</v>
      </c>
    </row>
    <row r="142" spans="1:12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>
        <v>39.610000999999997</v>
      </c>
      <c r="H142">
        <v>0.02</v>
      </c>
      <c r="I142">
        <v>0.06</v>
      </c>
      <c r="J142">
        <v>42.85538468</v>
      </c>
      <c r="K142">
        <v>42.86</v>
      </c>
      <c r="L142" s="6" t="str">
        <f t="shared" si="2"/>
        <v>Rising</v>
      </c>
    </row>
    <row r="143" spans="1:12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>
        <v>39.610000999999997</v>
      </c>
      <c r="H143">
        <v>0.04</v>
      </c>
      <c r="I143">
        <v>0.13</v>
      </c>
      <c r="J143">
        <v>42.790477009999996</v>
      </c>
      <c r="K143">
        <v>42.79</v>
      </c>
      <c r="L143" s="6" t="str">
        <f t="shared" si="2"/>
        <v>Rising</v>
      </c>
    </row>
    <row r="144" spans="1:12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>
        <v>39.610000999999997</v>
      </c>
      <c r="H144">
        <v>0.02</v>
      </c>
      <c r="I144">
        <v>0.06</v>
      </c>
      <c r="J144">
        <v>42.663257969999997</v>
      </c>
      <c r="K144">
        <v>42.66</v>
      </c>
      <c r="L144" s="6" t="str">
        <f t="shared" si="2"/>
        <v>Rising</v>
      </c>
    </row>
    <row r="145" spans="1:12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>
        <v>39.560001</v>
      </c>
      <c r="H145">
        <v>0.04</v>
      </c>
      <c r="I145">
        <v>0.12</v>
      </c>
      <c r="J145">
        <v>42.60219283</v>
      </c>
      <c r="K145">
        <v>42.6</v>
      </c>
      <c r="L145" s="6" t="str">
        <f t="shared" si="2"/>
        <v>Rising</v>
      </c>
    </row>
    <row r="146" spans="1:12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>
        <v>38.299999</v>
      </c>
      <c r="H146">
        <v>0.06</v>
      </c>
      <c r="I146">
        <v>0.25</v>
      </c>
      <c r="J146">
        <v>42.480505149999999</v>
      </c>
      <c r="K146">
        <v>42.48</v>
      </c>
      <c r="L146" s="6" t="str">
        <f t="shared" si="2"/>
        <v>Rising</v>
      </c>
    </row>
    <row r="147" spans="1:12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>
        <v>37.979999999999997</v>
      </c>
      <c r="H147">
        <v>0.04</v>
      </c>
      <c r="I147">
        <v>0.17</v>
      </c>
      <c r="J147">
        <v>42.229674780000003</v>
      </c>
      <c r="K147">
        <v>42.23</v>
      </c>
      <c r="L147" s="6" t="str">
        <f t="shared" si="2"/>
        <v>Rising</v>
      </c>
    </row>
    <row r="148" spans="1:12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>
        <v>37.57</v>
      </c>
      <c r="H148">
        <v>0.06</v>
      </c>
      <c r="I148">
        <v>0.27</v>
      </c>
      <c r="J148">
        <v>42.059687789999998</v>
      </c>
      <c r="K148">
        <v>42.06</v>
      </c>
      <c r="L148" s="6" t="str">
        <f t="shared" si="2"/>
        <v>Rising</v>
      </c>
    </row>
    <row r="149" spans="1:12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>
        <v>37.389999000000003</v>
      </c>
      <c r="H149">
        <v>0.08</v>
      </c>
      <c r="I149">
        <v>0.35</v>
      </c>
      <c r="J149">
        <v>41.790306530000002</v>
      </c>
      <c r="K149">
        <v>41.79</v>
      </c>
      <c r="L149" s="6" t="str">
        <f t="shared" si="2"/>
        <v>Rising</v>
      </c>
    </row>
    <row r="150" spans="1:12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>
        <v>37.270000000000003</v>
      </c>
      <c r="H150">
        <v>0.06</v>
      </c>
      <c r="I150">
        <v>0.25</v>
      </c>
      <c r="J150">
        <v>41.438281920000001</v>
      </c>
      <c r="K150">
        <v>41.44</v>
      </c>
      <c r="L150" s="6" t="str">
        <f t="shared" si="2"/>
        <v>Rising</v>
      </c>
    </row>
    <row r="151" spans="1:12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>
        <v>37.139999000000003</v>
      </c>
      <c r="H151">
        <v>0.08</v>
      </c>
      <c r="I151">
        <v>0.32</v>
      </c>
      <c r="J151">
        <v>41.188185009999998</v>
      </c>
      <c r="K151">
        <v>41.19</v>
      </c>
      <c r="L151" s="6" t="str">
        <f t="shared" si="2"/>
        <v>Rising</v>
      </c>
    </row>
    <row r="152" spans="1:12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>
        <v>36.479999999999997</v>
      </c>
      <c r="H152">
        <v>0.1</v>
      </c>
      <c r="I152">
        <v>0.44</v>
      </c>
      <c r="J152">
        <v>40.864330129999999</v>
      </c>
      <c r="K152">
        <v>40.86</v>
      </c>
      <c r="L152" s="6" t="str">
        <f t="shared" si="2"/>
        <v>Rising</v>
      </c>
    </row>
    <row r="153" spans="1:12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>
        <v>36.479999999999997</v>
      </c>
      <c r="H153">
        <v>0.06</v>
      </c>
      <c r="I153">
        <v>0.24</v>
      </c>
      <c r="J153">
        <v>40.425897110000001</v>
      </c>
      <c r="K153">
        <v>40.43</v>
      </c>
      <c r="L153" s="6" t="str">
        <f t="shared" si="2"/>
        <v>Rising</v>
      </c>
    </row>
    <row r="154" spans="1:12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>
        <v>35.560001</v>
      </c>
      <c r="H154">
        <v>0.1</v>
      </c>
      <c r="I154">
        <v>0.46</v>
      </c>
      <c r="J154">
        <v>40.189143289999997</v>
      </c>
      <c r="K154">
        <v>40.19</v>
      </c>
      <c r="L154" s="6" t="str">
        <f t="shared" si="2"/>
        <v>Rising</v>
      </c>
    </row>
    <row r="155" spans="1:12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>
        <v>34.369999</v>
      </c>
      <c r="H155">
        <v>0.12</v>
      </c>
      <c r="I155">
        <v>0.64</v>
      </c>
      <c r="J155">
        <v>39.726229060000001</v>
      </c>
      <c r="K155">
        <v>39.729999999999997</v>
      </c>
      <c r="L155" s="6" t="str">
        <f t="shared" si="2"/>
        <v>Rising</v>
      </c>
    </row>
    <row r="156" spans="1:12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>
        <v>34.369999</v>
      </c>
      <c r="H156">
        <v>0.06</v>
      </c>
      <c r="I156">
        <v>0.28000000000000003</v>
      </c>
      <c r="J156">
        <v>39.083481450000001</v>
      </c>
      <c r="K156">
        <v>39.08</v>
      </c>
      <c r="L156" s="6" t="str">
        <f t="shared" si="2"/>
        <v>Rising</v>
      </c>
    </row>
    <row r="157" spans="1:12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>
        <v>34.369999</v>
      </c>
      <c r="H157">
        <v>0.1</v>
      </c>
      <c r="I157">
        <v>0.44</v>
      </c>
      <c r="J157">
        <v>38.800672499999997</v>
      </c>
      <c r="K157">
        <v>38.799999999999997</v>
      </c>
      <c r="L157" s="6" t="str">
        <f t="shared" si="2"/>
        <v>Rising</v>
      </c>
    </row>
    <row r="158" spans="1:12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>
        <v>34.369999</v>
      </c>
      <c r="H158">
        <v>0.12</v>
      </c>
      <c r="I158">
        <v>0.48</v>
      </c>
      <c r="J158">
        <v>38.357605149999998</v>
      </c>
      <c r="K158">
        <v>38.36</v>
      </c>
      <c r="L158" s="6" t="str">
        <f t="shared" si="2"/>
        <v>Rising</v>
      </c>
    </row>
    <row r="159" spans="1:12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>
        <v>34.369999</v>
      </c>
      <c r="H159">
        <v>0.06</v>
      </c>
      <c r="I159">
        <v>0.21</v>
      </c>
      <c r="J159">
        <v>37.879092419999999</v>
      </c>
      <c r="K159">
        <v>37.880000000000003</v>
      </c>
      <c r="L159" s="6" t="str">
        <f t="shared" si="2"/>
        <v>Rising</v>
      </c>
    </row>
    <row r="160" spans="1:12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>
        <v>34.369999</v>
      </c>
      <c r="H160">
        <v>0.1</v>
      </c>
      <c r="I160">
        <v>0.34</v>
      </c>
      <c r="J160">
        <v>37.770000000000003</v>
      </c>
      <c r="K160">
        <v>37.770000000000003</v>
      </c>
      <c r="L160" s="6" t="str">
        <f t="shared" si="2"/>
        <v>Rising</v>
      </c>
    </row>
    <row r="161" spans="1:12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>
        <v>34.369999</v>
      </c>
      <c r="H161">
        <v>0.12</v>
      </c>
      <c r="I161">
        <v>0.38</v>
      </c>
      <c r="J161">
        <v>37.560001</v>
      </c>
      <c r="K161">
        <v>37.56</v>
      </c>
      <c r="L161" s="6" t="str">
        <f t="shared" si="2"/>
        <v>Rising</v>
      </c>
    </row>
    <row r="162" spans="1:12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>
        <v>34.369999</v>
      </c>
      <c r="H162">
        <v>0.06</v>
      </c>
      <c r="I162">
        <v>0.18</v>
      </c>
      <c r="J162">
        <v>37.380001</v>
      </c>
      <c r="K162">
        <v>37.380000000000003</v>
      </c>
      <c r="L162" s="6" t="str">
        <f t="shared" si="2"/>
        <v>Rising</v>
      </c>
    </row>
    <row r="163" spans="1:12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>
        <v>34.369999</v>
      </c>
      <c r="H163">
        <v>0.1</v>
      </c>
      <c r="I163">
        <v>0.3</v>
      </c>
      <c r="J163">
        <v>37.380001</v>
      </c>
      <c r="K163">
        <v>37.380000000000003</v>
      </c>
      <c r="L163" s="6" t="str">
        <f t="shared" si="2"/>
        <v>Rising</v>
      </c>
    </row>
    <row r="164" spans="1:12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>
        <v>34.369999</v>
      </c>
      <c r="H164">
        <v>0.12</v>
      </c>
      <c r="I164">
        <v>0.33</v>
      </c>
      <c r="J164">
        <v>37.079000800000003</v>
      </c>
      <c r="K164">
        <v>37.08</v>
      </c>
      <c r="L164" s="6" t="str">
        <f t="shared" si="2"/>
        <v>Rising</v>
      </c>
    </row>
    <row r="165" spans="1:12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>
        <v>34.369999</v>
      </c>
      <c r="H165">
        <v>0.06</v>
      </c>
      <c r="I165">
        <v>0.14000000000000001</v>
      </c>
      <c r="J165">
        <v>36.753920579999999</v>
      </c>
      <c r="K165">
        <v>36.75</v>
      </c>
      <c r="L165" s="6" t="str">
        <f t="shared" si="2"/>
        <v>Rising</v>
      </c>
    </row>
    <row r="166" spans="1:12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>
        <v>34.369999</v>
      </c>
      <c r="H166">
        <v>0.1</v>
      </c>
      <c r="I166">
        <v>0.22</v>
      </c>
      <c r="J166">
        <v>36.610885289999999</v>
      </c>
      <c r="K166">
        <v>36.61</v>
      </c>
      <c r="L166" s="6" t="str">
        <f t="shared" si="2"/>
        <v>Rising</v>
      </c>
    </row>
    <row r="167" spans="1:12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>
        <v>34.369999</v>
      </c>
      <c r="H167">
        <v>0.12</v>
      </c>
      <c r="I167">
        <v>0.26</v>
      </c>
      <c r="J167">
        <v>36.520000000000003</v>
      </c>
      <c r="K167">
        <v>36.520000000000003</v>
      </c>
      <c r="L167" s="6" t="str">
        <f t="shared" si="2"/>
        <v>Rising</v>
      </c>
    </row>
    <row r="168" spans="1:12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>
        <v>36.57</v>
      </c>
      <c r="H168">
        <v>0.02</v>
      </c>
      <c r="I168">
        <v>-0.04</v>
      </c>
      <c r="J168">
        <v>36.520000000000003</v>
      </c>
      <c r="K168">
        <v>34.369999999999997</v>
      </c>
      <c r="L168" s="6" t="str">
        <f t="shared" si="2"/>
        <v>Rising</v>
      </c>
    </row>
    <row r="169" spans="1:12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>
        <v>37.840000000000003</v>
      </c>
      <c r="H169">
        <v>0.12</v>
      </c>
      <c r="I169">
        <v>-0.41</v>
      </c>
      <c r="J169">
        <v>34.413999019999999</v>
      </c>
      <c r="K169">
        <v>34.409999999999997</v>
      </c>
      <c r="L169" s="6" t="str">
        <f t="shared" si="2"/>
        <v>Rising</v>
      </c>
    </row>
    <row r="170" spans="1:12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>
        <v>38.189999</v>
      </c>
      <c r="H170">
        <v>0.14000000000000001</v>
      </c>
      <c r="I170">
        <v>-0.47</v>
      </c>
      <c r="J170">
        <v>34.825119139999998</v>
      </c>
      <c r="K170">
        <v>34.83</v>
      </c>
      <c r="L170" s="6" t="str">
        <f t="shared" si="2"/>
        <v>Rising</v>
      </c>
    </row>
    <row r="171" spans="1:12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>
        <v>38.590000000000003</v>
      </c>
      <c r="H171">
        <v>0.04</v>
      </c>
      <c r="I171">
        <v>-0.13</v>
      </c>
      <c r="J171">
        <v>35.296202319999999</v>
      </c>
      <c r="K171">
        <v>35.299999999999997</v>
      </c>
      <c r="L171" s="6" t="str">
        <f t="shared" si="2"/>
        <v>Rising</v>
      </c>
    </row>
    <row r="172" spans="1:12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>
        <v>38.590000000000003</v>
      </c>
      <c r="H172">
        <v>0.12</v>
      </c>
      <c r="I172">
        <v>-0.38</v>
      </c>
      <c r="J172">
        <v>35.427954229999997</v>
      </c>
      <c r="K172">
        <v>35.43</v>
      </c>
      <c r="L172" s="6" t="str">
        <f t="shared" si="2"/>
        <v>Rising</v>
      </c>
    </row>
    <row r="173" spans="1:12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>
        <v>38.590000000000003</v>
      </c>
      <c r="H173">
        <v>0.14000000000000001</v>
      </c>
      <c r="I173">
        <v>-0.39</v>
      </c>
      <c r="J173">
        <v>35.807399719999999</v>
      </c>
      <c r="K173">
        <v>35.81</v>
      </c>
      <c r="L173" s="6" t="str">
        <f t="shared" si="2"/>
        <v>Rising</v>
      </c>
    </row>
    <row r="174" spans="1:12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>
        <v>38.590000000000003</v>
      </c>
      <c r="H174">
        <v>0.04</v>
      </c>
      <c r="I174">
        <v>-0.1</v>
      </c>
      <c r="J174">
        <v>36.196963760000003</v>
      </c>
      <c r="K174">
        <v>36.200000000000003</v>
      </c>
      <c r="L174" s="6" t="str">
        <f t="shared" si="2"/>
        <v>Rising</v>
      </c>
    </row>
    <row r="175" spans="1:12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>
        <v>38.590000000000003</v>
      </c>
      <c r="H175">
        <v>0.12</v>
      </c>
      <c r="I175">
        <v>-0.28000000000000003</v>
      </c>
      <c r="J175">
        <v>36.292685210000002</v>
      </c>
      <c r="K175">
        <v>36.29</v>
      </c>
      <c r="L175" s="6" t="str">
        <f t="shared" si="2"/>
        <v>Rising</v>
      </c>
    </row>
    <row r="176" spans="1:12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>
        <v>38.590000000000003</v>
      </c>
      <c r="H176">
        <v>0.14000000000000001</v>
      </c>
      <c r="I176">
        <v>-0.28999999999999998</v>
      </c>
      <c r="J176">
        <v>36.529998999999997</v>
      </c>
      <c r="K176">
        <v>36.53</v>
      </c>
      <c r="L176" s="6" t="str">
        <f t="shared" si="2"/>
        <v>Rising</v>
      </c>
    </row>
    <row r="177" spans="1:12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>
        <v>36.599997999999999</v>
      </c>
      <c r="H177">
        <v>0.02</v>
      </c>
      <c r="I177">
        <v>0.04</v>
      </c>
      <c r="J177">
        <v>36.818399139999997</v>
      </c>
      <c r="K177">
        <v>38.590000000000003</v>
      </c>
      <c r="L177" s="6" t="str">
        <f t="shared" si="2"/>
        <v>Rising</v>
      </c>
    </row>
    <row r="178" spans="1:12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>
        <v>36.349997999999999</v>
      </c>
      <c r="H178">
        <v>0.14000000000000001</v>
      </c>
      <c r="I178">
        <v>0.31</v>
      </c>
      <c r="J178">
        <v>38.55019996</v>
      </c>
      <c r="K178">
        <v>38.549999999999997</v>
      </c>
      <c r="L178" s="6" t="str">
        <f t="shared" si="2"/>
        <v>Rising</v>
      </c>
    </row>
    <row r="179" spans="1:12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>
        <v>36.349997999999999</v>
      </c>
      <c r="H179">
        <v>0.14000000000000001</v>
      </c>
      <c r="I179">
        <v>0.26</v>
      </c>
      <c r="J179">
        <v>38.242171689999999</v>
      </c>
      <c r="K179">
        <v>38.24</v>
      </c>
      <c r="L179" s="6" t="str">
        <f t="shared" si="2"/>
        <v>Rising</v>
      </c>
    </row>
    <row r="180" spans="1:12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>
        <v>38.340000000000003</v>
      </c>
      <c r="H180">
        <v>0.02</v>
      </c>
      <c r="I180">
        <v>-0.04</v>
      </c>
      <c r="J180">
        <v>37.97726737</v>
      </c>
      <c r="K180">
        <v>36.35</v>
      </c>
      <c r="L180" s="6" t="str">
        <f t="shared" si="2"/>
        <v>Rising</v>
      </c>
    </row>
    <row r="181" spans="1:12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>
        <v>38.340000000000003</v>
      </c>
      <c r="H181">
        <v>0.14000000000000001</v>
      </c>
      <c r="I181">
        <v>-0.27</v>
      </c>
      <c r="J181">
        <v>36.389798040000002</v>
      </c>
      <c r="K181">
        <v>36.39</v>
      </c>
      <c r="L181" s="6" t="str">
        <f t="shared" si="2"/>
        <v>Rising</v>
      </c>
    </row>
    <row r="182" spans="1:12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>
        <v>38.549999</v>
      </c>
      <c r="H182">
        <v>0.16</v>
      </c>
      <c r="I182">
        <v>-0.3</v>
      </c>
      <c r="J182">
        <v>36.66282631</v>
      </c>
      <c r="K182">
        <v>36.659999999999997</v>
      </c>
      <c r="L182" s="6" t="str">
        <f t="shared" si="2"/>
        <v>Rising</v>
      </c>
    </row>
    <row r="183" spans="1:12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>
        <v>38.549999</v>
      </c>
      <c r="H183">
        <v>0.02</v>
      </c>
      <c r="I183">
        <v>-0.03</v>
      </c>
      <c r="J183">
        <v>36.964773940000001</v>
      </c>
      <c r="K183">
        <v>36.96</v>
      </c>
      <c r="L183" s="6" t="str">
        <f t="shared" si="2"/>
        <v>Rising</v>
      </c>
    </row>
    <row r="184" spans="1:12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>
        <v>38.659999999999997</v>
      </c>
      <c r="H184">
        <v>0.16</v>
      </c>
      <c r="I184">
        <v>-0.27</v>
      </c>
      <c r="J184">
        <v>36.996478449999998</v>
      </c>
      <c r="K184">
        <v>37</v>
      </c>
      <c r="L184" s="6" t="str">
        <f t="shared" si="2"/>
        <v>Rising</v>
      </c>
    </row>
    <row r="185" spans="1:12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>
        <v>38.659999999999997</v>
      </c>
      <c r="H185">
        <v>0.16</v>
      </c>
      <c r="I185">
        <v>-0.22</v>
      </c>
      <c r="J185">
        <v>37.262641889999998</v>
      </c>
      <c r="K185">
        <v>37.26</v>
      </c>
      <c r="L185" s="6" t="str">
        <f t="shared" si="2"/>
        <v>Rising</v>
      </c>
    </row>
    <row r="186" spans="1:12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>
        <v>36.369999</v>
      </c>
      <c r="H186">
        <v>0.02</v>
      </c>
      <c r="I186">
        <v>0.05</v>
      </c>
      <c r="J186">
        <v>37.369999</v>
      </c>
      <c r="K186">
        <v>38.659999999999997</v>
      </c>
      <c r="L186" s="6" t="str">
        <f t="shared" si="2"/>
        <v>Rising</v>
      </c>
    </row>
    <row r="187" spans="1:12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>
        <v>36.369999</v>
      </c>
      <c r="H187">
        <v>0.16</v>
      </c>
      <c r="I187">
        <v>0.36</v>
      </c>
      <c r="J187">
        <v>38.614199980000002</v>
      </c>
      <c r="K187">
        <v>38.61</v>
      </c>
      <c r="L187" s="6" t="str">
        <f t="shared" si="2"/>
        <v>Rising</v>
      </c>
    </row>
    <row r="188" spans="1:12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>
        <v>36.369999</v>
      </c>
      <c r="H188">
        <v>0.16</v>
      </c>
      <c r="I188">
        <v>0.3</v>
      </c>
      <c r="J188">
        <v>38.255127819999998</v>
      </c>
      <c r="K188">
        <v>38.26</v>
      </c>
      <c r="L188" s="6" t="str">
        <f t="shared" si="2"/>
        <v>Rising</v>
      </c>
    </row>
    <row r="189" spans="1:12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>
        <v>36.369999</v>
      </c>
      <c r="H189">
        <v>0.02</v>
      </c>
      <c r="I189">
        <v>0.03</v>
      </c>
      <c r="J189">
        <v>37.953507209999998</v>
      </c>
      <c r="K189">
        <v>37.950000000000003</v>
      </c>
      <c r="L189" s="6" t="str">
        <f t="shared" si="2"/>
        <v>Rising</v>
      </c>
    </row>
    <row r="190" spans="1:12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>
        <v>36.369999</v>
      </c>
      <c r="H190">
        <v>0.16</v>
      </c>
      <c r="I190">
        <v>0.25</v>
      </c>
      <c r="J190">
        <v>37.950001</v>
      </c>
      <c r="K190">
        <v>37.950000000000003</v>
      </c>
      <c r="L190" s="6" t="str">
        <f t="shared" si="2"/>
        <v>Rising</v>
      </c>
    </row>
    <row r="191" spans="1:12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>
        <v>38.159999999999997</v>
      </c>
      <c r="H191">
        <v>0.02</v>
      </c>
      <c r="I191">
        <v>-0.04</v>
      </c>
      <c r="J191">
        <v>37.950001</v>
      </c>
      <c r="K191">
        <v>36.369999999999997</v>
      </c>
      <c r="L191" s="6" t="str">
        <f t="shared" si="2"/>
        <v>Rising</v>
      </c>
    </row>
    <row r="192" spans="1:12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>
        <v>39.040000999999997</v>
      </c>
      <c r="H192">
        <v>0.04</v>
      </c>
      <c r="I192">
        <v>-0.11</v>
      </c>
      <c r="J192">
        <v>36.405799020000003</v>
      </c>
      <c r="K192">
        <v>36.409999999999997</v>
      </c>
      <c r="L192" s="6" t="str">
        <f t="shared" si="2"/>
        <v>Rising</v>
      </c>
    </row>
    <row r="193" spans="1:12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>
        <v>39.040000999999997</v>
      </c>
      <c r="H193">
        <v>0.16</v>
      </c>
      <c r="I193">
        <v>-0.4</v>
      </c>
      <c r="J193">
        <v>36.511167100000002</v>
      </c>
      <c r="K193">
        <v>36.51</v>
      </c>
      <c r="L193" s="6" t="str">
        <f t="shared" si="2"/>
        <v>Rising</v>
      </c>
    </row>
    <row r="194" spans="1:12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>
        <v>36.340000000000003</v>
      </c>
      <c r="H194">
        <v>0.02</v>
      </c>
      <c r="I194">
        <v>0.05</v>
      </c>
      <c r="J194">
        <v>36.915780519999998</v>
      </c>
      <c r="K194">
        <v>39.04</v>
      </c>
      <c r="L194" s="6" t="str">
        <f t="shared" si="2"/>
        <v>Rising</v>
      </c>
    </row>
    <row r="195" spans="1:12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>
        <v>36.340000000000003</v>
      </c>
      <c r="H195">
        <v>0.04</v>
      </c>
      <c r="I195">
        <v>0.11</v>
      </c>
      <c r="J195">
        <v>38.98600098</v>
      </c>
      <c r="K195">
        <v>38.99</v>
      </c>
      <c r="L195" s="6" t="str">
        <f t="shared" si="2"/>
        <v>Rising</v>
      </c>
    </row>
    <row r="196" spans="1:12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>
        <v>36.340000000000003</v>
      </c>
      <c r="H196">
        <v>0.16</v>
      </c>
      <c r="I196">
        <v>0.41</v>
      </c>
      <c r="J196">
        <v>38.880160940000003</v>
      </c>
      <c r="K196">
        <v>38.880000000000003</v>
      </c>
      <c r="L196" s="6" t="str">
        <f t="shared" si="2"/>
        <v>Rising</v>
      </c>
    </row>
    <row r="197" spans="1:12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>
        <v>38.830002</v>
      </c>
      <c r="H197">
        <v>0.02</v>
      </c>
      <c r="I197">
        <v>-0.05</v>
      </c>
      <c r="J197">
        <v>38.473735189999999</v>
      </c>
      <c r="K197">
        <v>36.340000000000003</v>
      </c>
      <c r="L197" s="6" t="str">
        <f t="shared" si="2"/>
        <v>Rising</v>
      </c>
    </row>
    <row r="198" spans="1:12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>
        <v>39.25</v>
      </c>
      <c r="H198">
        <v>0.06</v>
      </c>
      <c r="I198">
        <v>-0.17</v>
      </c>
      <c r="J198">
        <v>36.389800039999997</v>
      </c>
      <c r="K198">
        <v>36.39</v>
      </c>
      <c r="L198" s="6" t="str">
        <f t="shared" ref="L198:L261" si="3">IF(K198&gt;E198,"Falling","Rising")</f>
        <v>Rising</v>
      </c>
    </row>
    <row r="199" spans="1:12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>
        <v>39.25</v>
      </c>
      <c r="H199">
        <v>0.16</v>
      </c>
      <c r="I199">
        <v>-0.43</v>
      </c>
      <c r="J199">
        <v>36.56141204</v>
      </c>
      <c r="K199">
        <v>36.56</v>
      </c>
      <c r="L199" s="6" t="str">
        <f t="shared" si="3"/>
        <v>Rising</v>
      </c>
    </row>
    <row r="200" spans="1:12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>
        <v>39.810001</v>
      </c>
      <c r="H200">
        <v>0.04</v>
      </c>
      <c r="I200">
        <v>-0.11</v>
      </c>
      <c r="J200">
        <v>36.99158611</v>
      </c>
      <c r="K200">
        <v>36.99</v>
      </c>
      <c r="L200" s="6" t="str">
        <f t="shared" si="3"/>
        <v>Rising</v>
      </c>
    </row>
    <row r="201" spans="1:12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>
        <v>39.93</v>
      </c>
      <c r="H201">
        <v>0.08</v>
      </c>
      <c r="I201">
        <v>-0.23</v>
      </c>
      <c r="J201">
        <v>37.104322709999998</v>
      </c>
      <c r="K201">
        <v>37.1</v>
      </c>
      <c r="L201" s="6" t="str">
        <f t="shared" si="3"/>
        <v>Rising</v>
      </c>
    </row>
    <row r="202" spans="1:12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>
        <v>40.020000000000003</v>
      </c>
      <c r="H202">
        <v>0.18</v>
      </c>
      <c r="I202">
        <v>-0.48</v>
      </c>
      <c r="J202">
        <v>37.330376889999997</v>
      </c>
      <c r="K202">
        <v>37.33</v>
      </c>
      <c r="L202" s="6" t="str">
        <f t="shared" si="3"/>
        <v>Rising</v>
      </c>
    </row>
    <row r="203" spans="1:12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>
        <v>40.020000000000003</v>
      </c>
      <c r="H203">
        <v>0.04</v>
      </c>
      <c r="I203">
        <v>-0.09</v>
      </c>
      <c r="J203">
        <v>37.814509049999998</v>
      </c>
      <c r="K203">
        <v>37.81</v>
      </c>
      <c r="L203" s="6" t="str">
        <f t="shared" si="3"/>
        <v>Rising</v>
      </c>
    </row>
    <row r="204" spans="1:12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>
        <v>40.020000000000003</v>
      </c>
      <c r="H204">
        <v>0.08</v>
      </c>
      <c r="I204">
        <v>-0.17</v>
      </c>
      <c r="J204">
        <v>37.902728690000004</v>
      </c>
      <c r="K204">
        <v>37.9</v>
      </c>
      <c r="L204" s="6" t="str">
        <f t="shared" si="3"/>
        <v>Rising</v>
      </c>
    </row>
    <row r="205" spans="1:12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>
        <v>40.020000000000003</v>
      </c>
      <c r="H205">
        <v>0.18</v>
      </c>
      <c r="I205">
        <v>-0.35</v>
      </c>
      <c r="J205">
        <v>38.072110389999999</v>
      </c>
      <c r="K205">
        <v>38.07</v>
      </c>
      <c r="L205" s="6" t="str">
        <f t="shared" si="3"/>
        <v>Rising</v>
      </c>
    </row>
    <row r="206" spans="1:12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>
        <v>40.020000000000003</v>
      </c>
      <c r="H206">
        <v>0.04</v>
      </c>
      <c r="I206">
        <v>-0.06</v>
      </c>
      <c r="J206">
        <v>38.422730520000002</v>
      </c>
      <c r="K206">
        <v>38.42</v>
      </c>
      <c r="L206" s="6" t="str">
        <f t="shared" si="3"/>
        <v>Rising</v>
      </c>
    </row>
    <row r="207" spans="1:12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>
        <v>40.119999</v>
      </c>
      <c r="H207">
        <v>0.1</v>
      </c>
      <c r="I207">
        <v>-0.16</v>
      </c>
      <c r="J207">
        <v>38.486621300000003</v>
      </c>
      <c r="K207">
        <v>38.49</v>
      </c>
      <c r="L207" s="6" t="str">
        <f t="shared" si="3"/>
        <v>Rising</v>
      </c>
    </row>
    <row r="208" spans="1:12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>
        <v>40.25</v>
      </c>
      <c r="H208">
        <v>0.2</v>
      </c>
      <c r="I208">
        <v>-0.32</v>
      </c>
      <c r="J208">
        <v>38.649959070000001</v>
      </c>
      <c r="K208">
        <v>38.65</v>
      </c>
      <c r="L208" s="6" t="str">
        <f t="shared" si="3"/>
        <v>Rising</v>
      </c>
    </row>
    <row r="209" spans="1:12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>
        <v>40.25</v>
      </c>
      <c r="H209">
        <v>0.04</v>
      </c>
      <c r="I209">
        <v>-0.05</v>
      </c>
      <c r="J209">
        <v>38.969967259999997</v>
      </c>
      <c r="K209">
        <v>38.97</v>
      </c>
      <c r="L209" s="6" t="str">
        <f t="shared" si="3"/>
        <v>Rising</v>
      </c>
    </row>
    <row r="210" spans="1:12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>
        <v>37.139999000000003</v>
      </c>
      <c r="H210">
        <v>0.02</v>
      </c>
      <c r="I210">
        <v>0.06</v>
      </c>
      <c r="J210">
        <v>39.02116857</v>
      </c>
      <c r="K210">
        <v>40.25</v>
      </c>
      <c r="L210" s="6" t="str">
        <f t="shared" si="3"/>
        <v>Rising</v>
      </c>
    </row>
    <row r="211" spans="1:12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>
        <v>36.590000000000003</v>
      </c>
      <c r="H211">
        <v>0.2</v>
      </c>
      <c r="I211">
        <v>0.73</v>
      </c>
      <c r="J211">
        <v>40.240001999999997</v>
      </c>
      <c r="K211">
        <v>40.24</v>
      </c>
      <c r="L211" s="6" t="str">
        <f t="shared" si="3"/>
        <v>Rising</v>
      </c>
    </row>
    <row r="212" spans="1:12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>
        <v>36.590000000000003</v>
      </c>
      <c r="H212">
        <v>0.04</v>
      </c>
      <c r="I212">
        <v>0.14000000000000001</v>
      </c>
      <c r="J212">
        <v>40.049999</v>
      </c>
      <c r="K212">
        <v>40.049999999999997</v>
      </c>
      <c r="L212" s="6" t="str">
        <f t="shared" si="3"/>
        <v>Rising</v>
      </c>
    </row>
    <row r="213" spans="1:12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>
        <v>36.590000000000003</v>
      </c>
      <c r="H213">
        <v>0.02</v>
      </c>
      <c r="I213">
        <v>7.0000000000000007E-2</v>
      </c>
      <c r="J213">
        <v>39.911599039999999</v>
      </c>
      <c r="K213">
        <v>39.909999999999997</v>
      </c>
      <c r="L213" s="6" t="str">
        <f t="shared" si="3"/>
        <v>Rising</v>
      </c>
    </row>
    <row r="214" spans="1:12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>
        <v>36.439999</v>
      </c>
      <c r="H214">
        <v>0.2</v>
      </c>
      <c r="I214">
        <v>0.68</v>
      </c>
      <c r="J214">
        <v>39.845167060000001</v>
      </c>
      <c r="K214">
        <v>39.85</v>
      </c>
      <c r="L214" s="6" t="str">
        <f t="shared" si="3"/>
        <v>Rising</v>
      </c>
    </row>
    <row r="215" spans="1:12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>
        <v>36.439999</v>
      </c>
      <c r="H215">
        <v>0.04</v>
      </c>
      <c r="I215">
        <v>0.11</v>
      </c>
      <c r="J215">
        <v>39.164133450000001</v>
      </c>
      <c r="K215">
        <v>39.159999999999997</v>
      </c>
      <c r="L215" s="6" t="str">
        <f t="shared" si="3"/>
        <v>Rising</v>
      </c>
    </row>
    <row r="216" spans="1:12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>
        <v>36.439999</v>
      </c>
      <c r="H216">
        <v>0.02</v>
      </c>
      <c r="I216">
        <v>0.05</v>
      </c>
      <c r="J216">
        <v>39.055168070000001</v>
      </c>
      <c r="K216">
        <v>39.06</v>
      </c>
      <c r="L216" s="6" t="str">
        <f t="shared" si="3"/>
        <v>Rising</v>
      </c>
    </row>
    <row r="217" spans="1:12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>
        <v>36.439999</v>
      </c>
      <c r="H217">
        <v>0.2</v>
      </c>
      <c r="I217">
        <v>0.51</v>
      </c>
      <c r="J217">
        <v>39.002864690000003</v>
      </c>
      <c r="K217">
        <v>39</v>
      </c>
      <c r="L217" s="6" t="str">
        <f t="shared" si="3"/>
        <v>Rising</v>
      </c>
    </row>
    <row r="218" spans="1:12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>
        <v>36.439999</v>
      </c>
      <c r="H218">
        <v>0.04</v>
      </c>
      <c r="I218">
        <v>0.08</v>
      </c>
      <c r="J218">
        <v>38.490291550000002</v>
      </c>
      <c r="K218">
        <v>38.49</v>
      </c>
      <c r="L218" s="6" t="str">
        <f t="shared" si="3"/>
        <v>Rising</v>
      </c>
    </row>
    <row r="219" spans="1:12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>
        <v>36.439999</v>
      </c>
      <c r="H219">
        <v>0.02</v>
      </c>
      <c r="I219">
        <v>0.04</v>
      </c>
      <c r="J219">
        <v>38.40827985</v>
      </c>
      <c r="K219">
        <v>38.409999999999997</v>
      </c>
      <c r="L219" s="6" t="str">
        <f t="shared" si="3"/>
        <v>Rising</v>
      </c>
    </row>
    <row r="220" spans="1:12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>
        <v>36.200001</v>
      </c>
      <c r="H220">
        <v>0.2</v>
      </c>
      <c r="I220">
        <v>0.43</v>
      </c>
      <c r="J220">
        <v>38.368914230000001</v>
      </c>
      <c r="K220">
        <v>38.369999999999997</v>
      </c>
      <c r="L220" s="6" t="str">
        <f t="shared" si="3"/>
        <v>Rising</v>
      </c>
    </row>
    <row r="221" spans="1:12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>
        <v>36.200001</v>
      </c>
      <c r="H221">
        <v>0.04</v>
      </c>
      <c r="I221">
        <v>7.0000000000000007E-2</v>
      </c>
      <c r="J221">
        <v>37.935131589999997</v>
      </c>
      <c r="K221">
        <v>37.94</v>
      </c>
      <c r="L221" s="6" t="str">
        <f t="shared" si="3"/>
        <v>Rising</v>
      </c>
    </row>
    <row r="222" spans="1:12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>
        <v>36.200001</v>
      </c>
      <c r="H222">
        <v>0.02</v>
      </c>
      <c r="I222">
        <v>0.03</v>
      </c>
      <c r="J222">
        <v>37.865726359999996</v>
      </c>
      <c r="K222">
        <v>37.869999999999997</v>
      </c>
      <c r="L222" s="6" t="str">
        <f t="shared" si="3"/>
        <v>Rising</v>
      </c>
    </row>
    <row r="223" spans="1:12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>
        <v>36.200001</v>
      </c>
      <c r="H223">
        <v>0.2</v>
      </c>
      <c r="I223">
        <v>0.33</v>
      </c>
      <c r="J223">
        <v>37.83241185</v>
      </c>
      <c r="K223">
        <v>37.83</v>
      </c>
      <c r="L223" s="6" t="str">
        <f t="shared" si="3"/>
        <v>Rising</v>
      </c>
    </row>
    <row r="224" spans="1:12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>
        <v>36.200001</v>
      </c>
      <c r="H224">
        <v>0.04</v>
      </c>
      <c r="I224">
        <v>0.06</v>
      </c>
      <c r="J224">
        <v>37.68</v>
      </c>
      <c r="K224">
        <v>37.68</v>
      </c>
      <c r="L224" s="6" t="str">
        <f t="shared" si="3"/>
        <v>Rising</v>
      </c>
    </row>
    <row r="225" spans="1:12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>
        <v>36</v>
      </c>
      <c r="H225">
        <v>0.04</v>
      </c>
      <c r="I225">
        <v>0.06</v>
      </c>
      <c r="J225">
        <v>37.620800039999999</v>
      </c>
      <c r="K225">
        <v>37.619999999999997</v>
      </c>
      <c r="L225" s="6" t="str">
        <f t="shared" si="3"/>
        <v>Rising</v>
      </c>
    </row>
    <row r="226" spans="1:12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>
        <v>35.549999</v>
      </c>
      <c r="H226">
        <v>0.2</v>
      </c>
      <c r="I226">
        <v>0.4</v>
      </c>
      <c r="J226">
        <v>37.555968040000003</v>
      </c>
      <c r="K226">
        <v>37.56</v>
      </c>
      <c r="L226" s="6" t="str">
        <f t="shared" si="3"/>
        <v>Rising</v>
      </c>
    </row>
    <row r="227" spans="1:12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>
        <v>35.549999</v>
      </c>
      <c r="H227">
        <v>0.04</v>
      </c>
      <c r="I227">
        <v>0.06</v>
      </c>
      <c r="J227">
        <v>37.154774230000001</v>
      </c>
      <c r="K227">
        <v>37.15</v>
      </c>
      <c r="L227" s="6" t="str">
        <f t="shared" si="3"/>
        <v>Rising</v>
      </c>
    </row>
    <row r="228" spans="1:12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>
        <v>35.549999</v>
      </c>
      <c r="H228">
        <v>0.04</v>
      </c>
      <c r="I228">
        <v>0.06</v>
      </c>
      <c r="J228">
        <v>37.090583219999999</v>
      </c>
      <c r="K228">
        <v>37.090000000000003</v>
      </c>
      <c r="L228" s="6" t="str">
        <f t="shared" si="3"/>
        <v>Rising</v>
      </c>
    </row>
    <row r="229" spans="1:12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>
        <v>35.479999999999997</v>
      </c>
      <c r="H229">
        <v>0.2</v>
      </c>
      <c r="I229">
        <v>0.31</v>
      </c>
      <c r="J229">
        <v>37.02895985</v>
      </c>
      <c r="K229">
        <v>37.03</v>
      </c>
      <c r="L229" s="6" t="str">
        <f t="shared" si="3"/>
        <v>Rising</v>
      </c>
    </row>
    <row r="230" spans="1:12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>
        <v>34.720001000000003</v>
      </c>
      <c r="H230">
        <v>0.06</v>
      </c>
      <c r="I230">
        <v>0.12</v>
      </c>
      <c r="J230">
        <v>36.719167880000001</v>
      </c>
      <c r="K230">
        <v>36.72</v>
      </c>
      <c r="L230" s="6" t="str">
        <f t="shared" si="3"/>
        <v>Rising</v>
      </c>
    </row>
    <row r="231" spans="1:12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>
        <v>34.650002000000001</v>
      </c>
      <c r="H231">
        <v>0.06</v>
      </c>
      <c r="I231">
        <v>0.12</v>
      </c>
      <c r="J231">
        <v>36.599217869999997</v>
      </c>
      <c r="K231">
        <v>36.6</v>
      </c>
      <c r="L231" s="6" t="str">
        <f t="shared" si="3"/>
        <v>Rising</v>
      </c>
    </row>
    <row r="232" spans="1:12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>
        <v>34.650002000000001</v>
      </c>
      <c r="H232">
        <v>0.2</v>
      </c>
      <c r="I232">
        <v>0.37</v>
      </c>
      <c r="J232">
        <v>36.482264919999999</v>
      </c>
      <c r="K232">
        <v>36.479999999999997</v>
      </c>
      <c r="L232" s="6" t="str">
        <f t="shared" si="3"/>
        <v>Rising</v>
      </c>
    </row>
    <row r="233" spans="1:12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>
        <v>34.650002000000001</v>
      </c>
      <c r="H233">
        <v>0.06</v>
      </c>
      <c r="I233">
        <v>0.09</v>
      </c>
      <c r="J233">
        <v>36.115812329999997</v>
      </c>
      <c r="K233">
        <v>36.119999999999997</v>
      </c>
      <c r="L233" s="6" t="str">
        <f t="shared" si="3"/>
        <v>Rising</v>
      </c>
    </row>
    <row r="234" spans="1:12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>
        <v>36.82</v>
      </c>
      <c r="H234">
        <v>0.02</v>
      </c>
      <c r="I234">
        <v>-0.04</v>
      </c>
      <c r="J234">
        <v>36.049999</v>
      </c>
      <c r="K234">
        <v>34.65</v>
      </c>
      <c r="L234" s="6" t="str">
        <f t="shared" si="3"/>
        <v>Rising</v>
      </c>
    </row>
    <row r="235" spans="1:12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>
        <v>37.060001</v>
      </c>
      <c r="H235">
        <v>0.2</v>
      </c>
      <c r="I235">
        <v>-0.47</v>
      </c>
      <c r="J235">
        <v>34.693401960000003</v>
      </c>
      <c r="K235">
        <v>34.69</v>
      </c>
      <c r="L235" s="6" t="str">
        <f t="shared" si="3"/>
        <v>Rising</v>
      </c>
    </row>
    <row r="236" spans="1:12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>
        <v>37.060001</v>
      </c>
      <c r="H236">
        <v>0.06</v>
      </c>
      <c r="I236">
        <v>-0.11</v>
      </c>
      <c r="J236">
        <v>35.166721770000002</v>
      </c>
      <c r="K236">
        <v>35.17</v>
      </c>
      <c r="L236" s="6" t="str">
        <f t="shared" si="3"/>
        <v>Rising</v>
      </c>
    </row>
    <row r="237" spans="1:12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>
        <v>37.709999000000003</v>
      </c>
      <c r="H237">
        <v>0.04</v>
      </c>
      <c r="I237">
        <v>-0.1</v>
      </c>
      <c r="J237">
        <v>35.280318520000002</v>
      </c>
      <c r="K237">
        <v>35.28</v>
      </c>
      <c r="L237" s="6" t="str">
        <f t="shared" si="3"/>
        <v>Rising</v>
      </c>
    </row>
    <row r="238" spans="1:12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>
        <v>37.900002000000001</v>
      </c>
      <c r="H238">
        <v>0.2</v>
      </c>
      <c r="I238">
        <v>-0.5</v>
      </c>
      <c r="J238">
        <v>35.377505739999997</v>
      </c>
      <c r="K238">
        <v>35.380000000000003</v>
      </c>
      <c r="L238" s="6" t="str">
        <f t="shared" si="3"/>
        <v>Rising</v>
      </c>
    </row>
    <row r="239" spans="1:12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>
        <v>37.900002000000001</v>
      </c>
      <c r="H239">
        <v>0.06</v>
      </c>
      <c r="I239">
        <v>-0.12</v>
      </c>
      <c r="J239">
        <v>35.882004989999999</v>
      </c>
      <c r="K239">
        <v>35.880000000000003</v>
      </c>
      <c r="L239" s="6" t="str">
        <f t="shared" si="3"/>
        <v>Rising</v>
      </c>
    </row>
    <row r="240" spans="1:12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>
        <v>38.130001</v>
      </c>
      <c r="H240">
        <v>0.06</v>
      </c>
      <c r="I240">
        <v>-0.13</v>
      </c>
      <c r="J240">
        <v>36.003084809999997</v>
      </c>
      <c r="K240">
        <v>36</v>
      </c>
      <c r="L240" s="6" t="str">
        <f t="shared" si="3"/>
        <v>Rising</v>
      </c>
    </row>
    <row r="241" spans="1:12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>
        <v>38.130001</v>
      </c>
      <c r="H241">
        <v>0.2</v>
      </c>
      <c r="I241">
        <v>-0.4</v>
      </c>
      <c r="J241">
        <v>36.13069978</v>
      </c>
      <c r="K241">
        <v>36.130000000000003</v>
      </c>
      <c r="L241" s="6" t="str">
        <f t="shared" si="3"/>
        <v>Rising</v>
      </c>
    </row>
    <row r="242" spans="1:12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>
        <v>38.130001</v>
      </c>
      <c r="H242">
        <v>0.06</v>
      </c>
      <c r="I242">
        <v>-0.1</v>
      </c>
      <c r="J242">
        <v>36.530560029999997</v>
      </c>
      <c r="K242">
        <v>36.53</v>
      </c>
      <c r="L242" s="6" t="str">
        <f t="shared" si="3"/>
        <v>Rising</v>
      </c>
    </row>
    <row r="243" spans="1:12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>
        <v>38.490001999999997</v>
      </c>
      <c r="H243">
        <v>0.08</v>
      </c>
      <c r="I243">
        <v>-0.15</v>
      </c>
      <c r="J243">
        <v>36.626526490000003</v>
      </c>
      <c r="K243">
        <v>36.630000000000003</v>
      </c>
      <c r="L243" s="6" t="str">
        <f t="shared" si="3"/>
        <v>Rising</v>
      </c>
    </row>
    <row r="244" spans="1:12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>
        <v>38.490001999999997</v>
      </c>
      <c r="H244">
        <v>0.2</v>
      </c>
      <c r="I244">
        <v>-0.34</v>
      </c>
      <c r="J244">
        <v>36.775604530000003</v>
      </c>
      <c r="K244">
        <v>36.78</v>
      </c>
      <c r="L244" s="6" t="str">
        <f t="shared" si="3"/>
        <v>Rising</v>
      </c>
    </row>
    <row r="245" spans="1:12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>
        <v>38.490001999999997</v>
      </c>
      <c r="H245">
        <v>0.06</v>
      </c>
      <c r="I245">
        <v>-0.08</v>
      </c>
      <c r="J245">
        <v>37.118484019999997</v>
      </c>
      <c r="K245">
        <v>37.119999999999997</v>
      </c>
      <c r="L245" s="6" t="str">
        <f t="shared" si="3"/>
        <v>Rising</v>
      </c>
    </row>
    <row r="246" spans="1:12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>
        <v>39.029998999999997</v>
      </c>
      <c r="H246">
        <v>0.1</v>
      </c>
      <c r="I246">
        <v>-0.18</v>
      </c>
      <c r="J246">
        <v>37.200775100000001</v>
      </c>
      <c r="K246">
        <v>37.200000000000003</v>
      </c>
      <c r="L246" s="6" t="str">
        <f t="shared" si="3"/>
        <v>Rising</v>
      </c>
    </row>
    <row r="247" spans="1:12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>
        <v>39.150002000000001</v>
      </c>
      <c r="H247">
        <v>0.2</v>
      </c>
      <c r="I247">
        <v>-0.35</v>
      </c>
      <c r="J247">
        <v>37.383697490000003</v>
      </c>
      <c r="K247">
        <v>37.380000000000003</v>
      </c>
      <c r="L247" s="6" t="str">
        <f t="shared" si="3"/>
        <v>Rising</v>
      </c>
    </row>
    <row r="248" spans="1:12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>
        <v>39.529998999999997</v>
      </c>
      <c r="H248">
        <v>0.08</v>
      </c>
      <c r="I248">
        <v>-0.14000000000000001</v>
      </c>
      <c r="J248">
        <v>37.736958389999998</v>
      </c>
      <c r="K248">
        <v>37.74</v>
      </c>
      <c r="L248" s="6" t="str">
        <f t="shared" si="3"/>
        <v>Rising</v>
      </c>
    </row>
    <row r="249" spans="1:12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>
        <v>39.720001000000003</v>
      </c>
      <c r="H249">
        <v>0.12</v>
      </c>
      <c r="I249">
        <v>-0.22</v>
      </c>
      <c r="J249">
        <v>37.880401640000002</v>
      </c>
      <c r="K249">
        <v>37.880000000000003</v>
      </c>
      <c r="L249" s="6" t="str">
        <f t="shared" si="3"/>
        <v>Rising</v>
      </c>
    </row>
    <row r="250" spans="1:12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>
        <v>39.720001000000003</v>
      </c>
      <c r="H250">
        <v>0.2</v>
      </c>
      <c r="I250">
        <v>-0.32</v>
      </c>
      <c r="J250">
        <v>38.10115356</v>
      </c>
      <c r="K250">
        <v>38.1</v>
      </c>
      <c r="L250" s="6" t="str">
        <f t="shared" si="3"/>
        <v>Rising</v>
      </c>
    </row>
    <row r="251" spans="1:12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>
        <v>39.880001</v>
      </c>
      <c r="H251">
        <v>0.1</v>
      </c>
      <c r="I251">
        <v>-0.15</v>
      </c>
      <c r="J251">
        <v>38.424923049999997</v>
      </c>
      <c r="K251">
        <v>38.42</v>
      </c>
      <c r="L251" s="6" t="str">
        <f t="shared" si="3"/>
        <v>Rising</v>
      </c>
    </row>
    <row r="252" spans="1:12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>
        <v>40.060001</v>
      </c>
      <c r="H252">
        <v>0.14000000000000001</v>
      </c>
      <c r="I252">
        <v>-0.21</v>
      </c>
      <c r="J252">
        <v>38.570430850000001</v>
      </c>
      <c r="K252">
        <v>38.57</v>
      </c>
      <c r="L252" s="6" t="str">
        <f t="shared" si="3"/>
        <v>Rising</v>
      </c>
    </row>
    <row r="253" spans="1:12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>
        <v>40.060001</v>
      </c>
      <c r="H253">
        <v>0.2</v>
      </c>
      <c r="I253">
        <v>-0.26</v>
      </c>
      <c r="J253">
        <v>38.77897067</v>
      </c>
      <c r="K253">
        <v>38.78</v>
      </c>
      <c r="L253" s="6" t="str">
        <f t="shared" si="3"/>
        <v>Rising</v>
      </c>
    </row>
    <row r="254" spans="1:12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>
        <v>40.060001</v>
      </c>
      <c r="H254">
        <v>0.1</v>
      </c>
      <c r="I254">
        <v>-0.1</v>
      </c>
      <c r="J254">
        <v>39.035176730000003</v>
      </c>
      <c r="K254">
        <v>39.04</v>
      </c>
      <c r="L254" s="6" t="str">
        <f t="shared" si="3"/>
        <v>Rising</v>
      </c>
    </row>
    <row r="255" spans="1:12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>
        <v>40.060001</v>
      </c>
      <c r="H255">
        <v>0.14000000000000001</v>
      </c>
      <c r="I255">
        <v>-0.13</v>
      </c>
      <c r="J255">
        <v>39.137659159999998</v>
      </c>
      <c r="K255">
        <v>39.14</v>
      </c>
      <c r="L255" s="6" t="str">
        <f t="shared" si="3"/>
        <v>Rising</v>
      </c>
    </row>
    <row r="256" spans="1:12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>
        <v>37.810001</v>
      </c>
      <c r="H256">
        <v>0.02</v>
      </c>
      <c r="I256">
        <v>0.05</v>
      </c>
      <c r="J256">
        <v>39.266787020000002</v>
      </c>
      <c r="K256">
        <v>40.06</v>
      </c>
      <c r="L256" s="6" t="str">
        <f t="shared" si="3"/>
        <v>Rising</v>
      </c>
    </row>
    <row r="257" spans="1:12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>
        <v>37.810001</v>
      </c>
      <c r="H257">
        <v>0.1</v>
      </c>
      <c r="I257">
        <v>0.22</v>
      </c>
      <c r="J257">
        <v>40.015000999999998</v>
      </c>
      <c r="K257">
        <v>40.020000000000003</v>
      </c>
      <c r="L257" s="6" t="str">
        <f t="shared" si="3"/>
        <v>Rising</v>
      </c>
    </row>
    <row r="258" spans="1:12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>
        <v>37.810001</v>
      </c>
      <c r="H258">
        <v>0.14000000000000001</v>
      </c>
      <c r="I258">
        <v>0.3</v>
      </c>
      <c r="J258">
        <v>39.979999999999997</v>
      </c>
      <c r="K258">
        <v>39.979999999999997</v>
      </c>
      <c r="L258" s="6" t="str">
        <f t="shared" si="3"/>
        <v>Rising</v>
      </c>
    </row>
    <row r="259" spans="1:12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>
        <v>37.810001</v>
      </c>
      <c r="H259">
        <v>0.02</v>
      </c>
      <c r="I259">
        <v>0.04</v>
      </c>
      <c r="J259">
        <v>39.676200139999999</v>
      </c>
      <c r="K259">
        <v>39.68</v>
      </c>
      <c r="L259" s="6" t="str">
        <f t="shared" si="3"/>
        <v>Rising</v>
      </c>
    </row>
    <row r="260" spans="1:12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>
        <v>37.810001</v>
      </c>
      <c r="H260">
        <v>0.1</v>
      </c>
      <c r="I260">
        <v>0.18</v>
      </c>
      <c r="J260">
        <v>39.638876160000002</v>
      </c>
      <c r="K260">
        <v>39.64</v>
      </c>
      <c r="L260" s="6" t="str">
        <f t="shared" si="3"/>
        <v>Rising</v>
      </c>
    </row>
    <row r="261" spans="1:12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>
        <v>37.810001</v>
      </c>
      <c r="H261">
        <v>0.14000000000000001</v>
      </c>
      <c r="I261">
        <v>0.23</v>
      </c>
      <c r="J261">
        <v>39.455988640000001</v>
      </c>
      <c r="K261">
        <v>39.46</v>
      </c>
      <c r="L261" s="6" t="str">
        <f t="shared" si="3"/>
        <v>Rising</v>
      </c>
    </row>
    <row r="262" spans="1:12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>
        <v>37.810001</v>
      </c>
      <c r="H262">
        <v>0.02</v>
      </c>
      <c r="I262">
        <v>0.03</v>
      </c>
      <c r="J262">
        <v>39.225550370000001</v>
      </c>
      <c r="K262">
        <v>39.229999999999997</v>
      </c>
      <c r="L262" s="6" t="str">
        <f t="shared" ref="L262:L325" si="4">IF(K262&gt;E262,"Falling","Rising")</f>
        <v>Rising</v>
      </c>
    </row>
    <row r="263" spans="1:12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>
        <v>37.770000000000003</v>
      </c>
      <c r="H263">
        <v>0.12</v>
      </c>
      <c r="I263">
        <v>0.17</v>
      </c>
      <c r="J263">
        <v>39.197239379999999</v>
      </c>
      <c r="K263">
        <v>39.200000000000003</v>
      </c>
      <c r="L263" s="6" t="str">
        <f t="shared" si="4"/>
        <v>Rising</v>
      </c>
    </row>
    <row r="264" spans="1:12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>
        <v>36.509998000000003</v>
      </c>
      <c r="H264">
        <v>0.16</v>
      </c>
      <c r="I264">
        <v>0.4</v>
      </c>
      <c r="J264">
        <v>39.025970659999999</v>
      </c>
      <c r="K264">
        <v>39.03</v>
      </c>
      <c r="L264" s="6" t="str">
        <f t="shared" si="4"/>
        <v>Rising</v>
      </c>
    </row>
    <row r="265" spans="1:12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>
        <v>36.509998000000003</v>
      </c>
      <c r="H265">
        <v>0.02</v>
      </c>
      <c r="I265">
        <v>0.04</v>
      </c>
      <c r="J265">
        <v>38.623415029999997</v>
      </c>
      <c r="K265">
        <v>38.619999999999997</v>
      </c>
      <c r="L265" s="6" t="str">
        <f t="shared" si="4"/>
        <v>Rising</v>
      </c>
    </row>
    <row r="266" spans="1:12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>
        <v>36.509998000000003</v>
      </c>
      <c r="H266">
        <v>0.12</v>
      </c>
      <c r="I266">
        <v>0.25</v>
      </c>
      <c r="J266">
        <v>38.581146689999997</v>
      </c>
      <c r="K266">
        <v>38.58</v>
      </c>
      <c r="L266" s="6" t="str">
        <f t="shared" si="4"/>
        <v>Rising</v>
      </c>
    </row>
    <row r="267" spans="1:12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>
        <v>36.509998000000003</v>
      </c>
      <c r="H267">
        <v>0.16</v>
      </c>
      <c r="I267">
        <v>0.3</v>
      </c>
      <c r="J267">
        <v>38.389999000000003</v>
      </c>
      <c r="K267">
        <v>38.39</v>
      </c>
      <c r="L267" s="6" t="str">
        <f t="shared" si="4"/>
        <v>Rising</v>
      </c>
    </row>
    <row r="268" spans="1:12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>
        <v>36.509998000000003</v>
      </c>
      <c r="H268">
        <v>0.02</v>
      </c>
      <c r="I268">
        <v>0.03</v>
      </c>
      <c r="J268">
        <v>38.089198840000002</v>
      </c>
      <c r="K268">
        <v>38.090000000000003</v>
      </c>
      <c r="L268" s="6" t="str">
        <f t="shared" si="4"/>
        <v>Rising</v>
      </c>
    </row>
    <row r="269" spans="1:12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>
        <v>38.330002</v>
      </c>
      <c r="H269">
        <v>0.02</v>
      </c>
      <c r="I269">
        <v>-0.04</v>
      </c>
      <c r="J269">
        <v>38.057614819999998</v>
      </c>
      <c r="K269">
        <v>36.51</v>
      </c>
      <c r="L269" s="6" t="str">
        <f t="shared" si="4"/>
        <v>Rising</v>
      </c>
    </row>
    <row r="270" spans="1:12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>
        <v>38.330002</v>
      </c>
      <c r="H270">
        <v>0.16</v>
      </c>
      <c r="I270">
        <v>-0.28999999999999998</v>
      </c>
      <c r="J270">
        <v>36.546398080000003</v>
      </c>
      <c r="K270">
        <v>36.549999999999997</v>
      </c>
      <c r="L270" s="6" t="str">
        <f t="shared" si="4"/>
        <v>Rising</v>
      </c>
    </row>
    <row r="271" spans="1:12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>
        <v>38.860000999999997</v>
      </c>
      <c r="H271">
        <v>0.04</v>
      </c>
      <c r="I271">
        <v>-0.08</v>
      </c>
      <c r="J271">
        <v>36.831774709999998</v>
      </c>
      <c r="K271">
        <v>36.83</v>
      </c>
      <c r="L271" s="6" t="str">
        <f t="shared" si="4"/>
        <v>Rising</v>
      </c>
    </row>
    <row r="272" spans="1:12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>
        <v>39.669998</v>
      </c>
      <c r="H272">
        <v>0.04</v>
      </c>
      <c r="I272">
        <v>-0.11</v>
      </c>
      <c r="J272">
        <v>36.912903759999999</v>
      </c>
      <c r="K272">
        <v>36.909999999999997</v>
      </c>
      <c r="L272" s="6" t="str">
        <f t="shared" si="4"/>
        <v>Rising</v>
      </c>
    </row>
    <row r="273" spans="1:12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>
        <v>39.669998</v>
      </c>
      <c r="H273">
        <v>0.16</v>
      </c>
      <c r="I273">
        <v>-0.42</v>
      </c>
      <c r="J273">
        <v>37.023187530000001</v>
      </c>
      <c r="K273">
        <v>37.020000000000003</v>
      </c>
      <c r="L273" s="6" t="str">
        <f t="shared" si="4"/>
        <v>Rising</v>
      </c>
    </row>
    <row r="274" spans="1:12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>
        <v>39.669998</v>
      </c>
      <c r="H274">
        <v>0.04</v>
      </c>
      <c r="I274">
        <v>-0.09</v>
      </c>
      <c r="J274">
        <v>37.446677200000003</v>
      </c>
      <c r="K274">
        <v>37.450000000000003</v>
      </c>
      <c r="L274" s="6" t="str">
        <f t="shared" si="4"/>
        <v>Rising</v>
      </c>
    </row>
    <row r="275" spans="1:12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>
        <v>39.669998</v>
      </c>
      <c r="H275">
        <v>0.04</v>
      </c>
      <c r="I275">
        <v>-0.09</v>
      </c>
      <c r="J275">
        <v>37.535610040000002</v>
      </c>
      <c r="K275">
        <v>37.54</v>
      </c>
      <c r="L275" s="6" t="str">
        <f t="shared" si="4"/>
        <v>Rising</v>
      </c>
    </row>
    <row r="276" spans="1:12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>
        <v>39.669998</v>
      </c>
      <c r="H276">
        <v>0.16</v>
      </c>
      <c r="I276">
        <v>-0.33</v>
      </c>
      <c r="J276">
        <v>37.62098555</v>
      </c>
      <c r="K276">
        <v>37.619999999999997</v>
      </c>
      <c r="L276" s="6" t="str">
        <f t="shared" si="4"/>
        <v>Rising</v>
      </c>
    </row>
    <row r="277" spans="1:12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>
        <v>39.669998</v>
      </c>
      <c r="H277">
        <v>0.04</v>
      </c>
      <c r="I277">
        <v>-7.0000000000000007E-2</v>
      </c>
      <c r="J277">
        <v>37.948827549999997</v>
      </c>
      <c r="K277">
        <v>37.950000000000003</v>
      </c>
      <c r="L277" s="6" t="str">
        <f t="shared" si="4"/>
        <v>Rising</v>
      </c>
    </row>
    <row r="278" spans="1:12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>
        <v>39.669998</v>
      </c>
      <c r="H278">
        <v>0.04</v>
      </c>
      <c r="I278">
        <v>-7.0000000000000007E-2</v>
      </c>
      <c r="J278">
        <v>38.017674360000001</v>
      </c>
      <c r="K278">
        <v>38.020000000000003</v>
      </c>
      <c r="L278" s="6" t="str">
        <f t="shared" si="4"/>
        <v>Rising</v>
      </c>
    </row>
    <row r="279" spans="1:12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>
        <v>39.669998</v>
      </c>
      <c r="H279">
        <v>0.16</v>
      </c>
      <c r="I279">
        <v>-0.25</v>
      </c>
      <c r="J279">
        <v>38.083767309999999</v>
      </c>
      <c r="K279">
        <v>38.08</v>
      </c>
      <c r="L279" s="6" t="str">
        <f t="shared" si="4"/>
        <v>Rising</v>
      </c>
    </row>
    <row r="280" spans="1:12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>
        <v>39.669998</v>
      </c>
      <c r="H280">
        <v>0.04</v>
      </c>
      <c r="I280">
        <v>-0.06</v>
      </c>
      <c r="J280">
        <v>38.220001000000003</v>
      </c>
      <c r="K280">
        <v>38.22</v>
      </c>
      <c r="L280" s="6" t="str">
        <f t="shared" si="4"/>
        <v>Rising</v>
      </c>
    </row>
    <row r="281" spans="1:12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>
        <v>38.099997999999999</v>
      </c>
      <c r="H281">
        <v>0.02</v>
      </c>
      <c r="I281">
        <v>0.03</v>
      </c>
      <c r="J281">
        <v>38.220001000000003</v>
      </c>
      <c r="K281">
        <v>39.67</v>
      </c>
      <c r="L281" s="6" t="str">
        <f t="shared" si="4"/>
        <v>Rising</v>
      </c>
    </row>
    <row r="282" spans="1:12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>
        <v>37.75</v>
      </c>
      <c r="H282">
        <v>0.18</v>
      </c>
      <c r="I282">
        <v>0.34</v>
      </c>
      <c r="J282">
        <v>39.638598000000002</v>
      </c>
      <c r="K282">
        <v>39.64</v>
      </c>
      <c r="L282" s="6" t="str">
        <f t="shared" si="4"/>
        <v>Rising</v>
      </c>
    </row>
    <row r="283" spans="1:12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>
        <v>37.729999999999997</v>
      </c>
      <c r="H283">
        <v>0.06</v>
      </c>
      <c r="I283">
        <v>0.09</v>
      </c>
      <c r="J283">
        <v>39.298650360000003</v>
      </c>
      <c r="K283">
        <v>39.299999999999997</v>
      </c>
      <c r="L283" s="6" t="str">
        <f t="shared" si="4"/>
        <v>Rising</v>
      </c>
    </row>
    <row r="284" spans="1:12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>
        <v>37.729999999999997</v>
      </c>
      <c r="H284">
        <v>0.02</v>
      </c>
      <c r="I284">
        <v>0.03</v>
      </c>
      <c r="J284">
        <v>39.204531340000003</v>
      </c>
      <c r="K284">
        <v>39.200000000000003</v>
      </c>
      <c r="L284" s="6" t="str">
        <f t="shared" si="4"/>
        <v>Rising</v>
      </c>
    </row>
    <row r="285" spans="1:12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>
        <v>37.729999999999997</v>
      </c>
      <c r="H285">
        <v>0.18</v>
      </c>
      <c r="I285">
        <v>0.26</v>
      </c>
      <c r="J285">
        <v>39.175040709999998</v>
      </c>
      <c r="K285">
        <v>39.18</v>
      </c>
      <c r="L285" s="6" t="str">
        <f t="shared" si="4"/>
        <v>Rising</v>
      </c>
    </row>
    <row r="286" spans="1:12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>
        <v>41.77</v>
      </c>
      <c r="H286">
        <v>0.02</v>
      </c>
      <c r="I286">
        <v>-0.08</v>
      </c>
      <c r="J286">
        <v>39.150002000000001</v>
      </c>
      <c r="K286">
        <v>37.729999999999997</v>
      </c>
      <c r="L286" s="6" t="str">
        <f t="shared" si="4"/>
        <v>Rising</v>
      </c>
    </row>
    <row r="287" spans="1:12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>
        <v>41.77</v>
      </c>
      <c r="H287">
        <v>0.02</v>
      </c>
      <c r="I287">
        <v>-0.08</v>
      </c>
      <c r="J287">
        <v>37.8108</v>
      </c>
      <c r="K287">
        <v>37.81</v>
      </c>
      <c r="L287" s="6" t="str">
        <f t="shared" si="4"/>
        <v>Rising</v>
      </c>
    </row>
    <row r="288" spans="1:12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>
        <v>41.77</v>
      </c>
      <c r="H288">
        <v>0.18</v>
      </c>
      <c r="I288">
        <v>-0.7</v>
      </c>
      <c r="J288">
        <v>37.889983999999998</v>
      </c>
      <c r="K288">
        <v>37.89</v>
      </c>
      <c r="L288" s="6" t="str">
        <f t="shared" si="4"/>
        <v>Rising</v>
      </c>
    </row>
    <row r="289" spans="1:12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>
        <v>41.77</v>
      </c>
      <c r="H289">
        <v>0.02</v>
      </c>
      <c r="I289">
        <v>-0.06</v>
      </c>
      <c r="J289">
        <v>38.588386880000002</v>
      </c>
      <c r="K289">
        <v>38.590000000000003</v>
      </c>
      <c r="L289" s="6" t="str">
        <f t="shared" si="4"/>
        <v>Rising</v>
      </c>
    </row>
    <row r="290" spans="1:12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>
        <v>38.479999999999997</v>
      </c>
      <c r="H290">
        <v>0.02</v>
      </c>
      <c r="I290">
        <v>7.0000000000000007E-2</v>
      </c>
      <c r="J290">
        <v>38.65201914</v>
      </c>
      <c r="K290">
        <v>41.77</v>
      </c>
      <c r="L290" s="6" t="str">
        <f t="shared" si="4"/>
        <v>Rising</v>
      </c>
    </row>
    <row r="291" spans="1:12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>
        <v>38.479999999999997</v>
      </c>
      <c r="H291">
        <v>0.18</v>
      </c>
      <c r="I291">
        <v>0.57999999999999996</v>
      </c>
      <c r="J291">
        <v>41.7042</v>
      </c>
      <c r="K291">
        <v>41.7</v>
      </c>
      <c r="L291" s="6" t="str">
        <f t="shared" si="4"/>
        <v>Rising</v>
      </c>
    </row>
    <row r="292" spans="1:12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>
        <v>38.32</v>
      </c>
      <c r="H292">
        <v>0.04</v>
      </c>
      <c r="I292">
        <v>0.11</v>
      </c>
      <c r="J292">
        <v>41.123843999999998</v>
      </c>
      <c r="K292">
        <v>41.12</v>
      </c>
      <c r="L292" s="6" t="str">
        <f t="shared" si="4"/>
        <v>Rising</v>
      </c>
    </row>
    <row r="293" spans="1:12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>
        <v>38.209999000000003</v>
      </c>
      <c r="H293">
        <v>0.04</v>
      </c>
      <c r="I293">
        <v>0.11</v>
      </c>
      <c r="J293">
        <v>41.01169024</v>
      </c>
      <c r="K293">
        <v>41.01</v>
      </c>
      <c r="L293" s="6" t="str">
        <f t="shared" si="4"/>
        <v>Rising</v>
      </c>
    </row>
    <row r="294" spans="1:12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>
        <v>38.080002</v>
      </c>
      <c r="H294">
        <v>0.2</v>
      </c>
      <c r="I294">
        <v>0.56000000000000005</v>
      </c>
      <c r="J294">
        <v>40.89962259</v>
      </c>
      <c r="K294">
        <v>40.9</v>
      </c>
      <c r="L294" s="6" t="str">
        <f t="shared" si="4"/>
        <v>Rising</v>
      </c>
    </row>
    <row r="295" spans="1:12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>
        <v>37.880001</v>
      </c>
      <c r="H295">
        <v>0.06</v>
      </c>
      <c r="I295">
        <v>0.15</v>
      </c>
      <c r="J295">
        <v>40.335698469999997</v>
      </c>
      <c r="K295">
        <v>40.340000000000003</v>
      </c>
      <c r="L295" s="6" t="str">
        <f t="shared" si="4"/>
        <v>Rising</v>
      </c>
    </row>
    <row r="296" spans="1:12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>
        <v>37.880001</v>
      </c>
      <c r="H296">
        <v>0.04</v>
      </c>
      <c r="I296">
        <v>0.09</v>
      </c>
      <c r="J296">
        <v>40.18835662</v>
      </c>
      <c r="K296">
        <v>40.19</v>
      </c>
      <c r="L296" s="6" t="str">
        <f t="shared" si="4"/>
        <v>Rising</v>
      </c>
    </row>
    <row r="297" spans="1:12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>
        <v>37.57</v>
      </c>
      <c r="H297">
        <v>0.2</v>
      </c>
      <c r="I297">
        <v>0.51</v>
      </c>
      <c r="J297">
        <v>40.096022400000003</v>
      </c>
      <c r="K297">
        <v>40.1</v>
      </c>
      <c r="L297" s="6" t="str">
        <f t="shared" si="4"/>
        <v>Rising</v>
      </c>
    </row>
    <row r="298" spans="1:12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>
        <v>37.360000999999997</v>
      </c>
      <c r="H298">
        <v>0.08</v>
      </c>
      <c r="I298">
        <v>0.18</v>
      </c>
      <c r="J298">
        <v>39.590817919999999</v>
      </c>
      <c r="K298">
        <v>39.590000000000003</v>
      </c>
      <c r="L298" s="6" t="str">
        <f t="shared" si="4"/>
        <v>Rising</v>
      </c>
    </row>
    <row r="299" spans="1:12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>
        <v>37.360000999999997</v>
      </c>
      <c r="H299">
        <v>0.04</v>
      </c>
      <c r="I299">
        <v>0.08</v>
      </c>
      <c r="J299">
        <v>39.412352570000003</v>
      </c>
      <c r="K299">
        <v>39.409999999999997</v>
      </c>
      <c r="L299" s="6" t="str">
        <f t="shared" si="4"/>
        <v>Rising</v>
      </c>
    </row>
    <row r="300" spans="1:12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>
        <v>37.360000999999997</v>
      </c>
      <c r="H300">
        <v>0.2</v>
      </c>
      <c r="I300">
        <v>0.39</v>
      </c>
      <c r="J300">
        <v>39.330258499999999</v>
      </c>
      <c r="K300">
        <v>39.33</v>
      </c>
      <c r="L300" s="6" t="str">
        <f t="shared" si="4"/>
        <v>Rising</v>
      </c>
    </row>
    <row r="301" spans="1:12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>
        <v>37.360000999999997</v>
      </c>
      <c r="H301">
        <v>0.08</v>
      </c>
      <c r="I301">
        <v>0.13</v>
      </c>
      <c r="J301">
        <v>38.936207000000003</v>
      </c>
      <c r="K301">
        <v>38.94</v>
      </c>
      <c r="L301" s="6" t="str">
        <f t="shared" si="4"/>
        <v>Rising</v>
      </c>
    </row>
    <row r="302" spans="1:12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>
        <v>37.360000999999997</v>
      </c>
      <c r="H302">
        <v>0.04</v>
      </c>
      <c r="I302">
        <v>0.06</v>
      </c>
      <c r="J302">
        <v>38.810110520000002</v>
      </c>
      <c r="K302">
        <v>38.81</v>
      </c>
      <c r="L302" s="6" t="str">
        <f t="shared" si="4"/>
        <v>Rising</v>
      </c>
    </row>
    <row r="303" spans="1:12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>
        <v>37.360000999999997</v>
      </c>
      <c r="H303">
        <v>0.2</v>
      </c>
      <c r="I303">
        <v>0.28000000000000003</v>
      </c>
      <c r="J303">
        <v>38.752106140000002</v>
      </c>
      <c r="K303">
        <v>38.75</v>
      </c>
      <c r="L303" s="6" t="str">
        <f t="shared" si="4"/>
        <v>Rising</v>
      </c>
    </row>
    <row r="304" spans="1:12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>
        <v>39</v>
      </c>
      <c r="H304">
        <v>0.02</v>
      </c>
      <c r="I304">
        <v>-0.03</v>
      </c>
      <c r="J304">
        <v>38.659999999999997</v>
      </c>
      <c r="K304">
        <v>37.36</v>
      </c>
      <c r="L304" s="6" t="str">
        <f t="shared" si="4"/>
        <v>Rising</v>
      </c>
    </row>
    <row r="305" spans="1:12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>
        <v>39.090000000000003</v>
      </c>
      <c r="H305">
        <v>0.06</v>
      </c>
      <c r="I305">
        <v>-0.1</v>
      </c>
      <c r="J305">
        <v>37.392800979999997</v>
      </c>
      <c r="K305">
        <v>37.39</v>
      </c>
      <c r="L305" s="6" t="str">
        <f t="shared" si="4"/>
        <v>Rising</v>
      </c>
    </row>
    <row r="306" spans="1:12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>
        <v>39.090000000000003</v>
      </c>
      <c r="H306">
        <v>0.2</v>
      </c>
      <c r="I306">
        <v>-0.32</v>
      </c>
      <c r="J306">
        <v>37.494632920000001</v>
      </c>
      <c r="K306">
        <v>37.49</v>
      </c>
      <c r="L306" s="6" t="str">
        <f t="shared" si="4"/>
        <v>Rising</v>
      </c>
    </row>
    <row r="307" spans="1:12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>
        <v>39.090000000000003</v>
      </c>
      <c r="H307">
        <v>0.02</v>
      </c>
      <c r="I307">
        <v>-0.03</v>
      </c>
      <c r="J307">
        <v>37.813706340000003</v>
      </c>
      <c r="K307">
        <v>37.81</v>
      </c>
      <c r="L307" s="6" t="str">
        <f t="shared" si="4"/>
        <v>Rising</v>
      </c>
    </row>
    <row r="308" spans="1:12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>
        <v>39.090000000000003</v>
      </c>
      <c r="H308">
        <v>0.06</v>
      </c>
      <c r="I308">
        <v>-0.08</v>
      </c>
      <c r="J308">
        <v>37.839232209999999</v>
      </c>
      <c r="K308">
        <v>37.840000000000003</v>
      </c>
      <c r="L308" s="6" t="str">
        <f t="shared" si="4"/>
        <v>Rising</v>
      </c>
    </row>
    <row r="309" spans="1:12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>
        <v>39.090000000000003</v>
      </c>
      <c r="H309">
        <v>0.2</v>
      </c>
      <c r="I309">
        <v>-0.24</v>
      </c>
      <c r="J309">
        <v>37.914278279999998</v>
      </c>
      <c r="K309">
        <v>37.909999999999997</v>
      </c>
      <c r="L309" s="6" t="str">
        <f t="shared" si="4"/>
        <v>Rising</v>
      </c>
    </row>
    <row r="310" spans="1:12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>
        <v>39.090000000000003</v>
      </c>
      <c r="H310">
        <v>0.02</v>
      </c>
      <c r="I310">
        <v>-0.02</v>
      </c>
      <c r="J310">
        <v>38.149422620000003</v>
      </c>
      <c r="K310">
        <v>38.15</v>
      </c>
      <c r="L310" s="6" t="str">
        <f t="shared" si="4"/>
        <v>Rising</v>
      </c>
    </row>
    <row r="311" spans="1:12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>
        <v>39.090000000000003</v>
      </c>
      <c r="H311">
        <v>0.06</v>
      </c>
      <c r="I311">
        <v>-0.06</v>
      </c>
      <c r="J311">
        <v>38.168234169999998</v>
      </c>
      <c r="K311">
        <v>38.17</v>
      </c>
      <c r="L311" s="6" t="str">
        <f t="shared" si="4"/>
        <v>Rising</v>
      </c>
    </row>
    <row r="312" spans="1:12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>
        <v>39.090000000000003</v>
      </c>
      <c r="H312">
        <v>0.2</v>
      </c>
      <c r="I312">
        <v>-0.18</v>
      </c>
      <c r="J312">
        <v>38.200001</v>
      </c>
      <c r="K312">
        <v>38.200000000000003</v>
      </c>
      <c r="L312" s="6" t="str">
        <f t="shared" si="4"/>
        <v>Rising</v>
      </c>
    </row>
    <row r="313" spans="1:12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>
        <v>39.369999</v>
      </c>
      <c r="H313">
        <v>0.04</v>
      </c>
      <c r="I313">
        <v>-0.05</v>
      </c>
      <c r="J313">
        <v>38.200001</v>
      </c>
      <c r="K313">
        <v>38.200000000000003</v>
      </c>
      <c r="L313" s="6" t="str">
        <f t="shared" si="4"/>
        <v>Rising</v>
      </c>
    </row>
    <row r="314" spans="1:12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>
        <v>39.369999</v>
      </c>
      <c r="H314">
        <v>0.06</v>
      </c>
      <c r="I314">
        <v>-7.0000000000000007E-2</v>
      </c>
      <c r="J314">
        <v>38.246800919999998</v>
      </c>
      <c r="K314">
        <v>38.25</v>
      </c>
      <c r="L314" s="6" t="str">
        <f t="shared" si="4"/>
        <v>Rising</v>
      </c>
    </row>
    <row r="315" spans="1:12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>
        <v>39.369999</v>
      </c>
      <c r="H315">
        <v>0.2</v>
      </c>
      <c r="I315">
        <v>-0.21</v>
      </c>
      <c r="J315">
        <v>38.314192800000001</v>
      </c>
      <c r="K315">
        <v>38.31</v>
      </c>
      <c r="L315" s="6" t="str">
        <f t="shared" si="4"/>
        <v>Rising</v>
      </c>
    </row>
    <row r="316" spans="1:12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>
        <v>39.75</v>
      </c>
      <c r="H316">
        <v>0.06</v>
      </c>
      <c r="I316">
        <v>-0.08</v>
      </c>
      <c r="J316">
        <v>38.439999</v>
      </c>
      <c r="K316">
        <v>38.44</v>
      </c>
      <c r="L316" s="6" t="str">
        <f t="shared" si="4"/>
        <v>Rising</v>
      </c>
    </row>
    <row r="317" spans="1:12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>
        <v>40.259998000000003</v>
      </c>
      <c r="H317">
        <v>0.08</v>
      </c>
      <c r="I317">
        <v>-0.15</v>
      </c>
      <c r="J317">
        <v>38.439999</v>
      </c>
      <c r="K317">
        <v>38.44</v>
      </c>
      <c r="L317" s="6" t="str">
        <f t="shared" si="4"/>
        <v>Rising</v>
      </c>
    </row>
    <row r="318" spans="1:12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>
        <v>40.630001</v>
      </c>
      <c r="H318">
        <v>0.2</v>
      </c>
      <c r="I318">
        <v>-0.42</v>
      </c>
      <c r="J318">
        <v>38.520000000000003</v>
      </c>
      <c r="K318">
        <v>38.520000000000003</v>
      </c>
      <c r="L318" s="6" t="str">
        <f t="shared" si="4"/>
        <v>Rising</v>
      </c>
    </row>
    <row r="319" spans="1:12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>
        <v>40.639999000000003</v>
      </c>
      <c r="H319">
        <v>0.08</v>
      </c>
      <c r="I319">
        <v>-0.14000000000000001</v>
      </c>
      <c r="J319">
        <v>38.942000200000003</v>
      </c>
      <c r="K319">
        <v>38.94</v>
      </c>
      <c r="L319" s="6" t="str">
        <f t="shared" si="4"/>
        <v>Rising</v>
      </c>
    </row>
    <row r="320" spans="1:12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>
        <v>40.639999000000003</v>
      </c>
      <c r="H320">
        <v>0.08</v>
      </c>
      <c r="I320">
        <v>-0.12</v>
      </c>
      <c r="J320">
        <v>39.077840100000003</v>
      </c>
      <c r="K320">
        <v>39.08</v>
      </c>
      <c r="L320" s="6" t="str">
        <f t="shared" si="4"/>
        <v>Rising</v>
      </c>
    </row>
    <row r="321" spans="1:12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>
        <v>40.639999000000003</v>
      </c>
      <c r="H321">
        <v>0.2</v>
      </c>
      <c r="I321">
        <v>-0.28999999999999998</v>
      </c>
      <c r="J321">
        <v>39.202812819999998</v>
      </c>
      <c r="K321">
        <v>39.200000000000003</v>
      </c>
      <c r="L321" s="6" t="str">
        <f t="shared" si="4"/>
        <v>Rising</v>
      </c>
    </row>
    <row r="322" spans="1:12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>
        <v>40.639999000000003</v>
      </c>
      <c r="H322">
        <v>0.08</v>
      </c>
      <c r="I322">
        <v>-0.09</v>
      </c>
      <c r="J322">
        <v>39.49025005</v>
      </c>
      <c r="K322">
        <v>39.49</v>
      </c>
      <c r="L322" s="6" t="str">
        <f t="shared" si="4"/>
        <v>Rising</v>
      </c>
    </row>
    <row r="323" spans="1:12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>
        <v>39.279998999999997</v>
      </c>
      <c r="H323">
        <v>0.02</v>
      </c>
      <c r="I323">
        <v>0.03</v>
      </c>
      <c r="J323">
        <v>39.549999</v>
      </c>
      <c r="K323">
        <v>40.64</v>
      </c>
      <c r="L323" s="6" t="str">
        <f t="shared" si="4"/>
        <v>Rising</v>
      </c>
    </row>
    <row r="324" spans="1:12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>
        <v>39.279998999999997</v>
      </c>
      <c r="H324">
        <v>0.2</v>
      </c>
      <c r="I324">
        <v>0.27</v>
      </c>
      <c r="J324">
        <v>40.612799000000003</v>
      </c>
      <c r="K324">
        <v>40.61</v>
      </c>
      <c r="L324" s="6" t="str">
        <f t="shared" si="4"/>
        <v>Rising</v>
      </c>
    </row>
    <row r="325" spans="1:12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>
        <v>38.759998000000003</v>
      </c>
      <c r="H325">
        <v>0.1</v>
      </c>
      <c r="I325">
        <v>0.16</v>
      </c>
      <c r="J325">
        <v>40.346238999999997</v>
      </c>
      <c r="K325">
        <v>40.35</v>
      </c>
      <c r="L325" s="6" t="str">
        <f t="shared" si="4"/>
        <v>Rising</v>
      </c>
    </row>
    <row r="326" spans="1:12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>
        <v>38.759998000000003</v>
      </c>
      <c r="H326">
        <v>0.02</v>
      </c>
      <c r="I326">
        <v>0.03</v>
      </c>
      <c r="J326">
        <v>40.1876149</v>
      </c>
      <c r="K326">
        <v>40.19</v>
      </c>
      <c r="L326" s="6" t="str">
        <f t="shared" ref="L326:L389" si="5">IF(K326&gt;E326,"Falling","Rising")</f>
        <v>Rising</v>
      </c>
    </row>
    <row r="327" spans="1:12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>
        <v>38.759998000000003</v>
      </c>
      <c r="H327">
        <v>0.2</v>
      </c>
      <c r="I327">
        <v>0.28000000000000003</v>
      </c>
      <c r="J327">
        <v>40.159062560000002</v>
      </c>
      <c r="K327">
        <v>40.159999999999997</v>
      </c>
      <c r="L327" s="6" t="str">
        <f t="shared" si="5"/>
        <v>Rising</v>
      </c>
    </row>
    <row r="328" spans="1:12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>
        <v>40.209999000000003</v>
      </c>
      <c r="H328">
        <v>0.02</v>
      </c>
      <c r="I328">
        <v>-0.03</v>
      </c>
      <c r="J328">
        <v>39.879249649999998</v>
      </c>
      <c r="K328">
        <v>38.76</v>
      </c>
      <c r="L328" s="6" t="str">
        <f t="shared" si="5"/>
        <v>Rising</v>
      </c>
    </row>
    <row r="329" spans="1:12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>
        <v>40.439999</v>
      </c>
      <c r="H329">
        <v>0.04</v>
      </c>
      <c r="I329">
        <v>-7.0000000000000007E-2</v>
      </c>
      <c r="J329">
        <v>38.788998020000001</v>
      </c>
      <c r="K329">
        <v>38.79</v>
      </c>
      <c r="L329" s="6" t="str">
        <f t="shared" si="5"/>
        <v>Rising</v>
      </c>
    </row>
    <row r="330" spans="1:12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>
        <v>40.700001</v>
      </c>
      <c r="H330">
        <v>0.2</v>
      </c>
      <c r="I330">
        <v>-0.37</v>
      </c>
      <c r="J330">
        <v>38.855038059999998</v>
      </c>
      <c r="K330">
        <v>38.86</v>
      </c>
      <c r="L330" s="6" t="str">
        <f t="shared" si="5"/>
        <v>Rising</v>
      </c>
    </row>
    <row r="331" spans="1:12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>
        <v>40.700001</v>
      </c>
      <c r="H331">
        <v>0.02</v>
      </c>
      <c r="I331">
        <v>-0.03</v>
      </c>
      <c r="J331">
        <v>39.224030650000003</v>
      </c>
      <c r="K331">
        <v>39.22</v>
      </c>
      <c r="L331" s="6" t="str">
        <f t="shared" si="5"/>
        <v>Rising</v>
      </c>
    </row>
    <row r="332" spans="1:12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>
        <v>40.700001</v>
      </c>
      <c r="H332">
        <v>0.04</v>
      </c>
      <c r="I332">
        <v>-0.06</v>
      </c>
      <c r="J332">
        <v>39.253550050000001</v>
      </c>
      <c r="K332">
        <v>39.25</v>
      </c>
      <c r="L332" s="6" t="str">
        <f t="shared" si="5"/>
        <v>Rising</v>
      </c>
    </row>
    <row r="333" spans="1:12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>
        <v>40.700001</v>
      </c>
      <c r="H333">
        <v>0.2</v>
      </c>
      <c r="I333">
        <v>-0.28000000000000003</v>
      </c>
      <c r="J333">
        <v>39.31140809</v>
      </c>
      <c r="K333">
        <v>39.31</v>
      </c>
      <c r="L333" s="6" t="str">
        <f t="shared" si="5"/>
        <v>Rising</v>
      </c>
    </row>
    <row r="334" spans="1:12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>
        <v>38.25</v>
      </c>
      <c r="H334">
        <v>0.02</v>
      </c>
      <c r="I334">
        <v>0.05</v>
      </c>
      <c r="J334">
        <v>39.589126669999999</v>
      </c>
      <c r="K334">
        <v>40.700000000000003</v>
      </c>
      <c r="L334" s="6" t="str">
        <f t="shared" si="5"/>
        <v>Rising</v>
      </c>
    </row>
    <row r="335" spans="1:12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>
        <v>38.25</v>
      </c>
      <c r="H335">
        <v>0.04</v>
      </c>
      <c r="I335">
        <v>0.1</v>
      </c>
      <c r="J335">
        <v>40.651000979999999</v>
      </c>
      <c r="K335">
        <v>40.65</v>
      </c>
      <c r="L335" s="6" t="str">
        <f t="shared" si="5"/>
        <v>Rising</v>
      </c>
    </row>
    <row r="336" spans="1:12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>
        <v>38.25</v>
      </c>
      <c r="H336">
        <v>0.2</v>
      </c>
      <c r="I336">
        <v>0.46</v>
      </c>
      <c r="J336">
        <v>40.554960940000001</v>
      </c>
      <c r="K336">
        <v>40.549999999999997</v>
      </c>
      <c r="L336" s="6" t="str">
        <f t="shared" si="5"/>
        <v>Rising</v>
      </c>
    </row>
    <row r="337" spans="1:12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>
        <v>41.029998999999997</v>
      </c>
      <c r="H337">
        <v>0.02</v>
      </c>
      <c r="I337">
        <v>-0.06</v>
      </c>
      <c r="J337">
        <v>40.093968750000002</v>
      </c>
      <c r="K337">
        <v>38.25</v>
      </c>
      <c r="L337" s="6" t="str">
        <f t="shared" si="5"/>
        <v>Rising</v>
      </c>
    </row>
    <row r="338" spans="1:12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>
        <v>41.029998999999997</v>
      </c>
      <c r="H338">
        <v>0.04</v>
      </c>
      <c r="I338">
        <v>-0.11</v>
      </c>
      <c r="J338">
        <v>38.305599979999997</v>
      </c>
      <c r="K338">
        <v>38.31</v>
      </c>
      <c r="L338" s="6" t="str">
        <f t="shared" si="5"/>
        <v>Rising</v>
      </c>
    </row>
    <row r="339" spans="1:12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>
        <v>42.049999</v>
      </c>
      <c r="H339">
        <v>0.2</v>
      </c>
      <c r="I339">
        <v>-0.73</v>
      </c>
      <c r="J339">
        <v>38.414575939999999</v>
      </c>
      <c r="K339">
        <v>38.409999999999997</v>
      </c>
      <c r="L339" s="6" t="str">
        <f t="shared" si="5"/>
        <v>Rising</v>
      </c>
    </row>
    <row r="340" spans="1:12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>
        <v>42.049999</v>
      </c>
      <c r="H340">
        <v>0.02</v>
      </c>
      <c r="I340">
        <v>-0.06</v>
      </c>
      <c r="J340">
        <v>39.141660549999997</v>
      </c>
      <c r="K340">
        <v>39.14</v>
      </c>
      <c r="L340" s="6" t="str">
        <f t="shared" si="5"/>
        <v>Rising</v>
      </c>
    </row>
    <row r="341" spans="1:12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>
        <v>42.049999</v>
      </c>
      <c r="H341">
        <v>0.04</v>
      </c>
      <c r="I341">
        <v>-0.11</v>
      </c>
      <c r="J341">
        <v>39.199827319999997</v>
      </c>
      <c r="K341">
        <v>39.200000000000003</v>
      </c>
      <c r="L341" s="6" t="str">
        <f t="shared" si="5"/>
        <v>Rising</v>
      </c>
    </row>
    <row r="342" spans="1:12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>
        <v>42.049999</v>
      </c>
      <c r="H342">
        <v>0.2</v>
      </c>
      <c r="I342">
        <v>-0.55000000000000004</v>
      </c>
      <c r="J342">
        <v>39.313834190000001</v>
      </c>
      <c r="K342">
        <v>39.31</v>
      </c>
      <c r="L342" s="6" t="str">
        <f t="shared" si="5"/>
        <v>Rising</v>
      </c>
    </row>
    <row r="343" spans="1:12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>
        <v>42.049999</v>
      </c>
      <c r="H343">
        <v>0.02</v>
      </c>
      <c r="I343">
        <v>-0.05</v>
      </c>
      <c r="J343">
        <v>39.590000000000003</v>
      </c>
      <c r="K343">
        <v>39.590000000000003</v>
      </c>
      <c r="L343" s="6" t="str">
        <f t="shared" si="5"/>
        <v>Rising</v>
      </c>
    </row>
    <row r="344" spans="1:12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>
        <v>42.049999</v>
      </c>
      <c r="H344">
        <v>0.04</v>
      </c>
      <c r="I344">
        <v>-0.1</v>
      </c>
      <c r="J344">
        <v>39.590000000000003</v>
      </c>
      <c r="K344">
        <v>39.590000000000003</v>
      </c>
      <c r="L344" s="6" t="str">
        <f t="shared" si="5"/>
        <v>Rising</v>
      </c>
    </row>
    <row r="345" spans="1:12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>
        <v>42.049999</v>
      </c>
      <c r="H345">
        <v>0.2</v>
      </c>
      <c r="I345">
        <v>-0.48</v>
      </c>
      <c r="J345">
        <v>39.650002000000001</v>
      </c>
      <c r="K345">
        <v>39.65</v>
      </c>
      <c r="L345" s="6" t="str">
        <f t="shared" si="5"/>
        <v>Rising</v>
      </c>
    </row>
    <row r="346" spans="1:12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>
        <v>42.049999</v>
      </c>
      <c r="H346">
        <v>0.02</v>
      </c>
      <c r="I346">
        <v>-0.04</v>
      </c>
      <c r="J346">
        <v>40.130001399999998</v>
      </c>
      <c r="K346">
        <v>40.130000000000003</v>
      </c>
      <c r="L346" s="6" t="str">
        <f t="shared" si="5"/>
        <v>Rising</v>
      </c>
    </row>
    <row r="347" spans="1:12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>
        <v>42.049999</v>
      </c>
      <c r="H347">
        <v>0.04</v>
      </c>
      <c r="I347">
        <v>-0.08</v>
      </c>
      <c r="J347">
        <v>40.168401350000003</v>
      </c>
      <c r="K347">
        <v>40.17</v>
      </c>
      <c r="L347" s="6" t="str">
        <f t="shared" si="5"/>
        <v>Rising</v>
      </c>
    </row>
    <row r="348" spans="1:12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>
        <v>42.049999</v>
      </c>
      <c r="H348">
        <v>0.2</v>
      </c>
      <c r="I348">
        <v>-0.36</v>
      </c>
      <c r="J348">
        <v>40.24366526</v>
      </c>
      <c r="K348">
        <v>40.24</v>
      </c>
      <c r="L348" s="6" t="str">
        <f t="shared" si="5"/>
        <v>Rising</v>
      </c>
    </row>
    <row r="349" spans="1:12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>
        <v>40.240001999999997</v>
      </c>
      <c r="H349">
        <v>0.02</v>
      </c>
      <c r="I349">
        <v>0.04</v>
      </c>
      <c r="J349">
        <v>40.330002</v>
      </c>
      <c r="K349">
        <v>42.05</v>
      </c>
      <c r="L349" s="6" t="str">
        <f t="shared" si="5"/>
        <v>Rising</v>
      </c>
    </row>
    <row r="350" spans="1:12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>
        <v>40.240001999999997</v>
      </c>
      <c r="H350">
        <v>0.04</v>
      </c>
      <c r="I350">
        <v>7.0000000000000007E-2</v>
      </c>
      <c r="J350">
        <v>42.013799059999997</v>
      </c>
      <c r="K350">
        <v>42.01</v>
      </c>
      <c r="L350" s="6" t="str">
        <f t="shared" si="5"/>
        <v>Rising</v>
      </c>
    </row>
    <row r="351" spans="1:12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>
        <v>40.130001</v>
      </c>
      <c r="H351">
        <v>0.2</v>
      </c>
      <c r="I351">
        <v>0.36</v>
      </c>
      <c r="J351">
        <v>41.942847180000001</v>
      </c>
      <c r="K351">
        <v>41.94</v>
      </c>
      <c r="L351" s="6" t="str">
        <f t="shared" si="5"/>
        <v>Rising</v>
      </c>
    </row>
    <row r="352" spans="1:12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>
        <v>40.130001</v>
      </c>
      <c r="H352">
        <v>0.02</v>
      </c>
      <c r="I352">
        <v>0.03</v>
      </c>
      <c r="J352">
        <v>41.580277940000002</v>
      </c>
      <c r="K352">
        <v>41.58</v>
      </c>
      <c r="L352" s="6" t="str">
        <f t="shared" si="5"/>
        <v>Rising</v>
      </c>
    </row>
    <row r="353" spans="1:12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>
        <v>40.130001</v>
      </c>
      <c r="H353">
        <v>0.04</v>
      </c>
      <c r="I353">
        <v>0.06</v>
      </c>
      <c r="J353">
        <v>41.551272400000002</v>
      </c>
      <c r="K353">
        <v>41.55</v>
      </c>
      <c r="L353" s="6" t="str">
        <f t="shared" si="5"/>
        <v>Rising</v>
      </c>
    </row>
    <row r="354" spans="1:12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>
        <v>40.130001</v>
      </c>
      <c r="H354">
        <v>0.2</v>
      </c>
      <c r="I354">
        <v>0.27</v>
      </c>
      <c r="J354">
        <v>41.494421549999998</v>
      </c>
      <c r="K354">
        <v>41.49</v>
      </c>
      <c r="L354" s="6" t="str">
        <f t="shared" si="5"/>
        <v>Rising</v>
      </c>
    </row>
    <row r="355" spans="1:12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>
        <v>41.310001</v>
      </c>
      <c r="H355">
        <v>0.02</v>
      </c>
      <c r="I355">
        <v>-0.02</v>
      </c>
      <c r="J355">
        <v>41.221537439999999</v>
      </c>
      <c r="K355">
        <v>40.130000000000003</v>
      </c>
      <c r="L355" s="6" t="str">
        <f t="shared" si="5"/>
        <v>Rising</v>
      </c>
    </row>
    <row r="356" spans="1:12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>
        <v>41.310001</v>
      </c>
      <c r="H356">
        <v>0.04</v>
      </c>
      <c r="I356">
        <v>-0.05</v>
      </c>
      <c r="J356">
        <v>40.153601000000002</v>
      </c>
      <c r="K356">
        <v>40.15</v>
      </c>
      <c r="L356" s="6" t="str">
        <f t="shared" si="5"/>
        <v>Rising</v>
      </c>
    </row>
    <row r="357" spans="1:12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>
        <v>41.310001</v>
      </c>
      <c r="H357">
        <v>0.2</v>
      </c>
      <c r="I357">
        <v>-0.22</v>
      </c>
      <c r="J357">
        <v>40.199857000000002</v>
      </c>
      <c r="K357">
        <v>40.200000000000003</v>
      </c>
      <c r="L357" s="6" t="str">
        <f t="shared" si="5"/>
        <v>Rising</v>
      </c>
    </row>
    <row r="358" spans="1:12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>
        <v>41.310001</v>
      </c>
      <c r="H358">
        <v>0.02</v>
      </c>
      <c r="I358">
        <v>-0.02</v>
      </c>
      <c r="J358">
        <v>40.421885799999998</v>
      </c>
      <c r="K358">
        <v>40.42</v>
      </c>
      <c r="L358" s="6" t="str">
        <f t="shared" si="5"/>
        <v>Rising</v>
      </c>
    </row>
    <row r="359" spans="1:12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>
        <v>41.57</v>
      </c>
      <c r="H359">
        <v>0.06</v>
      </c>
      <c r="I359">
        <v>-7.0000000000000007E-2</v>
      </c>
      <c r="J359">
        <v>40.439648099999999</v>
      </c>
      <c r="K359">
        <v>40.44</v>
      </c>
      <c r="L359" s="6" t="str">
        <f t="shared" si="5"/>
        <v>Rising</v>
      </c>
    </row>
    <row r="360" spans="1:12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>
        <v>40.5</v>
      </c>
      <c r="H360">
        <v>0.02</v>
      </c>
      <c r="I360">
        <v>0.02</v>
      </c>
      <c r="J360">
        <v>40.507469219999997</v>
      </c>
      <c r="K360">
        <v>41.57</v>
      </c>
      <c r="L360" s="6" t="str">
        <f t="shared" si="5"/>
        <v>Rising</v>
      </c>
    </row>
    <row r="361" spans="1:12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>
        <v>40.5</v>
      </c>
      <c r="H361">
        <v>0.02</v>
      </c>
      <c r="I361">
        <v>0.02</v>
      </c>
      <c r="J361">
        <v>41.57</v>
      </c>
      <c r="K361">
        <v>41.57</v>
      </c>
      <c r="L361" s="6" t="str">
        <f t="shared" si="5"/>
        <v>Rising</v>
      </c>
    </row>
    <row r="362" spans="1:12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>
        <v>40.5</v>
      </c>
      <c r="H362">
        <v>0.06</v>
      </c>
      <c r="I362">
        <v>0.06</v>
      </c>
      <c r="J362">
        <v>41.5486</v>
      </c>
      <c r="K362">
        <v>41.55</v>
      </c>
      <c r="L362" s="6" t="str">
        <f t="shared" si="5"/>
        <v>Rising</v>
      </c>
    </row>
    <row r="363" spans="1:12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>
        <v>41.490001999999997</v>
      </c>
      <c r="H363">
        <v>0.02</v>
      </c>
      <c r="I363">
        <v>-0.02</v>
      </c>
      <c r="J363">
        <v>41.485683999999999</v>
      </c>
      <c r="K363">
        <v>40.5</v>
      </c>
      <c r="L363" s="6" t="str">
        <f t="shared" si="5"/>
        <v>Rising</v>
      </c>
    </row>
    <row r="364" spans="1:12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>
        <v>42.139999000000003</v>
      </c>
      <c r="H364">
        <v>0.04</v>
      </c>
      <c r="I364">
        <v>-7.0000000000000007E-2</v>
      </c>
      <c r="J364">
        <v>40.5</v>
      </c>
      <c r="K364">
        <v>40.5</v>
      </c>
      <c r="L364" s="6" t="str">
        <f t="shared" si="5"/>
        <v>Rising</v>
      </c>
    </row>
    <row r="365" spans="1:12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>
        <v>42.68</v>
      </c>
      <c r="H365">
        <v>0.08</v>
      </c>
      <c r="I365">
        <v>-0.17</v>
      </c>
      <c r="J365">
        <v>40.56559996</v>
      </c>
      <c r="K365">
        <v>40.57</v>
      </c>
      <c r="L365" s="6" t="str">
        <f t="shared" si="5"/>
        <v>Rising</v>
      </c>
    </row>
    <row r="366" spans="1:12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>
        <v>42.950001</v>
      </c>
      <c r="H366">
        <v>0.04</v>
      </c>
      <c r="I366">
        <v>-0.09</v>
      </c>
      <c r="J366">
        <v>40.734751959999997</v>
      </c>
      <c r="K366">
        <v>40.729999999999997</v>
      </c>
      <c r="L366" s="6" t="str">
        <f t="shared" si="5"/>
        <v>Rising</v>
      </c>
    </row>
    <row r="367" spans="1:12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>
        <v>43.759998000000003</v>
      </c>
      <c r="H367">
        <v>0.06</v>
      </c>
      <c r="I367">
        <v>-0.18</v>
      </c>
      <c r="J367">
        <v>40.823361920000004</v>
      </c>
      <c r="K367">
        <v>40.82</v>
      </c>
      <c r="L367" s="6" t="str">
        <f t="shared" si="5"/>
        <v>Rising</v>
      </c>
    </row>
    <row r="368" spans="1:12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>
        <v>43.759998000000003</v>
      </c>
      <c r="H368">
        <v>0.08</v>
      </c>
      <c r="I368">
        <v>-0.22</v>
      </c>
      <c r="J368">
        <v>40.999560090000003</v>
      </c>
      <c r="K368">
        <v>41</v>
      </c>
      <c r="L368" s="6" t="str">
        <f t="shared" si="5"/>
        <v>Rising</v>
      </c>
    </row>
    <row r="369" spans="1:12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>
        <v>43.759998000000003</v>
      </c>
      <c r="H369">
        <v>0.04</v>
      </c>
      <c r="I369">
        <v>-0.1</v>
      </c>
      <c r="J369">
        <v>41.220395119999999</v>
      </c>
      <c r="K369">
        <v>41.22</v>
      </c>
      <c r="L369" s="6" t="str">
        <f t="shared" si="5"/>
        <v>Rising</v>
      </c>
    </row>
    <row r="370" spans="1:12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>
        <v>43.759998000000003</v>
      </c>
      <c r="H370">
        <v>0.06</v>
      </c>
      <c r="I370">
        <v>-0.15</v>
      </c>
      <c r="J370">
        <v>41.321979239999997</v>
      </c>
      <c r="K370">
        <v>41.32</v>
      </c>
      <c r="L370" s="6" t="str">
        <f t="shared" si="5"/>
        <v>Rising</v>
      </c>
    </row>
    <row r="371" spans="1:12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>
        <v>43.759998000000003</v>
      </c>
      <c r="H371">
        <v>0.08</v>
      </c>
      <c r="I371">
        <v>-0.18</v>
      </c>
      <c r="J371">
        <v>41.468260360000002</v>
      </c>
      <c r="K371">
        <v>41.47</v>
      </c>
      <c r="L371" s="6" t="str">
        <f t="shared" si="5"/>
        <v>Rising</v>
      </c>
    </row>
    <row r="372" spans="1:12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>
        <v>43.759998000000003</v>
      </c>
      <c r="H372">
        <v>0.04</v>
      </c>
      <c r="I372">
        <v>-0.08</v>
      </c>
      <c r="J372">
        <v>41.65159937</v>
      </c>
      <c r="K372">
        <v>41.65</v>
      </c>
      <c r="L372" s="6" t="str">
        <f t="shared" si="5"/>
        <v>Rising</v>
      </c>
    </row>
    <row r="373" spans="1:12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>
        <v>43.759998000000003</v>
      </c>
      <c r="H373">
        <v>0.06</v>
      </c>
      <c r="I373">
        <v>-0.12</v>
      </c>
      <c r="J373">
        <v>41.735935320000003</v>
      </c>
      <c r="K373">
        <v>41.74</v>
      </c>
      <c r="L373" s="6" t="str">
        <f t="shared" si="5"/>
        <v>Rising</v>
      </c>
    </row>
    <row r="374" spans="1:12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>
        <v>43.759998000000003</v>
      </c>
      <c r="H374">
        <v>0.08</v>
      </c>
      <c r="I374">
        <v>-0.15</v>
      </c>
      <c r="J374">
        <v>41.857379080000001</v>
      </c>
      <c r="K374">
        <v>41.86</v>
      </c>
      <c r="L374" s="6" t="str">
        <f t="shared" si="5"/>
        <v>Rising</v>
      </c>
    </row>
    <row r="375" spans="1:12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>
        <v>43.759998000000003</v>
      </c>
      <c r="H375">
        <v>0.04</v>
      </c>
      <c r="I375">
        <v>-7.0000000000000007E-2</v>
      </c>
      <c r="J375">
        <v>42.00958859</v>
      </c>
      <c r="K375">
        <v>42.01</v>
      </c>
      <c r="L375" s="6" t="str">
        <f t="shared" si="5"/>
        <v>Rising</v>
      </c>
    </row>
    <row r="376" spans="1:12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>
        <v>43.759998000000003</v>
      </c>
      <c r="H376">
        <v>0.06</v>
      </c>
      <c r="I376">
        <v>-0.1</v>
      </c>
      <c r="J376">
        <v>42.079604969999998</v>
      </c>
      <c r="K376">
        <v>42.08</v>
      </c>
      <c r="L376" s="6" t="str">
        <f t="shared" si="5"/>
        <v>Rising</v>
      </c>
    </row>
    <row r="377" spans="1:12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>
        <v>42.169998</v>
      </c>
      <c r="H377">
        <v>0.02</v>
      </c>
      <c r="I377">
        <v>0.03</v>
      </c>
      <c r="J377">
        <v>42.180428550000002</v>
      </c>
      <c r="K377">
        <v>43.76</v>
      </c>
      <c r="L377" s="6" t="str">
        <f t="shared" si="5"/>
        <v>Rising</v>
      </c>
    </row>
    <row r="378" spans="1:12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>
        <v>42.169998</v>
      </c>
      <c r="H378">
        <v>0.04</v>
      </c>
      <c r="I378">
        <v>0.06</v>
      </c>
      <c r="J378">
        <v>43.728197999999999</v>
      </c>
      <c r="K378">
        <v>43.73</v>
      </c>
      <c r="L378" s="6" t="str">
        <f t="shared" si="5"/>
        <v>Rising</v>
      </c>
    </row>
    <row r="379" spans="1:12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>
        <v>42.169998</v>
      </c>
      <c r="H379">
        <v>0.06</v>
      </c>
      <c r="I379">
        <v>0.09</v>
      </c>
      <c r="J379">
        <v>43.665869999999998</v>
      </c>
      <c r="K379">
        <v>43.67</v>
      </c>
      <c r="L379" s="6" t="str">
        <f t="shared" si="5"/>
        <v>Rising</v>
      </c>
    </row>
    <row r="380" spans="1:12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>
        <v>43.880001</v>
      </c>
      <c r="H380">
        <v>0.02</v>
      </c>
      <c r="I380">
        <v>-0.03</v>
      </c>
      <c r="J380">
        <v>43.576117680000003</v>
      </c>
      <c r="K380">
        <v>42.17</v>
      </c>
      <c r="L380" s="6" t="str">
        <f t="shared" si="5"/>
        <v>Rising</v>
      </c>
    </row>
    <row r="381" spans="1:12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>
        <v>43.880001</v>
      </c>
      <c r="H381">
        <v>0.04</v>
      </c>
      <c r="I381">
        <v>-7.0000000000000007E-2</v>
      </c>
      <c r="J381">
        <v>42.204198060000003</v>
      </c>
      <c r="K381">
        <v>42.2</v>
      </c>
      <c r="L381" s="6" t="str">
        <f t="shared" si="5"/>
        <v>Rising</v>
      </c>
    </row>
    <row r="382" spans="1:12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>
        <v>43.950001</v>
      </c>
      <c r="H382">
        <v>0.08</v>
      </c>
      <c r="I382">
        <v>-0.13</v>
      </c>
      <c r="J382">
        <v>42.271230180000003</v>
      </c>
      <c r="K382">
        <v>42.27</v>
      </c>
      <c r="L382" s="6" t="str">
        <f t="shared" si="5"/>
        <v>Rising</v>
      </c>
    </row>
    <row r="383" spans="1:12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>
        <v>44</v>
      </c>
      <c r="H383">
        <v>0.04</v>
      </c>
      <c r="I383">
        <v>-0.06</v>
      </c>
      <c r="J383">
        <v>42.405531840000002</v>
      </c>
      <c r="K383">
        <v>42.41</v>
      </c>
      <c r="L383" s="6" t="str">
        <f t="shared" si="5"/>
        <v>Rising</v>
      </c>
    </row>
    <row r="384" spans="1:12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>
        <v>44</v>
      </c>
      <c r="H384">
        <v>0.04</v>
      </c>
      <c r="I384">
        <v>-0.06</v>
      </c>
      <c r="J384">
        <v>42.469310569999998</v>
      </c>
      <c r="K384">
        <v>42.47</v>
      </c>
      <c r="L384" s="6" t="str">
        <f t="shared" si="5"/>
        <v>Rising</v>
      </c>
    </row>
    <row r="385" spans="1:12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>
        <v>44</v>
      </c>
      <c r="H385">
        <v>0.08</v>
      </c>
      <c r="I385">
        <v>-0.12</v>
      </c>
      <c r="J385">
        <v>42.530538149999998</v>
      </c>
      <c r="K385">
        <v>42.53</v>
      </c>
      <c r="L385" s="6" t="str">
        <f t="shared" si="5"/>
        <v>Rising</v>
      </c>
    </row>
    <row r="386" spans="1:12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>
        <v>44</v>
      </c>
      <c r="H386">
        <v>0.04</v>
      </c>
      <c r="I386">
        <v>-0.05</v>
      </c>
      <c r="J386">
        <v>42.648095099999999</v>
      </c>
      <c r="K386">
        <v>42.65</v>
      </c>
      <c r="L386" s="6" t="str">
        <f t="shared" si="5"/>
        <v>Rising</v>
      </c>
    </row>
    <row r="387" spans="1:12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>
        <v>44</v>
      </c>
      <c r="H387">
        <v>0.04</v>
      </c>
      <c r="I387">
        <v>-0.05</v>
      </c>
      <c r="J387">
        <v>42.702171290000003</v>
      </c>
      <c r="K387">
        <v>42.7</v>
      </c>
      <c r="L387" s="6" t="str">
        <f t="shared" si="5"/>
        <v>Rising</v>
      </c>
    </row>
    <row r="388" spans="1:12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>
        <v>44</v>
      </c>
      <c r="H388">
        <v>0.08</v>
      </c>
      <c r="I388">
        <v>-0.1</v>
      </c>
      <c r="J388">
        <v>42.75408444</v>
      </c>
      <c r="K388">
        <v>42.75</v>
      </c>
      <c r="L388" s="6" t="str">
        <f t="shared" si="5"/>
        <v>Rising</v>
      </c>
    </row>
    <row r="389" spans="1:12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>
        <v>44.189999</v>
      </c>
      <c r="H389">
        <v>0.06</v>
      </c>
      <c r="I389">
        <v>-0.08</v>
      </c>
      <c r="J389">
        <v>42.853757680000001</v>
      </c>
      <c r="K389">
        <v>42.85</v>
      </c>
      <c r="L389" s="6" t="str">
        <f t="shared" si="5"/>
        <v>Rising</v>
      </c>
    </row>
    <row r="390" spans="1:12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>
        <v>44.25</v>
      </c>
      <c r="H390">
        <v>0.06</v>
      </c>
      <c r="I390">
        <v>-0.08</v>
      </c>
      <c r="J390">
        <v>42.933932159999998</v>
      </c>
      <c r="K390">
        <v>42.93</v>
      </c>
      <c r="L390" s="6" t="str">
        <f t="shared" ref="L390:L453" si="6">IF(K390&gt;E390,"Falling","Rising")</f>
        <v>Rising</v>
      </c>
    </row>
    <row r="391" spans="1:12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>
        <v>44.25</v>
      </c>
      <c r="H391">
        <v>0.08</v>
      </c>
      <c r="I391">
        <v>-0.1</v>
      </c>
      <c r="J391">
        <v>43.012896230000003</v>
      </c>
      <c r="K391">
        <v>43.01</v>
      </c>
      <c r="L391" s="6" t="str">
        <f t="shared" si="6"/>
        <v>Rising</v>
      </c>
    </row>
    <row r="392" spans="1:12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>
        <v>44.25</v>
      </c>
      <c r="H392">
        <v>0.06</v>
      </c>
      <c r="I392">
        <v>-7.0000000000000007E-2</v>
      </c>
      <c r="J392">
        <v>43.111864529999998</v>
      </c>
      <c r="K392">
        <v>43.11</v>
      </c>
      <c r="L392" s="6" t="str">
        <f t="shared" si="6"/>
        <v>Rising</v>
      </c>
    </row>
    <row r="393" spans="1:12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>
        <v>44.400002000000001</v>
      </c>
      <c r="H393">
        <v>0.08</v>
      </c>
      <c r="I393">
        <v>-0.1</v>
      </c>
      <c r="J393">
        <v>43.180152659999997</v>
      </c>
      <c r="K393">
        <v>43.18</v>
      </c>
      <c r="L393" s="6" t="str">
        <f t="shared" si="6"/>
        <v>Rising</v>
      </c>
    </row>
    <row r="394" spans="1:12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>
        <v>44.400002000000001</v>
      </c>
      <c r="H394">
        <v>0.08</v>
      </c>
      <c r="I394">
        <v>-0.09</v>
      </c>
      <c r="J394">
        <v>43.277740610000002</v>
      </c>
      <c r="K394">
        <v>43.28</v>
      </c>
      <c r="L394" s="6" t="str">
        <f t="shared" si="6"/>
        <v>Rising</v>
      </c>
    </row>
    <row r="395" spans="1:12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>
        <v>43.02</v>
      </c>
      <c r="H395">
        <v>0.02</v>
      </c>
      <c r="I395">
        <v>0.03</v>
      </c>
      <c r="J395">
        <v>43.367521519999997</v>
      </c>
      <c r="K395">
        <v>44.4</v>
      </c>
      <c r="L395" s="6" t="str">
        <f t="shared" si="6"/>
        <v>Rising</v>
      </c>
    </row>
    <row r="396" spans="1:12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>
        <v>42.91</v>
      </c>
      <c r="H396">
        <v>0.1</v>
      </c>
      <c r="I396">
        <v>0.15</v>
      </c>
      <c r="J396">
        <v>44.372401959999998</v>
      </c>
      <c r="K396">
        <v>44.37</v>
      </c>
      <c r="L396" s="6" t="str">
        <f t="shared" si="6"/>
        <v>Rising</v>
      </c>
    </row>
    <row r="397" spans="1:12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>
        <v>42.91</v>
      </c>
      <c r="H397">
        <v>0.08</v>
      </c>
      <c r="I397">
        <v>0.11</v>
      </c>
      <c r="J397">
        <v>44.226161759999997</v>
      </c>
      <c r="K397">
        <v>44.23</v>
      </c>
      <c r="L397" s="6" t="str">
        <f t="shared" si="6"/>
        <v>Rising</v>
      </c>
    </row>
    <row r="398" spans="1:12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>
        <v>44.849997999999999</v>
      </c>
      <c r="H398">
        <v>0.02</v>
      </c>
      <c r="I398">
        <v>-0.04</v>
      </c>
      <c r="J398">
        <v>44.120868819999998</v>
      </c>
      <c r="K398">
        <v>42.91</v>
      </c>
      <c r="L398" s="6" t="str">
        <f t="shared" si="6"/>
        <v>Rising</v>
      </c>
    </row>
    <row r="399" spans="1:12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>
        <v>45.720001000000003</v>
      </c>
      <c r="H399">
        <v>0.12</v>
      </c>
      <c r="I399">
        <v>-0.41</v>
      </c>
      <c r="J399">
        <v>42.34</v>
      </c>
      <c r="K399">
        <v>42.34</v>
      </c>
      <c r="L399" s="6" t="str">
        <f t="shared" si="6"/>
        <v>Rising</v>
      </c>
    </row>
    <row r="400" spans="1:12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>
        <v>45.84</v>
      </c>
      <c r="H400">
        <v>0.1</v>
      </c>
      <c r="I400">
        <v>-0.35</v>
      </c>
      <c r="J400">
        <v>42.34</v>
      </c>
      <c r="K400">
        <v>42.34</v>
      </c>
      <c r="L400" s="6" t="str">
        <f t="shared" si="6"/>
        <v>Rising</v>
      </c>
    </row>
    <row r="401" spans="1:12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>
        <v>45.84</v>
      </c>
      <c r="H401">
        <v>0.02</v>
      </c>
      <c r="I401">
        <v>-0.06</v>
      </c>
      <c r="J401">
        <v>42.69</v>
      </c>
      <c r="K401">
        <v>42.69</v>
      </c>
      <c r="L401" s="6" t="str">
        <f t="shared" si="6"/>
        <v>Rising</v>
      </c>
    </row>
    <row r="402" spans="1:12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>
        <v>45.84</v>
      </c>
      <c r="H402">
        <v>0.12</v>
      </c>
      <c r="I402">
        <v>-0.37</v>
      </c>
      <c r="J402">
        <v>42.753</v>
      </c>
      <c r="K402">
        <v>42.75</v>
      </c>
      <c r="L402" s="6" t="str">
        <f t="shared" si="6"/>
        <v>Rising</v>
      </c>
    </row>
    <row r="403" spans="1:12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>
        <v>45.84</v>
      </c>
      <c r="H403">
        <v>0.1</v>
      </c>
      <c r="I403">
        <v>-0.27</v>
      </c>
      <c r="J403">
        <v>43.123440000000002</v>
      </c>
      <c r="K403">
        <v>43.12</v>
      </c>
      <c r="L403" s="6" t="str">
        <f t="shared" si="6"/>
        <v>Rising</v>
      </c>
    </row>
    <row r="404" spans="1:12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>
        <v>45.84</v>
      </c>
      <c r="H404">
        <v>0.02</v>
      </c>
      <c r="I404">
        <v>-0.05</v>
      </c>
      <c r="J404">
        <v>43.395096000000002</v>
      </c>
      <c r="K404">
        <v>43.4</v>
      </c>
      <c r="L404" s="6" t="str">
        <f t="shared" si="6"/>
        <v>Rising</v>
      </c>
    </row>
    <row r="405" spans="1:12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>
        <v>45.849997999999999</v>
      </c>
      <c r="H405">
        <v>0.14000000000000001</v>
      </c>
      <c r="I405">
        <v>-0.34</v>
      </c>
      <c r="J405">
        <v>43.443994080000003</v>
      </c>
      <c r="K405">
        <v>43.44</v>
      </c>
      <c r="L405" s="6" t="str">
        <f t="shared" si="6"/>
        <v>Rising</v>
      </c>
    </row>
    <row r="406" spans="1:12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>
        <v>45.849997999999999</v>
      </c>
      <c r="H406">
        <v>0.1</v>
      </c>
      <c r="I406">
        <v>-0.21</v>
      </c>
      <c r="J406">
        <v>43.780834630000001</v>
      </c>
      <c r="K406">
        <v>43.78</v>
      </c>
      <c r="L406" s="6" t="str">
        <f t="shared" si="6"/>
        <v>Rising</v>
      </c>
    </row>
    <row r="407" spans="1:12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>
        <v>45.849997999999999</v>
      </c>
      <c r="H407">
        <v>0.02</v>
      </c>
      <c r="I407">
        <v>-0.04</v>
      </c>
      <c r="J407">
        <v>43.98775097</v>
      </c>
      <c r="K407">
        <v>43.99</v>
      </c>
      <c r="L407" s="6" t="str">
        <f t="shared" si="6"/>
        <v>Rising</v>
      </c>
    </row>
    <row r="408" spans="1:12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>
        <v>45.849997999999999</v>
      </c>
      <c r="H408">
        <v>0.14000000000000001</v>
      </c>
      <c r="I408">
        <v>-0.26</v>
      </c>
      <c r="J408">
        <v>44.024995910000001</v>
      </c>
      <c r="K408">
        <v>44.02</v>
      </c>
      <c r="L408" s="6" t="str">
        <f t="shared" si="6"/>
        <v>Rising</v>
      </c>
    </row>
    <row r="409" spans="1:12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>
        <v>45.849997999999999</v>
      </c>
      <c r="H409">
        <v>0.1</v>
      </c>
      <c r="I409">
        <v>-0.16</v>
      </c>
      <c r="J409">
        <v>44.280496200000002</v>
      </c>
      <c r="K409">
        <v>44.28</v>
      </c>
      <c r="L409" s="6" t="str">
        <f t="shared" si="6"/>
        <v>Rising</v>
      </c>
    </row>
    <row r="410" spans="1:12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>
        <v>45.849997999999999</v>
      </c>
      <c r="H410">
        <v>0.02</v>
      </c>
      <c r="I410">
        <v>-0.03</v>
      </c>
      <c r="J410">
        <v>44.437446379999997</v>
      </c>
      <c r="K410">
        <v>44.44</v>
      </c>
      <c r="L410" s="6" t="str">
        <f t="shared" si="6"/>
        <v>Falling</v>
      </c>
    </row>
    <row r="411" spans="1:12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>
        <v>45.849997999999999</v>
      </c>
      <c r="H411">
        <v>0.14000000000000001</v>
      </c>
      <c r="I411">
        <v>-0.19</v>
      </c>
      <c r="J411">
        <v>44.465697409999997</v>
      </c>
      <c r="K411">
        <v>44.47</v>
      </c>
      <c r="L411" s="6" t="str">
        <f t="shared" si="6"/>
        <v>Falling</v>
      </c>
    </row>
    <row r="412" spans="1:12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>
        <v>45.849997999999999</v>
      </c>
      <c r="H412">
        <v>0.1</v>
      </c>
      <c r="I412">
        <v>-0.12</v>
      </c>
      <c r="J412">
        <v>44.659499490000002</v>
      </c>
      <c r="K412">
        <v>44.66</v>
      </c>
      <c r="L412" s="6" t="str">
        <f t="shared" si="6"/>
        <v>Falling</v>
      </c>
    </row>
    <row r="413" spans="1:12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>
        <v>45.849997999999999</v>
      </c>
      <c r="H413">
        <v>0.02</v>
      </c>
      <c r="I413">
        <v>-0.02</v>
      </c>
      <c r="J413">
        <v>44.778549339999998</v>
      </c>
      <c r="K413">
        <v>44.78</v>
      </c>
      <c r="L413" s="6" t="str">
        <f t="shared" si="6"/>
        <v>Falling</v>
      </c>
    </row>
    <row r="414" spans="1:12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>
        <v>45.849997999999999</v>
      </c>
      <c r="H414">
        <v>0.14000000000000001</v>
      </c>
      <c r="I414">
        <v>-0.15</v>
      </c>
      <c r="J414">
        <v>44.790000999999997</v>
      </c>
      <c r="K414">
        <v>44.79</v>
      </c>
      <c r="L414" s="6" t="str">
        <f t="shared" si="6"/>
        <v>Falling</v>
      </c>
    </row>
    <row r="415" spans="1:12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>
        <v>45.849997999999999</v>
      </c>
      <c r="H415">
        <v>0.1</v>
      </c>
      <c r="I415">
        <v>-0.11</v>
      </c>
      <c r="J415">
        <v>44.790000999999997</v>
      </c>
      <c r="K415">
        <v>44.79</v>
      </c>
      <c r="L415" s="6" t="str">
        <f t="shared" si="6"/>
        <v>Falling</v>
      </c>
    </row>
    <row r="416" spans="1:12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>
        <v>45.849997999999999</v>
      </c>
      <c r="H416">
        <v>0.02</v>
      </c>
      <c r="I416">
        <v>-0.02</v>
      </c>
      <c r="J416">
        <v>44.889999000000003</v>
      </c>
      <c r="K416">
        <v>44.89</v>
      </c>
      <c r="L416" s="6" t="str">
        <f t="shared" si="6"/>
        <v>Falling</v>
      </c>
    </row>
    <row r="417" spans="1:12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>
        <v>45.849997999999999</v>
      </c>
      <c r="H417">
        <v>0.14000000000000001</v>
      </c>
      <c r="I417">
        <v>-0.13</v>
      </c>
      <c r="J417">
        <v>44.889999000000003</v>
      </c>
      <c r="K417">
        <v>44.89</v>
      </c>
      <c r="L417" s="6" t="str">
        <f t="shared" si="6"/>
        <v>Falling</v>
      </c>
    </row>
    <row r="418" spans="1:12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>
        <v>44.59</v>
      </c>
      <c r="H418">
        <v>0.02</v>
      </c>
      <c r="I418">
        <v>0.03</v>
      </c>
      <c r="J418">
        <v>45.024398859999998</v>
      </c>
      <c r="K418">
        <v>45.85</v>
      </c>
      <c r="L418" s="6" t="str">
        <f t="shared" si="6"/>
        <v>Falling</v>
      </c>
    </row>
    <row r="419" spans="1:12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>
        <v>44.57</v>
      </c>
      <c r="H419">
        <v>0.04</v>
      </c>
      <c r="I419">
        <v>0.05</v>
      </c>
      <c r="J419">
        <v>45.824798039999997</v>
      </c>
      <c r="K419">
        <v>45.82</v>
      </c>
      <c r="L419" s="6" t="str">
        <f t="shared" si="6"/>
        <v>Falling</v>
      </c>
    </row>
    <row r="420" spans="1:12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>
        <v>44.57</v>
      </c>
      <c r="H420">
        <v>0.14000000000000001</v>
      </c>
      <c r="I420">
        <v>0.17</v>
      </c>
      <c r="J420">
        <v>45.774606120000001</v>
      </c>
      <c r="K420">
        <v>45.77</v>
      </c>
      <c r="L420" s="6" t="str">
        <f t="shared" si="6"/>
        <v>Falling</v>
      </c>
    </row>
    <row r="421" spans="1:12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>
        <v>44.57</v>
      </c>
      <c r="H421">
        <v>0.02</v>
      </c>
      <c r="I421">
        <v>0.02</v>
      </c>
      <c r="J421">
        <v>45.605961260000001</v>
      </c>
      <c r="K421">
        <v>45.61</v>
      </c>
      <c r="L421" s="6" t="str">
        <f t="shared" si="6"/>
        <v>Falling</v>
      </c>
    </row>
    <row r="422" spans="1:12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>
        <v>44.57</v>
      </c>
      <c r="H422">
        <v>0.04</v>
      </c>
      <c r="I422">
        <v>0.04</v>
      </c>
      <c r="J422">
        <v>45.585242039999997</v>
      </c>
      <c r="K422">
        <v>45.59</v>
      </c>
      <c r="L422" s="6" t="str">
        <f t="shared" si="6"/>
        <v>Falling</v>
      </c>
    </row>
    <row r="423" spans="1:12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>
        <v>44.459999000000003</v>
      </c>
      <c r="H423">
        <v>0.16</v>
      </c>
      <c r="I423">
        <v>0.17</v>
      </c>
      <c r="J423">
        <v>45.544632360000001</v>
      </c>
      <c r="K423">
        <v>45.54</v>
      </c>
      <c r="L423" s="6" t="str">
        <f t="shared" si="6"/>
        <v>Falling</v>
      </c>
    </row>
    <row r="424" spans="1:12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>
        <v>44.459999000000003</v>
      </c>
      <c r="H424">
        <v>0.02</v>
      </c>
      <c r="I424">
        <v>0.02</v>
      </c>
      <c r="J424">
        <v>45.371091020000001</v>
      </c>
      <c r="K424">
        <v>45.37</v>
      </c>
      <c r="L424" s="6" t="str">
        <f t="shared" si="6"/>
        <v>Falling</v>
      </c>
    </row>
    <row r="425" spans="1:12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>
        <v>44.459999000000003</v>
      </c>
      <c r="H425">
        <v>0.04</v>
      </c>
      <c r="I425">
        <v>0.04</v>
      </c>
      <c r="J425">
        <v>45.352869179999999</v>
      </c>
      <c r="K425">
        <v>45.35</v>
      </c>
      <c r="L425" s="6" t="str">
        <f t="shared" si="6"/>
        <v>Falling</v>
      </c>
    </row>
    <row r="426" spans="1:12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>
        <v>44.459999000000003</v>
      </c>
      <c r="H426">
        <v>0.16</v>
      </c>
      <c r="I426">
        <v>0.14000000000000001</v>
      </c>
      <c r="J426">
        <v>45.317154369999997</v>
      </c>
      <c r="K426">
        <v>45.32</v>
      </c>
      <c r="L426" s="6" t="str">
        <f t="shared" si="6"/>
        <v>Falling</v>
      </c>
    </row>
    <row r="427" spans="1:12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>
        <v>45.52</v>
      </c>
      <c r="H427">
        <v>0.02</v>
      </c>
      <c r="I427">
        <v>-0.02</v>
      </c>
      <c r="J427">
        <v>45.180009509999998</v>
      </c>
      <c r="K427">
        <v>44.46</v>
      </c>
      <c r="L427" s="6" t="str">
        <f t="shared" si="6"/>
        <v>Falling</v>
      </c>
    </row>
    <row r="428" spans="1:12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>
        <v>45.52</v>
      </c>
      <c r="H428">
        <v>0.04</v>
      </c>
      <c r="I428">
        <v>-0.04</v>
      </c>
      <c r="J428">
        <v>44.481199019999998</v>
      </c>
      <c r="K428">
        <v>44.48</v>
      </c>
      <c r="L428" s="6" t="str">
        <f t="shared" si="6"/>
        <v>Falling</v>
      </c>
    </row>
    <row r="429" spans="1:12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>
        <v>44.5</v>
      </c>
      <c r="H429">
        <v>0.02</v>
      </c>
      <c r="I429">
        <v>0.02</v>
      </c>
      <c r="J429">
        <v>44.522751059999997</v>
      </c>
      <c r="K429">
        <v>45.52</v>
      </c>
      <c r="L429" s="6" t="str">
        <f t="shared" si="6"/>
        <v>Falling</v>
      </c>
    </row>
    <row r="430" spans="1:12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>
        <v>44.5</v>
      </c>
      <c r="H430">
        <v>0.02</v>
      </c>
      <c r="I430">
        <v>0.02</v>
      </c>
      <c r="J430">
        <v>45.52</v>
      </c>
      <c r="K430">
        <v>45.52</v>
      </c>
      <c r="L430" s="6" t="str">
        <f t="shared" si="6"/>
        <v>Falling</v>
      </c>
    </row>
    <row r="431" spans="1:12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>
        <v>44.5</v>
      </c>
      <c r="H431">
        <v>0.04</v>
      </c>
      <c r="I431">
        <v>0.04</v>
      </c>
      <c r="J431">
        <v>45.499600000000001</v>
      </c>
      <c r="K431">
        <v>45.5</v>
      </c>
      <c r="L431" s="6" t="str">
        <f t="shared" si="6"/>
        <v>Falling</v>
      </c>
    </row>
    <row r="432" spans="1:12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>
        <v>45.509998000000003</v>
      </c>
      <c r="H432">
        <v>0.02</v>
      </c>
      <c r="I432">
        <v>-0.02</v>
      </c>
      <c r="J432">
        <v>45.459615999999997</v>
      </c>
      <c r="K432">
        <v>44.5</v>
      </c>
      <c r="L432" s="6" t="str">
        <f t="shared" si="6"/>
        <v>Falling</v>
      </c>
    </row>
    <row r="433" spans="1:12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>
        <v>43.970001000000003</v>
      </c>
      <c r="H433">
        <v>0.02</v>
      </c>
      <c r="I433">
        <v>0.03</v>
      </c>
      <c r="J433">
        <v>44.520199959999999</v>
      </c>
      <c r="K433">
        <v>45.51</v>
      </c>
      <c r="L433" s="6" t="str">
        <f t="shared" si="6"/>
        <v>Falling</v>
      </c>
    </row>
    <row r="434" spans="1:12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>
        <v>43.560001</v>
      </c>
      <c r="H434">
        <v>0.06</v>
      </c>
      <c r="I434">
        <v>0.12</v>
      </c>
      <c r="J434">
        <v>45.509998000000003</v>
      </c>
      <c r="K434">
        <v>45.51</v>
      </c>
      <c r="L434" s="6" t="str">
        <f t="shared" si="6"/>
        <v>Falling</v>
      </c>
    </row>
    <row r="435" spans="1:12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>
        <v>43.560001</v>
      </c>
      <c r="H435">
        <v>0.02</v>
      </c>
      <c r="I435">
        <v>0.04</v>
      </c>
      <c r="J435">
        <v>45.470001000000003</v>
      </c>
      <c r="K435">
        <v>45.47</v>
      </c>
      <c r="L435" s="6" t="str">
        <f t="shared" si="6"/>
        <v>Falling</v>
      </c>
    </row>
    <row r="436" spans="1:12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>
        <v>43.560001</v>
      </c>
      <c r="H436">
        <v>0.02</v>
      </c>
      <c r="I436">
        <v>0.04</v>
      </c>
      <c r="J436">
        <v>45.431801</v>
      </c>
      <c r="K436">
        <v>45.43</v>
      </c>
      <c r="L436" s="6" t="str">
        <f t="shared" si="6"/>
        <v>Falling</v>
      </c>
    </row>
    <row r="437" spans="1:12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>
        <v>43.560001</v>
      </c>
      <c r="H437">
        <v>0.06</v>
      </c>
      <c r="I437">
        <v>0.11</v>
      </c>
      <c r="J437">
        <v>45.394365000000001</v>
      </c>
      <c r="K437">
        <v>45.39</v>
      </c>
      <c r="L437" s="6" t="str">
        <f t="shared" si="6"/>
        <v>Falling</v>
      </c>
    </row>
    <row r="438" spans="1:12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>
        <v>43.560001</v>
      </c>
      <c r="H438">
        <v>0.02</v>
      </c>
      <c r="I438">
        <v>0.03</v>
      </c>
      <c r="J438">
        <v>45.28430316</v>
      </c>
      <c r="K438">
        <v>45.28</v>
      </c>
      <c r="L438" s="6" t="str">
        <f t="shared" si="6"/>
        <v>Falling</v>
      </c>
    </row>
    <row r="439" spans="1:12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>
        <v>43.43</v>
      </c>
      <c r="H439">
        <v>0.04</v>
      </c>
      <c r="I439">
        <v>7.0000000000000007E-2</v>
      </c>
      <c r="J439">
        <v>45.249817120000003</v>
      </c>
      <c r="K439">
        <v>45.25</v>
      </c>
      <c r="L439" s="6" t="str">
        <f t="shared" si="6"/>
        <v>Falling</v>
      </c>
    </row>
    <row r="440" spans="1:12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>
        <v>43.43</v>
      </c>
      <c r="H440">
        <v>0.06</v>
      </c>
      <c r="I440">
        <v>0.1</v>
      </c>
      <c r="J440">
        <v>45.177024430000003</v>
      </c>
      <c r="K440">
        <v>45.18</v>
      </c>
      <c r="L440" s="6" t="str">
        <f t="shared" si="6"/>
        <v>Falling</v>
      </c>
    </row>
    <row r="441" spans="1:12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>
        <v>43.43</v>
      </c>
      <c r="H441">
        <v>0.02</v>
      </c>
      <c r="I441">
        <v>0.03</v>
      </c>
      <c r="J441">
        <v>45.072202969999999</v>
      </c>
      <c r="K441">
        <v>45.07</v>
      </c>
      <c r="L441" s="6" t="str">
        <f t="shared" si="6"/>
        <v>Falling</v>
      </c>
    </row>
    <row r="442" spans="1:12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>
        <v>43.43</v>
      </c>
      <c r="H442">
        <v>0.04</v>
      </c>
      <c r="I442">
        <v>0.06</v>
      </c>
      <c r="J442">
        <v>45.039358909999997</v>
      </c>
      <c r="K442">
        <v>45.04</v>
      </c>
      <c r="L442" s="6" t="str">
        <f t="shared" si="6"/>
        <v>Falling</v>
      </c>
    </row>
    <row r="443" spans="1:12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>
        <v>43.43</v>
      </c>
      <c r="H443">
        <v>0.06</v>
      </c>
      <c r="I443">
        <v>0.09</v>
      </c>
      <c r="J443">
        <v>44.974984550000002</v>
      </c>
      <c r="K443">
        <v>44.97</v>
      </c>
      <c r="L443" s="6" t="str">
        <f t="shared" si="6"/>
        <v>Falling</v>
      </c>
    </row>
    <row r="444" spans="1:12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>
        <v>44.889999000000003</v>
      </c>
      <c r="H444">
        <v>0.02</v>
      </c>
      <c r="I444">
        <v>-0.03</v>
      </c>
      <c r="J444">
        <v>44.88228548</v>
      </c>
      <c r="K444">
        <v>43.43</v>
      </c>
      <c r="L444" s="6" t="str">
        <f t="shared" si="6"/>
        <v>Falling</v>
      </c>
    </row>
    <row r="445" spans="1:12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>
        <v>44.889999000000003</v>
      </c>
      <c r="H445">
        <v>0.04</v>
      </c>
      <c r="I445">
        <v>-0.06</v>
      </c>
      <c r="J445">
        <v>43.459199980000001</v>
      </c>
      <c r="K445">
        <v>43.46</v>
      </c>
      <c r="L445" s="6" t="str">
        <f t="shared" si="6"/>
        <v>Falling</v>
      </c>
    </row>
    <row r="446" spans="1:12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>
        <v>44.889999000000003</v>
      </c>
      <c r="H446">
        <v>0.06</v>
      </c>
      <c r="I446">
        <v>-0.08</v>
      </c>
      <c r="J446">
        <v>43.516431939999997</v>
      </c>
      <c r="K446">
        <v>43.52</v>
      </c>
      <c r="L446" s="6" t="str">
        <f t="shared" si="6"/>
        <v>Falling</v>
      </c>
    </row>
    <row r="447" spans="1:12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>
        <v>44.889999000000003</v>
      </c>
      <c r="H447">
        <v>0.02</v>
      </c>
      <c r="I447">
        <v>-0.03</v>
      </c>
      <c r="J447">
        <v>43.598845959999998</v>
      </c>
      <c r="K447">
        <v>43.6</v>
      </c>
      <c r="L447" s="6" t="str">
        <f t="shared" si="6"/>
        <v>Falling</v>
      </c>
    </row>
    <row r="448" spans="1:12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>
        <v>44.889999000000003</v>
      </c>
      <c r="H448">
        <v>0.04</v>
      </c>
      <c r="I448">
        <v>-0.05</v>
      </c>
      <c r="J448">
        <v>43.62466903</v>
      </c>
      <c r="K448">
        <v>43.62</v>
      </c>
      <c r="L448" s="6" t="str">
        <f t="shared" si="6"/>
        <v>Falling</v>
      </c>
    </row>
    <row r="449" spans="1:12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>
        <v>44.889999000000003</v>
      </c>
      <c r="H449">
        <v>0.06</v>
      </c>
      <c r="I449">
        <v>-7.0000000000000007E-2</v>
      </c>
      <c r="J449">
        <v>43.650002000000001</v>
      </c>
      <c r="K449">
        <v>43.65</v>
      </c>
      <c r="L449" s="6" t="str">
        <f t="shared" si="6"/>
        <v>Falling</v>
      </c>
    </row>
    <row r="450" spans="1:12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>
        <v>44.889999000000003</v>
      </c>
      <c r="H450">
        <v>0.02</v>
      </c>
      <c r="I450">
        <v>-0.02</v>
      </c>
      <c r="J450">
        <v>43.724401819999997</v>
      </c>
      <c r="K450">
        <v>43.72</v>
      </c>
      <c r="L450" s="6" t="str">
        <f t="shared" si="6"/>
        <v>Falling</v>
      </c>
    </row>
    <row r="451" spans="1:12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>
        <v>42.990001999999997</v>
      </c>
      <c r="H451">
        <v>0.02</v>
      </c>
      <c r="I451">
        <v>0.04</v>
      </c>
      <c r="J451">
        <v>43.747713760000003</v>
      </c>
      <c r="K451">
        <v>44.89</v>
      </c>
      <c r="L451" s="6" t="str">
        <f t="shared" si="6"/>
        <v>Falling</v>
      </c>
    </row>
    <row r="452" spans="1:12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>
        <v>42.990001999999997</v>
      </c>
      <c r="H452">
        <v>0.06</v>
      </c>
      <c r="I452">
        <v>0.11</v>
      </c>
      <c r="J452">
        <v>44.851999059999997</v>
      </c>
      <c r="K452">
        <v>44.85</v>
      </c>
      <c r="L452" s="6" t="str">
        <f t="shared" si="6"/>
        <v>Falling</v>
      </c>
    </row>
    <row r="453" spans="1:12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>
        <v>42.990001999999997</v>
      </c>
      <c r="H453">
        <v>0.02</v>
      </c>
      <c r="I453">
        <v>0.04</v>
      </c>
      <c r="J453">
        <v>44.74027924</v>
      </c>
      <c r="K453">
        <v>44.74</v>
      </c>
      <c r="L453" s="6" t="str">
        <f t="shared" si="6"/>
        <v>Falling</v>
      </c>
    </row>
    <row r="454" spans="1:12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>
        <v>42.990001999999997</v>
      </c>
      <c r="H454">
        <v>0.02</v>
      </c>
      <c r="I454">
        <v>0.03</v>
      </c>
      <c r="J454">
        <v>44.705273689999999</v>
      </c>
      <c r="K454">
        <v>44.71</v>
      </c>
      <c r="L454" s="6" t="str">
        <f t="shared" ref="L454:L517" si="7">IF(K454&gt;E454,"Falling","Rising")</f>
        <v>Falling</v>
      </c>
    </row>
    <row r="455" spans="1:12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>
        <v>42.990001999999997</v>
      </c>
      <c r="H455">
        <v>0.06</v>
      </c>
      <c r="I455">
        <v>0.1</v>
      </c>
      <c r="J455">
        <v>44.670968260000002</v>
      </c>
      <c r="K455">
        <v>44.67</v>
      </c>
      <c r="L455" s="6" t="str">
        <f t="shared" si="7"/>
        <v>Falling</v>
      </c>
    </row>
    <row r="456" spans="1:12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>
        <v>44.970001000000003</v>
      </c>
      <c r="H456">
        <v>0.02</v>
      </c>
      <c r="I456">
        <v>-0.04</v>
      </c>
      <c r="J456">
        <v>44.639999000000003</v>
      </c>
      <c r="K456">
        <v>42.99</v>
      </c>
      <c r="L456" s="6" t="str">
        <f t="shared" si="7"/>
        <v>Falling</v>
      </c>
    </row>
    <row r="457" spans="1:12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>
        <v>45.299999</v>
      </c>
      <c r="H457">
        <v>0.04</v>
      </c>
      <c r="I457">
        <v>-0.09</v>
      </c>
      <c r="J457">
        <v>43.029601980000002</v>
      </c>
      <c r="K457">
        <v>43.03</v>
      </c>
      <c r="L457" s="6" t="str">
        <f t="shared" si="7"/>
        <v>Falling</v>
      </c>
    </row>
    <row r="458" spans="1:12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>
        <v>45.299999</v>
      </c>
      <c r="H458">
        <v>0.06</v>
      </c>
      <c r="I458">
        <v>-0.13</v>
      </c>
      <c r="J458">
        <v>43.120417860000003</v>
      </c>
      <c r="K458">
        <v>43.12</v>
      </c>
      <c r="L458" s="6" t="str">
        <f t="shared" si="7"/>
        <v>Falling</v>
      </c>
    </row>
    <row r="459" spans="1:12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>
        <v>45.299999</v>
      </c>
      <c r="H459">
        <v>0.02</v>
      </c>
      <c r="I459">
        <v>-0.04</v>
      </c>
      <c r="J459">
        <v>43.25119273</v>
      </c>
      <c r="K459">
        <v>43.25</v>
      </c>
      <c r="L459" s="6" t="str">
        <f t="shared" si="7"/>
        <v>Falling</v>
      </c>
    </row>
    <row r="460" spans="1:12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>
        <v>45.299999</v>
      </c>
      <c r="H460">
        <v>0.04</v>
      </c>
      <c r="I460">
        <v>-0.08</v>
      </c>
      <c r="J460">
        <v>43.292168850000003</v>
      </c>
      <c r="K460">
        <v>43.29</v>
      </c>
      <c r="L460" s="6" t="str">
        <f t="shared" si="7"/>
        <v>Falling</v>
      </c>
    </row>
    <row r="461" spans="1:12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>
        <v>42.459999000000003</v>
      </c>
      <c r="H461">
        <v>0.02</v>
      </c>
      <c r="I461">
        <v>0.06</v>
      </c>
      <c r="J461">
        <v>43.372482060000003</v>
      </c>
      <c r="K461">
        <v>45.3</v>
      </c>
      <c r="L461" s="6" t="str">
        <f t="shared" si="7"/>
        <v>Falling</v>
      </c>
    </row>
    <row r="462" spans="1:12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>
        <v>42.459999000000003</v>
      </c>
      <c r="H462">
        <v>0.02</v>
      </c>
      <c r="I462">
        <v>0.06</v>
      </c>
      <c r="J462">
        <v>45.243198999999997</v>
      </c>
      <c r="K462">
        <v>45.24</v>
      </c>
      <c r="L462" s="6" t="str">
        <f t="shared" si="7"/>
        <v>Falling</v>
      </c>
    </row>
    <row r="463" spans="1:12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>
        <v>42.459999000000003</v>
      </c>
      <c r="H463">
        <v>0.04</v>
      </c>
      <c r="I463">
        <v>0.11</v>
      </c>
      <c r="J463">
        <v>45.187534999999997</v>
      </c>
      <c r="K463">
        <v>45.19</v>
      </c>
      <c r="L463" s="6" t="str">
        <f t="shared" si="7"/>
        <v>Falling</v>
      </c>
    </row>
    <row r="464" spans="1:12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>
        <v>42.459999000000003</v>
      </c>
      <c r="H464">
        <v>0.02</v>
      </c>
      <c r="I464">
        <v>0.05</v>
      </c>
      <c r="J464">
        <v>45.078433560000001</v>
      </c>
      <c r="K464">
        <v>45.08</v>
      </c>
      <c r="L464" s="6" t="str">
        <f t="shared" si="7"/>
        <v>Falling</v>
      </c>
    </row>
    <row r="465" spans="1:12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>
        <v>42.459999000000003</v>
      </c>
      <c r="H465">
        <v>0.02</v>
      </c>
      <c r="I465">
        <v>0.05</v>
      </c>
      <c r="J465">
        <v>45.026064869999999</v>
      </c>
      <c r="K465">
        <v>45.03</v>
      </c>
      <c r="L465" s="6" t="str">
        <f t="shared" si="7"/>
        <v>Falling</v>
      </c>
    </row>
    <row r="466" spans="1:12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>
        <v>42.459999000000003</v>
      </c>
      <c r="H466">
        <v>0.04</v>
      </c>
      <c r="I466">
        <v>0.1</v>
      </c>
      <c r="J466">
        <v>44.974743549999999</v>
      </c>
      <c r="K466">
        <v>44.97</v>
      </c>
      <c r="L466" s="6" t="str">
        <f t="shared" si="7"/>
        <v>Falling</v>
      </c>
    </row>
    <row r="467" spans="1:12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>
        <v>42.459999000000003</v>
      </c>
      <c r="H467">
        <v>0.02</v>
      </c>
      <c r="I467">
        <v>0.05</v>
      </c>
      <c r="J467">
        <v>44.874153769999999</v>
      </c>
      <c r="K467">
        <v>44.87</v>
      </c>
      <c r="L467" s="6" t="str">
        <f t="shared" si="7"/>
        <v>Falling</v>
      </c>
    </row>
    <row r="468" spans="1:12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>
        <v>42.459999000000003</v>
      </c>
      <c r="H468">
        <v>0.02</v>
      </c>
      <c r="I468">
        <v>0.05</v>
      </c>
      <c r="J468">
        <v>44.82587067</v>
      </c>
      <c r="K468">
        <v>44.83</v>
      </c>
      <c r="L468" s="6" t="str">
        <f t="shared" si="7"/>
        <v>Falling</v>
      </c>
    </row>
    <row r="469" spans="1:12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>
        <v>42.459999000000003</v>
      </c>
      <c r="H469">
        <v>0.04</v>
      </c>
      <c r="I469">
        <v>0.09</v>
      </c>
      <c r="J469">
        <v>44.778553240000001</v>
      </c>
      <c r="K469">
        <v>44.78</v>
      </c>
      <c r="L469" s="6" t="str">
        <f t="shared" si="7"/>
        <v>Falling</v>
      </c>
    </row>
    <row r="470" spans="1:12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>
        <v>42.459999000000003</v>
      </c>
      <c r="H470">
        <v>0.02</v>
      </c>
      <c r="I470">
        <v>0.04</v>
      </c>
      <c r="J470">
        <v>44.68581107</v>
      </c>
      <c r="K470">
        <v>44.69</v>
      </c>
      <c r="L470" s="6" t="str">
        <f t="shared" si="7"/>
        <v>Falling</v>
      </c>
    </row>
    <row r="471" spans="1:12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>
        <v>42.459999000000003</v>
      </c>
      <c r="H471">
        <v>0.02</v>
      </c>
      <c r="I471">
        <v>0.04</v>
      </c>
      <c r="J471">
        <v>44.64129483</v>
      </c>
      <c r="K471">
        <v>44.64</v>
      </c>
      <c r="L471" s="6" t="str">
        <f t="shared" si="7"/>
        <v>Falling</v>
      </c>
    </row>
    <row r="472" spans="1:12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>
        <v>42.459999000000003</v>
      </c>
      <c r="H472">
        <v>0.04</v>
      </c>
      <c r="I472">
        <v>0.09</v>
      </c>
      <c r="J472">
        <v>44.597668910000003</v>
      </c>
      <c r="K472">
        <v>44.6</v>
      </c>
      <c r="L472" s="6" t="str">
        <f t="shared" si="7"/>
        <v>Falling</v>
      </c>
    </row>
    <row r="473" spans="1:12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>
        <v>42.459999000000003</v>
      </c>
      <c r="H473">
        <v>0.02</v>
      </c>
      <c r="I473">
        <v>0.04</v>
      </c>
      <c r="J473">
        <v>44.560001</v>
      </c>
      <c r="K473">
        <v>44.56</v>
      </c>
      <c r="L473" s="6" t="str">
        <f t="shared" si="7"/>
        <v>Falling</v>
      </c>
    </row>
    <row r="474" spans="1:12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>
        <v>42.459999000000003</v>
      </c>
      <c r="H474">
        <v>0.02</v>
      </c>
      <c r="I474">
        <v>0.04</v>
      </c>
      <c r="J474">
        <v>44.560001</v>
      </c>
      <c r="K474">
        <v>44.56</v>
      </c>
      <c r="L474" s="6" t="str">
        <f t="shared" si="7"/>
        <v>Falling</v>
      </c>
    </row>
    <row r="475" spans="1:12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>
        <v>42.459999000000003</v>
      </c>
      <c r="H475">
        <v>0.04</v>
      </c>
      <c r="I475">
        <v>0.08</v>
      </c>
      <c r="J475">
        <v>44.518000960000002</v>
      </c>
      <c r="K475">
        <v>44.52</v>
      </c>
      <c r="L475" s="6" t="str">
        <f t="shared" si="7"/>
        <v>Falling</v>
      </c>
    </row>
    <row r="476" spans="1:12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>
        <v>42.25</v>
      </c>
      <c r="H476">
        <v>0.04</v>
      </c>
      <c r="I476">
        <v>0.09</v>
      </c>
      <c r="J476">
        <v>44.43568088</v>
      </c>
      <c r="K476">
        <v>44.44</v>
      </c>
      <c r="L476" s="6" t="str">
        <f t="shared" si="7"/>
        <v>Falling</v>
      </c>
    </row>
    <row r="477" spans="1:12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>
        <v>42.25</v>
      </c>
      <c r="H477">
        <v>0.02</v>
      </c>
      <c r="I477">
        <v>0.04</v>
      </c>
      <c r="J477">
        <v>44.348253649999997</v>
      </c>
      <c r="K477">
        <v>44.35</v>
      </c>
      <c r="L477" s="6" t="str">
        <f t="shared" si="7"/>
        <v>Falling</v>
      </c>
    </row>
    <row r="478" spans="1:12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>
        <v>42.25</v>
      </c>
      <c r="H478">
        <v>0.04</v>
      </c>
      <c r="I478">
        <v>0.08</v>
      </c>
      <c r="J478">
        <v>44.30628857</v>
      </c>
      <c r="K478">
        <v>44.31</v>
      </c>
      <c r="L478" s="6" t="str">
        <f t="shared" si="7"/>
        <v>Falling</v>
      </c>
    </row>
    <row r="479" spans="1:12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>
        <v>42.25</v>
      </c>
      <c r="H479">
        <v>0.04</v>
      </c>
      <c r="I479">
        <v>0.08</v>
      </c>
      <c r="J479">
        <v>44.224037029999998</v>
      </c>
      <c r="K479">
        <v>44.22</v>
      </c>
      <c r="L479" s="6" t="str">
        <f t="shared" si="7"/>
        <v>Falling</v>
      </c>
    </row>
    <row r="480" spans="1:12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>
        <v>44.810001</v>
      </c>
      <c r="H480">
        <v>0.02</v>
      </c>
      <c r="I480">
        <v>-0.05</v>
      </c>
      <c r="J480">
        <v>44.145075550000001</v>
      </c>
      <c r="K480">
        <v>42.25</v>
      </c>
      <c r="L480" s="6" t="str">
        <f t="shared" si="7"/>
        <v>Falling</v>
      </c>
    </row>
    <row r="481" spans="1:12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>
        <v>44.900002000000001</v>
      </c>
      <c r="H481">
        <v>0.06</v>
      </c>
      <c r="I481">
        <v>-0.16</v>
      </c>
      <c r="J481">
        <v>42.301200020000003</v>
      </c>
      <c r="K481">
        <v>42.3</v>
      </c>
      <c r="L481" s="6" t="str">
        <f t="shared" si="7"/>
        <v>Falling</v>
      </c>
    </row>
    <row r="482" spans="1:12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>
        <v>44.900002000000001</v>
      </c>
      <c r="H482">
        <v>0.04</v>
      </c>
      <c r="I482">
        <v>-0.1</v>
      </c>
      <c r="J482">
        <v>42.457128140000002</v>
      </c>
      <c r="K482">
        <v>42.46</v>
      </c>
      <c r="L482" s="6" t="str">
        <f t="shared" si="7"/>
        <v>Falling</v>
      </c>
    </row>
    <row r="483" spans="1:12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>
        <v>44.900002000000001</v>
      </c>
      <c r="H483">
        <v>0.02</v>
      </c>
      <c r="I483">
        <v>-0.05</v>
      </c>
      <c r="J483">
        <v>42.554843089999999</v>
      </c>
      <c r="K483">
        <v>42.55</v>
      </c>
      <c r="L483" s="6" t="str">
        <f t="shared" si="7"/>
        <v>Falling</v>
      </c>
    </row>
    <row r="484" spans="1:12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>
        <v>44.900002000000001</v>
      </c>
      <c r="H484">
        <v>0.06</v>
      </c>
      <c r="I484">
        <v>-0.14000000000000001</v>
      </c>
      <c r="J484">
        <v>42.60174627</v>
      </c>
      <c r="K484">
        <v>42.6</v>
      </c>
      <c r="L484" s="6" t="str">
        <f t="shared" si="7"/>
        <v>Falling</v>
      </c>
    </row>
    <row r="485" spans="1:12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>
        <v>44.959999000000003</v>
      </c>
      <c r="H485">
        <v>0.06</v>
      </c>
      <c r="I485">
        <v>-0.13</v>
      </c>
      <c r="J485">
        <v>42.73964162</v>
      </c>
      <c r="K485">
        <v>42.74</v>
      </c>
      <c r="L485" s="6" t="str">
        <f t="shared" si="7"/>
        <v>Falling</v>
      </c>
    </row>
    <row r="486" spans="1:12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>
        <v>45.189999</v>
      </c>
      <c r="H486">
        <v>0.04</v>
      </c>
      <c r="I486">
        <v>-0.09</v>
      </c>
      <c r="J486">
        <v>42.87286306</v>
      </c>
      <c r="K486">
        <v>42.87</v>
      </c>
      <c r="L486" s="6" t="str">
        <f t="shared" si="7"/>
        <v>Falling</v>
      </c>
    </row>
    <row r="487" spans="1:12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>
        <v>45.189999</v>
      </c>
      <c r="H487">
        <v>0.06</v>
      </c>
      <c r="I487">
        <v>-0.13</v>
      </c>
      <c r="J487">
        <v>42.965548499999997</v>
      </c>
      <c r="K487">
        <v>42.97</v>
      </c>
      <c r="L487" s="6" t="str">
        <f t="shared" si="7"/>
        <v>Falling</v>
      </c>
    </row>
    <row r="488" spans="1:12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>
        <v>45.619999</v>
      </c>
      <c r="H488">
        <v>0.08</v>
      </c>
      <c r="I488">
        <v>-0.2</v>
      </c>
      <c r="J488">
        <v>43.099015530000003</v>
      </c>
      <c r="K488">
        <v>43.1</v>
      </c>
      <c r="L488" s="6" t="str">
        <f t="shared" si="7"/>
        <v>Falling</v>
      </c>
    </row>
    <row r="489" spans="1:12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>
        <v>45.720001000000003</v>
      </c>
      <c r="H489">
        <v>0.06</v>
      </c>
      <c r="I489">
        <v>-0.15</v>
      </c>
      <c r="J489">
        <v>43.300694200000002</v>
      </c>
      <c r="K489">
        <v>43.3</v>
      </c>
      <c r="L489" s="6" t="str">
        <f t="shared" si="7"/>
        <v>Falling</v>
      </c>
    </row>
    <row r="490" spans="1:12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>
        <v>45.720001000000003</v>
      </c>
      <c r="H490">
        <v>0.06</v>
      </c>
      <c r="I490">
        <v>-0.14000000000000001</v>
      </c>
      <c r="J490">
        <v>43.445852610000003</v>
      </c>
      <c r="K490">
        <v>43.45</v>
      </c>
      <c r="L490" s="6" t="str">
        <f t="shared" si="7"/>
        <v>Falling</v>
      </c>
    </row>
    <row r="491" spans="1:12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>
        <v>46.060001</v>
      </c>
      <c r="H491">
        <v>0.1</v>
      </c>
      <c r="I491">
        <v>-0.25</v>
      </c>
      <c r="J491">
        <v>43.582301520000001</v>
      </c>
      <c r="K491">
        <v>43.58</v>
      </c>
      <c r="L491" s="6" t="str">
        <f t="shared" si="7"/>
        <v>Falling</v>
      </c>
    </row>
    <row r="492" spans="1:12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>
        <v>46.060001</v>
      </c>
      <c r="H492">
        <v>0.06</v>
      </c>
      <c r="I492">
        <v>-0.13</v>
      </c>
      <c r="J492">
        <v>43.830071459999999</v>
      </c>
      <c r="K492">
        <v>43.83</v>
      </c>
      <c r="L492" s="6" t="str">
        <f t="shared" si="7"/>
        <v>Falling</v>
      </c>
    </row>
    <row r="493" spans="1:12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>
        <v>46.060001</v>
      </c>
      <c r="H493">
        <v>0.06</v>
      </c>
      <c r="I493">
        <v>-0.13</v>
      </c>
      <c r="J493">
        <v>43.963867239999999</v>
      </c>
      <c r="K493">
        <v>43.96</v>
      </c>
      <c r="L493" s="6" t="str">
        <f t="shared" si="7"/>
        <v>Falling</v>
      </c>
    </row>
    <row r="494" spans="1:12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>
        <v>46.060001</v>
      </c>
      <c r="H494">
        <v>0.1</v>
      </c>
      <c r="I494">
        <v>-0.2</v>
      </c>
      <c r="J494">
        <v>44.089635260000001</v>
      </c>
      <c r="K494">
        <v>44.09</v>
      </c>
      <c r="L494" s="6" t="str">
        <f t="shared" si="7"/>
        <v>Falling</v>
      </c>
    </row>
    <row r="495" spans="1:12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>
        <v>46.060001</v>
      </c>
      <c r="H495">
        <v>0.06</v>
      </c>
      <c r="I495">
        <v>-0.11</v>
      </c>
      <c r="J495">
        <v>44.23</v>
      </c>
      <c r="K495">
        <v>44.23</v>
      </c>
      <c r="L495" s="6" t="str">
        <f t="shared" si="7"/>
        <v>Falling</v>
      </c>
    </row>
    <row r="496" spans="1:12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>
        <v>46.060001</v>
      </c>
      <c r="H496">
        <v>0.06</v>
      </c>
      <c r="I496">
        <v>-0.11</v>
      </c>
      <c r="J496">
        <v>44.23</v>
      </c>
      <c r="K496">
        <v>44.23</v>
      </c>
      <c r="L496" s="6" t="str">
        <f t="shared" si="7"/>
        <v>Falling</v>
      </c>
    </row>
    <row r="497" spans="1:12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>
        <v>44.279998999999997</v>
      </c>
      <c r="H497">
        <v>0.02</v>
      </c>
      <c r="I497">
        <v>0.04</v>
      </c>
      <c r="J497">
        <v>44.290000999999997</v>
      </c>
      <c r="K497">
        <v>46.06</v>
      </c>
      <c r="L497" s="6" t="str">
        <f t="shared" si="7"/>
        <v>Falling</v>
      </c>
    </row>
    <row r="498" spans="1:12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>
        <v>44.279998999999997</v>
      </c>
      <c r="H498">
        <v>0.06</v>
      </c>
      <c r="I498">
        <v>0.1</v>
      </c>
      <c r="J498">
        <v>46.024400960000001</v>
      </c>
      <c r="K498">
        <v>46.02</v>
      </c>
      <c r="L498" s="6" t="str">
        <f t="shared" si="7"/>
        <v>Falling</v>
      </c>
    </row>
    <row r="499" spans="1:12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>
        <v>44.279998999999997</v>
      </c>
      <c r="H499">
        <v>0.06</v>
      </c>
      <c r="I499">
        <v>0.1</v>
      </c>
      <c r="J499">
        <v>45.919736839999999</v>
      </c>
      <c r="K499">
        <v>45.92</v>
      </c>
      <c r="L499" s="6" t="str">
        <f t="shared" si="7"/>
        <v>Falling</v>
      </c>
    </row>
    <row r="500" spans="1:12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>
        <v>44.279998999999997</v>
      </c>
      <c r="H500">
        <v>0.02</v>
      </c>
      <c r="I500">
        <v>0.03</v>
      </c>
      <c r="J500">
        <v>45.821352570000002</v>
      </c>
      <c r="K500">
        <v>45.82</v>
      </c>
      <c r="L500" s="6" t="str">
        <f t="shared" si="7"/>
        <v>Falling</v>
      </c>
    </row>
    <row r="501" spans="1:12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>
        <v>44.279998999999997</v>
      </c>
      <c r="H501">
        <v>0.06</v>
      </c>
      <c r="I501">
        <v>0.09</v>
      </c>
      <c r="J501">
        <v>45.790525500000001</v>
      </c>
      <c r="K501">
        <v>45.79</v>
      </c>
      <c r="L501" s="6" t="str">
        <f t="shared" si="7"/>
        <v>Falling</v>
      </c>
    </row>
    <row r="502" spans="1:12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>
        <v>44.27</v>
      </c>
      <c r="H502">
        <v>0.08</v>
      </c>
      <c r="I502">
        <v>0.11</v>
      </c>
      <c r="J502">
        <v>45.69989391</v>
      </c>
      <c r="K502">
        <v>45.7</v>
      </c>
      <c r="L502" s="6" t="str">
        <f t="shared" si="7"/>
        <v>Falling</v>
      </c>
    </row>
    <row r="503" spans="1:12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>
        <v>43.93</v>
      </c>
      <c r="H503">
        <v>0.04</v>
      </c>
      <c r="I503">
        <v>7.0000000000000007E-2</v>
      </c>
      <c r="J503">
        <v>45.585502400000003</v>
      </c>
      <c r="K503">
        <v>45.59</v>
      </c>
      <c r="L503" s="6" t="str">
        <f t="shared" si="7"/>
        <v>Falling</v>
      </c>
    </row>
    <row r="504" spans="1:12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>
        <v>43.849997999999999</v>
      </c>
      <c r="H504">
        <v>0.08</v>
      </c>
      <c r="I504">
        <v>0.13</v>
      </c>
      <c r="J504">
        <v>45.5192823</v>
      </c>
      <c r="K504">
        <v>45.52</v>
      </c>
      <c r="L504" s="6" t="str">
        <f t="shared" si="7"/>
        <v>Falling</v>
      </c>
    </row>
    <row r="505" spans="1:12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>
        <v>43.580002</v>
      </c>
      <c r="H505">
        <v>0.1</v>
      </c>
      <c r="I505">
        <v>0.18</v>
      </c>
      <c r="J505">
        <v>45.385739559999998</v>
      </c>
      <c r="K505">
        <v>45.39</v>
      </c>
      <c r="L505" s="6" t="str">
        <f t="shared" si="7"/>
        <v>Falling</v>
      </c>
    </row>
    <row r="506" spans="1:12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>
        <v>45.630001</v>
      </c>
      <c r="H506">
        <v>0.02</v>
      </c>
      <c r="I506">
        <v>-0.04</v>
      </c>
      <c r="J506">
        <v>45.205165800000003</v>
      </c>
      <c r="K506">
        <v>43.58</v>
      </c>
      <c r="L506" s="6" t="str">
        <f t="shared" si="7"/>
        <v>Falling</v>
      </c>
    </row>
    <row r="507" spans="1:12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>
        <v>45.630001</v>
      </c>
      <c r="H507">
        <v>0.08</v>
      </c>
      <c r="I507">
        <v>-0.16</v>
      </c>
      <c r="J507">
        <v>43.580002</v>
      </c>
      <c r="K507">
        <v>43.58</v>
      </c>
      <c r="L507" s="6" t="str">
        <f t="shared" si="7"/>
        <v>Falling</v>
      </c>
    </row>
    <row r="508" spans="1:12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>
        <v>45.98</v>
      </c>
      <c r="H508">
        <v>0.12</v>
      </c>
      <c r="I508">
        <v>-0.27</v>
      </c>
      <c r="J508">
        <v>43.744001920000002</v>
      </c>
      <c r="K508">
        <v>43.74</v>
      </c>
      <c r="L508" s="6" t="str">
        <f t="shared" si="7"/>
        <v>Falling</v>
      </c>
    </row>
    <row r="509" spans="1:12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>
        <v>45.98</v>
      </c>
      <c r="H509">
        <v>0.02</v>
      </c>
      <c r="I509">
        <v>-0.04</v>
      </c>
      <c r="J509">
        <v>44.01232169</v>
      </c>
      <c r="K509">
        <v>44.01</v>
      </c>
      <c r="L509" s="6" t="str">
        <f t="shared" si="7"/>
        <v>Falling</v>
      </c>
    </row>
    <row r="510" spans="1:12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>
        <v>45.98</v>
      </c>
      <c r="H510">
        <v>0.08</v>
      </c>
      <c r="I510">
        <v>-0.15</v>
      </c>
      <c r="J510">
        <v>44.051675260000003</v>
      </c>
      <c r="K510">
        <v>44.05</v>
      </c>
      <c r="L510" s="6" t="str">
        <f t="shared" si="7"/>
        <v>Falling</v>
      </c>
    </row>
    <row r="511" spans="1:12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>
        <v>45.98</v>
      </c>
      <c r="H511">
        <v>0.12</v>
      </c>
      <c r="I511">
        <v>-0.21</v>
      </c>
      <c r="J511">
        <v>44.205941240000001</v>
      </c>
      <c r="K511">
        <v>44.21</v>
      </c>
      <c r="L511" s="6" t="str">
        <f t="shared" si="7"/>
        <v>Falling</v>
      </c>
    </row>
    <row r="512" spans="1:12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>
        <v>45.990001999999997</v>
      </c>
      <c r="H512">
        <v>0.04</v>
      </c>
      <c r="I512">
        <v>-0.06</v>
      </c>
      <c r="J512">
        <v>44.41882829</v>
      </c>
      <c r="K512">
        <v>44.42</v>
      </c>
      <c r="L512" s="6" t="str">
        <f t="shared" si="7"/>
        <v>Falling</v>
      </c>
    </row>
    <row r="513" spans="1:12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>
        <v>45.990001999999997</v>
      </c>
      <c r="H513">
        <v>0.08</v>
      </c>
      <c r="I513">
        <v>-0.12</v>
      </c>
      <c r="J513">
        <v>44.481675240000001</v>
      </c>
      <c r="K513">
        <v>44.48</v>
      </c>
      <c r="L513" s="6" t="str">
        <f t="shared" si="7"/>
        <v>Falling</v>
      </c>
    </row>
    <row r="514" spans="1:12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>
        <v>45.990001999999997</v>
      </c>
      <c r="H514">
        <v>0.12</v>
      </c>
      <c r="I514">
        <v>-0.17</v>
      </c>
      <c r="J514">
        <v>44.602341379999999</v>
      </c>
      <c r="K514">
        <v>44.6</v>
      </c>
      <c r="L514" s="6" t="str">
        <f t="shared" si="7"/>
        <v>Falling</v>
      </c>
    </row>
    <row r="515" spans="1:12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>
        <v>45.990001999999997</v>
      </c>
      <c r="H515">
        <v>0.04</v>
      </c>
      <c r="I515">
        <v>-0.05</v>
      </c>
      <c r="J515">
        <v>44.768860650000001</v>
      </c>
      <c r="K515">
        <v>44.77</v>
      </c>
      <c r="L515" s="6" t="str">
        <f t="shared" si="7"/>
        <v>Falling</v>
      </c>
    </row>
    <row r="516" spans="1:12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>
        <v>45.990001999999997</v>
      </c>
      <c r="H516">
        <v>0.08</v>
      </c>
      <c r="I516">
        <v>-0.09</v>
      </c>
      <c r="J516">
        <v>44.817706309999998</v>
      </c>
      <c r="K516">
        <v>44.82</v>
      </c>
      <c r="L516" s="6" t="str">
        <f t="shared" si="7"/>
        <v>Falling</v>
      </c>
    </row>
    <row r="517" spans="1:12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>
        <v>44.869999</v>
      </c>
      <c r="H517">
        <v>0.02</v>
      </c>
      <c r="I517">
        <v>0.02</v>
      </c>
      <c r="J517">
        <v>44.91</v>
      </c>
      <c r="K517">
        <v>45.99</v>
      </c>
      <c r="L517" s="6" t="str">
        <f t="shared" si="7"/>
        <v>Falling</v>
      </c>
    </row>
    <row r="518" spans="1:12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>
        <v>44.869999</v>
      </c>
      <c r="H518">
        <v>0.04</v>
      </c>
      <c r="I518">
        <v>0.04</v>
      </c>
      <c r="J518">
        <v>45.967601940000002</v>
      </c>
      <c r="K518">
        <v>45.97</v>
      </c>
      <c r="L518" s="6" t="str">
        <f t="shared" ref="L518:L581" si="8">IF(K518&gt;E518,"Falling","Rising")</f>
        <v>Falling</v>
      </c>
    </row>
    <row r="519" spans="1:12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>
        <v>44.869999</v>
      </c>
      <c r="H519">
        <v>0.08</v>
      </c>
      <c r="I519">
        <v>0.08</v>
      </c>
      <c r="J519">
        <v>45.923697820000001</v>
      </c>
      <c r="K519">
        <v>45.92</v>
      </c>
      <c r="L519" s="6" t="str">
        <f t="shared" si="8"/>
        <v>Falling</v>
      </c>
    </row>
    <row r="520" spans="1:12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>
        <v>44.119999</v>
      </c>
      <c r="H520">
        <v>0.04</v>
      </c>
      <c r="I520">
        <v>7.0000000000000007E-2</v>
      </c>
      <c r="J520">
        <v>45.83940192</v>
      </c>
      <c r="K520">
        <v>45.84</v>
      </c>
      <c r="L520" s="6" t="str">
        <f t="shared" si="8"/>
        <v>Falling</v>
      </c>
    </row>
    <row r="521" spans="1:12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>
        <v>44.119999</v>
      </c>
      <c r="H521">
        <v>0.04</v>
      </c>
      <c r="I521">
        <v>7.0000000000000007E-2</v>
      </c>
      <c r="J521">
        <v>45.770625799999998</v>
      </c>
      <c r="K521">
        <v>45.77</v>
      </c>
      <c r="L521" s="6" t="str">
        <f t="shared" si="8"/>
        <v>Falling</v>
      </c>
    </row>
    <row r="522" spans="1:12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>
        <v>44.119999</v>
      </c>
      <c r="H522">
        <v>0.08</v>
      </c>
      <c r="I522">
        <v>0.13</v>
      </c>
      <c r="J522">
        <v>45.704600730000003</v>
      </c>
      <c r="K522">
        <v>45.7</v>
      </c>
      <c r="L522" s="6" t="str">
        <f t="shared" si="8"/>
        <v>Falling</v>
      </c>
    </row>
    <row r="523" spans="1:12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>
        <v>44.119999</v>
      </c>
      <c r="H523">
        <v>0.04</v>
      </c>
      <c r="I523">
        <v>0.06</v>
      </c>
      <c r="J523">
        <v>45.57783259</v>
      </c>
      <c r="K523">
        <v>45.58</v>
      </c>
      <c r="L523" s="6" t="str">
        <f t="shared" si="8"/>
        <v>Falling</v>
      </c>
    </row>
    <row r="524" spans="1:12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>
        <v>44.119999</v>
      </c>
      <c r="H524">
        <v>0.04</v>
      </c>
      <c r="I524">
        <v>0.06</v>
      </c>
      <c r="J524">
        <v>45.519519250000002</v>
      </c>
      <c r="K524">
        <v>45.52</v>
      </c>
      <c r="L524" s="6" t="str">
        <f t="shared" si="8"/>
        <v>Falling</v>
      </c>
    </row>
    <row r="525" spans="1:12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>
        <v>44.119999</v>
      </c>
      <c r="H525">
        <v>0.08</v>
      </c>
      <c r="I525">
        <v>0.11</v>
      </c>
      <c r="J525">
        <v>45.463538440000001</v>
      </c>
      <c r="K525">
        <v>45.46</v>
      </c>
      <c r="L525" s="6" t="str">
        <f t="shared" si="8"/>
        <v>Falling</v>
      </c>
    </row>
    <row r="526" spans="1:12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>
        <v>44.119999</v>
      </c>
      <c r="H526">
        <v>0.04</v>
      </c>
      <c r="I526">
        <v>0.05</v>
      </c>
      <c r="J526">
        <v>45.41</v>
      </c>
      <c r="K526">
        <v>45.41</v>
      </c>
      <c r="L526" s="6" t="str">
        <f t="shared" si="8"/>
        <v>Falling</v>
      </c>
    </row>
    <row r="527" spans="1:12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>
        <v>45.450001</v>
      </c>
      <c r="H527">
        <v>0.02</v>
      </c>
      <c r="I527">
        <v>-0.03</v>
      </c>
      <c r="J527">
        <v>45.41</v>
      </c>
      <c r="K527">
        <v>44.12</v>
      </c>
      <c r="L527" s="6" t="str">
        <f t="shared" si="8"/>
        <v>Falling</v>
      </c>
    </row>
    <row r="528" spans="1:12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>
        <v>45.740001999999997</v>
      </c>
      <c r="H528">
        <v>0.1</v>
      </c>
      <c r="I528">
        <v>-0.16</v>
      </c>
      <c r="J528">
        <v>44.146599039999998</v>
      </c>
      <c r="K528">
        <v>44.15</v>
      </c>
      <c r="L528" s="6" t="str">
        <f t="shared" si="8"/>
        <v>Falling</v>
      </c>
    </row>
    <row r="529" spans="1:12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>
        <v>46.16</v>
      </c>
      <c r="H529">
        <v>0.06</v>
      </c>
      <c r="I529">
        <v>-0.11</v>
      </c>
      <c r="J529">
        <v>44.305939340000002</v>
      </c>
      <c r="K529">
        <v>44.31</v>
      </c>
      <c r="L529" s="6" t="str">
        <f t="shared" si="8"/>
        <v>Falling</v>
      </c>
    </row>
    <row r="530" spans="1:12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>
        <v>46.369999</v>
      </c>
      <c r="H530">
        <v>0.04</v>
      </c>
      <c r="I530">
        <v>-0.08</v>
      </c>
      <c r="J530">
        <v>44.41718298</v>
      </c>
      <c r="K530">
        <v>44.42</v>
      </c>
      <c r="L530" s="6" t="str">
        <f t="shared" si="8"/>
        <v>Falling</v>
      </c>
    </row>
    <row r="531" spans="1:12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>
        <v>46.369999</v>
      </c>
      <c r="H531">
        <v>0.1</v>
      </c>
      <c r="I531">
        <v>-0.19</v>
      </c>
      <c r="J531">
        <v>44.49529562</v>
      </c>
      <c r="K531">
        <v>44.5</v>
      </c>
      <c r="L531" s="6" t="str">
        <f t="shared" si="8"/>
        <v>Falling</v>
      </c>
    </row>
    <row r="532" spans="1:12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>
        <v>46.369999</v>
      </c>
      <c r="H532">
        <v>0.06</v>
      </c>
      <c r="I532">
        <v>-0.1</v>
      </c>
      <c r="J532">
        <v>44.682765959999998</v>
      </c>
      <c r="K532">
        <v>44.68</v>
      </c>
      <c r="L532" s="6" t="str">
        <f t="shared" si="8"/>
        <v>Falling</v>
      </c>
    </row>
    <row r="533" spans="1:12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>
        <v>46.369999</v>
      </c>
      <c r="H533">
        <v>0.04</v>
      </c>
      <c r="I533">
        <v>-0.06</v>
      </c>
      <c r="J533">
        <v>44.783999940000001</v>
      </c>
      <c r="K533">
        <v>44.78</v>
      </c>
      <c r="L533" s="6" t="str">
        <f t="shared" si="8"/>
        <v>Falling</v>
      </c>
    </row>
    <row r="534" spans="1:12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>
        <v>46.369999</v>
      </c>
      <c r="H534">
        <v>0.1</v>
      </c>
      <c r="I534">
        <v>-0.15</v>
      </c>
      <c r="J534">
        <v>44.847439899999998</v>
      </c>
      <c r="K534">
        <v>44.85</v>
      </c>
      <c r="L534" s="6" t="str">
        <f t="shared" si="8"/>
        <v>Falling</v>
      </c>
    </row>
    <row r="535" spans="1:12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>
        <v>42.099997999999999</v>
      </c>
      <c r="H535">
        <v>0.02</v>
      </c>
      <c r="I535">
        <v>0.09</v>
      </c>
      <c r="J535">
        <v>44.999695809999999</v>
      </c>
      <c r="K535">
        <v>46.37</v>
      </c>
      <c r="L535" s="6" t="str">
        <f t="shared" si="8"/>
        <v>Falling</v>
      </c>
    </row>
    <row r="536" spans="1:12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>
        <v>42.099997999999999</v>
      </c>
      <c r="H536">
        <v>0.04</v>
      </c>
      <c r="I536">
        <v>0.17</v>
      </c>
      <c r="J536">
        <v>46.284598979999998</v>
      </c>
      <c r="K536">
        <v>46.28</v>
      </c>
      <c r="L536" s="6" t="str">
        <f t="shared" si="8"/>
        <v>Falling</v>
      </c>
    </row>
    <row r="537" spans="1:12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>
        <v>42.099997999999999</v>
      </c>
      <c r="H537">
        <v>0.1</v>
      </c>
      <c r="I537">
        <v>0.4</v>
      </c>
      <c r="J537">
        <v>46.117214939999997</v>
      </c>
      <c r="K537">
        <v>46.12</v>
      </c>
      <c r="L537" s="6" t="str">
        <f t="shared" si="8"/>
        <v>Falling</v>
      </c>
    </row>
    <row r="538" spans="1:12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>
        <v>42.099997999999999</v>
      </c>
      <c r="H538">
        <v>0.02</v>
      </c>
      <c r="I538">
        <v>7.0000000000000007E-2</v>
      </c>
      <c r="J538">
        <v>45.715493250000002</v>
      </c>
      <c r="K538">
        <v>45.72</v>
      </c>
      <c r="L538" s="6" t="str">
        <f t="shared" si="8"/>
        <v>Falling</v>
      </c>
    </row>
    <row r="539" spans="1:12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>
        <v>42.099997999999999</v>
      </c>
      <c r="H539">
        <v>0.04</v>
      </c>
      <c r="I539">
        <v>0.14000000000000001</v>
      </c>
      <c r="J539">
        <v>45.64318334</v>
      </c>
      <c r="K539">
        <v>45.64</v>
      </c>
      <c r="L539" s="6" t="str">
        <f t="shared" si="8"/>
        <v>Falling</v>
      </c>
    </row>
    <row r="540" spans="1:12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>
        <v>42.099997999999999</v>
      </c>
      <c r="H540">
        <v>0.1</v>
      </c>
      <c r="I540">
        <v>0.34</v>
      </c>
      <c r="J540">
        <v>45.501455929999999</v>
      </c>
      <c r="K540">
        <v>45.5</v>
      </c>
      <c r="L540" s="6" t="str">
        <f t="shared" si="8"/>
        <v>Falling</v>
      </c>
    </row>
    <row r="541" spans="1:12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>
        <v>42.099997999999999</v>
      </c>
      <c r="H541">
        <v>0.02</v>
      </c>
      <c r="I541">
        <v>0.06</v>
      </c>
      <c r="J541">
        <v>45.161310139999998</v>
      </c>
      <c r="K541">
        <v>45.16</v>
      </c>
      <c r="L541" s="6" t="str">
        <f t="shared" si="8"/>
        <v>Falling</v>
      </c>
    </row>
    <row r="542" spans="1:12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>
        <v>42.099997999999999</v>
      </c>
      <c r="H542">
        <v>0.04</v>
      </c>
      <c r="I542">
        <v>0.12</v>
      </c>
      <c r="J542">
        <v>45.100083890000001</v>
      </c>
      <c r="K542">
        <v>45.1</v>
      </c>
      <c r="L542" s="6" t="str">
        <f t="shared" si="8"/>
        <v>Falling</v>
      </c>
    </row>
    <row r="543" spans="1:12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>
        <v>42.099997999999999</v>
      </c>
      <c r="H543">
        <v>0.1</v>
      </c>
      <c r="I543">
        <v>0.28999999999999998</v>
      </c>
      <c r="J543">
        <v>44.980080460000003</v>
      </c>
      <c r="K543">
        <v>44.98</v>
      </c>
      <c r="L543" s="6" t="str">
        <f t="shared" si="8"/>
        <v>Falling</v>
      </c>
    </row>
    <row r="544" spans="1:12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>
        <v>42.099997999999999</v>
      </c>
      <c r="H544">
        <v>0.02</v>
      </c>
      <c r="I544">
        <v>0.05</v>
      </c>
      <c r="J544">
        <v>44.692072209999999</v>
      </c>
      <c r="K544">
        <v>44.69</v>
      </c>
      <c r="L544" s="6" t="str">
        <f t="shared" si="8"/>
        <v>Falling</v>
      </c>
    </row>
    <row r="545" spans="1:12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>
        <v>42.099997999999999</v>
      </c>
      <c r="H545">
        <v>0.04</v>
      </c>
      <c r="I545">
        <v>0.1</v>
      </c>
      <c r="J545">
        <v>44.640230729999999</v>
      </c>
      <c r="K545">
        <v>44.64</v>
      </c>
      <c r="L545" s="6" t="str">
        <f t="shared" si="8"/>
        <v>Falling</v>
      </c>
    </row>
    <row r="546" spans="1:12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>
        <v>42.099997999999999</v>
      </c>
      <c r="H546">
        <v>0.1</v>
      </c>
      <c r="I546">
        <v>0.24</v>
      </c>
      <c r="J546">
        <v>44.538621419999998</v>
      </c>
      <c r="K546">
        <v>44.54</v>
      </c>
      <c r="L546" s="6" t="str">
        <f t="shared" si="8"/>
        <v>Falling</v>
      </c>
    </row>
    <row r="547" spans="1:12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>
        <v>42.099997999999999</v>
      </c>
      <c r="H547">
        <v>0.02</v>
      </c>
      <c r="I547">
        <v>0.04</v>
      </c>
      <c r="J547">
        <v>44.294759079999999</v>
      </c>
      <c r="K547">
        <v>44.29</v>
      </c>
      <c r="L547" s="6" t="str">
        <f t="shared" si="8"/>
        <v>Falling</v>
      </c>
    </row>
    <row r="548" spans="1:12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>
        <v>44.34</v>
      </c>
      <c r="H548">
        <v>0.02</v>
      </c>
      <c r="I548">
        <v>-0.04</v>
      </c>
      <c r="J548">
        <v>44.250863850000002</v>
      </c>
      <c r="K548">
        <v>42.1</v>
      </c>
      <c r="L548" s="6" t="str">
        <f t="shared" si="8"/>
        <v>Falling</v>
      </c>
    </row>
    <row r="549" spans="1:12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>
        <v>44.34</v>
      </c>
      <c r="H549">
        <v>0.1</v>
      </c>
      <c r="I549">
        <v>-0.22</v>
      </c>
      <c r="J549">
        <v>42.144798039999998</v>
      </c>
      <c r="K549">
        <v>42.14</v>
      </c>
      <c r="L549" s="6" t="str">
        <f t="shared" si="8"/>
        <v>Falling</v>
      </c>
    </row>
    <row r="550" spans="1:12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>
        <v>44.380001</v>
      </c>
      <c r="H550">
        <v>0.04</v>
      </c>
      <c r="I550">
        <v>-0.08</v>
      </c>
      <c r="J550">
        <v>42.364318240000003</v>
      </c>
      <c r="K550">
        <v>42.36</v>
      </c>
      <c r="L550" s="6" t="str">
        <f t="shared" si="8"/>
        <v>Falling</v>
      </c>
    </row>
    <row r="551" spans="1:12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>
        <v>44.380001</v>
      </c>
      <c r="H551">
        <v>0.02</v>
      </c>
      <c r="I551">
        <v>-0.04</v>
      </c>
      <c r="J551">
        <v>42.44494555</v>
      </c>
      <c r="K551">
        <v>42.44</v>
      </c>
      <c r="L551" s="6" t="str">
        <f t="shared" si="8"/>
        <v>Falling</v>
      </c>
    </row>
    <row r="552" spans="1:12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>
        <v>44.380001</v>
      </c>
      <c r="H552">
        <v>0.1</v>
      </c>
      <c r="I552">
        <v>-0.19</v>
      </c>
      <c r="J552">
        <v>42.483646659999998</v>
      </c>
      <c r="K552">
        <v>42.48</v>
      </c>
      <c r="L552" s="6" t="str">
        <f t="shared" si="8"/>
        <v>Falling</v>
      </c>
    </row>
    <row r="553" spans="1:12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>
        <v>44.419998</v>
      </c>
      <c r="H553">
        <v>0.06</v>
      </c>
      <c r="I553">
        <v>-0.1</v>
      </c>
      <c r="J553">
        <v>42.673282090000001</v>
      </c>
      <c r="K553">
        <v>42.67</v>
      </c>
      <c r="L553" s="6" t="str">
        <f t="shared" si="8"/>
        <v>Falling</v>
      </c>
    </row>
    <row r="554" spans="1:12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>
        <v>44.419998</v>
      </c>
      <c r="H554">
        <v>0.02</v>
      </c>
      <c r="I554">
        <v>-0.03</v>
      </c>
      <c r="J554">
        <v>42.778085040000001</v>
      </c>
      <c r="K554">
        <v>42.78</v>
      </c>
      <c r="L554" s="6" t="str">
        <f t="shared" si="8"/>
        <v>Falling</v>
      </c>
    </row>
    <row r="555" spans="1:12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>
        <v>44.419998</v>
      </c>
      <c r="H555">
        <v>0.1</v>
      </c>
      <c r="I555">
        <v>-0.16</v>
      </c>
      <c r="J555">
        <v>42.810923299999999</v>
      </c>
      <c r="K555">
        <v>42.81</v>
      </c>
      <c r="L555" s="6" t="str">
        <f t="shared" si="8"/>
        <v>Falling</v>
      </c>
    </row>
    <row r="556" spans="1:12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>
        <v>44.419998</v>
      </c>
      <c r="H556">
        <v>0.06</v>
      </c>
      <c r="I556">
        <v>-0.09</v>
      </c>
      <c r="J556">
        <v>42.971830769999997</v>
      </c>
      <c r="K556">
        <v>42.97</v>
      </c>
      <c r="L556" s="6" t="str">
        <f t="shared" si="8"/>
        <v>Falling</v>
      </c>
    </row>
    <row r="557" spans="1:12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>
        <v>44.43</v>
      </c>
      <c r="H557">
        <v>0.04</v>
      </c>
      <c r="I557">
        <v>-0.05</v>
      </c>
      <c r="J557">
        <v>43.058720809999997</v>
      </c>
      <c r="K557">
        <v>43.06</v>
      </c>
      <c r="L557" s="6" t="str">
        <f t="shared" si="8"/>
        <v>Falling</v>
      </c>
    </row>
    <row r="558" spans="1:12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>
        <v>45.099997999999999</v>
      </c>
      <c r="H558">
        <v>0.12</v>
      </c>
      <c r="I558">
        <v>-0.24</v>
      </c>
      <c r="J558">
        <v>43.113571970000002</v>
      </c>
      <c r="K558">
        <v>43.11</v>
      </c>
      <c r="L558" s="6" t="str">
        <f t="shared" si="8"/>
        <v>Falling</v>
      </c>
    </row>
    <row r="559" spans="1:12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>
        <v>45.91</v>
      </c>
      <c r="H559">
        <v>0.08</v>
      </c>
      <c r="I559">
        <v>-0.2</v>
      </c>
      <c r="J559">
        <v>43.3519431</v>
      </c>
      <c r="K559">
        <v>43.35</v>
      </c>
      <c r="L559" s="6" t="str">
        <f t="shared" si="8"/>
        <v>Falling</v>
      </c>
    </row>
    <row r="560" spans="1:12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>
        <v>46</v>
      </c>
      <c r="H560">
        <v>0.06</v>
      </c>
      <c r="I560">
        <v>-0.15</v>
      </c>
      <c r="J560">
        <v>43.556587649999997</v>
      </c>
      <c r="K560">
        <v>43.56</v>
      </c>
      <c r="L560" s="6" t="str">
        <f t="shared" si="8"/>
        <v>Falling</v>
      </c>
    </row>
    <row r="561" spans="1:12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>
        <v>46.450001</v>
      </c>
      <c r="H561">
        <v>0.14000000000000001</v>
      </c>
      <c r="I561">
        <v>-0.38</v>
      </c>
      <c r="J561">
        <v>43.703192389999998</v>
      </c>
      <c r="K561">
        <v>43.7</v>
      </c>
      <c r="L561" s="6" t="str">
        <f t="shared" si="8"/>
        <v>Falling</v>
      </c>
    </row>
    <row r="562" spans="1:12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>
        <v>46.599997999999999</v>
      </c>
      <c r="H562">
        <v>0.1</v>
      </c>
      <c r="I562">
        <v>-0.25</v>
      </c>
      <c r="J562">
        <v>44.087745599999998</v>
      </c>
      <c r="K562">
        <v>44.09</v>
      </c>
      <c r="L562" s="6" t="str">
        <f t="shared" si="8"/>
        <v>Falling</v>
      </c>
    </row>
    <row r="563" spans="1:12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>
        <v>46.950001</v>
      </c>
      <c r="H563">
        <v>0.08</v>
      </c>
      <c r="I563">
        <v>-0.21</v>
      </c>
      <c r="J563">
        <v>44.338970840000002</v>
      </c>
      <c r="K563">
        <v>44.34</v>
      </c>
      <c r="L563" s="6" t="str">
        <f t="shared" si="8"/>
        <v>Falling</v>
      </c>
    </row>
    <row r="564" spans="1:12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>
        <v>46.950001</v>
      </c>
      <c r="H564">
        <v>0.14000000000000001</v>
      </c>
      <c r="I564">
        <v>-0.34</v>
      </c>
      <c r="J564">
        <v>44.547853250000003</v>
      </c>
      <c r="K564">
        <v>44.55</v>
      </c>
      <c r="L564" s="6" t="str">
        <f t="shared" si="8"/>
        <v>Falling</v>
      </c>
    </row>
    <row r="565" spans="1:12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>
        <v>47.029998999999997</v>
      </c>
      <c r="H565">
        <v>0.12</v>
      </c>
      <c r="I565">
        <v>-0.26</v>
      </c>
      <c r="J565">
        <v>44.884153929999997</v>
      </c>
      <c r="K565">
        <v>44.88</v>
      </c>
      <c r="L565" s="6" t="str">
        <f t="shared" si="8"/>
        <v>Falling</v>
      </c>
    </row>
    <row r="566" spans="1:12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>
        <v>47.029998999999997</v>
      </c>
      <c r="H566">
        <v>0.08</v>
      </c>
      <c r="I566">
        <v>-0.15</v>
      </c>
      <c r="J566">
        <v>45.14165534</v>
      </c>
      <c r="K566">
        <v>45.14</v>
      </c>
      <c r="L566" s="6" t="str">
        <f t="shared" si="8"/>
        <v>Falling</v>
      </c>
    </row>
    <row r="567" spans="1:12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>
        <v>47.029998999999997</v>
      </c>
      <c r="H567">
        <v>0.14000000000000001</v>
      </c>
      <c r="I567">
        <v>-0.24</v>
      </c>
      <c r="J567">
        <v>45.292722840000003</v>
      </c>
      <c r="K567">
        <v>45.29</v>
      </c>
      <c r="L567" s="6" t="str">
        <f t="shared" si="8"/>
        <v>Falling</v>
      </c>
    </row>
    <row r="568" spans="1:12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>
        <v>47.029998999999997</v>
      </c>
      <c r="H568">
        <v>0.12</v>
      </c>
      <c r="I568">
        <v>-0.18</v>
      </c>
      <c r="J568">
        <v>45.5359415</v>
      </c>
      <c r="K568">
        <v>45.54</v>
      </c>
      <c r="L568" s="6" t="str">
        <f t="shared" si="8"/>
        <v>Falling</v>
      </c>
    </row>
    <row r="569" spans="1:12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>
        <v>47.029998999999997</v>
      </c>
      <c r="H569">
        <v>0.08</v>
      </c>
      <c r="I569">
        <v>-0.11</v>
      </c>
      <c r="J569">
        <v>45.715228400000001</v>
      </c>
      <c r="K569">
        <v>45.72</v>
      </c>
      <c r="L569" s="6" t="str">
        <f t="shared" si="8"/>
        <v>Falling</v>
      </c>
    </row>
    <row r="570" spans="1:12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>
        <v>45.740001999999997</v>
      </c>
      <c r="H570">
        <v>0.02</v>
      </c>
      <c r="I570">
        <v>0.03</v>
      </c>
      <c r="J570">
        <v>45.82041005</v>
      </c>
      <c r="K570">
        <v>47.03</v>
      </c>
      <c r="L570" s="6" t="str">
        <f t="shared" si="8"/>
        <v>Falling</v>
      </c>
    </row>
    <row r="571" spans="1:12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>
        <v>45.740001999999997</v>
      </c>
      <c r="H571">
        <v>0.12</v>
      </c>
      <c r="I571">
        <v>0.15</v>
      </c>
      <c r="J571">
        <v>47.004199059999998</v>
      </c>
      <c r="K571">
        <v>47</v>
      </c>
      <c r="L571" s="6" t="str">
        <f t="shared" si="8"/>
        <v>Falling</v>
      </c>
    </row>
    <row r="572" spans="1:12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>
        <v>45.740001999999997</v>
      </c>
      <c r="H572">
        <v>0.08</v>
      </c>
      <c r="I572">
        <v>0.09</v>
      </c>
      <c r="J572">
        <v>46.852495410000003</v>
      </c>
      <c r="K572">
        <v>46.85</v>
      </c>
      <c r="L572" s="6" t="str">
        <f t="shared" si="8"/>
        <v>Falling</v>
      </c>
    </row>
    <row r="573" spans="1:12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>
        <v>47.52</v>
      </c>
      <c r="H573">
        <v>0.02</v>
      </c>
      <c r="I573">
        <v>-0.04</v>
      </c>
      <c r="J573">
        <v>46.82</v>
      </c>
      <c r="K573">
        <v>45.74</v>
      </c>
      <c r="L573" s="6" t="str">
        <f t="shared" si="8"/>
        <v>Falling</v>
      </c>
    </row>
    <row r="574" spans="1:12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>
        <v>47.740001999999997</v>
      </c>
      <c r="H574">
        <v>0.14000000000000001</v>
      </c>
      <c r="I574">
        <v>-0.28000000000000003</v>
      </c>
      <c r="J574">
        <v>45.775601960000003</v>
      </c>
      <c r="K574">
        <v>45.78</v>
      </c>
      <c r="L574" s="6" t="str">
        <f t="shared" si="8"/>
        <v>Falling</v>
      </c>
    </row>
    <row r="575" spans="1:12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>
        <v>47.77</v>
      </c>
      <c r="H575">
        <v>0.1</v>
      </c>
      <c r="I575">
        <v>-0.17</v>
      </c>
      <c r="J575">
        <v>46.050617969999998</v>
      </c>
      <c r="K575">
        <v>46.05</v>
      </c>
      <c r="L575" s="6" t="str">
        <f t="shared" si="8"/>
        <v>Falling</v>
      </c>
    </row>
    <row r="576" spans="1:12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>
        <v>47.77</v>
      </c>
      <c r="H576">
        <v>0.02</v>
      </c>
      <c r="I576">
        <v>-0.03</v>
      </c>
      <c r="J576">
        <v>46.222556169999997</v>
      </c>
      <c r="K576">
        <v>46.22</v>
      </c>
      <c r="L576" s="6" t="str">
        <f t="shared" si="8"/>
        <v>Falling</v>
      </c>
    </row>
    <row r="577" spans="1:12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>
        <v>47.77</v>
      </c>
      <c r="H577">
        <v>0.14000000000000001</v>
      </c>
      <c r="I577">
        <v>-0.21</v>
      </c>
      <c r="J577">
        <v>46.253505050000001</v>
      </c>
      <c r="K577">
        <v>46.25</v>
      </c>
      <c r="L577" s="6" t="str">
        <f t="shared" si="8"/>
        <v>Falling</v>
      </c>
    </row>
    <row r="578" spans="1:12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>
        <v>47.77</v>
      </c>
      <c r="H578">
        <v>0.1</v>
      </c>
      <c r="I578">
        <v>-0.13</v>
      </c>
      <c r="J578">
        <v>46.465814340000001</v>
      </c>
      <c r="K578">
        <v>46.47</v>
      </c>
      <c r="L578" s="6" t="str">
        <f t="shared" si="8"/>
        <v>Falling</v>
      </c>
    </row>
    <row r="579" spans="1:12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>
        <v>47.77</v>
      </c>
      <c r="H579">
        <v>0.02</v>
      </c>
      <c r="I579">
        <v>-0.02</v>
      </c>
      <c r="J579">
        <v>46.596232909999998</v>
      </c>
      <c r="K579">
        <v>46.6</v>
      </c>
      <c r="L579" s="6" t="str">
        <f t="shared" si="8"/>
        <v>Falling</v>
      </c>
    </row>
    <row r="580" spans="1:12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>
        <v>48.259998000000003</v>
      </c>
      <c r="H580">
        <v>0.16</v>
      </c>
      <c r="I580">
        <v>-0.26</v>
      </c>
      <c r="J580">
        <v>46.619708250000002</v>
      </c>
      <c r="K580">
        <v>46.62</v>
      </c>
      <c r="L580" s="6" t="str">
        <f t="shared" si="8"/>
        <v>Falling</v>
      </c>
    </row>
    <row r="581" spans="1:12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>
        <v>48.259998000000003</v>
      </c>
      <c r="H581">
        <v>0.1</v>
      </c>
      <c r="I581">
        <v>-0.14000000000000001</v>
      </c>
      <c r="J581">
        <v>46.882154610000001</v>
      </c>
      <c r="K581">
        <v>46.88</v>
      </c>
      <c r="L581" s="6" t="str">
        <f t="shared" si="8"/>
        <v>Falling</v>
      </c>
    </row>
    <row r="582" spans="1:12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>
        <v>48.259998000000003</v>
      </c>
      <c r="H582">
        <v>0.02</v>
      </c>
      <c r="I582">
        <v>-0.02</v>
      </c>
      <c r="J582">
        <v>47.019938949999997</v>
      </c>
      <c r="K582">
        <v>47.02</v>
      </c>
      <c r="L582" s="6" t="str">
        <f t="shared" ref="L582:L645" si="9">IF(K582&gt;E582,"Falling","Rising")</f>
        <v>Falling</v>
      </c>
    </row>
    <row r="583" spans="1:12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>
        <v>50.290000999999997</v>
      </c>
      <c r="H583">
        <v>0.18</v>
      </c>
      <c r="I583">
        <v>-0.57999999999999996</v>
      </c>
      <c r="J583">
        <v>47.044740130000001</v>
      </c>
      <c r="K583">
        <v>47.04</v>
      </c>
      <c r="L583" s="6" t="str">
        <f t="shared" si="9"/>
        <v>Falling</v>
      </c>
    </row>
    <row r="584" spans="1:12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>
        <v>50.290000999999997</v>
      </c>
      <c r="H584">
        <v>0.1</v>
      </c>
      <c r="I584">
        <v>-0.28999999999999998</v>
      </c>
      <c r="J584">
        <v>47.400002000000001</v>
      </c>
      <c r="K584">
        <v>47.4</v>
      </c>
      <c r="L584" s="6" t="str">
        <f t="shared" si="9"/>
        <v>Falling</v>
      </c>
    </row>
    <row r="585" spans="1:12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>
        <v>50.290000999999997</v>
      </c>
      <c r="H585">
        <v>0.02</v>
      </c>
      <c r="I585">
        <v>-0.05</v>
      </c>
      <c r="J585">
        <v>47.689001900000001</v>
      </c>
      <c r="K585">
        <v>47.69</v>
      </c>
      <c r="L585" s="6" t="str">
        <f t="shared" si="9"/>
        <v>Falling</v>
      </c>
    </row>
    <row r="586" spans="1:12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>
        <v>50.290000999999997</v>
      </c>
      <c r="H586">
        <v>0.18</v>
      </c>
      <c r="I586">
        <v>-0.46</v>
      </c>
      <c r="J586">
        <v>47.741021879999998</v>
      </c>
      <c r="K586">
        <v>47.74</v>
      </c>
      <c r="L586" s="6" t="str">
        <f t="shared" si="9"/>
        <v>Falling</v>
      </c>
    </row>
    <row r="587" spans="1:12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>
        <v>47.799999</v>
      </c>
      <c r="H587">
        <v>0.02</v>
      </c>
      <c r="I587">
        <v>0.05</v>
      </c>
      <c r="J587">
        <v>47.84</v>
      </c>
      <c r="K587">
        <v>50.29</v>
      </c>
      <c r="L587" s="6" t="str">
        <f t="shared" si="9"/>
        <v>Falling</v>
      </c>
    </row>
    <row r="588" spans="1:12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>
        <v>47.799999</v>
      </c>
      <c r="H588">
        <v>0.02</v>
      </c>
      <c r="I588">
        <v>0.05</v>
      </c>
      <c r="J588">
        <v>50.240200960000003</v>
      </c>
      <c r="K588">
        <v>50.24</v>
      </c>
      <c r="L588" s="6" t="str">
        <f t="shared" si="9"/>
        <v>Falling</v>
      </c>
    </row>
    <row r="589" spans="1:12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>
        <v>47.799999</v>
      </c>
      <c r="H589">
        <v>0.18</v>
      </c>
      <c r="I589">
        <v>0.43</v>
      </c>
      <c r="J589">
        <v>50.191396920000003</v>
      </c>
      <c r="K589">
        <v>50.19</v>
      </c>
      <c r="L589" s="6" t="str">
        <f t="shared" si="9"/>
        <v>Falling</v>
      </c>
    </row>
    <row r="590" spans="1:12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>
        <v>47.799999</v>
      </c>
      <c r="H590">
        <v>0.02</v>
      </c>
      <c r="I590">
        <v>0.04</v>
      </c>
      <c r="J590">
        <v>49.760945300000003</v>
      </c>
      <c r="K590">
        <v>49.76</v>
      </c>
      <c r="L590" s="6" t="str">
        <f t="shared" si="9"/>
        <v>Falling</v>
      </c>
    </row>
    <row r="591" spans="1:12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>
        <v>47.799999</v>
      </c>
      <c r="H591">
        <v>0.02</v>
      </c>
      <c r="I591">
        <v>0.04</v>
      </c>
      <c r="J591">
        <v>49.721726369999999</v>
      </c>
      <c r="K591">
        <v>49.72</v>
      </c>
      <c r="L591" s="6" t="str">
        <f t="shared" si="9"/>
        <v>Falling</v>
      </c>
    </row>
    <row r="592" spans="1:12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>
        <v>47.799999</v>
      </c>
      <c r="H592">
        <v>0.18</v>
      </c>
      <c r="I592">
        <v>0.34</v>
      </c>
      <c r="J592">
        <v>49.683291820000001</v>
      </c>
      <c r="K592">
        <v>49.68</v>
      </c>
      <c r="L592" s="6" t="str">
        <f t="shared" si="9"/>
        <v>Falling</v>
      </c>
    </row>
    <row r="593" spans="1:12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>
        <v>47.799999</v>
      </c>
      <c r="H593">
        <v>0.02</v>
      </c>
      <c r="I593">
        <v>0.03</v>
      </c>
      <c r="J593">
        <v>49.5</v>
      </c>
      <c r="K593">
        <v>49.5</v>
      </c>
      <c r="L593" s="6" t="str">
        <f t="shared" si="9"/>
        <v>Falling</v>
      </c>
    </row>
    <row r="594" spans="1:12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>
        <v>47.799999</v>
      </c>
      <c r="H594">
        <v>0.02</v>
      </c>
      <c r="I594">
        <v>0.03</v>
      </c>
      <c r="J594">
        <v>49.5</v>
      </c>
      <c r="K594">
        <v>49.5</v>
      </c>
      <c r="L594" s="6" t="str">
        <f t="shared" si="9"/>
        <v>Falling</v>
      </c>
    </row>
    <row r="595" spans="1:12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>
        <v>47.799999</v>
      </c>
      <c r="H595">
        <v>0.18</v>
      </c>
      <c r="I595">
        <v>0.3</v>
      </c>
      <c r="J595">
        <v>49.490001999999997</v>
      </c>
      <c r="K595">
        <v>49.49</v>
      </c>
      <c r="L595" s="6" t="str">
        <f t="shared" si="9"/>
        <v>Falling</v>
      </c>
    </row>
    <row r="596" spans="1:12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>
        <v>47.799999</v>
      </c>
      <c r="H596">
        <v>0.02</v>
      </c>
      <c r="I596">
        <v>0.03</v>
      </c>
      <c r="J596">
        <v>49.439999</v>
      </c>
      <c r="K596">
        <v>49.44</v>
      </c>
      <c r="L596" s="6" t="str">
        <f t="shared" si="9"/>
        <v>Falling</v>
      </c>
    </row>
    <row r="597" spans="1:12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>
        <v>47.799999</v>
      </c>
      <c r="H597">
        <v>0.02</v>
      </c>
      <c r="I597">
        <v>0.03</v>
      </c>
      <c r="J597">
        <v>49.407198999999999</v>
      </c>
      <c r="K597">
        <v>49.41</v>
      </c>
      <c r="L597" s="6" t="str">
        <f t="shared" si="9"/>
        <v>Falling</v>
      </c>
    </row>
    <row r="598" spans="1:12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>
        <v>50.369999</v>
      </c>
      <c r="H598">
        <v>0.02</v>
      </c>
      <c r="I598">
        <v>-0.05</v>
      </c>
      <c r="J598">
        <v>49.375055000000003</v>
      </c>
      <c r="K598">
        <v>47.8</v>
      </c>
      <c r="L598" s="6" t="str">
        <f t="shared" si="9"/>
        <v>Falling</v>
      </c>
    </row>
    <row r="599" spans="1:12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>
        <v>50.369999</v>
      </c>
      <c r="H599">
        <v>0.02</v>
      </c>
      <c r="I599">
        <v>-0.05</v>
      </c>
      <c r="J599">
        <v>47.851399000000001</v>
      </c>
      <c r="K599">
        <v>47.85</v>
      </c>
      <c r="L599" s="6" t="str">
        <f t="shared" si="9"/>
        <v>Falling</v>
      </c>
    </row>
    <row r="600" spans="1:12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>
        <v>50.369999</v>
      </c>
      <c r="H600">
        <v>0.02</v>
      </c>
      <c r="I600">
        <v>-0.05</v>
      </c>
      <c r="J600">
        <v>47.901770999999997</v>
      </c>
      <c r="K600">
        <v>47.9</v>
      </c>
      <c r="L600" s="6" t="str">
        <f t="shared" si="9"/>
        <v>Falling</v>
      </c>
    </row>
    <row r="601" spans="1:12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>
        <v>50.369999</v>
      </c>
      <c r="H601">
        <v>0.02</v>
      </c>
      <c r="I601">
        <v>-0.05</v>
      </c>
      <c r="J601">
        <v>47.951135559999997</v>
      </c>
      <c r="K601">
        <v>47.95</v>
      </c>
      <c r="L601" s="6" t="str">
        <f t="shared" si="9"/>
        <v>Falling</v>
      </c>
    </row>
    <row r="602" spans="1:12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>
        <v>50.369999</v>
      </c>
      <c r="H602">
        <v>0.02</v>
      </c>
      <c r="I602">
        <v>-0.05</v>
      </c>
      <c r="J602">
        <v>47.99951283</v>
      </c>
      <c r="K602">
        <v>48</v>
      </c>
      <c r="L602" s="6" t="str">
        <f t="shared" si="9"/>
        <v>Falling</v>
      </c>
    </row>
    <row r="603" spans="1:12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>
        <v>47.900002000000001</v>
      </c>
      <c r="H603">
        <v>0.02</v>
      </c>
      <c r="I603">
        <v>0.05</v>
      </c>
      <c r="J603">
        <v>48.046922549999998</v>
      </c>
      <c r="K603">
        <v>50.37</v>
      </c>
      <c r="L603" s="6" t="str">
        <f t="shared" si="9"/>
        <v>Falling</v>
      </c>
    </row>
    <row r="604" spans="1:12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>
        <v>47.52</v>
      </c>
      <c r="H604">
        <v>0.04</v>
      </c>
      <c r="I604">
        <v>0.11</v>
      </c>
      <c r="J604">
        <v>50.320599059999999</v>
      </c>
      <c r="K604">
        <v>50.32</v>
      </c>
      <c r="L604" s="6" t="str">
        <f t="shared" si="9"/>
        <v>Falling</v>
      </c>
    </row>
    <row r="605" spans="1:12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>
        <v>47.400002000000001</v>
      </c>
      <c r="H605">
        <v>0.04</v>
      </c>
      <c r="I605">
        <v>0.11</v>
      </c>
      <c r="J605">
        <v>50.208575099999997</v>
      </c>
      <c r="K605">
        <v>50.21</v>
      </c>
      <c r="L605" s="6" t="str">
        <f t="shared" si="9"/>
        <v>Falling</v>
      </c>
    </row>
    <row r="606" spans="1:12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>
        <v>47.400002000000001</v>
      </c>
      <c r="H606">
        <v>0.02</v>
      </c>
      <c r="I606">
        <v>0.05</v>
      </c>
      <c r="J606">
        <v>50.09623217</v>
      </c>
      <c r="K606">
        <v>50.1</v>
      </c>
      <c r="L606" s="6" t="str">
        <f t="shared" si="9"/>
        <v>Falling</v>
      </c>
    </row>
    <row r="607" spans="1:12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>
        <v>47.400002000000001</v>
      </c>
      <c r="H607">
        <v>0.04</v>
      </c>
      <c r="I607">
        <v>0.11</v>
      </c>
      <c r="J607">
        <v>50.042307569999998</v>
      </c>
      <c r="K607">
        <v>50.04</v>
      </c>
      <c r="L607" s="6" t="str">
        <f t="shared" si="9"/>
        <v>Falling</v>
      </c>
    </row>
    <row r="608" spans="1:12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>
        <v>46.919998</v>
      </c>
      <c r="H608">
        <v>0.06</v>
      </c>
      <c r="I608">
        <v>0.18</v>
      </c>
      <c r="J608">
        <v>49.936615349999997</v>
      </c>
      <c r="K608">
        <v>49.94</v>
      </c>
      <c r="L608" s="6" t="str">
        <f t="shared" si="9"/>
        <v>Falling</v>
      </c>
    </row>
    <row r="609" spans="1:12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>
        <v>45.970001000000003</v>
      </c>
      <c r="H609">
        <v>0.04</v>
      </c>
      <c r="I609">
        <v>0.15</v>
      </c>
      <c r="J609">
        <v>49.755618310000003</v>
      </c>
      <c r="K609">
        <v>49.76</v>
      </c>
      <c r="L609" s="6" t="str">
        <f t="shared" si="9"/>
        <v>Falling</v>
      </c>
    </row>
    <row r="610" spans="1:12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>
        <v>45.380001</v>
      </c>
      <c r="H610">
        <v>0.06</v>
      </c>
      <c r="I610">
        <v>0.25</v>
      </c>
      <c r="J610">
        <v>49.604193610000003</v>
      </c>
      <c r="K610">
        <v>49.6</v>
      </c>
      <c r="L610" s="6" t="str">
        <f t="shared" si="9"/>
        <v>Falling</v>
      </c>
    </row>
    <row r="611" spans="1:12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>
        <v>45.380001</v>
      </c>
      <c r="H611">
        <v>0.06</v>
      </c>
      <c r="I611">
        <v>0.24</v>
      </c>
      <c r="J611">
        <v>49.350742060000002</v>
      </c>
      <c r="K611">
        <v>49.35</v>
      </c>
      <c r="L611" s="6" t="str">
        <f t="shared" si="9"/>
        <v>Falling</v>
      </c>
    </row>
    <row r="612" spans="1:12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>
        <v>45.380001</v>
      </c>
      <c r="H612">
        <v>0.04</v>
      </c>
      <c r="I612">
        <v>0.15</v>
      </c>
      <c r="J612">
        <v>49.112497589999997</v>
      </c>
      <c r="K612">
        <v>49.11</v>
      </c>
      <c r="L612" s="6" t="str">
        <f t="shared" si="9"/>
        <v>Falling</v>
      </c>
    </row>
    <row r="613" spans="1:12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>
        <v>45.380001</v>
      </c>
      <c r="H613">
        <v>0.06</v>
      </c>
      <c r="I613">
        <v>0.21</v>
      </c>
      <c r="J613">
        <v>48.963197729999997</v>
      </c>
      <c r="K613">
        <v>48.96</v>
      </c>
      <c r="L613" s="6" t="str">
        <f t="shared" si="9"/>
        <v>Falling</v>
      </c>
    </row>
    <row r="614" spans="1:12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>
        <v>45.380001</v>
      </c>
      <c r="H614">
        <v>0.06</v>
      </c>
      <c r="I614">
        <v>0.2</v>
      </c>
      <c r="J614">
        <v>48.748205929999997</v>
      </c>
      <c r="K614">
        <v>48.75</v>
      </c>
      <c r="L614" s="6" t="str">
        <f t="shared" si="9"/>
        <v>Falling</v>
      </c>
    </row>
    <row r="615" spans="1:12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>
        <v>45.380001</v>
      </c>
      <c r="H615">
        <v>0.04</v>
      </c>
      <c r="I615">
        <v>0.13</v>
      </c>
      <c r="J615">
        <v>48.546113630000001</v>
      </c>
      <c r="K615">
        <v>48.55</v>
      </c>
      <c r="L615" s="6" t="str">
        <f t="shared" si="9"/>
        <v>Falling</v>
      </c>
    </row>
    <row r="616" spans="1:12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>
        <v>45.380001</v>
      </c>
      <c r="H616">
        <v>0.06</v>
      </c>
      <c r="I616">
        <v>0.18</v>
      </c>
      <c r="J616">
        <v>48.419469130000003</v>
      </c>
      <c r="K616">
        <v>48.42</v>
      </c>
      <c r="L616" s="6" t="str">
        <f t="shared" si="9"/>
        <v>Falling</v>
      </c>
    </row>
    <row r="617" spans="1:12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>
        <v>45.380001</v>
      </c>
      <c r="H617">
        <v>0.06</v>
      </c>
      <c r="I617">
        <v>0.17</v>
      </c>
      <c r="J617">
        <v>48.237101039999999</v>
      </c>
      <c r="K617">
        <v>48.24</v>
      </c>
      <c r="L617" s="6" t="str">
        <f t="shared" si="9"/>
        <v>Falling</v>
      </c>
    </row>
    <row r="618" spans="1:12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>
        <v>45.380001</v>
      </c>
      <c r="H618">
        <v>0.04</v>
      </c>
      <c r="I618">
        <v>0.11</v>
      </c>
      <c r="J618">
        <v>48.065675040000002</v>
      </c>
      <c r="K618">
        <v>48.07</v>
      </c>
      <c r="L618" s="6" t="str">
        <f t="shared" si="9"/>
        <v>Falling</v>
      </c>
    </row>
    <row r="619" spans="1:12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>
        <v>45.380001</v>
      </c>
      <c r="H619">
        <v>0.06</v>
      </c>
      <c r="I619">
        <v>0.15</v>
      </c>
      <c r="J619">
        <v>47.958248070000003</v>
      </c>
      <c r="K619">
        <v>47.96</v>
      </c>
      <c r="L619" s="6" t="str">
        <f t="shared" si="9"/>
        <v>Falling</v>
      </c>
    </row>
    <row r="620" spans="1:12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>
        <v>45.380001</v>
      </c>
      <c r="H620">
        <v>0.06</v>
      </c>
      <c r="I620">
        <v>0.15</v>
      </c>
      <c r="J620">
        <v>47.80355325</v>
      </c>
      <c r="K620">
        <v>47.8</v>
      </c>
      <c r="L620" s="6" t="str">
        <f t="shared" si="9"/>
        <v>Falling</v>
      </c>
    </row>
    <row r="621" spans="1:12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>
        <v>45.380001</v>
      </c>
      <c r="H621">
        <v>0.04</v>
      </c>
      <c r="I621">
        <v>0.09</v>
      </c>
      <c r="J621">
        <v>47.658140109999998</v>
      </c>
      <c r="K621">
        <v>47.66</v>
      </c>
      <c r="L621" s="6" t="str">
        <f t="shared" si="9"/>
        <v>Falling</v>
      </c>
    </row>
    <row r="622" spans="1:12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>
        <v>47.650002000000001</v>
      </c>
      <c r="H622">
        <v>0.02</v>
      </c>
      <c r="I622">
        <v>-0.05</v>
      </c>
      <c r="J622">
        <v>47.567014550000003</v>
      </c>
      <c r="K622">
        <v>45.38</v>
      </c>
      <c r="L622" s="6" t="str">
        <f t="shared" si="9"/>
        <v>Falling</v>
      </c>
    </row>
    <row r="623" spans="1:12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>
        <v>45.360000999999997</v>
      </c>
      <c r="H623">
        <v>0.02</v>
      </c>
      <c r="I623">
        <v>0.05</v>
      </c>
      <c r="J623">
        <v>45.425401020000002</v>
      </c>
      <c r="K623">
        <v>47.65</v>
      </c>
      <c r="L623" s="6" t="str">
        <f t="shared" si="9"/>
        <v>Falling</v>
      </c>
    </row>
    <row r="624" spans="1:12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>
        <v>45.080002</v>
      </c>
      <c r="H624">
        <v>0.06</v>
      </c>
      <c r="I624">
        <v>0.15</v>
      </c>
      <c r="J624">
        <v>47.650002000000001</v>
      </c>
      <c r="K624">
        <v>47.65</v>
      </c>
      <c r="L624" s="6" t="str">
        <f t="shared" si="9"/>
        <v>Falling</v>
      </c>
    </row>
    <row r="625" spans="1:12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>
        <v>44.919998</v>
      </c>
      <c r="H625">
        <v>0.04</v>
      </c>
      <c r="I625">
        <v>0.1</v>
      </c>
      <c r="J625">
        <v>47.495801999999998</v>
      </c>
      <c r="K625">
        <v>47.5</v>
      </c>
      <c r="L625" s="6" t="str">
        <f t="shared" si="9"/>
        <v>Falling</v>
      </c>
    </row>
    <row r="626" spans="1:12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>
        <v>44.700001</v>
      </c>
      <c r="H626">
        <v>0.04</v>
      </c>
      <c r="I626">
        <v>0.11</v>
      </c>
      <c r="J626">
        <v>47.39276984</v>
      </c>
      <c r="K626">
        <v>47.39</v>
      </c>
      <c r="L626" s="6" t="str">
        <f t="shared" si="9"/>
        <v>Falling</v>
      </c>
    </row>
    <row r="627" spans="1:12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>
        <v>44.700001</v>
      </c>
      <c r="H627">
        <v>0.06</v>
      </c>
      <c r="I627">
        <v>0.16</v>
      </c>
      <c r="J627">
        <v>47.285059089999997</v>
      </c>
      <c r="K627">
        <v>47.29</v>
      </c>
      <c r="L627" s="6" t="str">
        <f t="shared" si="9"/>
        <v>Falling</v>
      </c>
    </row>
    <row r="628" spans="1:12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>
        <v>44.700001</v>
      </c>
      <c r="H628">
        <v>0.04</v>
      </c>
      <c r="I628">
        <v>0.1</v>
      </c>
      <c r="J628">
        <v>47.129955600000002</v>
      </c>
      <c r="K628">
        <v>47.13</v>
      </c>
      <c r="L628" s="6" t="str">
        <f t="shared" si="9"/>
        <v>Falling</v>
      </c>
    </row>
    <row r="629" spans="1:12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>
        <v>44.700001</v>
      </c>
      <c r="H629">
        <v>0.04</v>
      </c>
      <c r="I629">
        <v>0.09</v>
      </c>
      <c r="J629">
        <v>47.032757420000003</v>
      </c>
      <c r="K629">
        <v>47.03</v>
      </c>
      <c r="L629" s="6" t="str">
        <f t="shared" si="9"/>
        <v>Falling</v>
      </c>
    </row>
    <row r="630" spans="1:12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>
        <v>44.700001</v>
      </c>
      <c r="H630">
        <v>0.06</v>
      </c>
      <c r="I630">
        <v>0.13</v>
      </c>
      <c r="J630">
        <v>46.93944716</v>
      </c>
      <c r="K630">
        <v>46.94</v>
      </c>
      <c r="L630" s="6" t="str">
        <f t="shared" si="9"/>
        <v>Falling</v>
      </c>
    </row>
    <row r="631" spans="1:12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>
        <v>44.700001</v>
      </c>
      <c r="H631">
        <v>0.04</v>
      </c>
      <c r="I631">
        <v>0.08</v>
      </c>
      <c r="J631">
        <v>46.805080390000001</v>
      </c>
      <c r="K631">
        <v>46.81</v>
      </c>
      <c r="L631" s="6" t="str">
        <f t="shared" si="9"/>
        <v>Falling</v>
      </c>
    </row>
    <row r="632" spans="1:12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>
        <v>44.700001</v>
      </c>
      <c r="H632">
        <v>0.04</v>
      </c>
      <c r="I632">
        <v>0.08</v>
      </c>
      <c r="J632">
        <v>46.720877219999998</v>
      </c>
      <c r="K632">
        <v>46.72</v>
      </c>
      <c r="L632" s="6" t="str">
        <f t="shared" si="9"/>
        <v>Falling</v>
      </c>
    </row>
    <row r="633" spans="1:12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>
        <v>46.82</v>
      </c>
      <c r="H633">
        <v>0.02</v>
      </c>
      <c r="I633">
        <v>-0.04</v>
      </c>
      <c r="J633">
        <v>46.720001000000003</v>
      </c>
      <c r="K633">
        <v>44.7</v>
      </c>
      <c r="L633" s="6" t="str">
        <f t="shared" si="9"/>
        <v>Falling</v>
      </c>
    </row>
    <row r="634" spans="1:12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>
        <v>46.82</v>
      </c>
      <c r="H634">
        <v>0.04</v>
      </c>
      <c r="I634">
        <v>-0.08</v>
      </c>
      <c r="J634">
        <v>44.742400979999999</v>
      </c>
      <c r="K634">
        <v>44.74</v>
      </c>
      <c r="L634" s="6" t="str">
        <f t="shared" si="9"/>
        <v>Falling</v>
      </c>
    </row>
    <row r="635" spans="1:12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>
        <v>46.939999</v>
      </c>
      <c r="H635">
        <v>0.06</v>
      </c>
      <c r="I635">
        <v>-0.13</v>
      </c>
      <c r="J635">
        <v>44.825504940000002</v>
      </c>
      <c r="K635">
        <v>44.83</v>
      </c>
      <c r="L635" s="6" t="str">
        <f t="shared" si="9"/>
        <v>Falling</v>
      </c>
    </row>
    <row r="636" spans="1:12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>
        <v>47.029998999999997</v>
      </c>
      <c r="H636">
        <v>0.04</v>
      </c>
      <c r="I636">
        <v>-0.08</v>
      </c>
      <c r="J636">
        <v>44.952374579999997</v>
      </c>
      <c r="K636">
        <v>44.95</v>
      </c>
      <c r="L636" s="6" t="str">
        <f t="shared" si="9"/>
        <v>Falling</v>
      </c>
    </row>
    <row r="637" spans="1:12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>
        <v>47.73</v>
      </c>
      <c r="H637">
        <v>0.06</v>
      </c>
      <c r="I637">
        <v>-0.16</v>
      </c>
      <c r="J637">
        <v>45.035479559999999</v>
      </c>
      <c r="K637">
        <v>45.04</v>
      </c>
      <c r="L637" s="6" t="str">
        <f t="shared" si="9"/>
        <v>Falling</v>
      </c>
    </row>
    <row r="638" spans="1:12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>
        <v>47.790000999999997</v>
      </c>
      <c r="H638">
        <v>0.08</v>
      </c>
      <c r="I638">
        <v>-0.21</v>
      </c>
      <c r="J638">
        <v>45.197150790000002</v>
      </c>
      <c r="K638">
        <v>45.2</v>
      </c>
      <c r="L638" s="6" t="str">
        <f t="shared" si="9"/>
        <v>Falling</v>
      </c>
    </row>
    <row r="639" spans="1:12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>
        <v>47.790000999999997</v>
      </c>
      <c r="H639">
        <v>0.04</v>
      </c>
      <c r="I639">
        <v>-0.1</v>
      </c>
      <c r="J639">
        <v>45.404578800000003</v>
      </c>
      <c r="K639">
        <v>45.4</v>
      </c>
      <c r="L639" s="6" t="str">
        <f t="shared" si="9"/>
        <v>Falling</v>
      </c>
    </row>
    <row r="640" spans="1:12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>
        <v>47.790000999999997</v>
      </c>
      <c r="H640">
        <v>0.06</v>
      </c>
      <c r="I640">
        <v>-0.14000000000000001</v>
      </c>
      <c r="J640">
        <v>45.499995689999999</v>
      </c>
      <c r="K640">
        <v>45.5</v>
      </c>
      <c r="L640" s="6" t="str">
        <f t="shared" si="9"/>
        <v>Falling</v>
      </c>
    </row>
    <row r="641" spans="1:12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>
        <v>47.790000999999997</v>
      </c>
      <c r="H641">
        <v>0.08</v>
      </c>
      <c r="I641">
        <v>-0.17</v>
      </c>
      <c r="J641">
        <v>45.637396010000003</v>
      </c>
      <c r="K641">
        <v>45.64</v>
      </c>
      <c r="L641" s="6" t="str">
        <f t="shared" si="9"/>
        <v>Falling</v>
      </c>
    </row>
    <row r="642" spans="1:12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>
        <v>47.98</v>
      </c>
      <c r="H642">
        <v>0.06</v>
      </c>
      <c r="I642">
        <v>-0.13</v>
      </c>
      <c r="J642">
        <v>45.809604409999999</v>
      </c>
      <c r="K642">
        <v>45.81</v>
      </c>
      <c r="L642" s="6" t="str">
        <f t="shared" si="9"/>
        <v>Falling</v>
      </c>
    </row>
    <row r="643" spans="1:12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>
        <v>48.310001</v>
      </c>
      <c r="H643">
        <v>0.08</v>
      </c>
      <c r="I643">
        <v>-0.19</v>
      </c>
      <c r="J643">
        <v>45.939828149999997</v>
      </c>
      <c r="K643">
        <v>45.94</v>
      </c>
      <c r="L643" s="6" t="str">
        <f t="shared" si="9"/>
        <v>Falling</v>
      </c>
    </row>
    <row r="644" spans="1:12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>
        <v>48.310001</v>
      </c>
      <c r="H644">
        <v>0.08</v>
      </c>
      <c r="I644">
        <v>-0.17</v>
      </c>
      <c r="J644">
        <v>46.129441970000002</v>
      </c>
      <c r="K644">
        <v>46.13</v>
      </c>
      <c r="L644" s="6" t="str">
        <f t="shared" si="9"/>
        <v>Falling</v>
      </c>
    </row>
    <row r="645" spans="1:12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>
        <v>48.310001</v>
      </c>
      <c r="H645">
        <v>0.06</v>
      </c>
      <c r="I645">
        <v>-0.12</v>
      </c>
      <c r="J645">
        <v>46.3038867</v>
      </c>
      <c r="K645">
        <v>46.3</v>
      </c>
      <c r="L645" s="6" t="str">
        <f t="shared" si="9"/>
        <v>Falling</v>
      </c>
    </row>
    <row r="646" spans="1:12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>
        <v>46.040000999999997</v>
      </c>
      <c r="H646">
        <v>0.02</v>
      </c>
      <c r="I646">
        <v>0.05</v>
      </c>
      <c r="J646">
        <v>46.424253550000003</v>
      </c>
      <c r="K646">
        <v>48.31</v>
      </c>
      <c r="L646" s="6" t="str">
        <f t="shared" ref="L646:L709" si="10">IF(K646&gt;E646,"Falling","Rising")</f>
        <v>Falling</v>
      </c>
    </row>
    <row r="647" spans="1:12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>
        <v>45.849997999999999</v>
      </c>
      <c r="H647">
        <v>0.1</v>
      </c>
      <c r="I647">
        <v>0.24</v>
      </c>
      <c r="J647">
        <v>48.264600999999999</v>
      </c>
      <c r="K647">
        <v>48.26</v>
      </c>
      <c r="L647" s="6" t="str">
        <f t="shared" si="10"/>
        <v>Falling</v>
      </c>
    </row>
    <row r="648" spans="1:12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>
        <v>45.799999</v>
      </c>
      <c r="H648">
        <v>0.08</v>
      </c>
      <c r="I648">
        <v>0.18</v>
      </c>
      <c r="J648">
        <v>48.023140699999999</v>
      </c>
      <c r="K648">
        <v>48.02</v>
      </c>
      <c r="L648" s="6" t="str">
        <f t="shared" si="10"/>
        <v>Falling</v>
      </c>
    </row>
    <row r="649" spans="1:12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>
        <v>45.799999</v>
      </c>
      <c r="H649">
        <v>0.02</v>
      </c>
      <c r="I649">
        <v>0.04</v>
      </c>
      <c r="J649">
        <v>47.845289360000002</v>
      </c>
      <c r="K649">
        <v>47.85</v>
      </c>
      <c r="L649" s="6" t="str">
        <f t="shared" si="10"/>
        <v>Falling</v>
      </c>
    </row>
    <row r="650" spans="1:12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>
        <v>45.799999</v>
      </c>
      <c r="H650">
        <v>0.1</v>
      </c>
      <c r="I650">
        <v>0.2</v>
      </c>
      <c r="J650">
        <v>47.804383559999998</v>
      </c>
      <c r="K650">
        <v>47.8</v>
      </c>
      <c r="L650" s="6" t="str">
        <f t="shared" si="10"/>
        <v>Falling</v>
      </c>
    </row>
    <row r="651" spans="1:12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>
        <v>45.799999</v>
      </c>
      <c r="H651">
        <v>0.08</v>
      </c>
      <c r="I651">
        <v>0.14000000000000001</v>
      </c>
      <c r="J651">
        <v>47.603945099999997</v>
      </c>
      <c r="K651">
        <v>47.6</v>
      </c>
      <c r="L651" s="6" t="str">
        <f t="shared" si="10"/>
        <v>Falling</v>
      </c>
    </row>
    <row r="652" spans="1:12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>
        <v>47.470001000000003</v>
      </c>
      <c r="H652">
        <v>0.02</v>
      </c>
      <c r="I652">
        <v>-0.03</v>
      </c>
      <c r="J652">
        <v>47.459629409999998</v>
      </c>
      <c r="K652">
        <v>45.8</v>
      </c>
      <c r="L652" s="6" t="str">
        <f t="shared" si="10"/>
        <v>Falling</v>
      </c>
    </row>
    <row r="653" spans="1:12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>
        <v>47.610000999999997</v>
      </c>
      <c r="H653">
        <v>0.12</v>
      </c>
      <c r="I653">
        <v>-0.21</v>
      </c>
      <c r="J653">
        <v>45.833399040000003</v>
      </c>
      <c r="K653">
        <v>45.83</v>
      </c>
      <c r="L653" s="6" t="str">
        <f t="shared" si="10"/>
        <v>Falling</v>
      </c>
    </row>
    <row r="654" spans="1:12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>
        <v>47.650002000000001</v>
      </c>
      <c r="H654">
        <v>0.1</v>
      </c>
      <c r="I654">
        <v>-0.16</v>
      </c>
      <c r="J654">
        <v>46.046591280000001</v>
      </c>
      <c r="K654">
        <v>46.05</v>
      </c>
      <c r="L654" s="6" t="str">
        <f t="shared" si="10"/>
        <v>Falling</v>
      </c>
    </row>
    <row r="655" spans="1:12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>
        <v>47.650002000000001</v>
      </c>
      <c r="H655">
        <v>0.02</v>
      </c>
      <c r="I655">
        <v>-0.03</v>
      </c>
      <c r="J655">
        <v>46.206932350000002</v>
      </c>
      <c r="K655">
        <v>46.21</v>
      </c>
      <c r="L655" s="6" t="str">
        <f t="shared" si="10"/>
        <v>Falling</v>
      </c>
    </row>
    <row r="656" spans="1:12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>
        <v>47.650002000000001</v>
      </c>
      <c r="H656">
        <v>0.12</v>
      </c>
      <c r="I656">
        <v>-0.17</v>
      </c>
      <c r="J656">
        <v>46.235793739999998</v>
      </c>
      <c r="K656">
        <v>46.24</v>
      </c>
      <c r="L656" s="6" t="str">
        <f t="shared" si="10"/>
        <v>Falling</v>
      </c>
    </row>
    <row r="657" spans="1:12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>
        <v>47.650002000000001</v>
      </c>
      <c r="H657">
        <v>0.1</v>
      </c>
      <c r="I657">
        <v>-0.12</v>
      </c>
      <c r="J657">
        <v>46.405498729999998</v>
      </c>
      <c r="K657">
        <v>46.41</v>
      </c>
      <c r="L657" s="6" t="str">
        <f t="shared" si="10"/>
        <v>Falling</v>
      </c>
    </row>
    <row r="658" spans="1:12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>
        <v>47.650002000000001</v>
      </c>
      <c r="H658">
        <v>0.02</v>
      </c>
      <c r="I658">
        <v>-0.02</v>
      </c>
      <c r="J658">
        <v>46.52994906</v>
      </c>
      <c r="K658">
        <v>46.53</v>
      </c>
      <c r="L658" s="6" t="str">
        <f t="shared" si="10"/>
        <v>Falling</v>
      </c>
    </row>
    <row r="659" spans="1:12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>
        <v>46.450001</v>
      </c>
      <c r="H659">
        <v>0.02</v>
      </c>
      <c r="I659">
        <v>0.02</v>
      </c>
      <c r="J659">
        <v>46.55235012</v>
      </c>
      <c r="K659">
        <v>47.65</v>
      </c>
      <c r="L659" s="6" t="str">
        <f t="shared" si="10"/>
        <v>Falling</v>
      </c>
    </row>
    <row r="660" spans="1:12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>
        <v>46.330002</v>
      </c>
      <c r="H660">
        <v>0.12</v>
      </c>
      <c r="I660">
        <v>0.16</v>
      </c>
      <c r="J660">
        <v>47.626001979999998</v>
      </c>
      <c r="K660">
        <v>47.63</v>
      </c>
      <c r="L660" s="6" t="str">
        <f t="shared" si="10"/>
        <v>Falling</v>
      </c>
    </row>
    <row r="661" spans="1:12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>
        <v>45.810001</v>
      </c>
      <c r="H661">
        <v>0.04</v>
      </c>
      <c r="I661">
        <v>7.0000000000000007E-2</v>
      </c>
      <c r="J661">
        <v>47.470481980000002</v>
      </c>
      <c r="K661">
        <v>47.47</v>
      </c>
      <c r="L661" s="6" t="str">
        <f t="shared" si="10"/>
        <v>Falling</v>
      </c>
    </row>
    <row r="662" spans="1:12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>
        <v>45.130001</v>
      </c>
      <c r="H662">
        <v>0.04</v>
      </c>
      <c r="I662">
        <v>0.09</v>
      </c>
      <c r="J662">
        <v>47.404062740000001</v>
      </c>
      <c r="K662">
        <v>47.4</v>
      </c>
      <c r="L662" s="6" t="str">
        <f t="shared" si="10"/>
        <v>Falling</v>
      </c>
    </row>
    <row r="663" spans="1:12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>
        <v>44.720001000000003</v>
      </c>
      <c r="H663">
        <v>0.14000000000000001</v>
      </c>
      <c r="I663">
        <v>0.36</v>
      </c>
      <c r="J663">
        <v>47.31310027</v>
      </c>
      <c r="K663">
        <v>47.31</v>
      </c>
      <c r="L663" s="6" t="str">
        <f t="shared" si="10"/>
        <v>Falling</v>
      </c>
    </row>
    <row r="664" spans="1:12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>
        <v>44.529998999999997</v>
      </c>
      <c r="H664">
        <v>0.06</v>
      </c>
      <c r="I664">
        <v>0.15</v>
      </c>
      <c r="J664">
        <v>46.950066380000003</v>
      </c>
      <c r="K664">
        <v>46.95</v>
      </c>
      <c r="L664" s="6" t="str">
        <f t="shared" si="10"/>
        <v>Falling</v>
      </c>
    </row>
    <row r="665" spans="1:12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>
        <v>44.529998999999997</v>
      </c>
      <c r="H665">
        <v>0.04</v>
      </c>
      <c r="I665">
        <v>0.09</v>
      </c>
      <c r="J665">
        <v>46.804862329999999</v>
      </c>
      <c r="K665">
        <v>46.8</v>
      </c>
      <c r="L665" s="6" t="str">
        <f t="shared" si="10"/>
        <v>Falling</v>
      </c>
    </row>
    <row r="666" spans="1:12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>
        <v>44.529998999999997</v>
      </c>
      <c r="H666">
        <v>0.14000000000000001</v>
      </c>
      <c r="I666">
        <v>0.31</v>
      </c>
      <c r="J666">
        <v>46.713867800000003</v>
      </c>
      <c r="K666">
        <v>46.71</v>
      </c>
      <c r="L666" s="6" t="str">
        <f t="shared" si="10"/>
        <v>Falling</v>
      </c>
    </row>
    <row r="667" spans="1:12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>
        <v>44.529998999999997</v>
      </c>
      <c r="H667">
        <v>0.06</v>
      </c>
      <c r="I667">
        <v>0.11</v>
      </c>
      <c r="J667">
        <v>46.408126170000003</v>
      </c>
      <c r="K667">
        <v>46.41</v>
      </c>
      <c r="L667" s="6" t="str">
        <f t="shared" si="10"/>
        <v>Falling</v>
      </c>
    </row>
    <row r="668" spans="1:12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>
        <v>44.529998999999997</v>
      </c>
      <c r="H668">
        <v>0.04</v>
      </c>
      <c r="I668">
        <v>7.0000000000000007E-2</v>
      </c>
      <c r="J668">
        <v>46.295438539999999</v>
      </c>
      <c r="K668">
        <v>46.3</v>
      </c>
      <c r="L668" s="6" t="str">
        <f t="shared" si="10"/>
        <v>Falling</v>
      </c>
    </row>
    <row r="669" spans="1:12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>
        <v>44.529998999999997</v>
      </c>
      <c r="H669">
        <v>0.14000000000000001</v>
      </c>
      <c r="I669">
        <v>0.24</v>
      </c>
      <c r="J669">
        <v>46.224820960000002</v>
      </c>
      <c r="K669">
        <v>46.22</v>
      </c>
      <c r="L669" s="6" t="str">
        <f t="shared" si="10"/>
        <v>Falling</v>
      </c>
    </row>
    <row r="670" spans="1:12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>
        <v>44.529998999999997</v>
      </c>
      <c r="H670">
        <v>0.06</v>
      </c>
      <c r="I670">
        <v>0.09</v>
      </c>
      <c r="J670">
        <v>45.987545879999999</v>
      </c>
      <c r="K670">
        <v>45.99</v>
      </c>
      <c r="L670" s="6" t="str">
        <f t="shared" si="10"/>
        <v>Falling</v>
      </c>
    </row>
    <row r="671" spans="1:12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>
        <v>44.529998999999997</v>
      </c>
      <c r="H671">
        <v>0.04</v>
      </c>
      <c r="I671">
        <v>0.05</v>
      </c>
      <c r="J671">
        <v>45.900093069999997</v>
      </c>
      <c r="K671">
        <v>45.9</v>
      </c>
      <c r="L671" s="6" t="str">
        <f t="shared" si="10"/>
        <v>Falling</v>
      </c>
    </row>
    <row r="672" spans="1:12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>
        <v>44.48</v>
      </c>
      <c r="H672">
        <v>0.16</v>
      </c>
      <c r="I672">
        <v>0.22</v>
      </c>
      <c r="J672">
        <v>45.845289309999998</v>
      </c>
      <c r="K672">
        <v>45.85</v>
      </c>
      <c r="L672" s="6" t="str">
        <f t="shared" si="10"/>
        <v>Falling</v>
      </c>
    </row>
    <row r="673" spans="1:12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>
        <v>44.48</v>
      </c>
      <c r="H673">
        <v>0.06</v>
      </c>
      <c r="I673">
        <v>7.0000000000000007E-2</v>
      </c>
      <c r="J673">
        <v>45.626843020000003</v>
      </c>
      <c r="K673">
        <v>45.63</v>
      </c>
      <c r="L673" s="6" t="str">
        <f t="shared" si="10"/>
        <v>Falling</v>
      </c>
    </row>
    <row r="674" spans="1:12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>
        <v>44.48</v>
      </c>
      <c r="H674">
        <v>0.04</v>
      </c>
      <c r="I674">
        <v>0.04</v>
      </c>
      <c r="J674">
        <v>45.558032439999998</v>
      </c>
      <c r="K674">
        <v>45.56</v>
      </c>
      <c r="L674" s="6" t="str">
        <f t="shared" si="10"/>
        <v>Falling</v>
      </c>
    </row>
    <row r="675" spans="1:12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>
        <v>44.27</v>
      </c>
      <c r="H675">
        <v>0.18</v>
      </c>
      <c r="I675">
        <v>0.22</v>
      </c>
      <c r="J675">
        <v>45.514911140000002</v>
      </c>
      <c r="K675">
        <v>45.51</v>
      </c>
      <c r="L675" s="6" t="str">
        <f t="shared" si="10"/>
        <v>Falling</v>
      </c>
    </row>
    <row r="676" spans="1:12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>
        <v>44.27</v>
      </c>
      <c r="H676">
        <v>0.06</v>
      </c>
      <c r="I676">
        <v>0.06</v>
      </c>
      <c r="J676">
        <v>45.290827129999997</v>
      </c>
      <c r="K676">
        <v>45.29</v>
      </c>
      <c r="L676" s="6" t="str">
        <f t="shared" si="10"/>
        <v>Falling</v>
      </c>
    </row>
    <row r="677" spans="1:12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>
        <v>44.169998</v>
      </c>
      <c r="H677">
        <v>0.06</v>
      </c>
      <c r="I677">
        <v>7.0000000000000007E-2</v>
      </c>
      <c r="J677">
        <v>45.259998000000003</v>
      </c>
      <c r="K677">
        <v>45.26</v>
      </c>
      <c r="L677" s="6" t="str">
        <f t="shared" si="10"/>
        <v>Falling</v>
      </c>
    </row>
    <row r="678" spans="1:12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>
        <v>44.169998</v>
      </c>
      <c r="H678">
        <v>0.18</v>
      </c>
      <c r="I678">
        <v>0.2</v>
      </c>
      <c r="J678">
        <v>45.259998000000003</v>
      </c>
      <c r="K678">
        <v>45.26</v>
      </c>
      <c r="L678" s="6" t="str">
        <f t="shared" si="10"/>
        <v>Falling</v>
      </c>
    </row>
    <row r="679" spans="1:12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>
        <v>44.169998</v>
      </c>
      <c r="H679">
        <v>0.06</v>
      </c>
      <c r="I679">
        <v>0.05</v>
      </c>
      <c r="J679">
        <v>45.063797999999998</v>
      </c>
      <c r="K679">
        <v>45.06</v>
      </c>
      <c r="L679" s="6" t="str">
        <f t="shared" si="10"/>
        <v>Falling</v>
      </c>
    </row>
    <row r="680" spans="1:12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>
        <v>44.16</v>
      </c>
      <c r="H680">
        <v>0.08</v>
      </c>
      <c r="I680">
        <v>7.0000000000000007E-2</v>
      </c>
      <c r="J680">
        <v>45.010170000000002</v>
      </c>
      <c r="K680">
        <v>45.01</v>
      </c>
      <c r="L680" s="6" t="str">
        <f t="shared" si="10"/>
        <v>Falling</v>
      </c>
    </row>
    <row r="681" spans="1:12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>
        <v>43.900002000000001</v>
      </c>
      <c r="H681">
        <v>0.2</v>
      </c>
      <c r="I681">
        <v>0.21</v>
      </c>
      <c r="J681">
        <v>44.942156400000002</v>
      </c>
      <c r="K681">
        <v>44.94</v>
      </c>
      <c r="L681" s="6" t="str">
        <f t="shared" si="10"/>
        <v>Falling</v>
      </c>
    </row>
    <row r="682" spans="1:12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>
        <v>45.040000999999997</v>
      </c>
      <c r="H682">
        <v>0.02</v>
      </c>
      <c r="I682">
        <v>-0.02</v>
      </c>
      <c r="J682">
        <v>44.73372552</v>
      </c>
      <c r="K682">
        <v>43.9</v>
      </c>
      <c r="L682" s="6" t="str">
        <f t="shared" si="10"/>
        <v>Falling</v>
      </c>
    </row>
    <row r="683" spans="1:12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>
        <v>45.5</v>
      </c>
      <c r="H683">
        <v>0.1</v>
      </c>
      <c r="I683">
        <v>-0.16</v>
      </c>
      <c r="J683">
        <v>43.900002000000001</v>
      </c>
      <c r="K683">
        <v>43.9</v>
      </c>
      <c r="L683" s="6" t="str">
        <f t="shared" si="10"/>
        <v>Falling</v>
      </c>
    </row>
    <row r="684" spans="1:12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>
        <v>45.610000999999997</v>
      </c>
      <c r="H684">
        <v>0.2</v>
      </c>
      <c r="I684">
        <v>-0.31</v>
      </c>
      <c r="J684">
        <v>44.060001800000002</v>
      </c>
      <c r="K684">
        <v>44.06</v>
      </c>
      <c r="L684" s="6" t="str">
        <f t="shared" si="10"/>
        <v>Falling</v>
      </c>
    </row>
    <row r="685" spans="1:12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>
        <v>46.110000999999997</v>
      </c>
      <c r="H685">
        <v>0.04</v>
      </c>
      <c r="I685">
        <v>-7.0000000000000007E-2</v>
      </c>
      <c r="J685">
        <v>44.370001639999998</v>
      </c>
      <c r="K685">
        <v>44.37</v>
      </c>
      <c r="L685" s="6" t="str">
        <f t="shared" si="10"/>
        <v>Falling</v>
      </c>
    </row>
    <row r="686" spans="1:12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>
        <v>46.110000999999997</v>
      </c>
      <c r="H686">
        <v>0.1</v>
      </c>
      <c r="I686">
        <v>-0.17</v>
      </c>
      <c r="J686">
        <v>44.439601609999997</v>
      </c>
      <c r="K686">
        <v>44.44</v>
      </c>
      <c r="L686" s="6" t="str">
        <f t="shared" si="10"/>
        <v>Falling</v>
      </c>
    </row>
    <row r="687" spans="1:12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>
        <v>46.110000999999997</v>
      </c>
      <c r="H687">
        <v>0.2</v>
      </c>
      <c r="I687">
        <v>-0.3</v>
      </c>
      <c r="J687">
        <v>44.606641549999999</v>
      </c>
      <c r="K687">
        <v>44.61</v>
      </c>
      <c r="L687" s="6" t="str">
        <f t="shared" si="10"/>
        <v>Falling</v>
      </c>
    </row>
    <row r="688" spans="1:12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>
        <v>46.110000999999997</v>
      </c>
      <c r="H688">
        <v>0.04</v>
      </c>
      <c r="I688">
        <v>-0.05</v>
      </c>
      <c r="J688">
        <v>44.907313440000003</v>
      </c>
      <c r="K688">
        <v>44.91</v>
      </c>
      <c r="L688" s="6" t="str">
        <f t="shared" si="10"/>
        <v>Falling</v>
      </c>
    </row>
    <row r="689" spans="1:12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>
        <v>46.110000999999997</v>
      </c>
      <c r="H689">
        <v>0.1</v>
      </c>
      <c r="I689">
        <v>-0.12</v>
      </c>
      <c r="J689">
        <v>44.955420940000003</v>
      </c>
      <c r="K689">
        <v>44.96</v>
      </c>
      <c r="L689" s="6" t="str">
        <f t="shared" si="10"/>
        <v>Falling</v>
      </c>
    </row>
    <row r="690" spans="1:12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>
        <v>44.77</v>
      </c>
      <c r="H690">
        <v>0.02</v>
      </c>
      <c r="I690">
        <v>0.03</v>
      </c>
      <c r="J690">
        <v>45.070878950000001</v>
      </c>
      <c r="K690">
        <v>46.11</v>
      </c>
      <c r="L690" s="6" t="str">
        <f t="shared" si="10"/>
        <v>Falling</v>
      </c>
    </row>
    <row r="691" spans="1:12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>
        <v>44.77</v>
      </c>
      <c r="H691">
        <v>0.04</v>
      </c>
      <c r="I691">
        <v>0.05</v>
      </c>
      <c r="J691">
        <v>46.083200980000001</v>
      </c>
      <c r="K691">
        <v>46.08</v>
      </c>
      <c r="L691" s="6" t="str">
        <f t="shared" si="10"/>
        <v>Falling</v>
      </c>
    </row>
    <row r="692" spans="1:12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>
        <v>44.57</v>
      </c>
      <c r="H692">
        <v>0.12</v>
      </c>
      <c r="I692">
        <v>0.18</v>
      </c>
      <c r="J692">
        <v>46.030672940000002</v>
      </c>
      <c r="K692">
        <v>46.03</v>
      </c>
      <c r="L692" s="6" t="str">
        <f t="shared" si="10"/>
        <v>Falling</v>
      </c>
    </row>
    <row r="693" spans="1:12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>
        <v>44.450001</v>
      </c>
      <c r="H693">
        <v>0.04</v>
      </c>
      <c r="I693">
        <v>0.06</v>
      </c>
      <c r="J693">
        <v>45.855392190000003</v>
      </c>
      <c r="K693">
        <v>45.86</v>
      </c>
      <c r="L693" s="6" t="str">
        <f t="shared" si="10"/>
        <v>Falling</v>
      </c>
    </row>
    <row r="694" spans="1:12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>
        <v>44.279998999999997</v>
      </c>
      <c r="H694">
        <v>0.06</v>
      </c>
      <c r="I694">
        <v>0.09</v>
      </c>
      <c r="J694">
        <v>45.799176539999998</v>
      </c>
      <c r="K694">
        <v>45.8</v>
      </c>
      <c r="L694" s="6" t="str">
        <f t="shared" si="10"/>
        <v>Falling</v>
      </c>
    </row>
    <row r="695" spans="1:12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>
        <v>43.709999000000003</v>
      </c>
      <c r="H695">
        <v>0.14000000000000001</v>
      </c>
      <c r="I695">
        <v>0.28000000000000003</v>
      </c>
      <c r="J695">
        <v>45.708025890000002</v>
      </c>
      <c r="K695">
        <v>45.71</v>
      </c>
      <c r="L695" s="6" t="str">
        <f t="shared" si="10"/>
        <v>Falling</v>
      </c>
    </row>
    <row r="696" spans="1:12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>
        <v>43.360000999999997</v>
      </c>
      <c r="H696">
        <v>0.06</v>
      </c>
      <c r="I696">
        <v>0.12</v>
      </c>
      <c r="J696">
        <v>45.428302119999998</v>
      </c>
      <c r="K696">
        <v>45.43</v>
      </c>
      <c r="L696" s="6" t="str">
        <f t="shared" si="10"/>
        <v>Falling</v>
      </c>
    </row>
    <row r="697" spans="1:12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>
        <v>43.290000999999997</v>
      </c>
      <c r="H697">
        <v>0.08</v>
      </c>
      <c r="I697">
        <v>0.16</v>
      </c>
      <c r="J697">
        <v>45.304204060000004</v>
      </c>
      <c r="K697">
        <v>45.3</v>
      </c>
      <c r="L697" s="6" t="str">
        <f t="shared" si="10"/>
        <v>Falling</v>
      </c>
    </row>
    <row r="698" spans="1:12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>
        <v>43.290000999999997</v>
      </c>
      <c r="H698">
        <v>0.14000000000000001</v>
      </c>
      <c r="I698">
        <v>0.26</v>
      </c>
      <c r="J698">
        <v>45.143067809999998</v>
      </c>
      <c r="K698">
        <v>45.14</v>
      </c>
      <c r="L698" s="6" t="str">
        <f t="shared" si="10"/>
        <v>Falling</v>
      </c>
    </row>
    <row r="699" spans="1:12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>
        <v>43.18</v>
      </c>
      <c r="H699">
        <v>0.08</v>
      </c>
      <c r="I699">
        <v>0.14000000000000001</v>
      </c>
      <c r="J699">
        <v>44.88363846</v>
      </c>
      <c r="K699">
        <v>44.88</v>
      </c>
      <c r="L699" s="6" t="str">
        <f t="shared" si="10"/>
        <v>Falling</v>
      </c>
    </row>
    <row r="700" spans="1:12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>
        <v>43.18</v>
      </c>
      <c r="H700">
        <v>0.08</v>
      </c>
      <c r="I700">
        <v>0.13</v>
      </c>
      <c r="J700">
        <v>44.747347380000001</v>
      </c>
      <c r="K700">
        <v>44.75</v>
      </c>
      <c r="L700" s="6" t="str">
        <f t="shared" si="10"/>
        <v>Falling</v>
      </c>
    </row>
    <row r="701" spans="1:12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>
        <v>43.18</v>
      </c>
      <c r="H701">
        <v>0.14000000000000001</v>
      </c>
      <c r="I701">
        <v>0.2</v>
      </c>
      <c r="J701">
        <v>44.621959590000003</v>
      </c>
      <c r="K701">
        <v>44.62</v>
      </c>
      <c r="L701" s="6" t="str">
        <f t="shared" si="10"/>
        <v>Falling</v>
      </c>
    </row>
    <row r="702" spans="1:12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>
        <v>43.18</v>
      </c>
      <c r="H702">
        <v>0.08</v>
      </c>
      <c r="I702">
        <v>0.1</v>
      </c>
      <c r="J702">
        <v>44.42008525</v>
      </c>
      <c r="K702">
        <v>44.42</v>
      </c>
      <c r="L702" s="6" t="str">
        <f t="shared" si="10"/>
        <v>Falling</v>
      </c>
    </row>
    <row r="703" spans="1:12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>
        <v>43.18</v>
      </c>
      <c r="H703">
        <v>0.08</v>
      </c>
      <c r="I703">
        <v>0.09</v>
      </c>
      <c r="J703">
        <v>44.32087843</v>
      </c>
      <c r="K703">
        <v>44.32</v>
      </c>
      <c r="L703" s="6" t="str">
        <f t="shared" si="10"/>
        <v>Falling</v>
      </c>
    </row>
    <row r="704" spans="1:12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>
        <v>44.25</v>
      </c>
      <c r="H704">
        <v>0.02</v>
      </c>
      <c r="I704">
        <v>-0.02</v>
      </c>
      <c r="J704">
        <v>44.229608149999997</v>
      </c>
      <c r="K704">
        <v>43.18</v>
      </c>
      <c r="L704" s="6" t="str">
        <f t="shared" si="10"/>
        <v>Falling</v>
      </c>
    </row>
    <row r="705" spans="1:12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>
        <v>45.049999</v>
      </c>
      <c r="H705">
        <v>0.1</v>
      </c>
      <c r="I705">
        <v>-0.18</v>
      </c>
      <c r="J705">
        <v>43.2014</v>
      </c>
      <c r="K705">
        <v>43.2</v>
      </c>
      <c r="L705" s="6" t="str">
        <f t="shared" si="10"/>
        <v>Falling</v>
      </c>
    </row>
    <row r="706" spans="1:12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>
        <v>45.169998</v>
      </c>
      <c r="H706">
        <v>0.1</v>
      </c>
      <c r="I706">
        <v>-0.18</v>
      </c>
      <c r="J706">
        <v>43.386259899999999</v>
      </c>
      <c r="K706">
        <v>43.39</v>
      </c>
      <c r="L706" s="6" t="str">
        <f t="shared" si="10"/>
        <v>Falling</v>
      </c>
    </row>
    <row r="707" spans="1:12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>
        <v>45.169998</v>
      </c>
      <c r="H707">
        <v>0.02</v>
      </c>
      <c r="I707">
        <v>-0.03</v>
      </c>
      <c r="J707">
        <v>43.564633710000003</v>
      </c>
      <c r="K707">
        <v>43.56</v>
      </c>
      <c r="L707" s="6" t="str">
        <f t="shared" si="10"/>
        <v>Falling</v>
      </c>
    </row>
    <row r="708" spans="1:12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>
        <v>45.169998</v>
      </c>
      <c r="H708">
        <v>0.1</v>
      </c>
      <c r="I708">
        <v>-0.16</v>
      </c>
      <c r="J708">
        <v>43.596741000000002</v>
      </c>
      <c r="K708">
        <v>43.6</v>
      </c>
      <c r="L708" s="6" t="str">
        <f t="shared" si="10"/>
        <v>Falling</v>
      </c>
    </row>
    <row r="709" spans="1:12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>
        <v>45.709999000000003</v>
      </c>
      <c r="H709">
        <v>0.12</v>
      </c>
      <c r="I709">
        <v>-0.23</v>
      </c>
      <c r="J709">
        <v>43.754066700000003</v>
      </c>
      <c r="K709">
        <v>43.75</v>
      </c>
      <c r="L709" s="6" t="str">
        <f t="shared" si="10"/>
        <v>Falling</v>
      </c>
    </row>
    <row r="710" spans="1:12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>
        <v>46.82</v>
      </c>
      <c r="H710">
        <v>0.04</v>
      </c>
      <c r="I710">
        <v>-0.11</v>
      </c>
      <c r="J710">
        <v>43.988778570000001</v>
      </c>
      <c r="K710">
        <v>43.99</v>
      </c>
      <c r="L710" s="6" t="str">
        <f t="shared" ref="L710:L773" si="11">IF(K710&gt;E710,"Falling","Rising")</f>
        <v>Falling</v>
      </c>
    </row>
    <row r="711" spans="1:12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>
        <v>46.990001999999997</v>
      </c>
      <c r="H711">
        <v>0.12</v>
      </c>
      <c r="I711">
        <v>-0.35</v>
      </c>
      <c r="J711">
        <v>44.10202743</v>
      </c>
      <c r="K711">
        <v>44.1</v>
      </c>
      <c r="L711" s="6" t="str">
        <f t="shared" si="11"/>
        <v>Falling</v>
      </c>
    </row>
    <row r="712" spans="1:12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>
        <v>47.139999000000003</v>
      </c>
      <c r="H712">
        <v>0.14000000000000001</v>
      </c>
      <c r="I712">
        <v>-0.38</v>
      </c>
      <c r="J712">
        <v>44.44858438</v>
      </c>
      <c r="K712">
        <v>44.45</v>
      </c>
      <c r="L712" s="6" t="str">
        <f t="shared" si="11"/>
        <v>Falling</v>
      </c>
    </row>
    <row r="713" spans="1:12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>
        <v>47.830002</v>
      </c>
      <c r="H713">
        <v>0.06</v>
      </c>
      <c r="I713">
        <v>-0.18</v>
      </c>
      <c r="J713">
        <v>44.825382429999998</v>
      </c>
      <c r="K713">
        <v>44.83</v>
      </c>
      <c r="L713" s="6" t="str">
        <f t="shared" si="11"/>
        <v>Falling</v>
      </c>
    </row>
    <row r="714" spans="1:12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>
        <v>47.869999</v>
      </c>
      <c r="H714">
        <v>0.14000000000000001</v>
      </c>
      <c r="I714">
        <v>-0.4</v>
      </c>
      <c r="J714">
        <v>45.005659600000001</v>
      </c>
      <c r="K714">
        <v>45.01</v>
      </c>
      <c r="L714" s="6" t="str">
        <f t="shared" si="11"/>
        <v>Falling</v>
      </c>
    </row>
    <row r="715" spans="1:12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>
        <v>47.869999</v>
      </c>
      <c r="H715">
        <v>0.14000000000000001</v>
      </c>
      <c r="I715">
        <v>-0.34</v>
      </c>
      <c r="J715">
        <v>45.406667120000002</v>
      </c>
      <c r="K715">
        <v>45.41</v>
      </c>
      <c r="L715" s="6" t="str">
        <f t="shared" si="11"/>
        <v>Falling</v>
      </c>
    </row>
    <row r="716" spans="1:12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>
        <v>47.869999</v>
      </c>
      <c r="H716">
        <v>0.06</v>
      </c>
      <c r="I716">
        <v>-0.13</v>
      </c>
      <c r="J716">
        <v>45.75153358</v>
      </c>
      <c r="K716">
        <v>45.75</v>
      </c>
      <c r="L716" s="6" t="str">
        <f t="shared" si="11"/>
        <v>Falling</v>
      </c>
    </row>
    <row r="717" spans="1:12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>
        <v>47.869999</v>
      </c>
      <c r="H717">
        <v>0.14000000000000001</v>
      </c>
      <c r="I717">
        <v>-0.28000000000000003</v>
      </c>
      <c r="J717">
        <v>45.878641500000001</v>
      </c>
      <c r="K717">
        <v>45.88</v>
      </c>
      <c r="L717" s="6" t="str">
        <f t="shared" si="11"/>
        <v>Falling</v>
      </c>
    </row>
    <row r="718" spans="1:12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>
        <v>47.869999</v>
      </c>
      <c r="H718">
        <v>0.14000000000000001</v>
      </c>
      <c r="I718">
        <v>-0.24</v>
      </c>
      <c r="J718">
        <v>46.157431549999998</v>
      </c>
      <c r="K718">
        <v>46.16</v>
      </c>
      <c r="L718" s="6" t="str">
        <f t="shared" si="11"/>
        <v>Falling</v>
      </c>
    </row>
    <row r="719" spans="1:12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>
        <v>47.869999</v>
      </c>
      <c r="H719">
        <v>0.06</v>
      </c>
      <c r="I719">
        <v>-0.09</v>
      </c>
      <c r="J719">
        <v>46.397190999999999</v>
      </c>
      <c r="K719">
        <v>46.4</v>
      </c>
      <c r="L719" s="6" t="str">
        <f t="shared" si="11"/>
        <v>Falling</v>
      </c>
    </row>
    <row r="720" spans="1:12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>
        <v>47.93</v>
      </c>
      <c r="H720">
        <v>0.16</v>
      </c>
      <c r="I720">
        <v>-0.23</v>
      </c>
      <c r="J720">
        <v>46.485559479999999</v>
      </c>
      <c r="K720">
        <v>46.49</v>
      </c>
      <c r="L720" s="6" t="str">
        <f t="shared" si="11"/>
        <v>Falling</v>
      </c>
    </row>
    <row r="721" spans="1:12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>
        <v>47.939999</v>
      </c>
      <c r="H721">
        <v>0.16</v>
      </c>
      <c r="I721">
        <v>-0.2</v>
      </c>
      <c r="J721">
        <v>46.716669959999997</v>
      </c>
      <c r="K721">
        <v>46.72</v>
      </c>
      <c r="L721" s="6" t="str">
        <f t="shared" si="11"/>
        <v>Falling</v>
      </c>
    </row>
    <row r="722" spans="1:12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>
        <v>47.939999</v>
      </c>
      <c r="H722">
        <v>0.06</v>
      </c>
      <c r="I722">
        <v>-0.06</v>
      </c>
      <c r="J722">
        <v>46.912402610000001</v>
      </c>
      <c r="K722">
        <v>46.91</v>
      </c>
      <c r="L722" s="6" t="str">
        <f t="shared" si="11"/>
        <v>Falling</v>
      </c>
    </row>
    <row r="723" spans="1:12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>
        <v>47.990001999999997</v>
      </c>
      <c r="H723">
        <v>0.18</v>
      </c>
      <c r="I723">
        <v>-0.18</v>
      </c>
      <c r="J723">
        <v>46.974058390000003</v>
      </c>
      <c r="K723">
        <v>46.97</v>
      </c>
      <c r="L723" s="6" t="str">
        <f t="shared" si="11"/>
        <v>Falling</v>
      </c>
    </row>
    <row r="724" spans="1:12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>
        <v>47.990001999999997</v>
      </c>
      <c r="H724">
        <v>0.16</v>
      </c>
      <c r="I724">
        <v>-0.16</v>
      </c>
      <c r="J724">
        <v>47</v>
      </c>
      <c r="K724">
        <v>47</v>
      </c>
      <c r="L724" s="6" t="str">
        <f t="shared" si="11"/>
        <v>Falling</v>
      </c>
    </row>
    <row r="725" spans="1:12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>
        <v>48.200001</v>
      </c>
      <c r="H725">
        <v>0.08</v>
      </c>
      <c r="I725">
        <v>-0.08</v>
      </c>
      <c r="J725">
        <v>47.158400319999998</v>
      </c>
      <c r="K725">
        <v>47.16</v>
      </c>
      <c r="L725" s="6" t="str">
        <f t="shared" si="11"/>
        <v>Falling</v>
      </c>
    </row>
    <row r="726" spans="1:12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>
        <v>48.919998</v>
      </c>
      <c r="H726">
        <v>0.2</v>
      </c>
      <c r="I726">
        <v>-0.34</v>
      </c>
      <c r="J726">
        <v>47.241728369999997</v>
      </c>
      <c r="K726">
        <v>47.24</v>
      </c>
      <c r="L726" s="6" t="str">
        <f t="shared" si="11"/>
        <v>Falling</v>
      </c>
    </row>
    <row r="727" spans="1:12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>
        <v>48.919998</v>
      </c>
      <c r="H727">
        <v>0.16</v>
      </c>
      <c r="I727">
        <v>-0.23</v>
      </c>
      <c r="J727">
        <v>47.470001000000003</v>
      </c>
      <c r="K727">
        <v>47.47</v>
      </c>
      <c r="L727" s="6" t="str">
        <f t="shared" si="11"/>
        <v>Falling</v>
      </c>
    </row>
    <row r="728" spans="1:12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>
        <v>48.919998</v>
      </c>
      <c r="H728">
        <v>0.08</v>
      </c>
      <c r="I728">
        <v>-0.1</v>
      </c>
      <c r="J728">
        <v>47.702000519999999</v>
      </c>
      <c r="K728">
        <v>47.7</v>
      </c>
      <c r="L728" s="6" t="str">
        <f t="shared" si="11"/>
        <v>Falling</v>
      </c>
    </row>
    <row r="729" spans="1:12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>
        <v>48.919998</v>
      </c>
      <c r="H729">
        <v>0.2</v>
      </c>
      <c r="I729">
        <v>-0.22</v>
      </c>
      <c r="J729">
        <v>47.799440320000002</v>
      </c>
      <c r="K729">
        <v>47.8</v>
      </c>
      <c r="L729" s="6" t="str">
        <f t="shared" si="11"/>
        <v>Falling</v>
      </c>
    </row>
    <row r="730" spans="1:12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>
        <v>49.009998000000003</v>
      </c>
      <c r="H730">
        <v>0.18</v>
      </c>
      <c r="I730">
        <v>-0.18</v>
      </c>
      <c r="J730">
        <v>48.023551849999997</v>
      </c>
      <c r="K730">
        <v>48.02</v>
      </c>
      <c r="L730" s="6" t="str">
        <f t="shared" si="11"/>
        <v>Falling</v>
      </c>
    </row>
    <row r="731" spans="1:12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>
        <v>49.220001000000003</v>
      </c>
      <c r="H731">
        <v>0.1</v>
      </c>
      <c r="I731">
        <v>-0.1</v>
      </c>
      <c r="J731">
        <v>48.201112160000001</v>
      </c>
      <c r="K731">
        <v>48.2</v>
      </c>
      <c r="L731" s="6" t="str">
        <f t="shared" si="11"/>
        <v>Falling</v>
      </c>
    </row>
    <row r="732" spans="1:12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>
        <v>49.23</v>
      </c>
      <c r="H732">
        <v>0.2</v>
      </c>
      <c r="I732">
        <v>-0.19</v>
      </c>
      <c r="J732">
        <v>48.303001039999998</v>
      </c>
      <c r="K732">
        <v>48.3</v>
      </c>
      <c r="L732" s="6" t="str">
        <f t="shared" si="11"/>
        <v>Falling</v>
      </c>
    </row>
    <row r="733" spans="1:12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>
        <v>48.419998</v>
      </c>
      <c r="H733">
        <v>0.02</v>
      </c>
      <c r="I733">
        <v>0.02</v>
      </c>
      <c r="J733">
        <v>48.488400839999997</v>
      </c>
      <c r="K733">
        <v>49.23</v>
      </c>
      <c r="L733" s="6" t="str">
        <f t="shared" si="11"/>
        <v>Falling</v>
      </c>
    </row>
    <row r="734" spans="1:12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>
        <v>47.98</v>
      </c>
      <c r="H734">
        <v>0.12</v>
      </c>
      <c r="I734">
        <v>0.15</v>
      </c>
      <c r="J734">
        <v>49.23</v>
      </c>
      <c r="K734">
        <v>49.23</v>
      </c>
      <c r="L734" s="6" t="str">
        <f t="shared" si="11"/>
        <v>Falling</v>
      </c>
    </row>
    <row r="735" spans="1:12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>
        <v>47.98</v>
      </c>
      <c r="H735">
        <v>0.2</v>
      </c>
      <c r="I735">
        <v>0.23</v>
      </c>
      <c r="J735">
        <v>49.110000999999997</v>
      </c>
      <c r="K735">
        <v>49.11</v>
      </c>
      <c r="L735" s="6" t="str">
        <f t="shared" si="11"/>
        <v>Falling</v>
      </c>
    </row>
    <row r="736" spans="1:12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>
        <v>47.98</v>
      </c>
      <c r="H736">
        <v>0.02</v>
      </c>
      <c r="I736">
        <v>0.02</v>
      </c>
      <c r="J736">
        <v>48.884000800000003</v>
      </c>
      <c r="K736">
        <v>48.88</v>
      </c>
      <c r="L736" s="6" t="str">
        <f t="shared" si="11"/>
        <v>Falling</v>
      </c>
    </row>
    <row r="737" spans="1:12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>
        <v>47.32</v>
      </c>
      <c r="H737">
        <v>0.14000000000000001</v>
      </c>
      <c r="I737">
        <v>0.22</v>
      </c>
      <c r="J737">
        <v>48.865920780000003</v>
      </c>
      <c r="K737">
        <v>48.87</v>
      </c>
      <c r="L737" s="6" t="str">
        <f t="shared" si="11"/>
        <v>Falling</v>
      </c>
    </row>
    <row r="738" spans="1:12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>
        <v>47.32</v>
      </c>
      <c r="H738">
        <v>0.2</v>
      </c>
      <c r="I738">
        <v>0.28999999999999998</v>
      </c>
      <c r="J738">
        <v>48.790000999999997</v>
      </c>
      <c r="K738">
        <v>48.79</v>
      </c>
      <c r="L738" s="6" t="str">
        <f t="shared" si="11"/>
        <v>Falling</v>
      </c>
    </row>
    <row r="739" spans="1:12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>
        <v>48.669998</v>
      </c>
      <c r="H739">
        <v>0.02</v>
      </c>
      <c r="I739">
        <v>-0.03</v>
      </c>
      <c r="J739">
        <v>48.496000799999997</v>
      </c>
      <c r="K739">
        <v>47.32</v>
      </c>
      <c r="L739" s="6" t="str">
        <f t="shared" si="11"/>
        <v>Falling</v>
      </c>
    </row>
    <row r="740" spans="1:12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>
        <v>48.669998</v>
      </c>
      <c r="H740">
        <v>0.14000000000000001</v>
      </c>
      <c r="I740">
        <v>-0.19</v>
      </c>
      <c r="J740">
        <v>47.346999959999998</v>
      </c>
      <c r="K740">
        <v>47.35</v>
      </c>
      <c r="L740" s="6" t="str">
        <f t="shared" si="11"/>
        <v>Falling</v>
      </c>
    </row>
    <row r="741" spans="1:12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>
        <v>49.02</v>
      </c>
      <c r="H741">
        <v>0.2</v>
      </c>
      <c r="I741">
        <v>-0.3</v>
      </c>
      <c r="J741">
        <v>47.532219689999998</v>
      </c>
      <c r="K741">
        <v>47.53</v>
      </c>
      <c r="L741" s="6" t="str">
        <f t="shared" si="11"/>
        <v>Falling</v>
      </c>
    </row>
    <row r="742" spans="1:12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>
        <v>49.02</v>
      </c>
      <c r="H742">
        <v>0.02</v>
      </c>
      <c r="I742">
        <v>-0.02</v>
      </c>
      <c r="J742">
        <v>47.829775750000003</v>
      </c>
      <c r="K742">
        <v>47.83</v>
      </c>
      <c r="L742" s="6" t="str">
        <f t="shared" si="11"/>
        <v>Falling</v>
      </c>
    </row>
    <row r="743" spans="1:12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>
        <v>49.02</v>
      </c>
      <c r="H743">
        <v>0.14000000000000001</v>
      </c>
      <c r="I743">
        <v>-0.16</v>
      </c>
      <c r="J743">
        <v>47.853580229999999</v>
      </c>
      <c r="K743">
        <v>47.85</v>
      </c>
      <c r="L743" s="6" t="str">
        <f t="shared" si="11"/>
        <v>Falling</v>
      </c>
    </row>
    <row r="744" spans="1:12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>
        <v>49.02</v>
      </c>
      <c r="H744">
        <v>0.2</v>
      </c>
      <c r="I744">
        <v>-0.2</v>
      </c>
      <c r="J744">
        <v>48.016879000000003</v>
      </c>
      <c r="K744">
        <v>48.02</v>
      </c>
      <c r="L744" s="6" t="str">
        <f t="shared" si="11"/>
        <v>Falling</v>
      </c>
    </row>
    <row r="745" spans="1:12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>
        <v>47.169998</v>
      </c>
      <c r="H745">
        <v>0.02</v>
      </c>
      <c r="I745">
        <v>0.04</v>
      </c>
      <c r="J745">
        <v>48.200001</v>
      </c>
      <c r="K745">
        <v>49.02</v>
      </c>
      <c r="L745" s="6" t="str">
        <f t="shared" si="11"/>
        <v>Falling</v>
      </c>
    </row>
    <row r="746" spans="1:12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>
        <v>47.169998</v>
      </c>
      <c r="H746">
        <v>0.14000000000000001</v>
      </c>
      <c r="I746">
        <v>0.25</v>
      </c>
      <c r="J746">
        <v>48.982999960000001</v>
      </c>
      <c r="K746">
        <v>48.98</v>
      </c>
      <c r="L746" s="6" t="str">
        <f t="shared" si="11"/>
        <v>Falling</v>
      </c>
    </row>
    <row r="747" spans="1:12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>
        <v>47.169998</v>
      </c>
      <c r="H747">
        <v>0.2</v>
      </c>
      <c r="I747">
        <v>0.31</v>
      </c>
      <c r="J747">
        <v>48.729179690000002</v>
      </c>
      <c r="K747">
        <v>48.73</v>
      </c>
      <c r="L747" s="6" t="str">
        <f t="shared" si="11"/>
        <v>Falling</v>
      </c>
    </row>
    <row r="748" spans="1:12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>
        <v>47.060001</v>
      </c>
      <c r="H748">
        <v>0.04</v>
      </c>
      <c r="I748">
        <v>0.05</v>
      </c>
      <c r="J748">
        <v>48.417343350000003</v>
      </c>
      <c r="K748">
        <v>48.42</v>
      </c>
      <c r="L748" s="6" t="str">
        <f t="shared" si="11"/>
        <v>Falling</v>
      </c>
    </row>
    <row r="749" spans="1:12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>
        <v>47.060001</v>
      </c>
      <c r="H749">
        <v>0.14000000000000001</v>
      </c>
      <c r="I749">
        <v>0.18</v>
      </c>
      <c r="J749">
        <v>48.363049650000001</v>
      </c>
      <c r="K749">
        <v>48.36</v>
      </c>
      <c r="L749" s="6" t="str">
        <f t="shared" si="11"/>
        <v>Falling</v>
      </c>
    </row>
    <row r="750" spans="1:12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>
        <v>48.259998000000003</v>
      </c>
      <c r="H750">
        <v>0.02</v>
      </c>
      <c r="I750">
        <v>-0.02</v>
      </c>
      <c r="J750">
        <v>48.220001000000003</v>
      </c>
      <c r="K750">
        <v>47.06</v>
      </c>
      <c r="L750" s="6" t="str">
        <f t="shared" si="11"/>
        <v>Falling</v>
      </c>
    </row>
    <row r="751" spans="1:12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>
        <v>48.450001</v>
      </c>
      <c r="H751">
        <v>0.06</v>
      </c>
      <c r="I751">
        <v>-0.08</v>
      </c>
      <c r="J751">
        <v>47.084000940000003</v>
      </c>
      <c r="K751">
        <v>47.08</v>
      </c>
      <c r="L751" s="6" t="str">
        <f t="shared" si="11"/>
        <v>Falling</v>
      </c>
    </row>
    <row r="752" spans="1:12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>
        <v>48.610000999999997</v>
      </c>
      <c r="H752">
        <v>0.16</v>
      </c>
      <c r="I752">
        <v>-0.23</v>
      </c>
      <c r="J752">
        <v>47.165960939999998</v>
      </c>
      <c r="K752">
        <v>47.17</v>
      </c>
      <c r="L752" s="6" t="str">
        <f t="shared" si="11"/>
        <v>Falling</v>
      </c>
    </row>
    <row r="753" spans="1:12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>
        <v>48.610000999999997</v>
      </c>
      <c r="H753">
        <v>0.02</v>
      </c>
      <c r="I753">
        <v>-0.02</v>
      </c>
      <c r="J753">
        <v>47.397007350000003</v>
      </c>
      <c r="K753">
        <v>47.4</v>
      </c>
      <c r="L753" s="6" t="str">
        <f t="shared" si="11"/>
        <v>Falling</v>
      </c>
    </row>
    <row r="754" spans="1:12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>
        <v>48.650002000000001</v>
      </c>
      <c r="H754">
        <v>0.08</v>
      </c>
      <c r="I754">
        <v>-0.1</v>
      </c>
      <c r="J754">
        <v>47.421267229999998</v>
      </c>
      <c r="K754">
        <v>47.42</v>
      </c>
      <c r="L754" s="6" t="str">
        <f t="shared" si="11"/>
        <v>Falling</v>
      </c>
    </row>
    <row r="755" spans="1:12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>
        <v>48.91</v>
      </c>
      <c r="H755">
        <v>0.18</v>
      </c>
      <c r="I755">
        <v>-0.25</v>
      </c>
      <c r="J755">
        <v>47.519566009999998</v>
      </c>
      <c r="K755">
        <v>47.52</v>
      </c>
      <c r="L755" s="6" t="str">
        <f t="shared" si="11"/>
        <v>Falling</v>
      </c>
    </row>
    <row r="756" spans="1:12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>
        <v>49.150002000000001</v>
      </c>
      <c r="H756">
        <v>0.04</v>
      </c>
      <c r="I756">
        <v>-0.06</v>
      </c>
      <c r="J756">
        <v>47.769844130000003</v>
      </c>
      <c r="K756">
        <v>47.77</v>
      </c>
      <c r="L756" s="6" t="str">
        <f t="shared" si="11"/>
        <v>Falling</v>
      </c>
    </row>
    <row r="757" spans="1:12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>
        <v>49.150002000000001</v>
      </c>
      <c r="H757">
        <v>0.08</v>
      </c>
      <c r="I757">
        <v>-0.11</v>
      </c>
      <c r="J757">
        <v>47.825050439999998</v>
      </c>
      <c r="K757">
        <v>47.83</v>
      </c>
      <c r="L757" s="6" t="str">
        <f t="shared" si="11"/>
        <v>Falling</v>
      </c>
    </row>
    <row r="758" spans="1:12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>
        <v>47.48</v>
      </c>
      <c r="H758">
        <v>0.02</v>
      </c>
      <c r="I758">
        <v>0.03</v>
      </c>
      <c r="J758">
        <v>47.931046569999999</v>
      </c>
      <c r="K758">
        <v>49.15</v>
      </c>
      <c r="L758" s="6" t="str">
        <f t="shared" si="11"/>
        <v>Falling</v>
      </c>
    </row>
    <row r="759" spans="1:12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>
        <v>47.360000999999997</v>
      </c>
      <c r="H759">
        <v>0.06</v>
      </c>
      <c r="I759">
        <v>0.11</v>
      </c>
      <c r="J759">
        <v>49.116601959999997</v>
      </c>
      <c r="K759">
        <v>49.12</v>
      </c>
      <c r="L759" s="6" t="str">
        <f t="shared" si="11"/>
        <v>Falling</v>
      </c>
    </row>
    <row r="760" spans="1:12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>
        <v>47.360000999999997</v>
      </c>
      <c r="H760">
        <v>0.08</v>
      </c>
      <c r="I760">
        <v>0.13</v>
      </c>
      <c r="J760">
        <v>49.0112059</v>
      </c>
      <c r="K760">
        <v>49.01</v>
      </c>
      <c r="L760" s="6" t="str">
        <f t="shared" si="11"/>
        <v>Falling</v>
      </c>
    </row>
    <row r="761" spans="1:12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>
        <v>47.360000999999997</v>
      </c>
      <c r="H761">
        <v>0.02</v>
      </c>
      <c r="I761">
        <v>0.03</v>
      </c>
      <c r="J761">
        <v>48.879109509999999</v>
      </c>
      <c r="K761">
        <v>48.88</v>
      </c>
      <c r="L761" s="6" t="str">
        <f t="shared" si="11"/>
        <v>Falling</v>
      </c>
    </row>
    <row r="762" spans="1:12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>
        <v>47.279998999999997</v>
      </c>
      <c r="H762">
        <v>0.08</v>
      </c>
      <c r="I762">
        <v>0.13</v>
      </c>
      <c r="J762">
        <v>48.848727340000003</v>
      </c>
      <c r="K762">
        <v>48.85</v>
      </c>
      <c r="L762" s="6" t="str">
        <f t="shared" si="11"/>
        <v>Falling</v>
      </c>
    </row>
    <row r="763" spans="1:12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>
        <v>47.279998999999997</v>
      </c>
      <c r="H763">
        <v>0.08</v>
      </c>
      <c r="I763">
        <v>0.12</v>
      </c>
      <c r="J763">
        <v>48.723229070000002</v>
      </c>
      <c r="K763">
        <v>48.72</v>
      </c>
      <c r="L763" s="6" t="str">
        <f t="shared" si="11"/>
        <v>Falling</v>
      </c>
    </row>
    <row r="764" spans="1:12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>
        <v>47.279998999999997</v>
      </c>
      <c r="H764">
        <v>0.02</v>
      </c>
      <c r="I764">
        <v>0.03</v>
      </c>
      <c r="J764">
        <v>48.607770670000001</v>
      </c>
      <c r="K764">
        <v>48.61</v>
      </c>
      <c r="L764" s="6" t="str">
        <f t="shared" si="11"/>
        <v>Falling</v>
      </c>
    </row>
    <row r="765" spans="1:12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>
        <v>47.279998999999997</v>
      </c>
      <c r="H765">
        <v>0.08</v>
      </c>
      <c r="I765">
        <v>0.1</v>
      </c>
      <c r="J765">
        <v>48.581215229999998</v>
      </c>
      <c r="K765">
        <v>48.58</v>
      </c>
      <c r="L765" s="6" t="str">
        <f t="shared" si="11"/>
        <v>Falling</v>
      </c>
    </row>
    <row r="766" spans="1:12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>
        <v>47.279998999999997</v>
      </c>
      <c r="H766">
        <v>0.08</v>
      </c>
      <c r="I766">
        <v>0.1</v>
      </c>
      <c r="J766">
        <v>48.477117929999999</v>
      </c>
      <c r="K766">
        <v>48.48</v>
      </c>
      <c r="L766" s="6" t="str">
        <f t="shared" si="11"/>
        <v>Falling</v>
      </c>
    </row>
    <row r="767" spans="1:12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>
        <v>47.279998999999997</v>
      </c>
      <c r="H767">
        <v>0.02</v>
      </c>
      <c r="I767">
        <v>0.02</v>
      </c>
      <c r="J767">
        <v>48.381348420000002</v>
      </c>
      <c r="K767">
        <v>48.38</v>
      </c>
      <c r="L767" s="6" t="str">
        <f t="shared" si="11"/>
        <v>Falling</v>
      </c>
    </row>
    <row r="768" spans="1:12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>
        <v>48.59</v>
      </c>
      <c r="H768">
        <v>0.02</v>
      </c>
      <c r="I768">
        <v>-0.03</v>
      </c>
      <c r="J768">
        <v>48.359321430000001</v>
      </c>
      <c r="K768">
        <v>47.28</v>
      </c>
      <c r="L768" s="6" t="str">
        <f t="shared" si="11"/>
        <v>Falling</v>
      </c>
    </row>
    <row r="769" spans="1:12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>
        <v>48.59</v>
      </c>
      <c r="H769">
        <v>0.08</v>
      </c>
      <c r="I769">
        <v>-0.1</v>
      </c>
      <c r="J769">
        <v>47.306199020000001</v>
      </c>
      <c r="K769">
        <v>47.31</v>
      </c>
      <c r="L769" s="6" t="str">
        <f t="shared" si="11"/>
        <v>Falling</v>
      </c>
    </row>
    <row r="770" spans="1:12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>
        <v>49.66</v>
      </c>
      <c r="H770">
        <v>0.04</v>
      </c>
      <c r="I770">
        <v>-0.09</v>
      </c>
      <c r="J770">
        <v>47.408903100000003</v>
      </c>
      <c r="K770">
        <v>47.41</v>
      </c>
      <c r="L770" s="6" t="str">
        <f t="shared" si="11"/>
        <v>Falling</v>
      </c>
    </row>
    <row r="771" spans="1:12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>
        <v>49.860000999999997</v>
      </c>
      <c r="H771">
        <v>0.04</v>
      </c>
      <c r="I771">
        <v>-0.09</v>
      </c>
      <c r="J771">
        <v>47.498946969999999</v>
      </c>
      <c r="K771">
        <v>47.5</v>
      </c>
      <c r="L771" s="6" t="str">
        <f t="shared" si="11"/>
        <v>Falling</v>
      </c>
    </row>
    <row r="772" spans="1:12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>
        <v>49.860000999999997</v>
      </c>
      <c r="H772">
        <v>0.08</v>
      </c>
      <c r="I772">
        <v>-0.18</v>
      </c>
      <c r="J772">
        <v>47.593389139999999</v>
      </c>
      <c r="K772">
        <v>47.59</v>
      </c>
      <c r="L772" s="6" t="str">
        <f t="shared" si="11"/>
        <v>Falling</v>
      </c>
    </row>
    <row r="773" spans="1:12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>
        <v>49.860000999999997</v>
      </c>
      <c r="H773">
        <v>0.04</v>
      </c>
      <c r="I773">
        <v>-0.08</v>
      </c>
      <c r="J773">
        <v>47.77471808</v>
      </c>
      <c r="K773">
        <v>47.77</v>
      </c>
      <c r="L773" s="6" t="str">
        <f t="shared" si="11"/>
        <v>Falling</v>
      </c>
    </row>
    <row r="774" spans="1:12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>
        <v>49.860000999999997</v>
      </c>
      <c r="H774">
        <v>0.04</v>
      </c>
      <c r="I774">
        <v>-0.08</v>
      </c>
      <c r="J774">
        <v>47.858129400000003</v>
      </c>
      <c r="K774">
        <v>47.86</v>
      </c>
      <c r="L774" s="6" t="str">
        <f t="shared" ref="L774:L837" si="12">IF(K774&gt;E774,"Falling","Rising")</f>
        <v>Falling</v>
      </c>
    </row>
    <row r="775" spans="1:12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>
        <v>49.860000999999997</v>
      </c>
      <c r="H775">
        <v>0.08</v>
      </c>
      <c r="I775">
        <v>-0.15</v>
      </c>
      <c r="J775">
        <v>47.93820427</v>
      </c>
      <c r="K775">
        <v>47.94</v>
      </c>
      <c r="L775" s="6" t="str">
        <f t="shared" si="12"/>
        <v>Falling</v>
      </c>
    </row>
    <row r="776" spans="1:12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>
        <v>47.799999</v>
      </c>
      <c r="H776">
        <v>0.02</v>
      </c>
      <c r="I776">
        <v>0.04</v>
      </c>
      <c r="J776">
        <v>48.091948000000002</v>
      </c>
      <c r="K776">
        <v>49.86</v>
      </c>
      <c r="L776" s="6" t="str">
        <f t="shared" si="12"/>
        <v>Falling</v>
      </c>
    </row>
    <row r="777" spans="1:12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>
        <v>47.799999</v>
      </c>
      <c r="H777">
        <v>0.04</v>
      </c>
      <c r="I777">
        <v>0.08</v>
      </c>
      <c r="J777">
        <v>49.818800959999997</v>
      </c>
      <c r="K777">
        <v>49.82</v>
      </c>
      <c r="L777" s="6" t="str">
        <f t="shared" si="12"/>
        <v>Falling</v>
      </c>
    </row>
    <row r="778" spans="1:12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>
        <v>47.650002000000001</v>
      </c>
      <c r="H778">
        <v>0.1</v>
      </c>
      <c r="I778">
        <v>0.21</v>
      </c>
      <c r="J778">
        <v>49.738048880000001</v>
      </c>
      <c r="K778">
        <v>49.74</v>
      </c>
      <c r="L778" s="6" t="str">
        <f t="shared" si="12"/>
        <v>Falling</v>
      </c>
    </row>
    <row r="779" spans="1:12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>
        <v>46.880001</v>
      </c>
      <c r="H779">
        <v>0.04</v>
      </c>
      <c r="I779">
        <v>0.11</v>
      </c>
      <c r="J779">
        <v>49.52924419</v>
      </c>
      <c r="K779">
        <v>49.53</v>
      </c>
      <c r="L779" s="6" t="str">
        <f t="shared" si="12"/>
        <v>Falling</v>
      </c>
    </row>
    <row r="780" spans="1:12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>
        <v>46.880001</v>
      </c>
      <c r="H780">
        <v>0.04</v>
      </c>
      <c r="I780">
        <v>0.1</v>
      </c>
      <c r="J780">
        <v>49.423274470000003</v>
      </c>
      <c r="K780">
        <v>49.42</v>
      </c>
      <c r="L780" s="6" t="str">
        <f t="shared" si="12"/>
        <v>Falling</v>
      </c>
    </row>
    <row r="781" spans="1:12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>
        <v>46.880001</v>
      </c>
      <c r="H781">
        <v>0.1</v>
      </c>
      <c r="I781">
        <v>0.24</v>
      </c>
      <c r="J781">
        <v>49.32154353</v>
      </c>
      <c r="K781">
        <v>49.32</v>
      </c>
      <c r="L781" s="6" t="str">
        <f t="shared" si="12"/>
        <v>Falling</v>
      </c>
    </row>
    <row r="782" spans="1:12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>
        <v>46.880001</v>
      </c>
      <c r="H782">
        <v>0.04</v>
      </c>
      <c r="I782">
        <v>0.09</v>
      </c>
      <c r="J782">
        <v>49.077389269999998</v>
      </c>
      <c r="K782">
        <v>49.08</v>
      </c>
      <c r="L782" s="6" t="str">
        <f t="shared" si="12"/>
        <v>Falling</v>
      </c>
    </row>
    <row r="783" spans="1:12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>
        <v>46.880001</v>
      </c>
      <c r="H783">
        <v>0.04</v>
      </c>
      <c r="I783">
        <v>0.08</v>
      </c>
      <c r="J783">
        <v>48.98949374</v>
      </c>
      <c r="K783">
        <v>48.99</v>
      </c>
      <c r="L783" s="6" t="str">
        <f t="shared" si="12"/>
        <v>Falling</v>
      </c>
    </row>
    <row r="784" spans="1:12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>
        <v>49.029998999999997</v>
      </c>
      <c r="H784">
        <v>0.02</v>
      </c>
      <c r="I784">
        <v>-0.04</v>
      </c>
      <c r="J784">
        <v>48.98</v>
      </c>
      <c r="K784">
        <v>46.88</v>
      </c>
      <c r="L784" s="6" t="str">
        <f t="shared" si="12"/>
        <v>Falling</v>
      </c>
    </row>
    <row r="785" spans="1:12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>
        <v>49.029998999999997</v>
      </c>
      <c r="H785">
        <v>0.04</v>
      </c>
      <c r="I785">
        <v>-0.08</v>
      </c>
      <c r="J785">
        <v>46.923000960000003</v>
      </c>
      <c r="K785">
        <v>46.92</v>
      </c>
      <c r="L785" s="6" t="str">
        <f t="shared" si="12"/>
        <v>Falling</v>
      </c>
    </row>
    <row r="786" spans="1:12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>
        <v>51.029998999999997</v>
      </c>
      <c r="H786">
        <v>0.06</v>
      </c>
      <c r="I786">
        <v>-0.24</v>
      </c>
      <c r="J786">
        <v>47.007280880000003</v>
      </c>
      <c r="K786">
        <v>47.01</v>
      </c>
      <c r="L786" s="6" t="str">
        <f t="shared" si="12"/>
        <v>Falling</v>
      </c>
    </row>
    <row r="787" spans="1:12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>
        <v>51.029998999999997</v>
      </c>
      <c r="H787">
        <v>0.02</v>
      </c>
      <c r="I787">
        <v>-0.08</v>
      </c>
      <c r="J787">
        <v>47.248643970000003</v>
      </c>
      <c r="K787">
        <v>47.25</v>
      </c>
      <c r="L787" s="6" t="str">
        <f t="shared" si="12"/>
        <v>Falling</v>
      </c>
    </row>
    <row r="788" spans="1:12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>
        <v>51.029998999999997</v>
      </c>
      <c r="H788">
        <v>0.04</v>
      </c>
      <c r="I788">
        <v>-0.15</v>
      </c>
      <c r="J788">
        <v>47.324271070000002</v>
      </c>
      <c r="K788">
        <v>47.32</v>
      </c>
      <c r="L788" s="6" t="str">
        <f t="shared" si="12"/>
        <v>Falling</v>
      </c>
    </row>
    <row r="789" spans="1:12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>
        <v>51.029998999999997</v>
      </c>
      <c r="H789">
        <v>0.06</v>
      </c>
      <c r="I789">
        <v>-0.21</v>
      </c>
      <c r="J789">
        <v>47.472500189999998</v>
      </c>
      <c r="K789">
        <v>47.47</v>
      </c>
      <c r="L789" s="6" t="str">
        <f t="shared" si="12"/>
        <v>Falling</v>
      </c>
    </row>
    <row r="790" spans="1:12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>
        <v>51.119999</v>
      </c>
      <c r="H790">
        <v>0.04</v>
      </c>
      <c r="I790">
        <v>-0.14000000000000001</v>
      </c>
      <c r="J790">
        <v>47.685950120000001</v>
      </c>
      <c r="K790">
        <v>47.69</v>
      </c>
      <c r="L790" s="6" t="str">
        <f t="shared" si="12"/>
        <v>Falling</v>
      </c>
    </row>
    <row r="791" spans="1:12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>
        <v>51.66</v>
      </c>
      <c r="H791">
        <v>0.06</v>
      </c>
      <c r="I791">
        <v>-0.23</v>
      </c>
      <c r="J791">
        <v>47.82331207</v>
      </c>
      <c r="K791">
        <v>47.82</v>
      </c>
      <c r="L791" s="6" t="str">
        <f t="shared" si="12"/>
        <v>Falling</v>
      </c>
    </row>
    <row r="792" spans="1:12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>
        <v>51.91</v>
      </c>
      <c r="H792">
        <v>0.08</v>
      </c>
      <c r="I792">
        <v>-0.31</v>
      </c>
      <c r="J792">
        <v>48.053513350000003</v>
      </c>
      <c r="K792">
        <v>48.05</v>
      </c>
      <c r="L792" s="6" t="str">
        <f t="shared" si="12"/>
        <v>Falling</v>
      </c>
    </row>
    <row r="793" spans="1:12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>
        <v>52.18</v>
      </c>
      <c r="H793">
        <v>0.06</v>
      </c>
      <c r="I793">
        <v>-0.23</v>
      </c>
      <c r="J793">
        <v>48.362032280000001</v>
      </c>
      <c r="K793">
        <v>48.36</v>
      </c>
      <c r="L793" s="6" t="str">
        <f t="shared" si="12"/>
        <v>Falling</v>
      </c>
    </row>
    <row r="794" spans="1:12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>
        <v>52.490001999999997</v>
      </c>
      <c r="H794">
        <v>0.08</v>
      </c>
      <c r="I794">
        <v>-0.31</v>
      </c>
      <c r="J794">
        <v>48.59111034</v>
      </c>
      <c r="K794">
        <v>48.59</v>
      </c>
      <c r="L794" s="6" t="str">
        <f t="shared" si="12"/>
        <v>Falling</v>
      </c>
    </row>
    <row r="795" spans="1:12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>
        <v>52.66</v>
      </c>
      <c r="H795">
        <v>0.1</v>
      </c>
      <c r="I795">
        <v>-0.38</v>
      </c>
      <c r="J795">
        <v>48.903021670000001</v>
      </c>
      <c r="K795">
        <v>48.9</v>
      </c>
      <c r="L795" s="6" t="str">
        <f t="shared" si="12"/>
        <v>Falling</v>
      </c>
    </row>
    <row r="796" spans="1:12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>
        <v>52.66</v>
      </c>
      <c r="H796">
        <v>0.06</v>
      </c>
      <c r="I796">
        <v>-0.2</v>
      </c>
      <c r="J796">
        <v>49.278719510000002</v>
      </c>
      <c r="K796">
        <v>49.28</v>
      </c>
      <c r="L796" s="6" t="str">
        <f t="shared" si="12"/>
        <v>Falling</v>
      </c>
    </row>
    <row r="797" spans="1:12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>
        <v>52.66</v>
      </c>
      <c r="H797">
        <v>0.08</v>
      </c>
      <c r="I797">
        <v>-0.25</v>
      </c>
      <c r="J797">
        <v>49.481596340000003</v>
      </c>
      <c r="K797">
        <v>49.48</v>
      </c>
      <c r="L797" s="6" t="str">
        <f t="shared" si="12"/>
        <v>Falling</v>
      </c>
    </row>
    <row r="798" spans="1:12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>
        <v>52.66</v>
      </c>
      <c r="H798">
        <v>0.1</v>
      </c>
      <c r="I798">
        <v>-0.28999999999999998</v>
      </c>
      <c r="J798">
        <v>49.735868629999999</v>
      </c>
      <c r="K798">
        <v>49.74</v>
      </c>
      <c r="L798" s="6" t="str">
        <f t="shared" si="12"/>
        <v>Falling</v>
      </c>
    </row>
    <row r="799" spans="1:12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>
        <v>52.66</v>
      </c>
      <c r="H799">
        <v>0.06</v>
      </c>
      <c r="I799">
        <v>-0.16</v>
      </c>
      <c r="J799">
        <v>50.02828177</v>
      </c>
      <c r="K799">
        <v>50.03</v>
      </c>
      <c r="L799" s="6" t="str">
        <f t="shared" si="12"/>
        <v>Falling</v>
      </c>
    </row>
    <row r="800" spans="1:12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>
        <v>52.66</v>
      </c>
      <c r="H800">
        <v>0.08</v>
      </c>
      <c r="I800">
        <v>-0.2</v>
      </c>
      <c r="J800">
        <v>50.186184859999997</v>
      </c>
      <c r="K800">
        <v>50.19</v>
      </c>
      <c r="L800" s="6" t="str">
        <f t="shared" si="12"/>
        <v>Falling</v>
      </c>
    </row>
    <row r="801" spans="1:12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>
        <v>52.66</v>
      </c>
      <c r="H801">
        <v>0.1</v>
      </c>
      <c r="I801">
        <v>-0.23</v>
      </c>
      <c r="J801">
        <v>50.384090069999999</v>
      </c>
      <c r="K801">
        <v>50.38</v>
      </c>
      <c r="L801" s="6" t="str">
        <f t="shared" si="12"/>
        <v>Falling</v>
      </c>
    </row>
    <row r="802" spans="1:12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>
        <v>52.66</v>
      </c>
      <c r="H802">
        <v>0.06</v>
      </c>
      <c r="I802">
        <v>-0.12</v>
      </c>
      <c r="J802">
        <v>50.611681060000002</v>
      </c>
      <c r="K802">
        <v>50.61</v>
      </c>
      <c r="L802" s="6" t="str">
        <f t="shared" si="12"/>
        <v>Falling</v>
      </c>
    </row>
    <row r="803" spans="1:12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>
        <v>52.66</v>
      </c>
      <c r="H803">
        <v>0.08</v>
      </c>
      <c r="I803">
        <v>-0.15</v>
      </c>
      <c r="J803">
        <v>50.734580200000003</v>
      </c>
      <c r="K803">
        <v>50.73</v>
      </c>
      <c r="L803" s="6" t="str">
        <f t="shared" si="12"/>
        <v>Falling</v>
      </c>
    </row>
    <row r="804" spans="1:12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>
        <v>53.029998999999997</v>
      </c>
      <c r="H804">
        <v>0.12</v>
      </c>
      <c r="I804">
        <v>-0.26</v>
      </c>
      <c r="J804">
        <v>50.88861378</v>
      </c>
      <c r="K804">
        <v>50.89</v>
      </c>
      <c r="L804" s="6" t="str">
        <f t="shared" si="12"/>
        <v>Falling</v>
      </c>
    </row>
    <row r="805" spans="1:12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>
        <v>53.099997999999999</v>
      </c>
      <c r="H805">
        <v>0.08</v>
      </c>
      <c r="I805">
        <v>-0.16</v>
      </c>
      <c r="J805">
        <v>51.145580010000003</v>
      </c>
      <c r="K805">
        <v>51.15</v>
      </c>
      <c r="L805" s="6" t="str">
        <f t="shared" si="12"/>
        <v>Falling</v>
      </c>
    </row>
    <row r="806" spans="1:12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>
        <v>53.099997999999999</v>
      </c>
      <c r="H806">
        <v>0.08</v>
      </c>
      <c r="I806">
        <v>-0.14000000000000001</v>
      </c>
      <c r="J806">
        <v>51.30193345</v>
      </c>
      <c r="K806">
        <v>51.3</v>
      </c>
      <c r="L806" s="6" t="str">
        <f t="shared" si="12"/>
        <v>Falling</v>
      </c>
    </row>
    <row r="807" spans="1:12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>
        <v>53.099997999999999</v>
      </c>
      <c r="H807">
        <v>0.12</v>
      </c>
      <c r="I807">
        <v>-0.2</v>
      </c>
      <c r="J807">
        <v>51.445778609999998</v>
      </c>
      <c r="K807">
        <v>51.45</v>
      </c>
      <c r="L807" s="6" t="str">
        <f t="shared" si="12"/>
        <v>Falling</v>
      </c>
    </row>
    <row r="808" spans="1:12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>
        <v>53.099997999999999</v>
      </c>
      <c r="H808">
        <v>0.08</v>
      </c>
      <c r="I808">
        <v>-0.12</v>
      </c>
      <c r="J808">
        <v>51.644284939999999</v>
      </c>
      <c r="K808">
        <v>51.64</v>
      </c>
      <c r="L808" s="6" t="str">
        <f t="shared" si="12"/>
        <v>Falling</v>
      </c>
    </row>
    <row r="809" spans="1:12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>
        <v>53.099997999999999</v>
      </c>
      <c r="H809">
        <v>0.08</v>
      </c>
      <c r="I809">
        <v>-0.11</v>
      </c>
      <c r="J809">
        <v>51.760741979999999</v>
      </c>
      <c r="K809">
        <v>51.76</v>
      </c>
      <c r="L809" s="6" t="str">
        <f t="shared" si="12"/>
        <v>Falling</v>
      </c>
    </row>
    <row r="810" spans="1:12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>
        <v>53.099997999999999</v>
      </c>
      <c r="H810">
        <v>0.12</v>
      </c>
      <c r="I810">
        <v>-0.15</v>
      </c>
      <c r="J810">
        <v>51.867882469999998</v>
      </c>
      <c r="K810">
        <v>51.87</v>
      </c>
      <c r="L810" s="6" t="str">
        <f t="shared" si="12"/>
        <v>Falling</v>
      </c>
    </row>
    <row r="811" spans="1:12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>
        <v>51.93</v>
      </c>
      <c r="H811">
        <v>0.02</v>
      </c>
      <c r="I811">
        <v>0.02</v>
      </c>
      <c r="J811">
        <v>52.015736330000003</v>
      </c>
      <c r="K811">
        <v>53.1</v>
      </c>
      <c r="L811" s="6" t="str">
        <f t="shared" si="12"/>
        <v>Falling</v>
      </c>
    </row>
    <row r="812" spans="1:12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>
        <v>51.93</v>
      </c>
      <c r="H812">
        <v>0.08</v>
      </c>
      <c r="I812">
        <v>0.09</v>
      </c>
      <c r="J812">
        <v>53.07659804</v>
      </c>
      <c r="K812">
        <v>53.08</v>
      </c>
      <c r="L812" s="6" t="str">
        <f t="shared" si="12"/>
        <v>Falling</v>
      </c>
    </row>
    <row r="813" spans="1:12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>
        <v>53.049999</v>
      </c>
      <c r="H813">
        <v>0.02</v>
      </c>
      <c r="I813">
        <v>-0.02</v>
      </c>
      <c r="J813">
        <v>53.029998999999997</v>
      </c>
      <c r="K813">
        <v>51.93</v>
      </c>
      <c r="L813" s="6" t="str">
        <f t="shared" si="12"/>
        <v>Falling</v>
      </c>
    </row>
    <row r="814" spans="1:12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>
        <v>53.049999</v>
      </c>
      <c r="H814">
        <v>0.02</v>
      </c>
      <c r="I814">
        <v>-0.02</v>
      </c>
      <c r="J814">
        <v>51.952399980000003</v>
      </c>
      <c r="K814">
        <v>51.95</v>
      </c>
      <c r="L814" s="6" t="str">
        <f t="shared" si="12"/>
        <v>Falling</v>
      </c>
    </row>
    <row r="815" spans="1:12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>
        <v>53.720001000000003</v>
      </c>
      <c r="H815">
        <v>0.1</v>
      </c>
      <c r="I815">
        <v>-0.17</v>
      </c>
      <c r="J815">
        <v>51.97435196</v>
      </c>
      <c r="K815">
        <v>51.97</v>
      </c>
      <c r="L815" s="6" t="str">
        <f t="shared" si="12"/>
        <v>Falling</v>
      </c>
    </row>
    <row r="816" spans="1:12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>
        <v>54.07</v>
      </c>
      <c r="H816">
        <v>0.04</v>
      </c>
      <c r="I816">
        <v>-0.08</v>
      </c>
      <c r="J816">
        <v>52.14891686</v>
      </c>
      <c r="K816">
        <v>52.15</v>
      </c>
      <c r="L816" s="6" t="str">
        <f t="shared" si="12"/>
        <v>Falling</v>
      </c>
    </row>
    <row r="817" spans="1:12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>
        <v>54.150002000000001</v>
      </c>
      <c r="H817">
        <v>0.04</v>
      </c>
      <c r="I817">
        <v>-0.08</v>
      </c>
      <c r="J817">
        <v>52.225760190000003</v>
      </c>
      <c r="K817">
        <v>52.23</v>
      </c>
      <c r="L817" s="6" t="str">
        <f t="shared" si="12"/>
        <v>Falling</v>
      </c>
    </row>
    <row r="818" spans="1:12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>
        <v>54.59</v>
      </c>
      <c r="H818">
        <v>0.12</v>
      </c>
      <c r="I818">
        <v>-0.27</v>
      </c>
      <c r="J818">
        <v>52.302729859999999</v>
      </c>
      <c r="K818">
        <v>52.3</v>
      </c>
      <c r="L818" s="6" t="str">
        <f t="shared" si="12"/>
        <v>Falling</v>
      </c>
    </row>
    <row r="819" spans="1:12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>
        <v>54.59</v>
      </c>
      <c r="H819">
        <v>0.04</v>
      </c>
      <c r="I819">
        <v>-0.08</v>
      </c>
      <c r="J819">
        <v>52.577202280000002</v>
      </c>
      <c r="K819">
        <v>52.58</v>
      </c>
      <c r="L819" s="6" t="str">
        <f t="shared" si="12"/>
        <v>Falling</v>
      </c>
    </row>
    <row r="820" spans="1:12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>
        <v>54.59</v>
      </c>
      <c r="H820">
        <v>0.04</v>
      </c>
      <c r="I820">
        <v>-0.08</v>
      </c>
      <c r="J820">
        <v>52.65771419</v>
      </c>
      <c r="K820">
        <v>52.66</v>
      </c>
      <c r="L820" s="6" t="str">
        <f t="shared" si="12"/>
        <v>Falling</v>
      </c>
    </row>
    <row r="821" spans="1:12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>
        <v>54.59</v>
      </c>
      <c r="H821">
        <v>0.12</v>
      </c>
      <c r="I821">
        <v>-0.22</v>
      </c>
      <c r="J821">
        <v>52.735005620000003</v>
      </c>
      <c r="K821">
        <v>52.74</v>
      </c>
      <c r="L821" s="6" t="str">
        <f t="shared" si="12"/>
        <v>Falling</v>
      </c>
    </row>
    <row r="822" spans="1:12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>
        <v>54.610000999999997</v>
      </c>
      <c r="H822">
        <v>0.06</v>
      </c>
      <c r="I822">
        <v>-0.1</v>
      </c>
      <c r="J822">
        <v>52.957604949999997</v>
      </c>
      <c r="K822">
        <v>52.96</v>
      </c>
      <c r="L822" s="6" t="str">
        <f t="shared" si="12"/>
        <v>Falling</v>
      </c>
    </row>
    <row r="823" spans="1:12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>
        <v>54.610000999999997</v>
      </c>
      <c r="H823">
        <v>0.04</v>
      </c>
      <c r="I823">
        <v>-0.06</v>
      </c>
      <c r="J823">
        <v>53.056748710000001</v>
      </c>
      <c r="K823">
        <v>53.06</v>
      </c>
      <c r="L823" s="6" t="str">
        <f t="shared" si="12"/>
        <v>Falling</v>
      </c>
    </row>
    <row r="824" spans="1:12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>
        <v>51.48</v>
      </c>
      <c r="H824">
        <v>0.02</v>
      </c>
      <c r="I824">
        <v>0.06</v>
      </c>
      <c r="J824">
        <v>53.118878799999997</v>
      </c>
      <c r="K824">
        <v>54.61</v>
      </c>
      <c r="L824" s="6" t="str">
        <f t="shared" si="12"/>
        <v>Falling</v>
      </c>
    </row>
    <row r="825" spans="1:12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>
        <v>51.48</v>
      </c>
      <c r="H825">
        <v>0.06</v>
      </c>
      <c r="I825">
        <v>0.18</v>
      </c>
      <c r="J825">
        <v>54.547400979999999</v>
      </c>
      <c r="K825">
        <v>54.55</v>
      </c>
      <c r="L825" s="6" t="str">
        <f t="shared" si="12"/>
        <v>Falling</v>
      </c>
    </row>
    <row r="826" spans="1:12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>
        <v>51.48</v>
      </c>
      <c r="H826">
        <v>0.04</v>
      </c>
      <c r="I826">
        <v>0.12</v>
      </c>
      <c r="J826">
        <v>54.363356920000001</v>
      </c>
      <c r="K826">
        <v>54.36</v>
      </c>
      <c r="L826" s="6" t="str">
        <f t="shared" si="12"/>
        <v>Falling</v>
      </c>
    </row>
    <row r="827" spans="1:12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>
        <v>51.169998</v>
      </c>
      <c r="H827">
        <v>0.04</v>
      </c>
      <c r="I827">
        <v>0.12</v>
      </c>
      <c r="J827">
        <v>54.248022640000002</v>
      </c>
      <c r="K827">
        <v>54.25</v>
      </c>
      <c r="L827" s="6" t="str">
        <f t="shared" si="12"/>
        <v>Falling</v>
      </c>
    </row>
    <row r="828" spans="1:12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>
        <v>50.98</v>
      </c>
      <c r="H828">
        <v>0.08</v>
      </c>
      <c r="I828">
        <v>0.25</v>
      </c>
      <c r="J828">
        <v>54.124901659999999</v>
      </c>
      <c r="K828">
        <v>54.12</v>
      </c>
      <c r="L828" s="6" t="str">
        <f t="shared" si="12"/>
        <v>Falling</v>
      </c>
    </row>
    <row r="829" spans="1:12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>
        <v>50.98</v>
      </c>
      <c r="H829">
        <v>0.04</v>
      </c>
      <c r="I829">
        <v>0.12</v>
      </c>
      <c r="J829">
        <v>53.87330953</v>
      </c>
      <c r="K829">
        <v>53.87</v>
      </c>
      <c r="L829" s="6" t="str">
        <f t="shared" si="12"/>
        <v>Falling</v>
      </c>
    </row>
    <row r="830" spans="1:12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>
        <v>50.98</v>
      </c>
      <c r="H830">
        <v>0.04</v>
      </c>
      <c r="I830">
        <v>0.11</v>
      </c>
      <c r="J830">
        <v>53.757577140000002</v>
      </c>
      <c r="K830">
        <v>53.76</v>
      </c>
      <c r="L830" s="6" t="str">
        <f t="shared" si="12"/>
        <v>Falling</v>
      </c>
    </row>
    <row r="831" spans="1:12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>
        <v>50.98</v>
      </c>
      <c r="H831">
        <v>0.08</v>
      </c>
      <c r="I831">
        <v>0.21</v>
      </c>
      <c r="J831">
        <v>53.646474060000003</v>
      </c>
      <c r="K831">
        <v>53.65</v>
      </c>
      <c r="L831" s="6" t="str">
        <f t="shared" si="12"/>
        <v>Falling</v>
      </c>
    </row>
    <row r="832" spans="1:12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>
        <v>50.98</v>
      </c>
      <c r="H832">
        <v>0.04</v>
      </c>
      <c r="I832">
        <v>0.1</v>
      </c>
      <c r="J832">
        <v>53.43315613</v>
      </c>
      <c r="K832">
        <v>53.43</v>
      </c>
      <c r="L832" s="6" t="str">
        <f t="shared" si="12"/>
        <v>Falling</v>
      </c>
    </row>
    <row r="833" spans="1:12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>
        <v>50.98</v>
      </c>
      <c r="H833">
        <v>0.04</v>
      </c>
      <c r="I833">
        <v>0.09</v>
      </c>
      <c r="J833">
        <v>53.335029890000001</v>
      </c>
      <c r="K833">
        <v>53.34</v>
      </c>
      <c r="L833" s="6" t="str">
        <f t="shared" si="12"/>
        <v>Falling</v>
      </c>
    </row>
    <row r="834" spans="1:12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>
        <v>55.34</v>
      </c>
      <c r="H834">
        <v>0.02</v>
      </c>
      <c r="I834">
        <v>-0.09</v>
      </c>
      <c r="J834">
        <v>53.240828690000001</v>
      </c>
      <c r="K834">
        <v>50.98</v>
      </c>
      <c r="L834" s="6" t="str">
        <f t="shared" si="12"/>
        <v>Falling</v>
      </c>
    </row>
    <row r="835" spans="1:12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>
        <v>55.34</v>
      </c>
      <c r="H835">
        <v>0.04</v>
      </c>
      <c r="I835">
        <v>-0.17</v>
      </c>
      <c r="J835">
        <v>51.0672</v>
      </c>
      <c r="K835">
        <v>51.07</v>
      </c>
      <c r="L835" s="6" t="str">
        <f t="shared" si="12"/>
        <v>Falling</v>
      </c>
    </row>
    <row r="836" spans="1:12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>
        <v>55.34</v>
      </c>
      <c r="H836">
        <v>0.04</v>
      </c>
      <c r="I836">
        <v>-0.16</v>
      </c>
      <c r="J836">
        <v>51.238112000000001</v>
      </c>
      <c r="K836">
        <v>51.24</v>
      </c>
      <c r="L836" s="6" t="str">
        <f t="shared" si="12"/>
        <v>Falling</v>
      </c>
    </row>
    <row r="837" spans="1:12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>
        <v>55.59</v>
      </c>
      <c r="H837">
        <v>0.04</v>
      </c>
      <c r="I837">
        <v>-0.17</v>
      </c>
      <c r="J837">
        <v>51.402187519999998</v>
      </c>
      <c r="K837">
        <v>51.4</v>
      </c>
      <c r="L837" s="6" t="str">
        <f t="shared" si="12"/>
        <v>Falling</v>
      </c>
    </row>
    <row r="838" spans="1:12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>
        <v>55.59</v>
      </c>
      <c r="H838">
        <v>0.04</v>
      </c>
      <c r="I838">
        <v>-0.16</v>
      </c>
      <c r="J838">
        <v>51.569700019999999</v>
      </c>
      <c r="K838">
        <v>51.57</v>
      </c>
      <c r="L838" s="6" t="str">
        <f t="shared" ref="L838:L901" si="13">IF(K838&gt;E838,"Falling","Rising")</f>
        <v>Falling</v>
      </c>
    </row>
    <row r="839" spans="1:12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>
        <v>55.59</v>
      </c>
      <c r="H839">
        <v>0.04</v>
      </c>
      <c r="I839">
        <v>-0.15</v>
      </c>
      <c r="J839">
        <v>51.730512019999999</v>
      </c>
      <c r="K839">
        <v>51.73</v>
      </c>
      <c r="L839" s="6" t="str">
        <f t="shared" si="13"/>
        <v>Falling</v>
      </c>
    </row>
    <row r="840" spans="1:12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>
        <v>55.689999</v>
      </c>
      <c r="H840">
        <v>0.06</v>
      </c>
      <c r="I840">
        <v>-0.23</v>
      </c>
      <c r="J840">
        <v>51.884891539999998</v>
      </c>
      <c r="K840">
        <v>51.88</v>
      </c>
      <c r="L840" s="6" t="str">
        <f t="shared" si="13"/>
        <v>Falling</v>
      </c>
    </row>
    <row r="841" spans="1:12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>
        <v>56.099997999999999</v>
      </c>
      <c r="H841">
        <v>0.06</v>
      </c>
      <c r="I841">
        <v>-0.24</v>
      </c>
      <c r="J841">
        <v>52.113197990000003</v>
      </c>
      <c r="K841">
        <v>52.11</v>
      </c>
      <c r="L841" s="6" t="str">
        <f t="shared" si="13"/>
        <v>Falling</v>
      </c>
    </row>
    <row r="842" spans="1:12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>
        <v>56.240001999999997</v>
      </c>
      <c r="H842">
        <v>0.06</v>
      </c>
      <c r="I842">
        <v>-0.23</v>
      </c>
      <c r="J842">
        <v>52.352405990000001</v>
      </c>
      <c r="K842">
        <v>52.35</v>
      </c>
      <c r="L842" s="6" t="str">
        <f t="shared" si="13"/>
        <v>Falling</v>
      </c>
    </row>
    <row r="843" spans="1:12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>
        <v>56.279998999999997</v>
      </c>
      <c r="H843">
        <v>0.08</v>
      </c>
      <c r="I843">
        <v>-0.3</v>
      </c>
      <c r="J843">
        <v>52.58566175</v>
      </c>
      <c r="K843">
        <v>52.59</v>
      </c>
      <c r="L843" s="6" t="str">
        <f t="shared" si="13"/>
        <v>Falling</v>
      </c>
    </row>
    <row r="844" spans="1:12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>
        <v>56.700001</v>
      </c>
      <c r="H844">
        <v>0.08</v>
      </c>
      <c r="I844">
        <v>-0.31</v>
      </c>
      <c r="J844">
        <v>52.881208729999997</v>
      </c>
      <c r="K844">
        <v>52.88</v>
      </c>
      <c r="L844" s="6" t="str">
        <f t="shared" si="13"/>
        <v>Falling</v>
      </c>
    </row>
    <row r="845" spans="1:12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>
        <v>56.970001000000003</v>
      </c>
      <c r="H845">
        <v>0.08</v>
      </c>
      <c r="I845">
        <v>-0.3</v>
      </c>
      <c r="J845">
        <v>53.186712110000002</v>
      </c>
      <c r="K845">
        <v>53.19</v>
      </c>
      <c r="L845" s="6" t="str">
        <f t="shared" si="13"/>
        <v>Falling</v>
      </c>
    </row>
    <row r="846" spans="1:12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>
        <v>56.970001000000003</v>
      </c>
      <c r="H846">
        <v>0.08</v>
      </c>
      <c r="I846">
        <v>-0.28000000000000003</v>
      </c>
      <c r="J846">
        <v>53.489375219999999</v>
      </c>
      <c r="K846">
        <v>53.49</v>
      </c>
      <c r="L846" s="6" t="str">
        <f t="shared" si="13"/>
        <v>Falling</v>
      </c>
    </row>
    <row r="847" spans="1:12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>
        <v>57.34</v>
      </c>
      <c r="H847">
        <v>0.1</v>
      </c>
      <c r="I847">
        <v>-0.36</v>
      </c>
      <c r="J847">
        <v>53.767825279999997</v>
      </c>
      <c r="K847">
        <v>53.77</v>
      </c>
      <c r="L847" s="6" t="str">
        <f t="shared" si="13"/>
        <v>Falling</v>
      </c>
    </row>
    <row r="848" spans="1:12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>
        <v>57.400002000000001</v>
      </c>
      <c r="H848">
        <v>0.1</v>
      </c>
      <c r="I848">
        <v>-0.33</v>
      </c>
      <c r="J848">
        <v>54.125042749999999</v>
      </c>
      <c r="K848">
        <v>54.13</v>
      </c>
      <c r="L848" s="6" t="str">
        <f t="shared" si="13"/>
        <v>Falling</v>
      </c>
    </row>
    <row r="849" spans="1:12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>
        <v>57.41</v>
      </c>
      <c r="H849">
        <v>0.1</v>
      </c>
      <c r="I849">
        <v>-0.3</v>
      </c>
      <c r="J849">
        <v>54.452538680000004</v>
      </c>
      <c r="K849">
        <v>54.45</v>
      </c>
      <c r="L849" s="6" t="str">
        <f t="shared" si="13"/>
        <v>Falling</v>
      </c>
    </row>
    <row r="850" spans="1:12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>
        <v>57.41</v>
      </c>
      <c r="H850">
        <v>0.1</v>
      </c>
      <c r="I850">
        <v>-0.27</v>
      </c>
      <c r="J850">
        <v>54.748284810000001</v>
      </c>
      <c r="K850">
        <v>54.75</v>
      </c>
      <c r="L850" s="6" t="str">
        <f t="shared" si="13"/>
        <v>Falling</v>
      </c>
    </row>
    <row r="851" spans="1:12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>
        <v>57.41</v>
      </c>
      <c r="H851">
        <v>0.1</v>
      </c>
      <c r="I851">
        <v>-0.24</v>
      </c>
      <c r="J851">
        <v>55.014456330000002</v>
      </c>
      <c r="K851">
        <v>55.01</v>
      </c>
      <c r="L851" s="6" t="str">
        <f t="shared" si="13"/>
        <v>Falling</v>
      </c>
    </row>
    <row r="852" spans="1:12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>
        <v>57.41</v>
      </c>
      <c r="H852">
        <v>0.1</v>
      </c>
      <c r="I852">
        <v>-0.22</v>
      </c>
      <c r="J852">
        <v>55.254010700000002</v>
      </c>
      <c r="K852">
        <v>55.25</v>
      </c>
      <c r="L852" s="6" t="str">
        <f t="shared" si="13"/>
        <v>Falling</v>
      </c>
    </row>
    <row r="853" spans="1:12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>
        <v>57.619999</v>
      </c>
      <c r="H853">
        <v>0.12</v>
      </c>
      <c r="I853">
        <v>-0.26</v>
      </c>
      <c r="J853">
        <v>55.469609630000001</v>
      </c>
      <c r="K853">
        <v>55.47</v>
      </c>
      <c r="L853" s="6" t="str">
        <f t="shared" si="13"/>
        <v>Falling</v>
      </c>
    </row>
    <row r="854" spans="1:12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>
        <v>57.619999</v>
      </c>
      <c r="H854">
        <v>0.1</v>
      </c>
      <c r="I854">
        <v>-0.19</v>
      </c>
      <c r="J854">
        <v>55.727656349999997</v>
      </c>
      <c r="K854">
        <v>55.73</v>
      </c>
      <c r="L854" s="6" t="str">
        <f t="shared" si="13"/>
        <v>Falling</v>
      </c>
    </row>
    <row r="855" spans="1:12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>
        <v>57.619999</v>
      </c>
      <c r="H855">
        <v>0.1</v>
      </c>
      <c r="I855">
        <v>-0.17</v>
      </c>
      <c r="J855">
        <v>55.916890619999997</v>
      </c>
      <c r="K855">
        <v>55.92</v>
      </c>
      <c r="L855" s="6" t="str">
        <f t="shared" si="13"/>
        <v>Falling</v>
      </c>
    </row>
    <row r="856" spans="1:12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>
        <v>57.619999</v>
      </c>
      <c r="H856">
        <v>0.12</v>
      </c>
      <c r="I856">
        <v>-0.18</v>
      </c>
      <c r="J856">
        <v>56.087201460000003</v>
      </c>
      <c r="K856">
        <v>56.09</v>
      </c>
      <c r="L856" s="6" t="str">
        <f t="shared" si="13"/>
        <v>Falling</v>
      </c>
    </row>
    <row r="857" spans="1:12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>
        <v>57.619999</v>
      </c>
      <c r="H857">
        <v>0.1</v>
      </c>
      <c r="I857">
        <v>-0.13</v>
      </c>
      <c r="J857">
        <v>56.271137160000002</v>
      </c>
      <c r="K857">
        <v>56.27</v>
      </c>
      <c r="L857" s="6" t="str">
        <f t="shared" si="13"/>
        <v>Falling</v>
      </c>
    </row>
    <row r="858" spans="1:12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>
        <v>57.619999</v>
      </c>
      <c r="H858">
        <v>0.1</v>
      </c>
      <c r="I858">
        <v>-0.12</v>
      </c>
      <c r="J858">
        <v>56.406023339999997</v>
      </c>
      <c r="K858">
        <v>56.41</v>
      </c>
      <c r="L858" s="6" t="str">
        <f t="shared" si="13"/>
        <v>Falling</v>
      </c>
    </row>
    <row r="859" spans="1:12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>
        <v>57.880001</v>
      </c>
      <c r="H859">
        <v>0.14000000000000001</v>
      </c>
      <c r="I859">
        <v>-0.19</v>
      </c>
      <c r="J859">
        <v>56.527420909999996</v>
      </c>
      <c r="K859">
        <v>56.53</v>
      </c>
      <c r="L859" s="6" t="str">
        <f t="shared" si="13"/>
        <v>Falling</v>
      </c>
    </row>
    <row r="860" spans="1:12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>
        <v>58.16</v>
      </c>
      <c r="H860">
        <v>0.12</v>
      </c>
      <c r="I860">
        <v>-0.18</v>
      </c>
      <c r="J860">
        <v>56.66</v>
      </c>
      <c r="K860">
        <v>56.66</v>
      </c>
      <c r="L860" s="6" t="str">
        <f t="shared" si="13"/>
        <v>Falling</v>
      </c>
    </row>
    <row r="861" spans="1:12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>
        <v>58.16</v>
      </c>
      <c r="H861">
        <v>0.1</v>
      </c>
      <c r="I861">
        <v>-0.13</v>
      </c>
      <c r="J861">
        <v>56.84</v>
      </c>
      <c r="K861">
        <v>56.84</v>
      </c>
      <c r="L861" s="6" t="str">
        <f t="shared" si="13"/>
        <v>Falling</v>
      </c>
    </row>
    <row r="862" spans="1:12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>
        <v>56.82</v>
      </c>
      <c r="H862">
        <v>0.02</v>
      </c>
      <c r="I862">
        <v>0.03</v>
      </c>
      <c r="J862">
        <v>56.972000000000001</v>
      </c>
      <c r="K862">
        <v>58.16</v>
      </c>
      <c r="L862" s="6" t="str">
        <f t="shared" si="13"/>
        <v>Falling</v>
      </c>
    </row>
    <row r="863" spans="1:12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>
        <v>56.82</v>
      </c>
      <c r="H863">
        <v>0.12</v>
      </c>
      <c r="I863">
        <v>0.16</v>
      </c>
      <c r="J863">
        <v>58.133200000000002</v>
      </c>
      <c r="K863">
        <v>58.13</v>
      </c>
      <c r="L863" s="6" t="str">
        <f t="shared" si="13"/>
        <v>Falling</v>
      </c>
    </row>
    <row r="864" spans="1:12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>
        <v>58.59</v>
      </c>
      <c r="H864">
        <v>0.02</v>
      </c>
      <c r="I864">
        <v>-0.04</v>
      </c>
      <c r="J864">
        <v>58.080002</v>
      </c>
      <c r="K864">
        <v>56.82</v>
      </c>
      <c r="L864" s="6" t="str">
        <f t="shared" si="13"/>
        <v>Falling</v>
      </c>
    </row>
    <row r="865" spans="1:12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>
        <v>58.650002000000001</v>
      </c>
      <c r="H865">
        <v>0.04</v>
      </c>
      <c r="I865">
        <v>-7.0000000000000007E-2</v>
      </c>
      <c r="J865">
        <v>56.855400000000003</v>
      </c>
      <c r="K865">
        <v>56.86</v>
      </c>
      <c r="L865" s="6" t="str">
        <f t="shared" si="13"/>
        <v>Falling</v>
      </c>
    </row>
    <row r="866" spans="1:12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>
        <v>58.66</v>
      </c>
      <c r="H866">
        <v>0.14000000000000001</v>
      </c>
      <c r="I866">
        <v>-0.24</v>
      </c>
      <c r="J866">
        <v>56.927184080000004</v>
      </c>
      <c r="K866">
        <v>56.93</v>
      </c>
      <c r="L866" s="6" t="str">
        <f t="shared" si="13"/>
        <v>Falling</v>
      </c>
    </row>
    <row r="867" spans="1:12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>
        <v>58.66</v>
      </c>
      <c r="H867">
        <v>0.02</v>
      </c>
      <c r="I867">
        <v>-0.03</v>
      </c>
      <c r="J867">
        <v>57.169778309999998</v>
      </c>
      <c r="K867">
        <v>57.17</v>
      </c>
      <c r="L867" s="6" t="str">
        <f t="shared" si="13"/>
        <v>Falling</v>
      </c>
    </row>
    <row r="868" spans="1:12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>
        <v>58.720001000000003</v>
      </c>
      <c r="H868">
        <v>0.06</v>
      </c>
      <c r="I868">
        <v>-0.09</v>
      </c>
      <c r="J868">
        <v>57.199582739999997</v>
      </c>
      <c r="K868">
        <v>57.2</v>
      </c>
      <c r="L868" s="6" t="str">
        <f t="shared" si="13"/>
        <v>Falling</v>
      </c>
    </row>
    <row r="869" spans="1:12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>
        <v>58.720001000000003</v>
      </c>
      <c r="H869">
        <v>0.14000000000000001</v>
      </c>
      <c r="I869">
        <v>-0.2</v>
      </c>
      <c r="J869">
        <v>57.290807839999999</v>
      </c>
      <c r="K869">
        <v>57.29</v>
      </c>
      <c r="L869" s="6" t="str">
        <f t="shared" si="13"/>
        <v>Falling</v>
      </c>
    </row>
    <row r="870" spans="1:12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>
        <v>58.720001000000003</v>
      </c>
      <c r="H870">
        <v>0.02</v>
      </c>
      <c r="I870">
        <v>-0.03</v>
      </c>
      <c r="J870">
        <v>57.439999</v>
      </c>
      <c r="K870">
        <v>57.44</v>
      </c>
      <c r="L870" s="6" t="str">
        <f t="shared" si="13"/>
        <v>Falling</v>
      </c>
    </row>
    <row r="871" spans="1:12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>
        <v>58.91</v>
      </c>
      <c r="H871">
        <v>0.08</v>
      </c>
      <c r="I871">
        <v>-0.12</v>
      </c>
      <c r="J871">
        <v>57.439999</v>
      </c>
      <c r="K871">
        <v>57.44</v>
      </c>
      <c r="L871" s="6" t="str">
        <f t="shared" si="13"/>
        <v>Falling</v>
      </c>
    </row>
    <row r="872" spans="1:12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>
        <v>58.990001999999997</v>
      </c>
      <c r="H872">
        <v>0.16</v>
      </c>
      <c r="I872">
        <v>-0.23</v>
      </c>
      <c r="J872">
        <v>57.557599080000003</v>
      </c>
      <c r="K872">
        <v>57.56</v>
      </c>
      <c r="L872" s="6" t="str">
        <f t="shared" si="13"/>
        <v>Falling</v>
      </c>
    </row>
    <row r="873" spans="1:12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>
        <v>60.27</v>
      </c>
      <c r="H873">
        <v>0.04</v>
      </c>
      <c r="I873">
        <v>-0.1</v>
      </c>
      <c r="J873">
        <v>57.66</v>
      </c>
      <c r="K873">
        <v>57.66</v>
      </c>
      <c r="L873" s="6" t="str">
        <f t="shared" si="13"/>
        <v>Falling</v>
      </c>
    </row>
    <row r="874" spans="1:12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>
        <v>60.27</v>
      </c>
      <c r="H874">
        <v>0.08</v>
      </c>
      <c r="I874">
        <v>-0.2</v>
      </c>
      <c r="J874">
        <v>57.764400000000002</v>
      </c>
      <c r="K874">
        <v>57.76</v>
      </c>
      <c r="L874" s="6" t="str">
        <f t="shared" si="13"/>
        <v>Falling</v>
      </c>
    </row>
    <row r="875" spans="1:12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>
        <v>60.5</v>
      </c>
      <c r="H875">
        <v>0.18</v>
      </c>
      <c r="I875">
        <v>-0.46</v>
      </c>
      <c r="J875">
        <v>57.964848000000003</v>
      </c>
      <c r="K875">
        <v>57.96</v>
      </c>
      <c r="L875" s="6" t="str">
        <f t="shared" si="13"/>
        <v>Falling</v>
      </c>
    </row>
    <row r="876" spans="1:12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>
        <v>60.5</v>
      </c>
      <c r="H876">
        <v>0.04</v>
      </c>
      <c r="I876">
        <v>-0.08</v>
      </c>
      <c r="J876">
        <v>58.421175359999999</v>
      </c>
      <c r="K876">
        <v>58.42</v>
      </c>
      <c r="L876" s="6" t="str">
        <f t="shared" si="13"/>
        <v>Falling</v>
      </c>
    </row>
    <row r="877" spans="1:12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>
        <v>58.450001</v>
      </c>
      <c r="H877">
        <v>0.02</v>
      </c>
      <c r="I877">
        <v>0.04</v>
      </c>
      <c r="J877">
        <v>58.504328350000002</v>
      </c>
      <c r="K877">
        <v>60.5</v>
      </c>
      <c r="L877" s="6" t="str">
        <f t="shared" si="13"/>
        <v>Falling</v>
      </c>
    </row>
    <row r="878" spans="1:12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>
        <v>58.330002</v>
      </c>
      <c r="H878">
        <v>0.2</v>
      </c>
      <c r="I878">
        <v>0.43</v>
      </c>
      <c r="J878">
        <v>60.459000019999998</v>
      </c>
      <c r="K878">
        <v>60.46</v>
      </c>
      <c r="L878" s="6" t="str">
        <f t="shared" si="13"/>
        <v>Falling</v>
      </c>
    </row>
    <row r="879" spans="1:12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>
        <v>58.330002</v>
      </c>
      <c r="H879">
        <v>0.04</v>
      </c>
      <c r="I879">
        <v>7.0000000000000007E-2</v>
      </c>
      <c r="J879">
        <v>60.03320042</v>
      </c>
      <c r="K879">
        <v>60.03</v>
      </c>
      <c r="L879" s="6" t="str">
        <f t="shared" si="13"/>
        <v>Falling</v>
      </c>
    </row>
    <row r="880" spans="1:12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>
        <v>57.889999000000003</v>
      </c>
      <c r="H880">
        <v>0.04</v>
      </c>
      <c r="I880">
        <v>0.08</v>
      </c>
      <c r="J880">
        <v>59.965072480000003</v>
      </c>
      <c r="K880">
        <v>59.97</v>
      </c>
      <c r="L880" s="6" t="str">
        <f t="shared" si="13"/>
        <v>Falling</v>
      </c>
    </row>
    <row r="881" spans="1:12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>
        <v>57.889999000000003</v>
      </c>
      <c r="H881">
        <v>0.2</v>
      </c>
      <c r="I881">
        <v>0.4</v>
      </c>
      <c r="J881">
        <v>59.882069540000003</v>
      </c>
      <c r="K881">
        <v>59.88</v>
      </c>
      <c r="L881" s="6" t="str">
        <f t="shared" si="13"/>
        <v>Falling</v>
      </c>
    </row>
    <row r="882" spans="1:12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>
        <v>57.889999000000003</v>
      </c>
      <c r="H882">
        <v>0.04</v>
      </c>
      <c r="I882">
        <v>0.06</v>
      </c>
      <c r="J882">
        <v>59.483655429999999</v>
      </c>
      <c r="K882">
        <v>59.48</v>
      </c>
      <c r="L882" s="6" t="str">
        <f t="shared" si="13"/>
        <v>Falling</v>
      </c>
    </row>
    <row r="883" spans="1:12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>
        <v>57.889999000000003</v>
      </c>
      <c r="H883">
        <v>0.04</v>
      </c>
      <c r="I883">
        <v>0.06</v>
      </c>
      <c r="J883">
        <v>59.439999</v>
      </c>
      <c r="K883">
        <v>59.44</v>
      </c>
      <c r="L883" s="6" t="str">
        <f t="shared" si="13"/>
        <v>Falling</v>
      </c>
    </row>
    <row r="884" spans="1:12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>
        <v>57.889999000000003</v>
      </c>
      <c r="H884">
        <v>0.2</v>
      </c>
      <c r="I884">
        <v>0.31</v>
      </c>
      <c r="J884">
        <v>59.439999</v>
      </c>
      <c r="K884">
        <v>59.44</v>
      </c>
      <c r="L884" s="6" t="str">
        <f t="shared" si="13"/>
        <v>Falling</v>
      </c>
    </row>
    <row r="885" spans="1:12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>
        <v>59.27</v>
      </c>
      <c r="H885">
        <v>0.02</v>
      </c>
      <c r="I885">
        <v>-0.03</v>
      </c>
      <c r="J885">
        <v>59.23</v>
      </c>
      <c r="K885">
        <v>57.89</v>
      </c>
      <c r="L885" s="6" t="str">
        <f t="shared" si="13"/>
        <v>Falling</v>
      </c>
    </row>
    <row r="886" spans="1:12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>
        <v>59.27</v>
      </c>
      <c r="H886">
        <v>0.04</v>
      </c>
      <c r="I886">
        <v>-0.05</v>
      </c>
      <c r="J886">
        <v>57.917599019999997</v>
      </c>
      <c r="K886">
        <v>57.92</v>
      </c>
      <c r="L886" s="6" t="str">
        <f t="shared" si="13"/>
        <v>Falling</v>
      </c>
    </row>
    <row r="887" spans="1:12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>
        <v>59.27</v>
      </c>
      <c r="H887">
        <v>0.2</v>
      </c>
      <c r="I887">
        <v>-0.26</v>
      </c>
      <c r="J887">
        <v>57.971695060000002</v>
      </c>
      <c r="K887">
        <v>57.97</v>
      </c>
      <c r="L887" s="6" t="str">
        <f t="shared" si="13"/>
        <v>Falling</v>
      </c>
    </row>
    <row r="888" spans="1:12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>
        <v>58.07</v>
      </c>
      <c r="H888">
        <v>0.02</v>
      </c>
      <c r="I888">
        <v>0.02</v>
      </c>
      <c r="J888">
        <v>58.231356050000002</v>
      </c>
      <c r="K888">
        <v>59.27</v>
      </c>
      <c r="L888" s="6" t="str">
        <f t="shared" si="13"/>
        <v>Falling</v>
      </c>
    </row>
    <row r="889" spans="1:12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>
        <v>58.07</v>
      </c>
      <c r="H889">
        <v>0.04</v>
      </c>
      <c r="I889">
        <v>0.05</v>
      </c>
      <c r="J889">
        <v>59.246000000000002</v>
      </c>
      <c r="K889">
        <v>59.25</v>
      </c>
      <c r="L889" s="6" t="str">
        <f t="shared" si="13"/>
        <v>Falling</v>
      </c>
    </row>
    <row r="890" spans="1:12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>
        <v>59.650002000000001</v>
      </c>
      <c r="H890">
        <v>0.02</v>
      </c>
      <c r="I890">
        <v>-0.03</v>
      </c>
      <c r="J890">
        <v>59.19896</v>
      </c>
      <c r="K890">
        <v>58.07</v>
      </c>
      <c r="L890" s="6" t="str">
        <f t="shared" si="13"/>
        <v>Falling</v>
      </c>
    </row>
    <row r="891" spans="1:12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>
        <v>59.650002000000001</v>
      </c>
      <c r="H891">
        <v>0.02</v>
      </c>
      <c r="I891">
        <v>-0.03</v>
      </c>
      <c r="J891">
        <v>58.101600040000001</v>
      </c>
      <c r="K891">
        <v>58.1</v>
      </c>
      <c r="L891" s="6" t="str">
        <f t="shared" si="13"/>
        <v>Falling</v>
      </c>
    </row>
    <row r="892" spans="1:12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>
        <v>59.650002000000001</v>
      </c>
      <c r="H892">
        <v>0.04</v>
      </c>
      <c r="I892">
        <v>-0.06</v>
      </c>
      <c r="J892">
        <v>58.132568079999999</v>
      </c>
      <c r="K892">
        <v>58.13</v>
      </c>
      <c r="L892" s="6" t="str">
        <f t="shared" si="13"/>
        <v>Falling</v>
      </c>
    </row>
    <row r="893" spans="1:12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>
        <v>59.650002000000001</v>
      </c>
      <c r="H893">
        <v>0.02</v>
      </c>
      <c r="I893">
        <v>-0.03</v>
      </c>
      <c r="J893">
        <v>58.193265439999998</v>
      </c>
      <c r="K893">
        <v>58.19</v>
      </c>
      <c r="L893" s="6" t="str">
        <f t="shared" si="13"/>
        <v>Falling</v>
      </c>
    </row>
    <row r="894" spans="1:12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>
        <v>59.650002000000001</v>
      </c>
      <c r="H894">
        <v>0.02</v>
      </c>
      <c r="I894">
        <v>-0.03</v>
      </c>
      <c r="J894">
        <v>58.22240017</v>
      </c>
      <c r="K894">
        <v>58.22</v>
      </c>
      <c r="L894" s="6" t="str">
        <f t="shared" si="13"/>
        <v>Falling</v>
      </c>
    </row>
    <row r="895" spans="1:12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>
        <v>59.650002000000001</v>
      </c>
      <c r="H895">
        <v>0.04</v>
      </c>
      <c r="I895">
        <v>-0.06</v>
      </c>
      <c r="J895">
        <v>58.2509522</v>
      </c>
      <c r="K895">
        <v>58.25</v>
      </c>
      <c r="L895" s="6" t="str">
        <f t="shared" si="13"/>
        <v>Falling</v>
      </c>
    </row>
    <row r="896" spans="1:12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>
        <v>59.650002000000001</v>
      </c>
      <c r="H896">
        <v>0.02</v>
      </c>
      <c r="I896">
        <v>-0.03</v>
      </c>
      <c r="J896">
        <v>58.306914200000001</v>
      </c>
      <c r="K896">
        <v>58.31</v>
      </c>
      <c r="L896" s="6" t="str">
        <f t="shared" si="13"/>
        <v>Falling</v>
      </c>
    </row>
    <row r="897" spans="1:12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>
        <v>59.650002000000001</v>
      </c>
      <c r="H897">
        <v>0.02</v>
      </c>
      <c r="I897">
        <v>-0.03</v>
      </c>
      <c r="J897">
        <v>58.333775950000003</v>
      </c>
      <c r="K897">
        <v>58.33</v>
      </c>
      <c r="L897" s="6" t="str">
        <f t="shared" si="13"/>
        <v>Falling</v>
      </c>
    </row>
    <row r="898" spans="1:12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>
        <v>61.52</v>
      </c>
      <c r="H898">
        <v>0.06</v>
      </c>
      <c r="I898">
        <v>-0.19</v>
      </c>
      <c r="J898">
        <v>58.349997999999999</v>
      </c>
      <c r="K898">
        <v>58.35</v>
      </c>
      <c r="L898" s="6" t="str">
        <f t="shared" si="13"/>
        <v>Falling</v>
      </c>
    </row>
    <row r="899" spans="1:12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>
        <v>61.669998</v>
      </c>
      <c r="H899">
        <v>0.04</v>
      </c>
      <c r="I899">
        <v>-0.13</v>
      </c>
      <c r="J899">
        <v>58.349997999999999</v>
      </c>
      <c r="K899">
        <v>58.35</v>
      </c>
      <c r="L899" s="6" t="str">
        <f t="shared" si="13"/>
        <v>Falling</v>
      </c>
    </row>
    <row r="900" spans="1:12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>
        <v>61.919998</v>
      </c>
      <c r="H900">
        <v>0.04</v>
      </c>
      <c r="I900">
        <v>-0.14000000000000001</v>
      </c>
      <c r="J900">
        <v>58.482798000000003</v>
      </c>
      <c r="K900">
        <v>58.48</v>
      </c>
      <c r="L900" s="6" t="str">
        <f t="shared" si="13"/>
        <v>Falling</v>
      </c>
    </row>
    <row r="901" spans="1:12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>
        <v>61.919998</v>
      </c>
      <c r="H901">
        <v>0.06</v>
      </c>
      <c r="I901">
        <v>-0.2</v>
      </c>
      <c r="J901">
        <v>58.620286</v>
      </c>
      <c r="K901">
        <v>58.62</v>
      </c>
      <c r="L901" s="6" t="str">
        <f t="shared" si="13"/>
        <v>Falling</v>
      </c>
    </row>
    <row r="902" spans="1:12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>
        <v>61.919998</v>
      </c>
      <c r="H902">
        <v>0.04</v>
      </c>
      <c r="I902">
        <v>-0.12</v>
      </c>
      <c r="J902">
        <v>58.818268719999999</v>
      </c>
      <c r="K902">
        <v>58.82</v>
      </c>
      <c r="L902" s="6" t="str">
        <f t="shared" ref="L902:L965" si="14">IF(K902&gt;E902,"Falling","Rising")</f>
        <v>Falling</v>
      </c>
    </row>
    <row r="903" spans="1:12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>
        <v>58.650002000000001</v>
      </c>
      <c r="H903">
        <v>0.02</v>
      </c>
      <c r="I903">
        <v>7.0000000000000007E-2</v>
      </c>
      <c r="J903">
        <v>58.942337889999997</v>
      </c>
      <c r="K903">
        <v>61.92</v>
      </c>
      <c r="L903" s="6" t="str">
        <f t="shared" si="14"/>
        <v>Falling</v>
      </c>
    </row>
    <row r="904" spans="1:12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>
        <v>58.639999000000003</v>
      </c>
      <c r="H904">
        <v>0.08</v>
      </c>
      <c r="I904">
        <v>0.26</v>
      </c>
      <c r="J904">
        <v>61.854598080000002</v>
      </c>
      <c r="K904">
        <v>61.85</v>
      </c>
      <c r="L904" s="6" t="str">
        <f t="shared" si="14"/>
        <v>Falling</v>
      </c>
    </row>
    <row r="905" spans="1:12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>
        <v>58.580002</v>
      </c>
      <c r="H905">
        <v>0.06</v>
      </c>
      <c r="I905">
        <v>0.18</v>
      </c>
      <c r="J905">
        <v>61.597430150000001</v>
      </c>
      <c r="K905">
        <v>61.6</v>
      </c>
      <c r="L905" s="6" t="str">
        <f t="shared" si="14"/>
        <v>Falling</v>
      </c>
    </row>
    <row r="906" spans="1:12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>
        <v>58.580002</v>
      </c>
      <c r="H906">
        <v>0.02</v>
      </c>
      <c r="I906">
        <v>0.06</v>
      </c>
      <c r="J906">
        <v>61.416384460000003</v>
      </c>
      <c r="K906">
        <v>61.42</v>
      </c>
      <c r="L906" s="6" t="str">
        <f t="shared" si="14"/>
        <v>Falling</v>
      </c>
    </row>
    <row r="907" spans="1:12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>
        <v>58.580002</v>
      </c>
      <c r="H907">
        <v>0.08</v>
      </c>
      <c r="I907">
        <v>0.22</v>
      </c>
      <c r="J907">
        <v>61.359656819999998</v>
      </c>
      <c r="K907">
        <v>61.36</v>
      </c>
      <c r="L907" s="6" t="str">
        <f t="shared" si="14"/>
        <v>Falling</v>
      </c>
    </row>
    <row r="908" spans="1:12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>
        <v>58.580002</v>
      </c>
      <c r="H908">
        <v>0.06</v>
      </c>
      <c r="I908">
        <v>0.15</v>
      </c>
      <c r="J908">
        <v>61.137284430000001</v>
      </c>
      <c r="K908">
        <v>61.14</v>
      </c>
      <c r="L908" s="6" t="str">
        <f t="shared" si="14"/>
        <v>Falling</v>
      </c>
    </row>
    <row r="909" spans="1:12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>
        <v>58.580002</v>
      </c>
      <c r="H909">
        <v>0.02</v>
      </c>
      <c r="I909">
        <v>0.05</v>
      </c>
      <c r="J909">
        <v>60.983847480000001</v>
      </c>
      <c r="K909">
        <v>60.98</v>
      </c>
      <c r="L909" s="6" t="str">
        <f t="shared" si="14"/>
        <v>Falling</v>
      </c>
    </row>
    <row r="910" spans="1:12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>
        <v>58.580002</v>
      </c>
      <c r="H910">
        <v>0.08</v>
      </c>
      <c r="I910">
        <v>0.19</v>
      </c>
      <c r="J910">
        <v>60.935770570000003</v>
      </c>
      <c r="K910">
        <v>60.94</v>
      </c>
      <c r="L910" s="6" t="str">
        <f t="shared" si="14"/>
        <v>Falling</v>
      </c>
    </row>
    <row r="911" spans="1:12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>
        <v>58.580002</v>
      </c>
      <c r="H911">
        <v>0.06</v>
      </c>
      <c r="I911">
        <v>0.14000000000000001</v>
      </c>
      <c r="J911">
        <v>60.93</v>
      </c>
      <c r="K911">
        <v>60.93</v>
      </c>
      <c r="L911" s="6" t="str">
        <f t="shared" si="14"/>
        <v>Falling</v>
      </c>
    </row>
    <row r="912" spans="1:12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>
        <v>58.580002</v>
      </c>
      <c r="H912">
        <v>0.02</v>
      </c>
      <c r="I912">
        <v>0.05</v>
      </c>
      <c r="J912">
        <v>60.93</v>
      </c>
      <c r="K912">
        <v>60.93</v>
      </c>
      <c r="L912" s="6" t="str">
        <f t="shared" si="14"/>
        <v>Falling</v>
      </c>
    </row>
    <row r="913" spans="1:12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>
        <v>58.580002</v>
      </c>
      <c r="H913">
        <v>0.08</v>
      </c>
      <c r="I913">
        <v>0.18</v>
      </c>
      <c r="J913">
        <v>60.889999000000003</v>
      </c>
      <c r="K913">
        <v>60.89</v>
      </c>
      <c r="L913" s="6" t="str">
        <f t="shared" si="14"/>
        <v>Falling</v>
      </c>
    </row>
    <row r="914" spans="1:12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>
        <v>61.099997999999999</v>
      </c>
      <c r="H914">
        <v>0.02</v>
      </c>
      <c r="I914">
        <v>-0.05</v>
      </c>
      <c r="J914">
        <v>60.889999000000003</v>
      </c>
      <c r="K914">
        <v>58.58</v>
      </c>
      <c r="L914" s="6" t="str">
        <f t="shared" si="14"/>
        <v>Falling</v>
      </c>
    </row>
    <row r="915" spans="1:12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>
        <v>61.099997999999999</v>
      </c>
      <c r="H915">
        <v>0.02</v>
      </c>
      <c r="I915">
        <v>-0.05</v>
      </c>
      <c r="J915">
        <v>58.630401919999997</v>
      </c>
      <c r="K915">
        <v>58.63</v>
      </c>
      <c r="L915" s="6" t="str">
        <f t="shared" si="14"/>
        <v>Falling</v>
      </c>
    </row>
    <row r="916" spans="1:12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>
        <v>61.150002000000001</v>
      </c>
      <c r="H916">
        <v>0.1</v>
      </c>
      <c r="I916">
        <v>-0.25</v>
      </c>
      <c r="J916">
        <v>58.679793840000002</v>
      </c>
      <c r="K916">
        <v>58.68</v>
      </c>
      <c r="L916" s="6" t="str">
        <f t="shared" si="14"/>
        <v>Falling</v>
      </c>
    </row>
    <row r="917" spans="1:12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>
        <v>61.200001</v>
      </c>
      <c r="H917">
        <v>0.04</v>
      </c>
      <c r="I917">
        <v>-0.09</v>
      </c>
      <c r="J917">
        <v>58.926814659999998</v>
      </c>
      <c r="K917">
        <v>58.93</v>
      </c>
      <c r="L917" s="6" t="str">
        <f t="shared" si="14"/>
        <v>Falling</v>
      </c>
    </row>
    <row r="918" spans="1:12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>
        <v>61.669998</v>
      </c>
      <c r="H918">
        <v>0.04</v>
      </c>
      <c r="I918">
        <v>-0.11</v>
      </c>
      <c r="J918">
        <v>59.01774211</v>
      </c>
      <c r="K918">
        <v>59.02</v>
      </c>
      <c r="L918" s="6" t="str">
        <f t="shared" si="14"/>
        <v>Falling</v>
      </c>
    </row>
    <row r="919" spans="1:12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>
        <v>61.669998</v>
      </c>
      <c r="H919">
        <v>0.1</v>
      </c>
      <c r="I919">
        <v>-0.25</v>
      </c>
      <c r="J919">
        <v>59.123832350000001</v>
      </c>
      <c r="K919">
        <v>59.12</v>
      </c>
      <c r="L919" s="6" t="str">
        <f t="shared" si="14"/>
        <v>Falling</v>
      </c>
    </row>
    <row r="920" spans="1:12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>
        <v>61.669998</v>
      </c>
      <c r="H920">
        <v>0.04</v>
      </c>
      <c r="I920">
        <v>-0.09</v>
      </c>
      <c r="J920">
        <v>59.378448910000003</v>
      </c>
      <c r="K920">
        <v>59.38</v>
      </c>
      <c r="L920" s="6" t="str">
        <f t="shared" si="14"/>
        <v>Falling</v>
      </c>
    </row>
    <row r="921" spans="1:12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>
        <v>61.669998</v>
      </c>
      <c r="H921">
        <v>0.04</v>
      </c>
      <c r="I921">
        <v>-0.09</v>
      </c>
      <c r="J921">
        <v>59.47011088</v>
      </c>
      <c r="K921">
        <v>59.47</v>
      </c>
      <c r="L921" s="6" t="str">
        <f t="shared" si="14"/>
        <v>Falling</v>
      </c>
    </row>
    <row r="922" spans="1:12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>
        <v>61.82</v>
      </c>
      <c r="H922">
        <v>0.12</v>
      </c>
      <c r="I922">
        <v>-0.27</v>
      </c>
      <c r="J922">
        <v>59.558106359999996</v>
      </c>
      <c r="K922">
        <v>59.56</v>
      </c>
      <c r="L922" s="6" t="str">
        <f t="shared" si="14"/>
        <v>Falling</v>
      </c>
    </row>
    <row r="923" spans="1:12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>
        <v>62.639999000000003</v>
      </c>
      <c r="H923">
        <v>0.06</v>
      </c>
      <c r="I923">
        <v>-0.17</v>
      </c>
      <c r="J923">
        <v>59.829533599999998</v>
      </c>
      <c r="K923">
        <v>59.83</v>
      </c>
      <c r="L923" s="6" t="str">
        <f t="shared" si="14"/>
        <v>Falling</v>
      </c>
    </row>
    <row r="924" spans="1:12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>
        <v>63.009998000000003</v>
      </c>
      <c r="H924">
        <v>0.06</v>
      </c>
      <c r="I924">
        <v>-0.18</v>
      </c>
      <c r="J924">
        <v>59.998161519999996</v>
      </c>
      <c r="K924">
        <v>60</v>
      </c>
      <c r="L924" s="6" t="str">
        <f t="shared" si="14"/>
        <v>Falling</v>
      </c>
    </row>
    <row r="925" spans="1:12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>
        <v>63.41</v>
      </c>
      <c r="H925">
        <v>0.14000000000000001</v>
      </c>
      <c r="I925">
        <v>-0.45</v>
      </c>
      <c r="J925">
        <v>60.178871710000003</v>
      </c>
      <c r="K925">
        <v>60.18</v>
      </c>
      <c r="L925" s="6" t="str">
        <f t="shared" si="14"/>
        <v>Falling</v>
      </c>
    </row>
    <row r="926" spans="1:12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>
        <v>63.48</v>
      </c>
      <c r="H926">
        <v>0.08</v>
      </c>
      <c r="I926">
        <v>-0.23</v>
      </c>
      <c r="J926">
        <v>60.631229670000003</v>
      </c>
      <c r="K926">
        <v>60.63</v>
      </c>
      <c r="L926" s="6" t="str">
        <f t="shared" si="14"/>
        <v>Falling</v>
      </c>
    </row>
    <row r="927" spans="1:12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>
        <v>63.700001</v>
      </c>
      <c r="H927">
        <v>0.08</v>
      </c>
      <c r="I927">
        <v>-0.23</v>
      </c>
      <c r="J927">
        <v>60.859131300000001</v>
      </c>
      <c r="K927">
        <v>60.86</v>
      </c>
      <c r="L927" s="6" t="str">
        <f t="shared" si="14"/>
        <v>Falling</v>
      </c>
    </row>
    <row r="928" spans="1:12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>
        <v>63.700001</v>
      </c>
      <c r="H928">
        <v>0.14000000000000001</v>
      </c>
      <c r="I928">
        <v>-0.37</v>
      </c>
      <c r="J928">
        <v>61.086400869999999</v>
      </c>
      <c r="K928">
        <v>61.09</v>
      </c>
      <c r="L928" s="6" t="str">
        <f t="shared" si="14"/>
        <v>Falling</v>
      </c>
    </row>
    <row r="929" spans="1:12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>
        <v>63.700001</v>
      </c>
      <c r="H929">
        <v>0.08</v>
      </c>
      <c r="I929">
        <v>-0.18</v>
      </c>
      <c r="J929">
        <v>61.452304890000001</v>
      </c>
      <c r="K929">
        <v>61.45</v>
      </c>
      <c r="L929" s="6" t="str">
        <f t="shared" si="14"/>
        <v>Falling</v>
      </c>
    </row>
    <row r="930" spans="1:12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>
        <v>63.700001</v>
      </c>
      <c r="H930">
        <v>0.08</v>
      </c>
      <c r="I930">
        <v>-0.17</v>
      </c>
      <c r="J930">
        <v>61.632120579999999</v>
      </c>
      <c r="K930">
        <v>61.63</v>
      </c>
      <c r="L930" s="6" t="str">
        <f t="shared" si="14"/>
        <v>Falling</v>
      </c>
    </row>
    <row r="931" spans="1:12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>
        <v>63.700001</v>
      </c>
      <c r="H931">
        <v>0.14000000000000001</v>
      </c>
      <c r="I931">
        <v>-0.27</v>
      </c>
      <c r="J931">
        <v>61.797551009999999</v>
      </c>
      <c r="K931">
        <v>61.8</v>
      </c>
      <c r="L931" s="6" t="str">
        <f t="shared" si="14"/>
        <v>Falling</v>
      </c>
    </row>
    <row r="932" spans="1:12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>
        <v>63.700001</v>
      </c>
      <c r="H932">
        <v>0.08</v>
      </c>
      <c r="I932">
        <v>-0.14000000000000001</v>
      </c>
      <c r="J932">
        <v>61.900002000000001</v>
      </c>
      <c r="K932">
        <v>61.9</v>
      </c>
      <c r="L932" s="6" t="str">
        <f t="shared" si="14"/>
        <v>Falling</v>
      </c>
    </row>
    <row r="933" spans="1:12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>
        <v>61.810001</v>
      </c>
      <c r="H933">
        <v>0.02</v>
      </c>
      <c r="I933">
        <v>0.04</v>
      </c>
      <c r="J933">
        <v>62.044001919999999</v>
      </c>
      <c r="K933">
        <v>63.7</v>
      </c>
      <c r="L933" s="6" t="str">
        <f t="shared" si="14"/>
        <v>Falling</v>
      </c>
    </row>
    <row r="934" spans="1:12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>
        <v>61.759998000000003</v>
      </c>
      <c r="H934">
        <v>0.16</v>
      </c>
      <c r="I934">
        <v>0.3</v>
      </c>
      <c r="J934">
        <v>63.662201000000003</v>
      </c>
      <c r="K934">
        <v>63.66</v>
      </c>
      <c r="L934" s="6" t="str">
        <f t="shared" si="14"/>
        <v>Falling</v>
      </c>
    </row>
    <row r="935" spans="1:12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>
        <v>63.689999</v>
      </c>
      <c r="H935">
        <v>0.02</v>
      </c>
      <c r="I935">
        <v>-0.04</v>
      </c>
      <c r="J935">
        <v>63.357848519999997</v>
      </c>
      <c r="K935">
        <v>61.76</v>
      </c>
      <c r="L935" s="6" t="str">
        <f t="shared" si="14"/>
        <v>Falling</v>
      </c>
    </row>
    <row r="936" spans="1:12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>
        <v>63.720001000000003</v>
      </c>
      <c r="H936">
        <v>0.04</v>
      </c>
      <c r="I936">
        <v>-0.08</v>
      </c>
      <c r="J936">
        <v>61.759998000000003</v>
      </c>
      <c r="K936">
        <v>61.76</v>
      </c>
      <c r="L936" s="6" t="str">
        <f t="shared" si="14"/>
        <v>Falling</v>
      </c>
    </row>
    <row r="937" spans="1:12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>
        <v>63.720001000000003</v>
      </c>
      <c r="H937">
        <v>0.16</v>
      </c>
      <c r="I937">
        <v>-0.3</v>
      </c>
      <c r="J937">
        <v>61.838398120000001</v>
      </c>
      <c r="K937">
        <v>61.84</v>
      </c>
      <c r="L937" s="6" t="str">
        <f t="shared" si="14"/>
        <v>Falling</v>
      </c>
    </row>
    <row r="938" spans="1:12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>
        <v>64.540001000000004</v>
      </c>
      <c r="H938">
        <v>0.04</v>
      </c>
      <c r="I938">
        <v>-0.1</v>
      </c>
      <c r="J938">
        <v>62.139454579999999</v>
      </c>
      <c r="K938">
        <v>62.14</v>
      </c>
      <c r="L938" s="6" t="str">
        <f t="shared" si="14"/>
        <v>Falling</v>
      </c>
    </row>
    <row r="939" spans="1:12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>
        <v>65.430000000000007</v>
      </c>
      <c r="H939">
        <v>0.06</v>
      </c>
      <c r="I939">
        <v>-0.19</v>
      </c>
      <c r="J939">
        <v>62.235476439999999</v>
      </c>
      <c r="K939">
        <v>62.24</v>
      </c>
      <c r="L939" s="6" t="str">
        <f t="shared" si="14"/>
        <v>Falling</v>
      </c>
    </row>
    <row r="940" spans="1:12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>
        <v>65.430000000000007</v>
      </c>
      <c r="H940">
        <v>0.16</v>
      </c>
      <c r="I940">
        <v>-0.48</v>
      </c>
      <c r="J940">
        <v>62.427147849999997</v>
      </c>
      <c r="K940">
        <v>62.43</v>
      </c>
      <c r="L940" s="6" t="str">
        <f t="shared" si="14"/>
        <v>Falling</v>
      </c>
    </row>
    <row r="941" spans="1:12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>
        <v>65.430000000000007</v>
      </c>
      <c r="H941">
        <v>0.04</v>
      </c>
      <c r="I941">
        <v>-0.1</v>
      </c>
      <c r="J941">
        <v>62.907604200000002</v>
      </c>
      <c r="K941">
        <v>62.91</v>
      </c>
      <c r="L941" s="6" t="str">
        <f t="shared" si="14"/>
        <v>Falling</v>
      </c>
    </row>
    <row r="942" spans="1:12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>
        <v>65.430000000000007</v>
      </c>
      <c r="H942">
        <v>0.06</v>
      </c>
      <c r="I942">
        <v>-0.15</v>
      </c>
      <c r="J942">
        <v>63.00850003</v>
      </c>
      <c r="K942">
        <v>63.01</v>
      </c>
      <c r="L942" s="6" t="str">
        <f t="shared" si="14"/>
        <v>Falling</v>
      </c>
    </row>
    <row r="943" spans="1:12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>
        <v>65.430000000000007</v>
      </c>
      <c r="H943">
        <v>0.16</v>
      </c>
      <c r="I943">
        <v>-0.36</v>
      </c>
      <c r="J943">
        <v>63.153790030000003</v>
      </c>
      <c r="K943">
        <v>63.15</v>
      </c>
      <c r="L943" s="6" t="str">
        <f t="shared" si="14"/>
        <v>Falling</v>
      </c>
    </row>
    <row r="944" spans="1:12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>
        <v>65.430000000000007</v>
      </c>
      <c r="H944">
        <v>0.04</v>
      </c>
      <c r="I944">
        <v>-0.08</v>
      </c>
      <c r="J944">
        <v>63.419998</v>
      </c>
      <c r="K944">
        <v>63.42</v>
      </c>
      <c r="L944" s="6" t="str">
        <f t="shared" si="14"/>
        <v>Falling</v>
      </c>
    </row>
    <row r="945" spans="1:12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>
        <v>65.430000000000007</v>
      </c>
      <c r="H945">
        <v>0.06</v>
      </c>
      <c r="I945">
        <v>-0.12</v>
      </c>
      <c r="J945">
        <v>63.419998</v>
      </c>
      <c r="K945">
        <v>63.42</v>
      </c>
      <c r="L945" s="6" t="str">
        <f t="shared" si="14"/>
        <v>Falling</v>
      </c>
    </row>
    <row r="946" spans="1:12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>
        <v>65.430000000000007</v>
      </c>
      <c r="H946">
        <v>0.16</v>
      </c>
      <c r="I946">
        <v>-0.31</v>
      </c>
      <c r="J946">
        <v>63.52</v>
      </c>
      <c r="K946">
        <v>63.52</v>
      </c>
      <c r="L946" s="6" t="str">
        <f t="shared" si="14"/>
        <v>Falling</v>
      </c>
    </row>
    <row r="947" spans="1:12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>
        <v>63.349997999999999</v>
      </c>
      <c r="H947">
        <v>0.02</v>
      </c>
      <c r="I947">
        <v>0.04</v>
      </c>
      <c r="J947">
        <v>63.560001</v>
      </c>
      <c r="K947">
        <v>65.430000000000007</v>
      </c>
      <c r="L947" s="6" t="str">
        <f t="shared" si="14"/>
        <v>Falling</v>
      </c>
    </row>
    <row r="948" spans="1:12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>
        <v>63.349997999999999</v>
      </c>
      <c r="H948">
        <v>0.06</v>
      </c>
      <c r="I948">
        <v>0.12</v>
      </c>
      <c r="J948">
        <v>65.388399960000001</v>
      </c>
      <c r="K948">
        <v>65.39</v>
      </c>
      <c r="L948" s="6" t="str">
        <f t="shared" si="14"/>
        <v>Falling</v>
      </c>
    </row>
    <row r="949" spans="1:12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>
        <v>63.349997999999999</v>
      </c>
      <c r="H949">
        <v>0.16</v>
      </c>
      <c r="I949">
        <v>0.31</v>
      </c>
      <c r="J949">
        <v>65.266095840000006</v>
      </c>
      <c r="K949">
        <v>65.27</v>
      </c>
      <c r="L949" s="6" t="str">
        <f t="shared" si="14"/>
        <v>Falling</v>
      </c>
    </row>
    <row r="950" spans="1:12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>
        <v>64.980002999999996</v>
      </c>
      <c r="H950">
        <v>0.02</v>
      </c>
      <c r="I950">
        <v>-0.03</v>
      </c>
      <c r="J950">
        <v>64.980002999999996</v>
      </c>
      <c r="K950">
        <v>63.35</v>
      </c>
      <c r="L950" s="6" t="str">
        <f t="shared" si="14"/>
        <v>Falling</v>
      </c>
    </row>
    <row r="951" spans="1:12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>
        <v>65.239998</v>
      </c>
      <c r="H951">
        <v>0.08</v>
      </c>
      <c r="I951">
        <v>-0.15</v>
      </c>
      <c r="J951">
        <v>63.382598100000003</v>
      </c>
      <c r="K951">
        <v>63.38</v>
      </c>
      <c r="L951" s="6" t="str">
        <f t="shared" si="14"/>
        <v>Falling</v>
      </c>
    </row>
    <row r="952" spans="1:12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>
        <v>65.769997000000004</v>
      </c>
      <c r="H952">
        <v>0.18</v>
      </c>
      <c r="I952">
        <v>-0.4</v>
      </c>
      <c r="J952">
        <v>63.531190090000003</v>
      </c>
      <c r="K952">
        <v>63.53</v>
      </c>
      <c r="L952" s="6" t="str">
        <f t="shared" si="14"/>
        <v>Falling</v>
      </c>
    </row>
    <row r="953" spans="1:12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>
        <v>65.769997000000004</v>
      </c>
      <c r="H953">
        <v>0.02</v>
      </c>
      <c r="I953">
        <v>-0.04</v>
      </c>
      <c r="J953">
        <v>63.934175340000003</v>
      </c>
      <c r="K953">
        <v>63.93</v>
      </c>
      <c r="L953" s="6" t="str">
        <f t="shared" si="14"/>
        <v>Falling</v>
      </c>
    </row>
    <row r="954" spans="1:12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>
        <v>63.689999</v>
      </c>
      <c r="H954">
        <v>0.02</v>
      </c>
      <c r="I954">
        <v>0.04</v>
      </c>
      <c r="J954">
        <v>63.970891770000001</v>
      </c>
      <c r="K954">
        <v>65.77</v>
      </c>
      <c r="L954" s="6" t="str">
        <f t="shared" si="14"/>
        <v>Falling</v>
      </c>
    </row>
    <row r="955" spans="1:12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>
        <v>63.689999</v>
      </c>
      <c r="H955">
        <v>0.18</v>
      </c>
      <c r="I955">
        <v>0.37</v>
      </c>
      <c r="J955">
        <v>65.728397040000004</v>
      </c>
      <c r="K955">
        <v>65.73</v>
      </c>
      <c r="L955" s="6" t="str">
        <f t="shared" si="14"/>
        <v>Falling</v>
      </c>
    </row>
    <row r="956" spans="1:12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>
        <v>61.259998000000003</v>
      </c>
      <c r="H956">
        <v>0.04</v>
      </c>
      <c r="I956">
        <v>0.16</v>
      </c>
      <c r="J956">
        <v>65.361485389999999</v>
      </c>
      <c r="K956">
        <v>65.36</v>
      </c>
      <c r="L956" s="6" t="str">
        <f t="shared" si="14"/>
        <v>Falling</v>
      </c>
    </row>
    <row r="957" spans="1:12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>
        <v>60.650002000000001</v>
      </c>
      <c r="H957">
        <v>0.04</v>
      </c>
      <c r="I957">
        <v>0.18</v>
      </c>
      <c r="J957">
        <v>65.197425899999999</v>
      </c>
      <c r="K957">
        <v>65.2</v>
      </c>
      <c r="L957" s="6" t="str">
        <f t="shared" si="14"/>
        <v>Falling</v>
      </c>
    </row>
    <row r="958" spans="1:12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>
        <v>60.650002000000001</v>
      </c>
      <c r="H958">
        <v>0.18</v>
      </c>
      <c r="I958">
        <v>0.79</v>
      </c>
      <c r="J958">
        <v>65.015528939999996</v>
      </c>
      <c r="K958">
        <v>65.02</v>
      </c>
      <c r="L958" s="6" t="str">
        <f t="shared" si="14"/>
        <v>Falling</v>
      </c>
    </row>
    <row r="959" spans="1:12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>
        <v>64.949996999999996</v>
      </c>
      <c r="H959">
        <v>0.02</v>
      </c>
      <c r="I959">
        <v>-0.09</v>
      </c>
      <c r="J959">
        <v>64.229734089999994</v>
      </c>
      <c r="K959">
        <v>60.65</v>
      </c>
      <c r="L959" s="6" t="str">
        <f t="shared" si="14"/>
        <v>Falling</v>
      </c>
    </row>
    <row r="960" spans="1:12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>
        <v>65.660004000000001</v>
      </c>
      <c r="H960">
        <v>0.06</v>
      </c>
      <c r="I960">
        <v>-0.3</v>
      </c>
      <c r="J960">
        <v>60.736001899999998</v>
      </c>
      <c r="K960">
        <v>60.74</v>
      </c>
      <c r="L960" s="6" t="str">
        <f t="shared" si="14"/>
        <v>Falling</v>
      </c>
    </row>
    <row r="961" spans="1:12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>
        <v>65.660004000000001</v>
      </c>
      <c r="H961">
        <v>0.18</v>
      </c>
      <c r="I961">
        <v>-0.83</v>
      </c>
      <c r="J961">
        <v>61.031442030000001</v>
      </c>
      <c r="K961">
        <v>61.03</v>
      </c>
      <c r="L961" s="6" t="str">
        <f t="shared" si="14"/>
        <v>Falling</v>
      </c>
    </row>
    <row r="962" spans="1:12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>
        <v>69.349997999999999</v>
      </c>
      <c r="H962">
        <v>0.04</v>
      </c>
      <c r="I962">
        <v>-0.3</v>
      </c>
      <c r="J962">
        <v>61.864583179999997</v>
      </c>
      <c r="K962">
        <v>61.86</v>
      </c>
      <c r="L962" s="6" t="str">
        <f t="shared" si="14"/>
        <v>Falling</v>
      </c>
    </row>
    <row r="963" spans="1:12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>
        <v>69.349997999999999</v>
      </c>
      <c r="H963">
        <v>0.06</v>
      </c>
      <c r="I963">
        <v>-0.43</v>
      </c>
      <c r="J963">
        <v>62.163999769999997</v>
      </c>
      <c r="K963">
        <v>62.16</v>
      </c>
      <c r="L963" s="6" t="str">
        <f t="shared" si="14"/>
        <v>Falling</v>
      </c>
    </row>
    <row r="964" spans="1:12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>
        <v>69.349997999999999</v>
      </c>
      <c r="H964">
        <v>0.18</v>
      </c>
      <c r="I964">
        <v>-1.22</v>
      </c>
      <c r="J964">
        <v>62.595159670000001</v>
      </c>
      <c r="K964">
        <v>62.6</v>
      </c>
      <c r="L964" s="6" t="str">
        <f t="shared" si="14"/>
        <v>Falling</v>
      </c>
    </row>
    <row r="965" spans="1:12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>
        <v>69.349997999999999</v>
      </c>
      <c r="H965">
        <v>0.04</v>
      </c>
      <c r="I965">
        <v>-0.22</v>
      </c>
      <c r="J965">
        <v>63.81103057</v>
      </c>
      <c r="K965">
        <v>63.81</v>
      </c>
      <c r="L965" s="6" t="str">
        <f t="shared" si="14"/>
        <v>Falling</v>
      </c>
    </row>
    <row r="966" spans="1:12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>
        <v>69.349997999999999</v>
      </c>
      <c r="H966">
        <v>0.06</v>
      </c>
      <c r="I966">
        <v>-0.32</v>
      </c>
      <c r="J966">
        <v>64.032589259999995</v>
      </c>
      <c r="K966">
        <v>64.03</v>
      </c>
      <c r="L966" s="6" t="str">
        <f t="shared" ref="L966:L1029" si="15">IF(K966&gt;E966,"Falling","Rising")</f>
        <v>Falling</v>
      </c>
    </row>
    <row r="967" spans="1:12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>
        <v>69.349997999999999</v>
      </c>
      <c r="H967">
        <v>0.18</v>
      </c>
      <c r="I967">
        <v>-0.9</v>
      </c>
      <c r="J967">
        <v>64.351633789999994</v>
      </c>
      <c r="K967">
        <v>64.349999999999994</v>
      </c>
      <c r="L967" s="6" t="str">
        <f t="shared" si="15"/>
        <v>Falling</v>
      </c>
    </row>
    <row r="968" spans="1:12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>
        <v>69.879997000000003</v>
      </c>
      <c r="H968">
        <v>0.06</v>
      </c>
      <c r="I968">
        <v>-0.28000000000000003</v>
      </c>
      <c r="J968">
        <v>65.251339349999995</v>
      </c>
      <c r="K968">
        <v>65.25</v>
      </c>
      <c r="L968" s="6" t="str">
        <f t="shared" si="15"/>
        <v>Falling</v>
      </c>
    </row>
    <row r="969" spans="1:12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>
        <v>69.879997000000003</v>
      </c>
      <c r="H969">
        <v>0.06</v>
      </c>
      <c r="I969">
        <v>-0.26</v>
      </c>
      <c r="J969">
        <v>65.529058809999995</v>
      </c>
      <c r="K969">
        <v>65.53</v>
      </c>
      <c r="L969" s="6" t="str">
        <f t="shared" si="15"/>
        <v>Falling</v>
      </c>
    </row>
    <row r="970" spans="1:12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>
        <v>70.540001000000004</v>
      </c>
      <c r="H970">
        <v>0.2</v>
      </c>
      <c r="I970">
        <v>-0.95</v>
      </c>
      <c r="J970">
        <v>65.790115099999994</v>
      </c>
      <c r="K970">
        <v>65.790000000000006</v>
      </c>
      <c r="L970" s="6" t="str">
        <f t="shared" si="15"/>
        <v>Falling</v>
      </c>
    </row>
    <row r="971" spans="1:12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>
        <v>70.989998</v>
      </c>
      <c r="H971">
        <v>0.08</v>
      </c>
      <c r="I971">
        <v>-0.34</v>
      </c>
      <c r="J971">
        <v>66.740092279999999</v>
      </c>
      <c r="K971">
        <v>66.739999999999995</v>
      </c>
      <c r="L971" s="6" t="str">
        <f t="shared" si="15"/>
        <v>Falling</v>
      </c>
    </row>
    <row r="972" spans="1:12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>
        <v>70.989998</v>
      </c>
      <c r="H972">
        <v>0.06</v>
      </c>
      <c r="I972">
        <v>-0.23</v>
      </c>
      <c r="J972">
        <v>67.080084740000004</v>
      </c>
      <c r="K972">
        <v>67.08</v>
      </c>
      <c r="L972" s="6" t="str">
        <f t="shared" si="15"/>
        <v>Falling</v>
      </c>
    </row>
    <row r="973" spans="1:12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>
        <v>70.989998</v>
      </c>
      <c r="H973">
        <v>0.2</v>
      </c>
      <c r="I973">
        <v>-0.74</v>
      </c>
      <c r="J973">
        <v>67.314679530000006</v>
      </c>
      <c r="K973">
        <v>67.31</v>
      </c>
      <c r="L973" s="6" t="str">
        <f t="shared" si="15"/>
        <v>Falling</v>
      </c>
    </row>
    <row r="974" spans="1:12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>
        <v>70.989998</v>
      </c>
      <c r="H974">
        <v>0.08</v>
      </c>
      <c r="I974">
        <v>-0.24</v>
      </c>
      <c r="J974">
        <v>68.049743230000004</v>
      </c>
      <c r="K974">
        <v>68.05</v>
      </c>
      <c r="L974" s="6" t="str">
        <f t="shared" si="15"/>
        <v>Falling</v>
      </c>
    </row>
    <row r="975" spans="1:12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>
        <v>70.989998</v>
      </c>
      <c r="H975">
        <v>0.06</v>
      </c>
      <c r="I975">
        <v>-0.16</v>
      </c>
      <c r="J975">
        <v>68.284963610000005</v>
      </c>
      <c r="K975">
        <v>68.28</v>
      </c>
      <c r="L975" s="6" t="str">
        <f t="shared" si="15"/>
        <v>Falling</v>
      </c>
    </row>
    <row r="976" spans="1:12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>
        <v>70.989998</v>
      </c>
      <c r="H976">
        <v>0.2</v>
      </c>
      <c r="I976">
        <v>-0.51</v>
      </c>
      <c r="J976">
        <v>68.447265669999993</v>
      </c>
      <c r="K976">
        <v>68.45</v>
      </c>
      <c r="L976" s="6" t="str">
        <f t="shared" si="15"/>
        <v>Falling</v>
      </c>
    </row>
    <row r="977" spans="1:12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>
        <v>71.5</v>
      </c>
      <c r="H977">
        <v>0.1</v>
      </c>
      <c r="I977">
        <v>-0.25</v>
      </c>
      <c r="J977">
        <v>68.955812140000006</v>
      </c>
      <c r="K977">
        <v>68.959999999999994</v>
      </c>
      <c r="L977" s="6" t="str">
        <f t="shared" si="15"/>
        <v>Falling</v>
      </c>
    </row>
    <row r="978" spans="1:12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>
        <v>71.5</v>
      </c>
      <c r="H978">
        <v>0.06</v>
      </c>
      <c r="I978">
        <v>-0.15</v>
      </c>
      <c r="J978">
        <v>69.040001000000004</v>
      </c>
      <c r="K978">
        <v>69.040000000000006</v>
      </c>
      <c r="L978" s="6" t="str">
        <f t="shared" si="15"/>
        <v>Falling</v>
      </c>
    </row>
    <row r="979" spans="1:12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>
        <v>71.5</v>
      </c>
      <c r="H979">
        <v>0.2</v>
      </c>
      <c r="I979">
        <v>-0.46</v>
      </c>
      <c r="J979">
        <v>69.187600939999996</v>
      </c>
      <c r="K979">
        <v>69.19</v>
      </c>
      <c r="L979" s="6" t="str">
        <f t="shared" si="15"/>
        <v>Falling</v>
      </c>
    </row>
    <row r="980" spans="1:12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>
        <v>71.5</v>
      </c>
      <c r="H980">
        <v>0.1</v>
      </c>
      <c r="I980">
        <v>-0.18</v>
      </c>
      <c r="J980">
        <v>69.650080750000001</v>
      </c>
      <c r="K980">
        <v>69.650000000000006</v>
      </c>
      <c r="L980" s="6" t="str">
        <f t="shared" si="15"/>
        <v>Falling</v>
      </c>
    </row>
    <row r="981" spans="1:12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>
        <v>71.5</v>
      </c>
      <c r="H981">
        <v>0.06</v>
      </c>
      <c r="I981">
        <v>-0.1</v>
      </c>
      <c r="J981">
        <v>69.830001999999993</v>
      </c>
      <c r="K981">
        <v>69.83</v>
      </c>
      <c r="L981" s="6" t="str">
        <f t="shared" si="15"/>
        <v>Falling</v>
      </c>
    </row>
    <row r="982" spans="1:12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>
        <v>72.120002999999997</v>
      </c>
      <c r="H982">
        <v>0.2</v>
      </c>
      <c r="I982">
        <v>-0.44</v>
      </c>
      <c r="J982">
        <v>69.930201879999998</v>
      </c>
      <c r="K982">
        <v>69.930000000000007</v>
      </c>
      <c r="L982" s="6" t="str">
        <f t="shared" si="15"/>
        <v>Falling</v>
      </c>
    </row>
    <row r="983" spans="1:12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>
        <v>72.629997000000003</v>
      </c>
      <c r="H983">
        <v>0.12</v>
      </c>
      <c r="I983">
        <v>-0.27</v>
      </c>
      <c r="J983">
        <v>70.368162100000006</v>
      </c>
      <c r="K983">
        <v>70.37</v>
      </c>
      <c r="L983" s="6" t="str">
        <f t="shared" si="15"/>
        <v>Falling</v>
      </c>
    </row>
    <row r="984" spans="1:12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>
        <v>72.809997999999993</v>
      </c>
      <c r="H984">
        <v>0.08</v>
      </c>
      <c r="I984">
        <v>-0.17</v>
      </c>
      <c r="J984">
        <v>70.639582290000007</v>
      </c>
      <c r="K984">
        <v>70.64</v>
      </c>
      <c r="L984" s="6" t="str">
        <f t="shared" si="15"/>
        <v>Falling</v>
      </c>
    </row>
    <row r="985" spans="1:12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>
        <v>73.730002999999996</v>
      </c>
      <c r="H985">
        <v>0.2</v>
      </c>
      <c r="I985">
        <v>-0.57999999999999996</v>
      </c>
      <c r="J985">
        <v>70.813215549999995</v>
      </c>
      <c r="K985">
        <v>70.81</v>
      </c>
      <c r="L985" s="6" t="str">
        <f t="shared" si="15"/>
        <v>Falling</v>
      </c>
    </row>
    <row r="986" spans="1:12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>
        <v>73.730002999999996</v>
      </c>
      <c r="H986">
        <v>0.12</v>
      </c>
      <c r="I986">
        <v>-0.28000000000000003</v>
      </c>
      <c r="J986">
        <v>71.396573040000007</v>
      </c>
      <c r="K986">
        <v>71.400000000000006</v>
      </c>
      <c r="L986" s="6" t="str">
        <f t="shared" si="15"/>
        <v>Falling</v>
      </c>
    </row>
    <row r="987" spans="1:12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>
        <v>74.279999000000004</v>
      </c>
      <c r="H987">
        <v>0.1</v>
      </c>
      <c r="I987">
        <v>-0.26</v>
      </c>
      <c r="J987">
        <v>71.676584629999994</v>
      </c>
      <c r="K987">
        <v>71.680000000000007</v>
      </c>
      <c r="L987" s="6" t="str">
        <f t="shared" si="15"/>
        <v>Falling</v>
      </c>
    </row>
    <row r="988" spans="1:12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>
        <v>74.279999000000004</v>
      </c>
      <c r="H988">
        <v>0.2</v>
      </c>
      <c r="I988">
        <v>-0.47</v>
      </c>
      <c r="J988">
        <v>71.936926069999998</v>
      </c>
      <c r="K988">
        <v>71.94</v>
      </c>
      <c r="L988" s="6" t="str">
        <f t="shared" si="15"/>
        <v>Falling</v>
      </c>
    </row>
    <row r="989" spans="1:12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>
        <v>74.279999000000004</v>
      </c>
      <c r="H989">
        <v>0.12</v>
      </c>
      <c r="I989">
        <v>-0.22</v>
      </c>
      <c r="J989">
        <v>72.40554066</v>
      </c>
      <c r="K989">
        <v>72.41</v>
      </c>
      <c r="L989" s="6" t="str">
        <f t="shared" si="15"/>
        <v>Falling</v>
      </c>
    </row>
    <row r="990" spans="1:12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>
        <v>72.290001000000004</v>
      </c>
      <c r="H990">
        <v>0.02</v>
      </c>
      <c r="I990">
        <v>0.04</v>
      </c>
      <c r="J990">
        <v>72.459998999999996</v>
      </c>
      <c r="K990">
        <v>74.28</v>
      </c>
      <c r="L990" s="6" t="str">
        <f t="shared" si="15"/>
        <v>Falling</v>
      </c>
    </row>
    <row r="991" spans="1:12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>
        <v>71.970000999999996</v>
      </c>
      <c r="H991">
        <v>0.2</v>
      </c>
      <c r="I991">
        <v>0.45</v>
      </c>
      <c r="J991">
        <v>74.240199039999993</v>
      </c>
      <c r="K991">
        <v>74.239999999999995</v>
      </c>
      <c r="L991" s="6" t="str">
        <f t="shared" si="15"/>
        <v>Falling</v>
      </c>
    </row>
    <row r="992" spans="1:12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>
        <v>71.580001999999993</v>
      </c>
      <c r="H992">
        <v>0.14000000000000001</v>
      </c>
      <c r="I992">
        <v>0.31</v>
      </c>
      <c r="J992">
        <v>73.786159429999998</v>
      </c>
      <c r="K992">
        <v>73.790000000000006</v>
      </c>
      <c r="L992" s="6" t="str">
        <f t="shared" si="15"/>
        <v>Falling</v>
      </c>
    </row>
    <row r="993" spans="1:12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>
        <v>71.540001000000004</v>
      </c>
      <c r="H993">
        <v>0.04</v>
      </c>
      <c r="I993">
        <v>0.08</v>
      </c>
      <c r="J993">
        <v>73.477297390000004</v>
      </c>
      <c r="K993">
        <v>73.48</v>
      </c>
      <c r="L993" s="6" t="str">
        <f t="shared" si="15"/>
        <v>Falling</v>
      </c>
    </row>
    <row r="994" spans="1:12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>
        <v>70.5</v>
      </c>
      <c r="H994">
        <v>0.2</v>
      </c>
      <c r="I994">
        <v>0.57999999999999996</v>
      </c>
      <c r="J994">
        <v>73.399805540000003</v>
      </c>
      <c r="K994">
        <v>73.400000000000006</v>
      </c>
      <c r="L994" s="6" t="str">
        <f t="shared" si="15"/>
        <v>Falling</v>
      </c>
    </row>
    <row r="995" spans="1:12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>
        <v>70.5</v>
      </c>
      <c r="H995">
        <v>0.14000000000000001</v>
      </c>
      <c r="I995">
        <v>0.32</v>
      </c>
      <c r="J995">
        <v>72.819844430000003</v>
      </c>
      <c r="K995">
        <v>72.819999999999993</v>
      </c>
      <c r="L995" s="6" t="str">
        <f t="shared" si="15"/>
        <v>Falling</v>
      </c>
    </row>
    <row r="996" spans="1:12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>
        <v>70.5</v>
      </c>
      <c r="H996">
        <v>0.04</v>
      </c>
      <c r="I996">
        <v>0.08</v>
      </c>
      <c r="J996">
        <v>72.495066210000005</v>
      </c>
      <c r="K996">
        <v>72.5</v>
      </c>
      <c r="L996" s="6" t="str">
        <f t="shared" si="15"/>
        <v>Falling</v>
      </c>
    </row>
    <row r="997" spans="1:12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>
        <v>70.169998000000007</v>
      </c>
      <c r="H997">
        <v>0.2</v>
      </c>
      <c r="I997">
        <v>0.45</v>
      </c>
      <c r="J997">
        <v>72.41526356</v>
      </c>
      <c r="K997">
        <v>72.42</v>
      </c>
      <c r="L997" s="6" t="str">
        <f t="shared" si="15"/>
        <v>Falling</v>
      </c>
    </row>
    <row r="998" spans="1:12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>
        <v>69.779999000000004</v>
      </c>
      <c r="H998">
        <v>0.16</v>
      </c>
      <c r="I998">
        <v>0.35</v>
      </c>
      <c r="J998">
        <v>71.966210450000005</v>
      </c>
      <c r="K998">
        <v>71.97</v>
      </c>
      <c r="L998" s="6" t="str">
        <f t="shared" si="15"/>
        <v>Falling</v>
      </c>
    </row>
    <row r="999" spans="1:12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>
        <v>69.389999000000003</v>
      </c>
      <c r="H999">
        <v>0.06</v>
      </c>
      <c r="I999">
        <v>0.13</v>
      </c>
      <c r="J999">
        <v>71.629997000000003</v>
      </c>
      <c r="K999">
        <v>71.63</v>
      </c>
      <c r="L999" s="6" t="str">
        <f t="shared" si="15"/>
        <v>Falling</v>
      </c>
    </row>
    <row r="1000" spans="1:12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>
        <v>69.389999000000003</v>
      </c>
      <c r="H1000">
        <v>0.2</v>
      </c>
      <c r="I1000">
        <v>0.42</v>
      </c>
      <c r="J1000">
        <v>71.495597119999999</v>
      </c>
      <c r="K1000">
        <v>71.5</v>
      </c>
      <c r="L1000" s="6" t="str">
        <f t="shared" si="15"/>
        <v>Falling</v>
      </c>
    </row>
    <row r="1001" spans="1:12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>
        <v>72.309997999999993</v>
      </c>
      <c r="H1001">
        <v>0.02</v>
      </c>
      <c r="I1001">
        <v>-0.06</v>
      </c>
      <c r="J1001">
        <v>71.449996999999996</v>
      </c>
      <c r="K1001">
        <v>69.39</v>
      </c>
      <c r="L1001" s="6" t="str">
        <f t="shared" si="15"/>
        <v>Falling</v>
      </c>
    </row>
    <row r="1002" spans="1:12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>
        <v>72.839995999999999</v>
      </c>
      <c r="H1002">
        <v>0.08</v>
      </c>
      <c r="I1002">
        <v>-0.27</v>
      </c>
      <c r="J1002">
        <v>69.448398979999993</v>
      </c>
      <c r="K1002">
        <v>69.45</v>
      </c>
      <c r="L1002" s="6" t="str">
        <f t="shared" si="15"/>
        <v>Falling</v>
      </c>
    </row>
    <row r="1003" spans="1:12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>
        <v>72.839995999999999</v>
      </c>
      <c r="H1003">
        <v>0.2</v>
      </c>
      <c r="I1003">
        <v>-0.62</v>
      </c>
      <c r="J1003">
        <v>69.719726739999999</v>
      </c>
      <c r="K1003">
        <v>69.72</v>
      </c>
      <c r="L1003" s="6" t="str">
        <f t="shared" si="15"/>
        <v>Falling</v>
      </c>
    </row>
    <row r="1004" spans="1:12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>
        <v>73.599997999999999</v>
      </c>
      <c r="H1004">
        <v>0.04</v>
      </c>
      <c r="I1004">
        <v>-0.13</v>
      </c>
      <c r="J1004">
        <v>70.343780589999994</v>
      </c>
      <c r="K1004">
        <v>70.34</v>
      </c>
      <c r="L1004" s="6" t="str">
        <f t="shared" si="15"/>
        <v>Falling</v>
      </c>
    </row>
    <row r="1005" spans="1:12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>
        <v>73.980002999999996</v>
      </c>
      <c r="H1005">
        <v>0.1</v>
      </c>
      <c r="I1005">
        <v>-0.35</v>
      </c>
      <c r="J1005">
        <v>70.474029290000004</v>
      </c>
      <c r="K1005">
        <v>70.47</v>
      </c>
      <c r="L1005" s="6" t="str">
        <f t="shared" si="15"/>
        <v>Falling</v>
      </c>
    </row>
    <row r="1006" spans="1:12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>
        <v>73.980002999999996</v>
      </c>
      <c r="H1006">
        <v>0.2</v>
      </c>
      <c r="I1006">
        <v>-0.63</v>
      </c>
      <c r="J1006">
        <v>70.824626660000007</v>
      </c>
      <c r="K1006">
        <v>70.819999999999993</v>
      </c>
      <c r="L1006" s="6" t="str">
        <f t="shared" si="15"/>
        <v>Falling</v>
      </c>
    </row>
    <row r="1007" spans="1:12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>
        <v>73.980002999999996</v>
      </c>
      <c r="H1007">
        <v>0.04</v>
      </c>
      <c r="I1007">
        <v>-0.1</v>
      </c>
      <c r="J1007">
        <v>71.455701930000004</v>
      </c>
      <c r="K1007">
        <v>71.459999999999994</v>
      </c>
      <c r="L1007" s="6" t="str">
        <f t="shared" si="15"/>
        <v>Falling</v>
      </c>
    </row>
    <row r="1008" spans="1:12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>
        <v>73.980002999999996</v>
      </c>
      <c r="H1008">
        <v>0.1</v>
      </c>
      <c r="I1008">
        <v>-0.24</v>
      </c>
      <c r="J1008">
        <v>71.556673970000006</v>
      </c>
      <c r="K1008">
        <v>71.56</v>
      </c>
      <c r="L1008" s="6" t="str">
        <f t="shared" si="15"/>
        <v>Falling</v>
      </c>
    </row>
    <row r="1009" spans="1:12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>
        <v>71.680000000000007</v>
      </c>
      <c r="H1009">
        <v>0.02</v>
      </c>
      <c r="I1009">
        <v>0.05</v>
      </c>
      <c r="J1009">
        <v>71.799006869999999</v>
      </c>
      <c r="K1009">
        <v>73.98</v>
      </c>
      <c r="L1009" s="6" t="str">
        <f t="shared" si="15"/>
        <v>Falling</v>
      </c>
    </row>
    <row r="1010" spans="1:12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>
        <v>70.970000999999996</v>
      </c>
      <c r="H1010">
        <v>0.06</v>
      </c>
      <c r="I1010">
        <v>0.18</v>
      </c>
      <c r="J1010">
        <v>73.934002939999999</v>
      </c>
      <c r="K1010">
        <v>73.930000000000007</v>
      </c>
      <c r="L1010" s="6" t="str">
        <f t="shared" si="15"/>
        <v>Falling</v>
      </c>
    </row>
    <row r="1011" spans="1:12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>
        <v>70.930000000000007</v>
      </c>
      <c r="H1011">
        <v>0.12</v>
      </c>
      <c r="I1011">
        <v>0.34</v>
      </c>
      <c r="J1011">
        <v>73.75616282</v>
      </c>
      <c r="K1011">
        <v>73.760000000000005</v>
      </c>
      <c r="L1011" s="6" t="str">
        <f t="shared" si="15"/>
        <v>Falling</v>
      </c>
    </row>
    <row r="1012" spans="1:12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>
        <v>70.779999000000004</v>
      </c>
      <c r="H1012">
        <v>0.04</v>
      </c>
      <c r="I1012">
        <v>0.11</v>
      </c>
      <c r="J1012">
        <v>73.417023279999995</v>
      </c>
      <c r="K1012">
        <v>73.42</v>
      </c>
      <c r="L1012" s="6" t="str">
        <f t="shared" si="15"/>
        <v>Falling</v>
      </c>
    </row>
    <row r="1013" spans="1:12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>
        <v>70.779999000000004</v>
      </c>
      <c r="H1013">
        <v>0.06</v>
      </c>
      <c r="I1013">
        <v>0.15</v>
      </c>
      <c r="J1013">
        <v>73.311542309999993</v>
      </c>
      <c r="K1013">
        <v>73.31</v>
      </c>
      <c r="L1013" s="6" t="str">
        <f t="shared" si="15"/>
        <v>Falling</v>
      </c>
    </row>
    <row r="1014" spans="1:12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>
        <v>74.25</v>
      </c>
      <c r="H1014">
        <v>0.02</v>
      </c>
      <c r="I1014">
        <v>-7.0000000000000007E-2</v>
      </c>
      <c r="J1014">
        <v>73.159649709999997</v>
      </c>
      <c r="K1014">
        <v>70.78</v>
      </c>
      <c r="L1014" s="6" t="str">
        <f t="shared" si="15"/>
        <v>Falling</v>
      </c>
    </row>
    <row r="1015" spans="1:12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>
        <v>74.260002</v>
      </c>
      <c r="H1015">
        <v>0.06</v>
      </c>
      <c r="I1015">
        <v>-0.2</v>
      </c>
      <c r="J1015">
        <v>70.849399020000007</v>
      </c>
      <c r="K1015">
        <v>70.849999999999994</v>
      </c>
      <c r="L1015" s="6" t="str">
        <f t="shared" si="15"/>
        <v>Falling</v>
      </c>
    </row>
    <row r="1016" spans="1:12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>
        <v>74.260002</v>
      </c>
      <c r="H1016">
        <v>0.06</v>
      </c>
      <c r="I1016">
        <v>-0.19</v>
      </c>
      <c r="J1016">
        <v>71.054035200000001</v>
      </c>
      <c r="K1016">
        <v>71.05</v>
      </c>
      <c r="L1016" s="6" t="str">
        <f t="shared" si="15"/>
        <v>Falling</v>
      </c>
    </row>
    <row r="1017" spans="1:12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>
        <v>74.870002999999997</v>
      </c>
      <c r="H1017">
        <v>0.04</v>
      </c>
      <c r="I1017">
        <v>-0.14000000000000001</v>
      </c>
      <c r="J1017">
        <v>71.246393209999994</v>
      </c>
      <c r="K1017">
        <v>71.25</v>
      </c>
      <c r="L1017" s="6" t="str">
        <f t="shared" si="15"/>
        <v>Falling</v>
      </c>
    </row>
    <row r="1018" spans="1:12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>
        <v>74.870002999999997</v>
      </c>
      <c r="H1018">
        <v>0.06</v>
      </c>
      <c r="I1018">
        <v>-0.21</v>
      </c>
      <c r="J1018">
        <v>71.3913376</v>
      </c>
      <c r="K1018">
        <v>71.39</v>
      </c>
      <c r="L1018" s="6" t="str">
        <f t="shared" si="15"/>
        <v>Falling</v>
      </c>
    </row>
    <row r="1019" spans="1:12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>
        <v>76.089995999999999</v>
      </c>
      <c r="H1019">
        <v>0.08</v>
      </c>
      <c r="I1019">
        <v>-0.36</v>
      </c>
      <c r="J1019">
        <v>71.600057519999993</v>
      </c>
      <c r="K1019">
        <v>71.599999999999994</v>
      </c>
      <c r="L1019" s="6" t="str">
        <f t="shared" si="15"/>
        <v>Falling</v>
      </c>
    </row>
    <row r="1020" spans="1:12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>
        <v>76.5</v>
      </c>
      <c r="H1020">
        <v>0.06</v>
      </c>
      <c r="I1020">
        <v>-0.27</v>
      </c>
      <c r="J1020">
        <v>71.959252599999999</v>
      </c>
      <c r="K1020">
        <v>71.959999999999994</v>
      </c>
      <c r="L1020" s="6" t="str">
        <f t="shared" si="15"/>
        <v>Falling</v>
      </c>
    </row>
    <row r="1021" spans="1:12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>
        <v>77.830001999999993</v>
      </c>
      <c r="H1021">
        <v>0.08</v>
      </c>
      <c r="I1021">
        <v>-0.45</v>
      </c>
      <c r="J1021">
        <v>72.231697440000005</v>
      </c>
      <c r="K1021">
        <v>72.23</v>
      </c>
      <c r="L1021" s="6" t="str">
        <f t="shared" si="15"/>
        <v>Falling</v>
      </c>
    </row>
    <row r="1022" spans="1:12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>
        <v>78.800003000000004</v>
      </c>
      <c r="H1022">
        <v>0.1</v>
      </c>
      <c r="I1022">
        <v>-0.61</v>
      </c>
      <c r="J1022">
        <v>72.679561809999996</v>
      </c>
      <c r="K1022">
        <v>72.680000000000007</v>
      </c>
      <c r="L1022" s="6" t="str">
        <f t="shared" si="15"/>
        <v>Falling</v>
      </c>
    </row>
    <row r="1023" spans="1:12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>
        <v>79.410004000000001</v>
      </c>
      <c r="H1023">
        <v>0.08</v>
      </c>
      <c r="I1023">
        <v>-0.49</v>
      </c>
      <c r="J1023">
        <v>73.291605930000003</v>
      </c>
      <c r="K1023">
        <v>73.290000000000006</v>
      </c>
      <c r="L1023" s="6" t="str">
        <f t="shared" si="15"/>
        <v>Falling</v>
      </c>
    </row>
    <row r="1024" spans="1:12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>
        <v>79.489998</v>
      </c>
      <c r="H1024">
        <v>0.1</v>
      </c>
      <c r="I1024">
        <v>-0.56999999999999995</v>
      </c>
      <c r="J1024">
        <v>73.781077769999996</v>
      </c>
      <c r="K1024">
        <v>73.78</v>
      </c>
      <c r="L1024" s="6" t="str">
        <f t="shared" si="15"/>
        <v>Falling</v>
      </c>
    </row>
    <row r="1025" spans="1:12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>
        <v>79.489998</v>
      </c>
      <c r="H1025">
        <v>0.1</v>
      </c>
      <c r="I1025">
        <v>-0.51</v>
      </c>
      <c r="J1025">
        <v>74.351969800000006</v>
      </c>
      <c r="K1025">
        <v>74.349999999999994</v>
      </c>
      <c r="L1025" s="6" t="str">
        <f t="shared" si="15"/>
        <v>Falling</v>
      </c>
    </row>
    <row r="1026" spans="1:12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>
        <v>79.510002</v>
      </c>
      <c r="H1026">
        <v>0.1</v>
      </c>
      <c r="I1026">
        <v>-0.46</v>
      </c>
      <c r="J1026">
        <v>74.865772620000001</v>
      </c>
      <c r="K1026">
        <v>74.87</v>
      </c>
      <c r="L1026" s="6" t="str">
        <f t="shared" si="15"/>
        <v>Falling</v>
      </c>
    </row>
    <row r="1027" spans="1:12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>
        <v>80.040001000000004</v>
      </c>
      <c r="H1027">
        <v>0.12</v>
      </c>
      <c r="I1027">
        <v>-0.56999999999999995</v>
      </c>
      <c r="J1027">
        <v>75.330195560000007</v>
      </c>
      <c r="K1027">
        <v>75.33</v>
      </c>
      <c r="L1027" s="6" t="str">
        <f t="shared" si="15"/>
        <v>Falling</v>
      </c>
    </row>
    <row r="1028" spans="1:12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>
        <v>80.040001000000004</v>
      </c>
      <c r="H1028">
        <v>0.1</v>
      </c>
      <c r="I1028">
        <v>-0.41</v>
      </c>
      <c r="J1028">
        <v>75.895372210000005</v>
      </c>
      <c r="K1028">
        <v>75.900000000000006</v>
      </c>
      <c r="L1028" s="6" t="str">
        <f t="shared" si="15"/>
        <v>Falling</v>
      </c>
    </row>
    <row r="1029" spans="1:12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>
        <v>80.040001000000004</v>
      </c>
      <c r="H1029">
        <v>0.1</v>
      </c>
      <c r="I1029">
        <v>-0.37</v>
      </c>
      <c r="J1029">
        <v>76.309835090000007</v>
      </c>
      <c r="K1029">
        <v>76.31</v>
      </c>
      <c r="L1029" s="6" t="str">
        <f t="shared" si="15"/>
        <v>Falling</v>
      </c>
    </row>
    <row r="1030" spans="1:12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>
        <v>80.040001000000004</v>
      </c>
      <c r="H1030">
        <v>0.12</v>
      </c>
      <c r="I1030">
        <v>-0.4</v>
      </c>
      <c r="J1030">
        <v>76.682851679999999</v>
      </c>
      <c r="K1030">
        <v>76.680000000000007</v>
      </c>
      <c r="L1030" s="6" t="str">
        <f t="shared" ref="L1030:L1093" si="16">IF(K1030&gt;E1030,"Falling","Rising")</f>
        <v>Falling</v>
      </c>
    </row>
    <row r="1031" spans="1:12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>
        <v>80.040001000000004</v>
      </c>
      <c r="H1031">
        <v>0.1</v>
      </c>
      <c r="I1031">
        <v>-0.33</v>
      </c>
      <c r="J1031">
        <v>76.699996999999996</v>
      </c>
      <c r="K1031">
        <v>76.7</v>
      </c>
      <c r="L1031" s="6" t="str">
        <f t="shared" si="16"/>
        <v>Falling</v>
      </c>
    </row>
    <row r="1032" spans="1:12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>
        <v>80.040001000000004</v>
      </c>
      <c r="H1032">
        <v>0.1</v>
      </c>
      <c r="I1032">
        <v>-0.33</v>
      </c>
      <c r="J1032">
        <v>76.699996999999996</v>
      </c>
      <c r="K1032">
        <v>76.7</v>
      </c>
      <c r="L1032" s="6" t="str">
        <f t="shared" si="16"/>
        <v>Falling</v>
      </c>
    </row>
    <row r="1033" spans="1:12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>
        <v>80.040001000000004</v>
      </c>
      <c r="H1033">
        <v>0.12</v>
      </c>
      <c r="I1033">
        <v>-0.36</v>
      </c>
      <c r="J1033">
        <v>77.033997400000004</v>
      </c>
      <c r="K1033">
        <v>77.03</v>
      </c>
      <c r="L1033" s="6" t="str">
        <f t="shared" si="16"/>
        <v>Falling</v>
      </c>
    </row>
    <row r="1034" spans="1:12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>
        <v>76.459998999999996</v>
      </c>
      <c r="H1034">
        <v>0.02</v>
      </c>
      <c r="I1034">
        <v>7.0000000000000007E-2</v>
      </c>
      <c r="J1034">
        <v>77.239998</v>
      </c>
      <c r="K1034">
        <v>80.040000000000006</v>
      </c>
      <c r="L1034" s="6" t="str">
        <f t="shared" si="16"/>
        <v>Falling</v>
      </c>
    </row>
    <row r="1035" spans="1:12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>
        <v>76.459998999999996</v>
      </c>
      <c r="H1035">
        <v>0.1</v>
      </c>
      <c r="I1035">
        <v>0.35</v>
      </c>
      <c r="J1035">
        <v>79.968400959999997</v>
      </c>
      <c r="K1035">
        <v>79.97</v>
      </c>
      <c r="L1035" s="6" t="str">
        <f t="shared" si="16"/>
        <v>Falling</v>
      </c>
    </row>
    <row r="1036" spans="1:12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>
        <v>76.459998999999996</v>
      </c>
      <c r="H1036">
        <v>0.12</v>
      </c>
      <c r="I1036">
        <v>0.38</v>
      </c>
      <c r="J1036">
        <v>79.617560760000003</v>
      </c>
      <c r="K1036">
        <v>79.62</v>
      </c>
      <c r="L1036" s="6" t="str">
        <f t="shared" si="16"/>
        <v>Falling</v>
      </c>
    </row>
    <row r="1037" spans="1:12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>
        <v>79.529999000000004</v>
      </c>
      <c r="H1037">
        <v>0.02</v>
      </c>
      <c r="I1037">
        <v>-0.06</v>
      </c>
      <c r="J1037">
        <v>79.238653350000007</v>
      </c>
      <c r="K1037">
        <v>76.459999999999994</v>
      </c>
      <c r="L1037" s="6" t="str">
        <f t="shared" si="16"/>
        <v>Falling</v>
      </c>
    </row>
    <row r="1038" spans="1:12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>
        <v>81.449996999999996</v>
      </c>
      <c r="H1038">
        <v>0.12</v>
      </c>
      <c r="I1038">
        <v>-0.59</v>
      </c>
      <c r="J1038">
        <v>76.521399000000002</v>
      </c>
      <c r="K1038">
        <v>76.52</v>
      </c>
      <c r="L1038" s="6" t="str">
        <f t="shared" si="16"/>
        <v>Falling</v>
      </c>
    </row>
    <row r="1039" spans="1:12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>
        <v>76.150002000000001</v>
      </c>
      <c r="H1039">
        <v>0.02</v>
      </c>
      <c r="I1039">
        <v>0.11</v>
      </c>
      <c r="J1039">
        <v>77.112830759999994</v>
      </c>
      <c r="K1039">
        <v>81.45</v>
      </c>
      <c r="L1039" s="6" t="str">
        <f t="shared" si="16"/>
        <v>Falling</v>
      </c>
    </row>
    <row r="1040" spans="1:12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>
        <v>76.150002000000001</v>
      </c>
      <c r="H1040">
        <v>0.02</v>
      </c>
      <c r="I1040">
        <v>0.11</v>
      </c>
      <c r="J1040">
        <v>81.449996999999996</v>
      </c>
      <c r="K1040">
        <v>81.45</v>
      </c>
      <c r="L1040" s="6" t="str">
        <f t="shared" si="16"/>
        <v>Falling</v>
      </c>
    </row>
    <row r="1041" spans="1:12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>
        <v>76.150002000000001</v>
      </c>
      <c r="H1041">
        <v>0.12</v>
      </c>
      <c r="I1041">
        <v>0.62</v>
      </c>
      <c r="J1041">
        <v>81.343997099999996</v>
      </c>
      <c r="K1041">
        <v>81.34</v>
      </c>
      <c r="L1041" s="6" t="str">
        <f t="shared" si="16"/>
        <v>Falling</v>
      </c>
    </row>
    <row r="1042" spans="1:12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>
        <v>76.150002000000001</v>
      </c>
      <c r="H1042">
        <v>0.02</v>
      </c>
      <c r="I1042">
        <v>0.09</v>
      </c>
      <c r="J1042">
        <v>80.720717690000001</v>
      </c>
      <c r="K1042">
        <v>80.72</v>
      </c>
      <c r="L1042" s="6" t="str">
        <f t="shared" si="16"/>
        <v>Falling</v>
      </c>
    </row>
    <row r="1043" spans="1:12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>
        <v>76.150002000000001</v>
      </c>
      <c r="H1043">
        <v>0.02</v>
      </c>
      <c r="I1043">
        <v>0.09</v>
      </c>
      <c r="J1043">
        <v>80.629303370000002</v>
      </c>
      <c r="K1043">
        <v>80.63</v>
      </c>
      <c r="L1043" s="6" t="str">
        <f t="shared" si="16"/>
        <v>Falling</v>
      </c>
    </row>
    <row r="1044" spans="1:12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>
        <v>76.150002000000001</v>
      </c>
      <c r="H1044">
        <v>0.12</v>
      </c>
      <c r="I1044">
        <v>0.53</v>
      </c>
      <c r="J1044">
        <v>80.539717350000004</v>
      </c>
      <c r="K1044">
        <v>80.540000000000006</v>
      </c>
      <c r="L1044" s="6" t="str">
        <f t="shared" si="16"/>
        <v>Falling</v>
      </c>
    </row>
    <row r="1045" spans="1:12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>
        <v>76.150002000000001</v>
      </c>
      <c r="H1045">
        <v>0.02</v>
      </c>
      <c r="I1045">
        <v>0.08</v>
      </c>
      <c r="J1045">
        <v>80.012951509999994</v>
      </c>
      <c r="K1045">
        <v>80.010000000000005</v>
      </c>
      <c r="L1045" s="6" t="str">
        <f t="shared" si="16"/>
        <v>Falling</v>
      </c>
    </row>
    <row r="1046" spans="1:12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>
        <v>76.150002000000001</v>
      </c>
      <c r="H1046">
        <v>0.02</v>
      </c>
      <c r="I1046">
        <v>0.08</v>
      </c>
      <c r="J1046">
        <v>79.935692520000003</v>
      </c>
      <c r="K1046">
        <v>79.94</v>
      </c>
      <c r="L1046" s="6" t="str">
        <f t="shared" si="16"/>
        <v>Falling</v>
      </c>
    </row>
    <row r="1047" spans="1:12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>
        <v>76.150002000000001</v>
      </c>
      <c r="H1047">
        <v>0.12</v>
      </c>
      <c r="I1047">
        <v>0.45</v>
      </c>
      <c r="J1047">
        <v>79.859978699999999</v>
      </c>
      <c r="K1047">
        <v>79.86</v>
      </c>
      <c r="L1047" s="6" t="str">
        <f t="shared" si="16"/>
        <v>Falling</v>
      </c>
    </row>
    <row r="1048" spans="1:12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>
        <v>76.150002000000001</v>
      </c>
      <c r="H1048">
        <v>0.02</v>
      </c>
      <c r="I1048">
        <v>7.0000000000000007E-2</v>
      </c>
      <c r="J1048">
        <v>79.414781500000004</v>
      </c>
      <c r="K1048">
        <v>79.41</v>
      </c>
      <c r="L1048" s="6" t="str">
        <f t="shared" si="16"/>
        <v>Falling</v>
      </c>
    </row>
    <row r="1049" spans="1:12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>
        <v>79.419998000000007</v>
      </c>
      <c r="H1049">
        <v>0.02</v>
      </c>
      <c r="I1049">
        <v>-7.0000000000000007E-2</v>
      </c>
      <c r="J1049">
        <v>79.349485909999999</v>
      </c>
      <c r="K1049">
        <v>76.150000000000006</v>
      </c>
      <c r="L1049" s="6" t="str">
        <f t="shared" si="16"/>
        <v>Falling</v>
      </c>
    </row>
    <row r="1050" spans="1:12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>
        <v>79.419998000000007</v>
      </c>
      <c r="H1050">
        <v>0.12</v>
      </c>
      <c r="I1050">
        <v>-0.38</v>
      </c>
      <c r="J1050">
        <v>76.215401920000005</v>
      </c>
      <c r="K1050">
        <v>76.22</v>
      </c>
      <c r="L1050" s="6" t="str">
        <f t="shared" si="16"/>
        <v>Falling</v>
      </c>
    </row>
    <row r="1051" spans="1:12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>
        <v>79.419998000000007</v>
      </c>
      <c r="H1051">
        <v>0.02</v>
      </c>
      <c r="I1051">
        <v>-0.06</v>
      </c>
      <c r="J1051">
        <v>76.599953450000001</v>
      </c>
      <c r="K1051">
        <v>76.599999999999994</v>
      </c>
      <c r="L1051" s="6" t="str">
        <f t="shared" si="16"/>
        <v>Falling</v>
      </c>
    </row>
    <row r="1052" spans="1:12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>
        <v>79.419998000000007</v>
      </c>
      <c r="H1052">
        <v>0.02</v>
      </c>
      <c r="I1052">
        <v>-0.06</v>
      </c>
      <c r="J1052">
        <v>76.656354339999993</v>
      </c>
      <c r="K1052">
        <v>76.66</v>
      </c>
      <c r="L1052" s="6" t="str">
        <f t="shared" si="16"/>
        <v>Falling</v>
      </c>
    </row>
    <row r="1053" spans="1:12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>
        <v>79.419998000000007</v>
      </c>
      <c r="H1053">
        <v>0.12</v>
      </c>
      <c r="I1053">
        <v>-0.33</v>
      </c>
      <c r="J1053">
        <v>76.711627210000003</v>
      </c>
      <c r="K1053">
        <v>76.709999999999994</v>
      </c>
      <c r="L1053" s="6" t="str">
        <f t="shared" si="16"/>
        <v>Falling</v>
      </c>
    </row>
    <row r="1054" spans="1:12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>
        <v>79.419998000000007</v>
      </c>
      <c r="H1054">
        <v>0.02</v>
      </c>
      <c r="I1054">
        <v>-0.05</v>
      </c>
      <c r="J1054">
        <v>77.036631709999995</v>
      </c>
      <c r="K1054">
        <v>77.040000000000006</v>
      </c>
      <c r="L1054" s="6" t="str">
        <f t="shared" si="16"/>
        <v>Falling</v>
      </c>
    </row>
    <row r="1055" spans="1:12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>
        <v>79.419998000000007</v>
      </c>
      <c r="H1055">
        <v>0.02</v>
      </c>
      <c r="I1055">
        <v>-0.05</v>
      </c>
      <c r="J1055">
        <v>77.084299029999997</v>
      </c>
      <c r="K1055">
        <v>77.08</v>
      </c>
      <c r="L1055" s="6" t="str">
        <f t="shared" si="16"/>
        <v>Falling</v>
      </c>
    </row>
    <row r="1056" spans="1:12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>
        <v>76.779999000000004</v>
      </c>
      <c r="H1056">
        <v>0.02</v>
      </c>
      <c r="I1056">
        <v>0.05</v>
      </c>
      <c r="J1056">
        <v>77.131013010000004</v>
      </c>
      <c r="K1056">
        <v>79.42</v>
      </c>
      <c r="L1056" s="6" t="str">
        <f t="shared" si="16"/>
        <v>Falling</v>
      </c>
    </row>
    <row r="1057" spans="1:12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>
        <v>76.75</v>
      </c>
      <c r="H1057">
        <v>0.04</v>
      </c>
      <c r="I1057">
        <v>0.1</v>
      </c>
      <c r="J1057">
        <v>79.367198020000004</v>
      </c>
      <c r="K1057">
        <v>79.37</v>
      </c>
      <c r="L1057" s="6" t="str">
        <f t="shared" si="16"/>
        <v>Falling</v>
      </c>
    </row>
    <row r="1058" spans="1:12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>
        <v>76.449996999999996</v>
      </c>
      <c r="H1058">
        <v>0.04</v>
      </c>
      <c r="I1058">
        <v>0.11</v>
      </c>
      <c r="J1058">
        <v>79.2625101</v>
      </c>
      <c r="K1058">
        <v>79.260000000000005</v>
      </c>
      <c r="L1058" s="6" t="str">
        <f t="shared" si="16"/>
        <v>Falling</v>
      </c>
    </row>
    <row r="1059" spans="1:12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>
        <v>76.449996999999996</v>
      </c>
      <c r="H1059">
        <v>0.02</v>
      </c>
      <c r="I1059">
        <v>0.05</v>
      </c>
      <c r="J1059">
        <v>79.150009580000003</v>
      </c>
      <c r="K1059">
        <v>79.150000000000006</v>
      </c>
      <c r="L1059" s="6" t="str">
        <f t="shared" si="16"/>
        <v>Falling</v>
      </c>
    </row>
    <row r="1060" spans="1:12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>
        <v>75.480002999999996</v>
      </c>
      <c r="H1060">
        <v>0.06</v>
      </c>
      <c r="I1060">
        <v>0.22</v>
      </c>
      <c r="J1060">
        <v>79.096009319999993</v>
      </c>
      <c r="K1060">
        <v>79.099999999999994</v>
      </c>
      <c r="L1060" s="6" t="str">
        <f t="shared" si="16"/>
        <v>Falling</v>
      </c>
    </row>
    <row r="1061" spans="1:12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>
        <v>74.809997999999993</v>
      </c>
      <c r="H1061">
        <v>0.06</v>
      </c>
      <c r="I1061">
        <v>0.24</v>
      </c>
      <c r="J1061">
        <v>78.879048940000004</v>
      </c>
      <c r="K1061">
        <v>78.88</v>
      </c>
      <c r="L1061" s="6" t="str">
        <f t="shared" si="16"/>
        <v>Falling</v>
      </c>
    </row>
    <row r="1062" spans="1:12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>
        <v>74.809997999999993</v>
      </c>
      <c r="H1062">
        <v>0.02</v>
      </c>
      <c r="I1062">
        <v>0.08</v>
      </c>
      <c r="J1062">
        <v>78.634905889999999</v>
      </c>
      <c r="K1062">
        <v>78.63</v>
      </c>
      <c r="L1062" s="6" t="str">
        <f t="shared" si="16"/>
        <v>Falling</v>
      </c>
    </row>
    <row r="1063" spans="1:12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>
        <v>74.809997999999993</v>
      </c>
      <c r="H1063">
        <v>0.06</v>
      </c>
      <c r="I1063">
        <v>0.22</v>
      </c>
      <c r="J1063">
        <v>78.558407729999999</v>
      </c>
      <c r="K1063">
        <v>78.56</v>
      </c>
      <c r="L1063" s="6" t="str">
        <f t="shared" si="16"/>
        <v>Falling</v>
      </c>
    </row>
    <row r="1064" spans="1:12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>
        <v>74.809997999999993</v>
      </c>
      <c r="H1064">
        <v>0.06</v>
      </c>
      <c r="I1064">
        <v>0.21</v>
      </c>
      <c r="J1064">
        <v>78.333503149999999</v>
      </c>
      <c r="K1064">
        <v>78.33</v>
      </c>
      <c r="L1064" s="6" t="str">
        <f t="shared" si="16"/>
        <v>Falling</v>
      </c>
    </row>
    <row r="1065" spans="1:12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>
        <v>74.809997999999993</v>
      </c>
      <c r="H1065">
        <v>0.02</v>
      </c>
      <c r="I1065">
        <v>7.0000000000000007E-2</v>
      </c>
      <c r="J1065">
        <v>78.122092839999993</v>
      </c>
      <c r="K1065">
        <v>78.12</v>
      </c>
      <c r="L1065" s="6" t="str">
        <f t="shared" si="16"/>
        <v>Falling</v>
      </c>
    </row>
    <row r="1066" spans="1:12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>
        <v>78.230002999999996</v>
      </c>
      <c r="H1066">
        <v>0.02</v>
      </c>
      <c r="I1066">
        <v>-7.0000000000000007E-2</v>
      </c>
      <c r="J1066">
        <v>78.110000999999997</v>
      </c>
      <c r="K1066">
        <v>74.81</v>
      </c>
      <c r="L1066" s="6" t="str">
        <f t="shared" si="16"/>
        <v>Falling</v>
      </c>
    </row>
    <row r="1067" spans="1:12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>
        <v>79.440002000000007</v>
      </c>
      <c r="H1067">
        <v>0.08</v>
      </c>
      <c r="I1067">
        <v>-0.36</v>
      </c>
      <c r="J1067">
        <v>74.878398099999998</v>
      </c>
      <c r="K1067">
        <v>74.88</v>
      </c>
      <c r="L1067" s="6" t="str">
        <f t="shared" si="16"/>
        <v>Falling</v>
      </c>
    </row>
    <row r="1068" spans="1:12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>
        <v>79.639999000000003</v>
      </c>
      <c r="H1068">
        <v>0.04</v>
      </c>
      <c r="I1068">
        <v>-0.18</v>
      </c>
      <c r="J1068">
        <v>75.243326409999995</v>
      </c>
      <c r="K1068">
        <v>75.239999999999995</v>
      </c>
      <c r="L1068" s="6" t="str">
        <f t="shared" si="16"/>
        <v>Falling</v>
      </c>
    </row>
    <row r="1069" spans="1:12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>
        <v>79.980002999999996</v>
      </c>
      <c r="H1069">
        <v>0.04</v>
      </c>
      <c r="I1069">
        <v>-0.18</v>
      </c>
      <c r="J1069">
        <v>75.419193320000005</v>
      </c>
      <c r="K1069">
        <v>75.42</v>
      </c>
      <c r="L1069" s="6" t="str">
        <f t="shared" si="16"/>
        <v>Falling</v>
      </c>
    </row>
    <row r="1070" spans="1:12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>
        <v>79.980002999999996</v>
      </c>
      <c r="H1070">
        <v>0.08</v>
      </c>
      <c r="I1070">
        <v>-0.35</v>
      </c>
      <c r="J1070">
        <v>75.6016257</v>
      </c>
      <c r="K1070">
        <v>75.599999999999994</v>
      </c>
      <c r="L1070" s="6" t="str">
        <f t="shared" si="16"/>
        <v>Falling</v>
      </c>
    </row>
    <row r="1071" spans="1:12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>
        <v>79.980002999999996</v>
      </c>
      <c r="H1071">
        <v>0.04</v>
      </c>
      <c r="I1071">
        <v>-0.16</v>
      </c>
      <c r="J1071">
        <v>75.951895890000003</v>
      </c>
      <c r="K1071">
        <v>75.95</v>
      </c>
      <c r="L1071" s="6" t="str">
        <f t="shared" si="16"/>
        <v>Falling</v>
      </c>
    </row>
    <row r="1072" spans="1:12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>
        <v>79.980002999999996</v>
      </c>
      <c r="H1072">
        <v>0.04</v>
      </c>
      <c r="I1072">
        <v>-0.15</v>
      </c>
      <c r="J1072">
        <v>76.113020169999999</v>
      </c>
      <c r="K1072">
        <v>76.11</v>
      </c>
      <c r="L1072" s="6" t="str">
        <f t="shared" si="16"/>
        <v>Falling</v>
      </c>
    </row>
    <row r="1073" spans="1:12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>
        <v>79.980002999999996</v>
      </c>
      <c r="H1073">
        <v>0.08</v>
      </c>
      <c r="I1073">
        <v>-0.3</v>
      </c>
      <c r="J1073">
        <v>76.267699480000005</v>
      </c>
      <c r="K1073">
        <v>76.27</v>
      </c>
      <c r="L1073" s="6" t="str">
        <f t="shared" si="16"/>
        <v>Falling</v>
      </c>
    </row>
    <row r="1074" spans="1:12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>
        <v>79.980002999999996</v>
      </c>
      <c r="H1074">
        <v>0.04</v>
      </c>
      <c r="I1074">
        <v>-0.14000000000000001</v>
      </c>
      <c r="J1074">
        <v>76.564683770000002</v>
      </c>
      <c r="K1074">
        <v>76.56</v>
      </c>
      <c r="L1074" s="6" t="str">
        <f t="shared" si="16"/>
        <v>Falling</v>
      </c>
    </row>
    <row r="1075" spans="1:12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>
        <v>79.980002999999996</v>
      </c>
      <c r="H1075">
        <v>0.04</v>
      </c>
      <c r="I1075">
        <v>-0.13</v>
      </c>
      <c r="J1075">
        <v>76.701296529999993</v>
      </c>
      <c r="K1075">
        <v>76.7</v>
      </c>
      <c r="L1075" s="6" t="str">
        <f t="shared" si="16"/>
        <v>Falling</v>
      </c>
    </row>
    <row r="1076" spans="1:12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>
        <v>79.980002999999996</v>
      </c>
      <c r="H1076">
        <v>0.08</v>
      </c>
      <c r="I1076">
        <v>-0.25</v>
      </c>
      <c r="J1076">
        <v>76.832444789999997</v>
      </c>
      <c r="K1076">
        <v>76.83</v>
      </c>
      <c r="L1076" s="6" t="str">
        <f t="shared" si="16"/>
        <v>Falling</v>
      </c>
    </row>
    <row r="1077" spans="1:12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>
        <v>79.980002999999996</v>
      </c>
      <c r="H1077">
        <v>0.04</v>
      </c>
      <c r="I1077">
        <v>-0.12</v>
      </c>
      <c r="J1077">
        <v>77.084249450000002</v>
      </c>
      <c r="K1077">
        <v>77.08</v>
      </c>
      <c r="L1077" s="6" t="str">
        <f t="shared" si="16"/>
        <v>Falling</v>
      </c>
    </row>
    <row r="1078" spans="1:12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>
        <v>79.980002999999996</v>
      </c>
      <c r="H1078">
        <v>0.04</v>
      </c>
      <c r="I1078">
        <v>-0.11</v>
      </c>
      <c r="J1078">
        <v>77.200079590000001</v>
      </c>
      <c r="K1078">
        <v>77.2</v>
      </c>
      <c r="L1078" s="6" t="str">
        <f t="shared" si="16"/>
        <v>Falling</v>
      </c>
    </row>
    <row r="1079" spans="1:12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>
        <v>79.980002999999996</v>
      </c>
      <c r="H1079">
        <v>0.08</v>
      </c>
      <c r="I1079">
        <v>-0.21</v>
      </c>
      <c r="J1079">
        <v>77.311276530000001</v>
      </c>
      <c r="K1079">
        <v>77.31</v>
      </c>
      <c r="L1079" s="6" t="str">
        <f t="shared" si="16"/>
        <v>Falling</v>
      </c>
    </row>
    <row r="1080" spans="1:12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>
        <v>79.980002999999996</v>
      </c>
      <c r="H1080">
        <v>0.04</v>
      </c>
      <c r="I1080">
        <v>-0.1</v>
      </c>
      <c r="J1080">
        <v>77.524774649999998</v>
      </c>
      <c r="K1080">
        <v>77.52</v>
      </c>
      <c r="L1080" s="6" t="str">
        <f t="shared" si="16"/>
        <v>Falling</v>
      </c>
    </row>
    <row r="1081" spans="1:12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>
        <v>79.980002999999996</v>
      </c>
      <c r="H1081">
        <v>0.04</v>
      </c>
      <c r="I1081">
        <v>-0.1</v>
      </c>
      <c r="J1081">
        <v>77.599997999999999</v>
      </c>
      <c r="K1081">
        <v>77.599999999999994</v>
      </c>
      <c r="L1081" s="6" t="str">
        <f t="shared" si="16"/>
        <v>Falling</v>
      </c>
    </row>
    <row r="1082" spans="1:12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>
        <v>76.669998000000007</v>
      </c>
      <c r="H1082">
        <v>0.02</v>
      </c>
      <c r="I1082">
        <v>7.0000000000000007E-2</v>
      </c>
      <c r="J1082">
        <v>77.695198199999993</v>
      </c>
      <c r="K1082">
        <v>79.98</v>
      </c>
      <c r="L1082" s="6" t="str">
        <f t="shared" si="16"/>
        <v>Falling</v>
      </c>
    </row>
    <row r="1083" spans="1:12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>
        <v>76.669998000000007</v>
      </c>
      <c r="H1083">
        <v>0.04</v>
      </c>
      <c r="I1083">
        <v>0.13</v>
      </c>
      <c r="J1083">
        <v>79.913802899999993</v>
      </c>
      <c r="K1083">
        <v>79.91</v>
      </c>
      <c r="L1083" s="6" t="str">
        <f t="shared" si="16"/>
        <v>Falling</v>
      </c>
    </row>
    <row r="1084" spans="1:12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>
        <v>76.669998000000007</v>
      </c>
      <c r="H1084">
        <v>0.04</v>
      </c>
      <c r="I1084">
        <v>0.12</v>
      </c>
      <c r="J1084">
        <v>79.784050699999995</v>
      </c>
      <c r="K1084">
        <v>79.78</v>
      </c>
      <c r="L1084" s="6" t="str">
        <f t="shared" si="16"/>
        <v>Falling</v>
      </c>
    </row>
    <row r="1085" spans="1:12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>
        <v>76.669998000000007</v>
      </c>
      <c r="H1085">
        <v>0.02</v>
      </c>
      <c r="I1085">
        <v>0.06</v>
      </c>
      <c r="J1085">
        <v>79.659488600000003</v>
      </c>
      <c r="K1085">
        <v>79.66</v>
      </c>
      <c r="L1085" s="6" t="str">
        <f t="shared" si="16"/>
        <v>Falling</v>
      </c>
    </row>
    <row r="1086" spans="1:12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>
        <v>79.980002999999996</v>
      </c>
      <c r="H1086">
        <v>0.02</v>
      </c>
      <c r="I1086">
        <v>-7.0000000000000007E-2</v>
      </c>
      <c r="J1086">
        <v>79.599698779999997</v>
      </c>
      <c r="K1086">
        <v>76.67</v>
      </c>
      <c r="L1086" s="6" t="str">
        <f t="shared" si="16"/>
        <v>Falling</v>
      </c>
    </row>
    <row r="1087" spans="1:12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>
        <v>79.980002999999996</v>
      </c>
      <c r="H1087">
        <v>0.04</v>
      </c>
      <c r="I1087">
        <v>-0.13</v>
      </c>
      <c r="J1087">
        <v>76.736198099999996</v>
      </c>
      <c r="K1087">
        <v>76.739999999999995</v>
      </c>
      <c r="L1087" s="6" t="str">
        <f t="shared" si="16"/>
        <v>Falling</v>
      </c>
    </row>
    <row r="1088" spans="1:12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>
        <v>79.980002999999996</v>
      </c>
      <c r="H1088">
        <v>0.02</v>
      </c>
      <c r="I1088">
        <v>-0.06</v>
      </c>
      <c r="J1088">
        <v>76.865950299999994</v>
      </c>
      <c r="K1088">
        <v>76.87</v>
      </c>
      <c r="L1088" s="6" t="str">
        <f t="shared" si="16"/>
        <v>Falling</v>
      </c>
    </row>
    <row r="1089" spans="1:12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>
        <v>76.080001999999993</v>
      </c>
      <c r="H1089">
        <v>0.02</v>
      </c>
      <c r="I1089">
        <v>0.08</v>
      </c>
      <c r="J1089">
        <v>76.928231350000004</v>
      </c>
      <c r="K1089">
        <v>79.98</v>
      </c>
      <c r="L1089" s="6" t="str">
        <f t="shared" si="16"/>
        <v>Falling</v>
      </c>
    </row>
    <row r="1090" spans="1:12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>
        <v>74.769997000000004</v>
      </c>
      <c r="H1090">
        <v>0.06</v>
      </c>
      <c r="I1090">
        <v>0.31</v>
      </c>
      <c r="J1090">
        <v>79.902002980000006</v>
      </c>
      <c r="K1090">
        <v>79.900000000000006</v>
      </c>
      <c r="L1090" s="6" t="str">
        <f t="shared" si="16"/>
        <v>Falling</v>
      </c>
    </row>
    <row r="1091" spans="1:12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>
        <v>74.230002999999996</v>
      </c>
      <c r="H1091">
        <v>0.04</v>
      </c>
      <c r="I1091">
        <v>0.21</v>
      </c>
      <c r="J1091">
        <v>79.594082619999995</v>
      </c>
      <c r="K1091">
        <v>79.59</v>
      </c>
      <c r="L1091" s="6" t="str">
        <f t="shared" si="16"/>
        <v>Falling</v>
      </c>
    </row>
    <row r="1092" spans="1:12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>
        <v>74.230002999999996</v>
      </c>
      <c r="H1092">
        <v>0.02</v>
      </c>
      <c r="I1092">
        <v>0.1</v>
      </c>
      <c r="J1092">
        <v>79.379519439999996</v>
      </c>
      <c r="K1092">
        <v>79.38</v>
      </c>
      <c r="L1092" s="6" t="str">
        <f t="shared" si="16"/>
        <v>Falling</v>
      </c>
    </row>
    <row r="1093" spans="1:12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>
        <v>74.230002999999996</v>
      </c>
      <c r="H1093">
        <v>0.06</v>
      </c>
      <c r="I1093">
        <v>0.3</v>
      </c>
      <c r="J1093">
        <v>79.276529109999998</v>
      </c>
      <c r="K1093">
        <v>79.28</v>
      </c>
      <c r="L1093" s="6" t="str">
        <f t="shared" si="16"/>
        <v>Falling</v>
      </c>
    </row>
    <row r="1094" spans="1:12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>
        <v>74.230002999999996</v>
      </c>
      <c r="H1094">
        <v>0.04</v>
      </c>
      <c r="I1094">
        <v>0.19</v>
      </c>
      <c r="J1094">
        <v>78.973737540000002</v>
      </c>
      <c r="K1094">
        <v>78.97</v>
      </c>
      <c r="L1094" s="6" t="str">
        <f t="shared" ref="L1094:L1157" si="17">IF(K1094&gt;E1094,"Falling","Rising")</f>
        <v>Falling</v>
      </c>
    </row>
    <row r="1095" spans="1:12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>
        <v>74.230002999999996</v>
      </c>
      <c r="H1095">
        <v>0.02</v>
      </c>
      <c r="I1095">
        <v>0.09</v>
      </c>
      <c r="J1095">
        <v>78.783988160000007</v>
      </c>
      <c r="K1095">
        <v>78.78</v>
      </c>
      <c r="L1095" s="6" t="str">
        <f t="shared" si="17"/>
        <v>Falling</v>
      </c>
    </row>
    <row r="1096" spans="1:12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>
        <v>74.230002999999996</v>
      </c>
      <c r="H1096">
        <v>0.06</v>
      </c>
      <c r="I1096">
        <v>0.27</v>
      </c>
      <c r="J1096">
        <v>78.692908459999998</v>
      </c>
      <c r="K1096">
        <v>78.69</v>
      </c>
      <c r="L1096" s="6" t="str">
        <f t="shared" si="17"/>
        <v>Falling</v>
      </c>
    </row>
    <row r="1097" spans="1:12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>
        <v>74.230002999999996</v>
      </c>
      <c r="H1097">
        <v>0.04</v>
      </c>
      <c r="I1097">
        <v>0.17</v>
      </c>
      <c r="J1097">
        <v>78.425134130000004</v>
      </c>
      <c r="K1097">
        <v>78.430000000000007</v>
      </c>
      <c r="L1097" s="6" t="str">
        <f t="shared" si="17"/>
        <v>Falling</v>
      </c>
    </row>
    <row r="1098" spans="1:12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>
        <v>74.230002999999996</v>
      </c>
      <c r="H1098">
        <v>0.02</v>
      </c>
      <c r="I1098">
        <v>0.08</v>
      </c>
      <c r="J1098">
        <v>78.257328880000003</v>
      </c>
      <c r="K1098">
        <v>78.260000000000005</v>
      </c>
      <c r="L1098" s="6" t="str">
        <f t="shared" si="17"/>
        <v>Falling</v>
      </c>
    </row>
    <row r="1099" spans="1:12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>
        <v>74.230002999999996</v>
      </c>
      <c r="H1099">
        <v>0.06</v>
      </c>
      <c r="I1099">
        <v>0.24</v>
      </c>
      <c r="J1099">
        <v>78.176782369999998</v>
      </c>
      <c r="K1099">
        <v>78.180000000000007</v>
      </c>
      <c r="L1099" s="6" t="str">
        <f t="shared" si="17"/>
        <v>Falling</v>
      </c>
    </row>
    <row r="1100" spans="1:12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>
        <v>74.230002999999996</v>
      </c>
      <c r="H1100">
        <v>0.04</v>
      </c>
      <c r="I1100">
        <v>0.15</v>
      </c>
      <c r="J1100">
        <v>77.939975599999997</v>
      </c>
      <c r="K1100">
        <v>77.94</v>
      </c>
      <c r="L1100" s="6" t="str">
        <f t="shared" si="17"/>
        <v>Falling</v>
      </c>
    </row>
    <row r="1101" spans="1:12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>
        <v>77.910004000000001</v>
      </c>
      <c r="H1101">
        <v>0.02</v>
      </c>
      <c r="I1101">
        <v>-7.0000000000000007E-2</v>
      </c>
      <c r="J1101">
        <v>77.791576699999993</v>
      </c>
      <c r="K1101">
        <v>74.23</v>
      </c>
      <c r="L1101" s="6" t="str">
        <f t="shared" si="17"/>
        <v>Falling</v>
      </c>
    </row>
    <row r="1102" spans="1:12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>
        <v>78.470000999999996</v>
      </c>
      <c r="H1102">
        <v>0.08</v>
      </c>
      <c r="I1102">
        <v>-0.33</v>
      </c>
      <c r="J1102">
        <v>74.303603019999997</v>
      </c>
      <c r="K1102">
        <v>74.3</v>
      </c>
      <c r="L1102" s="6" t="str">
        <f t="shared" si="17"/>
        <v>Falling</v>
      </c>
    </row>
    <row r="1103" spans="1:12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>
        <v>78.470000999999996</v>
      </c>
      <c r="H1103">
        <v>0.04</v>
      </c>
      <c r="I1103">
        <v>-0.15</v>
      </c>
      <c r="J1103">
        <v>74.636914860000005</v>
      </c>
      <c r="K1103">
        <v>74.64</v>
      </c>
      <c r="L1103" s="6" t="str">
        <f t="shared" si="17"/>
        <v>Falling</v>
      </c>
    </row>
    <row r="1104" spans="1:12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>
        <v>78.470000999999996</v>
      </c>
      <c r="H1104">
        <v>0.02</v>
      </c>
      <c r="I1104">
        <v>-7.0000000000000007E-2</v>
      </c>
      <c r="J1104">
        <v>74.790238299999999</v>
      </c>
      <c r="K1104">
        <v>74.790000000000006</v>
      </c>
      <c r="L1104" s="6" t="str">
        <f t="shared" si="17"/>
        <v>Falling</v>
      </c>
    </row>
    <row r="1105" spans="1:12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>
        <v>78.470000999999996</v>
      </c>
      <c r="H1105">
        <v>0.08</v>
      </c>
      <c r="I1105">
        <v>-0.28999999999999998</v>
      </c>
      <c r="J1105">
        <v>74.863833560000003</v>
      </c>
      <c r="K1105">
        <v>74.86</v>
      </c>
      <c r="L1105" s="6" t="str">
        <f t="shared" si="17"/>
        <v>Falling</v>
      </c>
    </row>
    <row r="1106" spans="1:12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>
        <v>78.470000999999996</v>
      </c>
      <c r="H1106">
        <v>0.04</v>
      </c>
      <c r="I1106">
        <v>-0.13</v>
      </c>
      <c r="J1106">
        <v>75.152326950000003</v>
      </c>
      <c r="K1106">
        <v>75.150000000000006</v>
      </c>
      <c r="L1106" s="6" t="str">
        <f t="shared" si="17"/>
        <v>Falling</v>
      </c>
    </row>
    <row r="1107" spans="1:12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>
        <v>78.470000999999996</v>
      </c>
      <c r="H1107">
        <v>0.02</v>
      </c>
      <c r="I1107">
        <v>-0.06</v>
      </c>
      <c r="J1107">
        <v>75.285033920000004</v>
      </c>
      <c r="K1107">
        <v>75.290000000000006</v>
      </c>
      <c r="L1107" s="6" t="str">
        <f t="shared" si="17"/>
        <v>Falling</v>
      </c>
    </row>
    <row r="1108" spans="1:12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>
        <v>78.470000999999996</v>
      </c>
      <c r="H1108">
        <v>0.08</v>
      </c>
      <c r="I1108">
        <v>-0.25</v>
      </c>
      <c r="J1108">
        <v>75.348733260000003</v>
      </c>
      <c r="K1108">
        <v>75.349999999999994</v>
      </c>
      <c r="L1108" s="6" t="str">
        <f t="shared" si="17"/>
        <v>Falling</v>
      </c>
    </row>
    <row r="1109" spans="1:12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>
        <v>78.470000999999996</v>
      </c>
      <c r="H1109">
        <v>0.04</v>
      </c>
      <c r="I1109">
        <v>-0.11</v>
      </c>
      <c r="J1109">
        <v>75.598434679999997</v>
      </c>
      <c r="K1109">
        <v>75.599999999999994</v>
      </c>
      <c r="L1109" s="6" t="str">
        <f t="shared" si="17"/>
        <v>Falling</v>
      </c>
    </row>
    <row r="1110" spans="1:12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>
        <v>78.470000999999996</v>
      </c>
      <c r="H1110">
        <v>0.02</v>
      </c>
      <c r="I1110">
        <v>-0.06</v>
      </c>
      <c r="J1110">
        <v>75.713297330000003</v>
      </c>
      <c r="K1110">
        <v>75.709999999999994</v>
      </c>
      <c r="L1110" s="6" t="str">
        <f t="shared" si="17"/>
        <v>Falling</v>
      </c>
    </row>
    <row r="1111" spans="1:12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>
        <v>78.470000999999996</v>
      </c>
      <c r="H1111">
        <v>0.08</v>
      </c>
      <c r="I1111">
        <v>-0.22</v>
      </c>
      <c r="J1111">
        <v>75.768431399999997</v>
      </c>
      <c r="K1111">
        <v>75.77</v>
      </c>
      <c r="L1111" s="6" t="str">
        <f t="shared" si="17"/>
        <v>Falling</v>
      </c>
    </row>
    <row r="1112" spans="1:12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>
        <v>78.470000999999996</v>
      </c>
      <c r="H1112">
        <v>0.04</v>
      </c>
      <c r="I1112">
        <v>-0.1</v>
      </c>
      <c r="J1112">
        <v>75.98455697</v>
      </c>
      <c r="K1112">
        <v>75.98</v>
      </c>
      <c r="L1112" s="6" t="str">
        <f t="shared" si="17"/>
        <v>Falling</v>
      </c>
    </row>
    <row r="1113" spans="1:12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>
        <v>75.680000000000007</v>
      </c>
      <c r="H1113">
        <v>0.02</v>
      </c>
      <c r="I1113">
        <v>0.06</v>
      </c>
      <c r="J1113">
        <v>76.083974729999994</v>
      </c>
      <c r="K1113">
        <v>78.47</v>
      </c>
      <c r="L1113" s="6" t="str">
        <f t="shared" si="17"/>
        <v>Falling</v>
      </c>
    </row>
    <row r="1114" spans="1:12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>
        <v>75.680000000000007</v>
      </c>
      <c r="H1114">
        <v>0.08</v>
      </c>
      <c r="I1114">
        <v>0.22</v>
      </c>
      <c r="J1114">
        <v>78.414200980000004</v>
      </c>
      <c r="K1114">
        <v>78.41</v>
      </c>
      <c r="L1114" s="6" t="str">
        <f t="shared" si="17"/>
        <v>Falling</v>
      </c>
    </row>
    <row r="1115" spans="1:12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>
        <v>75.150002000000001</v>
      </c>
      <c r="H1115">
        <v>0.06</v>
      </c>
      <c r="I1115">
        <v>0.18</v>
      </c>
      <c r="J1115">
        <v>78.195464900000005</v>
      </c>
      <c r="K1115">
        <v>78.2</v>
      </c>
      <c r="L1115" s="6" t="str">
        <f t="shared" si="17"/>
        <v>Falling</v>
      </c>
    </row>
    <row r="1116" spans="1:12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>
        <v>73.300003000000004</v>
      </c>
      <c r="H1116">
        <v>0.04</v>
      </c>
      <c r="I1116">
        <v>0.19</v>
      </c>
      <c r="J1116">
        <v>78.012737130000005</v>
      </c>
      <c r="K1116">
        <v>78.010000000000005</v>
      </c>
      <c r="L1116" s="6" t="str">
        <f t="shared" si="17"/>
        <v>Falling</v>
      </c>
    </row>
    <row r="1117" spans="1:12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>
        <v>73.300003000000004</v>
      </c>
      <c r="H1117">
        <v>0.08</v>
      </c>
      <c r="I1117">
        <v>0.36</v>
      </c>
      <c r="J1117">
        <v>77.824227759999999</v>
      </c>
      <c r="K1117">
        <v>77.819999999999993</v>
      </c>
      <c r="L1117" s="6" t="str">
        <f t="shared" si="17"/>
        <v>Falling</v>
      </c>
    </row>
    <row r="1118" spans="1:12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>
        <v>72.779999000000004</v>
      </c>
      <c r="H1118">
        <v>0.08</v>
      </c>
      <c r="I1118">
        <v>0.37</v>
      </c>
      <c r="J1118">
        <v>77.462289780000006</v>
      </c>
      <c r="K1118">
        <v>77.459999999999994</v>
      </c>
      <c r="L1118" s="6" t="str">
        <f t="shared" si="17"/>
        <v>Falling</v>
      </c>
    </row>
    <row r="1119" spans="1:12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>
        <v>72.779999000000004</v>
      </c>
      <c r="H1119">
        <v>0.04</v>
      </c>
      <c r="I1119">
        <v>0.17</v>
      </c>
      <c r="J1119">
        <v>77.087706519999998</v>
      </c>
      <c r="K1119">
        <v>77.09</v>
      </c>
      <c r="L1119" s="6" t="str">
        <f t="shared" si="17"/>
        <v>Falling</v>
      </c>
    </row>
    <row r="1120" spans="1:12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>
        <v>72.779999000000004</v>
      </c>
      <c r="H1120">
        <v>0.08</v>
      </c>
      <c r="I1120">
        <v>0.33</v>
      </c>
      <c r="J1120">
        <v>76.91539822</v>
      </c>
      <c r="K1120">
        <v>76.92</v>
      </c>
      <c r="L1120" s="6" t="str">
        <f t="shared" si="17"/>
        <v>Falling</v>
      </c>
    </row>
    <row r="1121" spans="1:12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>
        <v>72.779999000000004</v>
      </c>
      <c r="H1121">
        <v>0.08</v>
      </c>
      <c r="I1121">
        <v>0.3</v>
      </c>
      <c r="J1121">
        <v>76.584566280000004</v>
      </c>
      <c r="K1121">
        <v>76.58</v>
      </c>
      <c r="L1121" s="6" t="str">
        <f t="shared" si="17"/>
        <v>Falling</v>
      </c>
    </row>
    <row r="1122" spans="1:12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>
        <v>72.580001999999993</v>
      </c>
      <c r="H1122">
        <v>0.06</v>
      </c>
      <c r="I1122">
        <v>0.22</v>
      </c>
      <c r="J1122">
        <v>76.280200899999997</v>
      </c>
      <c r="K1122">
        <v>76.28</v>
      </c>
      <c r="L1122" s="6" t="str">
        <f t="shared" si="17"/>
        <v>Falling</v>
      </c>
    </row>
    <row r="1123" spans="1:12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>
        <v>72.580001999999993</v>
      </c>
      <c r="H1123">
        <v>0.08</v>
      </c>
      <c r="I1123">
        <v>0.28000000000000003</v>
      </c>
      <c r="J1123">
        <v>76.058188959999995</v>
      </c>
      <c r="K1123">
        <v>76.06</v>
      </c>
      <c r="L1123" s="6" t="str">
        <f t="shared" si="17"/>
        <v>Falling</v>
      </c>
    </row>
    <row r="1124" spans="1:12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>
        <v>72.580001999999993</v>
      </c>
      <c r="H1124">
        <v>0.08</v>
      </c>
      <c r="I1124">
        <v>0.26</v>
      </c>
      <c r="J1124">
        <v>75.779934010000005</v>
      </c>
      <c r="K1124">
        <v>75.78</v>
      </c>
      <c r="L1124" s="6" t="str">
        <f t="shared" si="17"/>
        <v>Falling</v>
      </c>
    </row>
    <row r="1125" spans="1:12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>
        <v>72.580001999999993</v>
      </c>
      <c r="H1125">
        <v>0.06</v>
      </c>
      <c r="I1125">
        <v>0.18</v>
      </c>
      <c r="J1125">
        <v>75.52393945</v>
      </c>
      <c r="K1125">
        <v>75.52</v>
      </c>
      <c r="L1125" s="6" t="str">
        <f t="shared" si="17"/>
        <v>Falling</v>
      </c>
    </row>
    <row r="1126" spans="1:12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>
        <v>72.580001999999993</v>
      </c>
      <c r="H1126">
        <v>0.08</v>
      </c>
      <c r="I1126">
        <v>0.22</v>
      </c>
      <c r="J1126">
        <v>75.347303199999999</v>
      </c>
      <c r="K1126">
        <v>75.349999999999994</v>
      </c>
      <c r="L1126" s="6" t="str">
        <f t="shared" si="17"/>
        <v>Falling</v>
      </c>
    </row>
    <row r="1127" spans="1:12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>
        <v>75.330001999999993</v>
      </c>
      <c r="H1127">
        <v>0.02</v>
      </c>
      <c r="I1127">
        <v>-0.06</v>
      </c>
      <c r="J1127">
        <v>75.125919100000004</v>
      </c>
      <c r="K1127">
        <v>72.58</v>
      </c>
      <c r="L1127" s="6" t="str">
        <f t="shared" si="17"/>
        <v>Falling</v>
      </c>
    </row>
    <row r="1128" spans="1:12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>
        <v>75.330001999999993</v>
      </c>
      <c r="H1128">
        <v>0.06</v>
      </c>
      <c r="I1128">
        <v>-0.16</v>
      </c>
      <c r="J1128">
        <v>72.635002</v>
      </c>
      <c r="K1128">
        <v>72.64</v>
      </c>
      <c r="L1128" s="6" t="str">
        <f t="shared" si="17"/>
        <v>Falling</v>
      </c>
    </row>
    <row r="1129" spans="1:12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>
        <v>75.360000999999997</v>
      </c>
      <c r="H1129">
        <v>0.1</v>
      </c>
      <c r="I1129">
        <v>-0.26</v>
      </c>
      <c r="J1129">
        <v>72.796701999999996</v>
      </c>
      <c r="K1129">
        <v>72.8</v>
      </c>
      <c r="L1129" s="6" t="str">
        <f t="shared" si="17"/>
        <v>Falling</v>
      </c>
    </row>
    <row r="1130" spans="1:12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>
        <v>75.360000999999997</v>
      </c>
      <c r="H1130">
        <v>0.02</v>
      </c>
      <c r="I1130">
        <v>-0.05</v>
      </c>
      <c r="J1130">
        <v>73.053031899999993</v>
      </c>
      <c r="K1130">
        <v>73.05</v>
      </c>
      <c r="L1130" s="6" t="str">
        <f t="shared" si="17"/>
        <v>Falling</v>
      </c>
    </row>
    <row r="1131" spans="1:12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>
        <v>75.360000999999997</v>
      </c>
      <c r="H1131">
        <v>0.06</v>
      </c>
      <c r="I1131">
        <v>-0.14000000000000001</v>
      </c>
      <c r="J1131">
        <v>73.099171279999993</v>
      </c>
      <c r="K1131">
        <v>73.099999999999994</v>
      </c>
      <c r="L1131" s="6" t="str">
        <f t="shared" si="17"/>
        <v>Falling</v>
      </c>
    </row>
    <row r="1132" spans="1:12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>
        <v>75.360000999999997</v>
      </c>
      <c r="H1132">
        <v>0.1</v>
      </c>
      <c r="I1132">
        <v>-0.21</v>
      </c>
      <c r="J1132">
        <v>73.234821069999995</v>
      </c>
      <c r="K1132">
        <v>73.23</v>
      </c>
      <c r="L1132" s="6" t="str">
        <f t="shared" si="17"/>
        <v>Falling</v>
      </c>
    </row>
    <row r="1133" spans="1:12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>
        <v>72.709998999999996</v>
      </c>
      <c r="H1133">
        <v>0.02</v>
      </c>
      <c r="I1133">
        <v>0.05</v>
      </c>
      <c r="J1133">
        <v>73.290001000000004</v>
      </c>
      <c r="K1133">
        <v>75.36</v>
      </c>
      <c r="L1133" s="6" t="str">
        <f t="shared" si="17"/>
        <v>Falling</v>
      </c>
    </row>
    <row r="1134" spans="1:12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>
        <v>72.709998999999996</v>
      </c>
      <c r="H1134">
        <v>0.06</v>
      </c>
      <c r="I1134">
        <v>0.16</v>
      </c>
      <c r="J1134">
        <v>75.307000959999996</v>
      </c>
      <c r="K1134">
        <v>75.31</v>
      </c>
      <c r="L1134" s="6" t="str">
        <f t="shared" si="17"/>
        <v>Falling</v>
      </c>
    </row>
    <row r="1135" spans="1:12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>
        <v>72.709998999999996</v>
      </c>
      <c r="H1135">
        <v>0.1</v>
      </c>
      <c r="I1135">
        <v>0.24</v>
      </c>
      <c r="J1135">
        <v>75.151180839999995</v>
      </c>
      <c r="K1135">
        <v>75.150000000000006</v>
      </c>
      <c r="L1135" s="6" t="str">
        <f t="shared" si="17"/>
        <v>Falling</v>
      </c>
    </row>
    <row r="1136" spans="1:12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>
        <v>75.449996999999996</v>
      </c>
      <c r="H1136">
        <v>0.02</v>
      </c>
      <c r="I1136">
        <v>-0.05</v>
      </c>
      <c r="J1136">
        <v>74.907062659999994</v>
      </c>
      <c r="K1136">
        <v>72.709999999999994</v>
      </c>
      <c r="L1136" s="6" t="str">
        <f t="shared" si="17"/>
        <v>Falling</v>
      </c>
    </row>
    <row r="1137" spans="1:12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>
        <v>77.529999000000004</v>
      </c>
      <c r="H1137">
        <v>0.08</v>
      </c>
      <c r="I1137">
        <v>-0.38</v>
      </c>
      <c r="J1137">
        <v>72.764798959999993</v>
      </c>
      <c r="K1137">
        <v>72.760000000000005</v>
      </c>
      <c r="L1137" s="6" t="str">
        <f t="shared" si="17"/>
        <v>Falling</v>
      </c>
    </row>
    <row r="1138" spans="1:12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>
        <v>77.529999000000004</v>
      </c>
      <c r="H1138">
        <v>0.1</v>
      </c>
      <c r="I1138">
        <v>-0.44</v>
      </c>
      <c r="J1138">
        <v>73.146014960000002</v>
      </c>
      <c r="K1138">
        <v>73.150000000000006</v>
      </c>
      <c r="L1138" s="6" t="str">
        <f t="shared" si="17"/>
        <v>Falling</v>
      </c>
    </row>
    <row r="1139" spans="1:12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>
        <v>77.779999000000004</v>
      </c>
      <c r="H1139">
        <v>0.04</v>
      </c>
      <c r="I1139">
        <v>-0.17</v>
      </c>
      <c r="J1139">
        <v>73.584413369999993</v>
      </c>
      <c r="K1139">
        <v>73.58</v>
      </c>
      <c r="L1139" s="6" t="str">
        <f t="shared" si="17"/>
        <v>Falling</v>
      </c>
    </row>
    <row r="1140" spans="1:12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>
        <v>77.779999000000004</v>
      </c>
      <c r="H1140">
        <v>0.08</v>
      </c>
      <c r="I1140">
        <v>-0.32</v>
      </c>
      <c r="J1140">
        <v>73.752236789999998</v>
      </c>
      <c r="K1140">
        <v>73.75</v>
      </c>
      <c r="L1140" s="6" t="str">
        <f t="shared" si="17"/>
        <v>Falling</v>
      </c>
    </row>
    <row r="1141" spans="1:12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>
        <v>78.360000999999997</v>
      </c>
      <c r="H1141">
        <v>0.12</v>
      </c>
      <c r="I1141">
        <v>-0.51</v>
      </c>
      <c r="J1141">
        <v>74.074457769999995</v>
      </c>
      <c r="K1141">
        <v>74.069999999999993</v>
      </c>
      <c r="L1141" s="6" t="str">
        <f t="shared" si="17"/>
        <v>Falling</v>
      </c>
    </row>
    <row r="1142" spans="1:12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>
        <v>78.940002000000007</v>
      </c>
      <c r="H1142">
        <v>0.06</v>
      </c>
      <c r="I1142">
        <v>-0.26</v>
      </c>
      <c r="J1142">
        <v>74.588722959999998</v>
      </c>
      <c r="K1142">
        <v>74.59</v>
      </c>
      <c r="L1142" s="6" t="str">
        <f t="shared" si="17"/>
        <v>Falling</v>
      </c>
    </row>
    <row r="1143" spans="1:12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>
        <v>78.940002000000007</v>
      </c>
      <c r="H1143">
        <v>0.08</v>
      </c>
      <c r="I1143">
        <v>-0.33</v>
      </c>
      <c r="J1143">
        <v>74.849799700000005</v>
      </c>
      <c r="K1143">
        <v>74.849999999999994</v>
      </c>
      <c r="L1143" s="6" t="str">
        <f t="shared" si="17"/>
        <v>Falling</v>
      </c>
    </row>
    <row r="1144" spans="1:12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>
        <v>78.989998</v>
      </c>
      <c r="H1144">
        <v>0.14000000000000001</v>
      </c>
      <c r="I1144">
        <v>-0.53</v>
      </c>
      <c r="J1144">
        <v>75.177015879999999</v>
      </c>
      <c r="K1144">
        <v>75.180000000000007</v>
      </c>
      <c r="L1144" s="6" t="str">
        <f t="shared" si="17"/>
        <v>Falling</v>
      </c>
    </row>
    <row r="1145" spans="1:12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>
        <v>78.989998</v>
      </c>
      <c r="H1145">
        <v>0.06</v>
      </c>
      <c r="I1145">
        <v>-0.2</v>
      </c>
      <c r="J1145">
        <v>75.710833379999997</v>
      </c>
      <c r="K1145">
        <v>75.709999999999994</v>
      </c>
      <c r="L1145" s="6" t="str">
        <f t="shared" si="17"/>
        <v>Falling</v>
      </c>
    </row>
    <row r="1146" spans="1:12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>
        <v>79.269997000000004</v>
      </c>
      <c r="H1146">
        <v>0.1</v>
      </c>
      <c r="I1146">
        <v>-0.34</v>
      </c>
      <c r="J1146">
        <v>75.907583259999996</v>
      </c>
      <c r="K1146">
        <v>75.91</v>
      </c>
      <c r="L1146" s="6" t="str">
        <f t="shared" si="17"/>
        <v>Falling</v>
      </c>
    </row>
    <row r="1147" spans="1:12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>
        <v>79.669998000000007</v>
      </c>
      <c r="H1147">
        <v>0.16</v>
      </c>
      <c r="I1147">
        <v>-0.55000000000000004</v>
      </c>
      <c r="J1147">
        <v>76.243824630000006</v>
      </c>
      <c r="K1147">
        <v>76.239999999999995</v>
      </c>
      <c r="L1147" s="6" t="str">
        <f t="shared" si="17"/>
        <v>Falling</v>
      </c>
    </row>
    <row r="1148" spans="1:12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>
        <v>79.669998000000007</v>
      </c>
      <c r="H1148">
        <v>0.06</v>
      </c>
      <c r="I1148">
        <v>-0.17</v>
      </c>
      <c r="J1148">
        <v>76.792012369999995</v>
      </c>
      <c r="K1148">
        <v>76.790000000000006</v>
      </c>
      <c r="L1148" s="6" t="str">
        <f t="shared" si="17"/>
        <v>Falling</v>
      </c>
    </row>
    <row r="1149" spans="1:12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>
        <v>76.430000000000007</v>
      </c>
      <c r="H1149">
        <v>0.02</v>
      </c>
      <c r="I1149">
        <v>0.06</v>
      </c>
      <c r="J1149">
        <v>76.964691509999994</v>
      </c>
      <c r="K1149">
        <v>79.67</v>
      </c>
      <c r="L1149" s="6" t="str">
        <f t="shared" si="17"/>
        <v>Falling</v>
      </c>
    </row>
    <row r="1150" spans="1:12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>
        <v>76.430000000000007</v>
      </c>
      <c r="H1150">
        <v>0.16</v>
      </c>
      <c r="I1150">
        <v>0.51</v>
      </c>
      <c r="J1150">
        <v>79.605198040000005</v>
      </c>
      <c r="K1150">
        <v>79.61</v>
      </c>
      <c r="L1150" s="6" t="str">
        <f t="shared" si="17"/>
        <v>Falling</v>
      </c>
    </row>
    <row r="1151" spans="1:12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>
        <v>76.430000000000007</v>
      </c>
      <c r="H1151">
        <v>0.06</v>
      </c>
      <c r="I1151">
        <v>0.18</v>
      </c>
      <c r="J1151">
        <v>79.370002999999997</v>
      </c>
      <c r="K1151">
        <v>79.37</v>
      </c>
      <c r="L1151" s="6" t="str">
        <f t="shared" si="17"/>
        <v>Falling</v>
      </c>
    </row>
    <row r="1152" spans="1:12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>
        <v>76.430000000000007</v>
      </c>
      <c r="H1152">
        <v>0.02</v>
      </c>
      <c r="I1152">
        <v>0.06</v>
      </c>
      <c r="J1152">
        <v>79.193602819999995</v>
      </c>
      <c r="K1152">
        <v>79.19</v>
      </c>
      <c r="L1152" s="6" t="str">
        <f t="shared" si="17"/>
        <v>Falling</v>
      </c>
    </row>
    <row r="1153" spans="1:12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>
        <v>79.660004000000001</v>
      </c>
      <c r="H1153">
        <v>0.02</v>
      </c>
      <c r="I1153">
        <v>-0.06</v>
      </c>
      <c r="J1153">
        <v>79.138330760000002</v>
      </c>
      <c r="K1153">
        <v>76.430000000000007</v>
      </c>
      <c r="L1153" s="6" t="str">
        <f t="shared" si="17"/>
        <v>Falling</v>
      </c>
    </row>
    <row r="1154" spans="1:12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>
        <v>80.099997999999999</v>
      </c>
      <c r="H1154">
        <v>0.08</v>
      </c>
      <c r="I1154">
        <v>-0.28999999999999998</v>
      </c>
      <c r="J1154">
        <v>76.494600079999998</v>
      </c>
      <c r="K1154">
        <v>76.489999999999995</v>
      </c>
      <c r="L1154" s="6" t="str">
        <f t="shared" si="17"/>
        <v>Falling</v>
      </c>
    </row>
    <row r="1155" spans="1:12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>
        <v>80.410004000000001</v>
      </c>
      <c r="H1155">
        <v>0.04</v>
      </c>
      <c r="I1155">
        <v>-0.15</v>
      </c>
      <c r="J1155">
        <v>76.783031910000005</v>
      </c>
      <c r="K1155">
        <v>76.78</v>
      </c>
      <c r="L1155" s="6" t="str">
        <f t="shared" si="17"/>
        <v>Falling</v>
      </c>
    </row>
    <row r="1156" spans="1:12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>
        <v>81.059997999999993</v>
      </c>
      <c r="H1156">
        <v>0.04</v>
      </c>
      <c r="I1156">
        <v>-0.17</v>
      </c>
      <c r="J1156">
        <v>76.928110799999999</v>
      </c>
      <c r="K1156">
        <v>76.930000000000007</v>
      </c>
      <c r="L1156" s="6" t="str">
        <f t="shared" si="17"/>
        <v>Falling</v>
      </c>
    </row>
    <row r="1157" spans="1:12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>
        <v>81.739998</v>
      </c>
      <c r="H1157">
        <v>0.1</v>
      </c>
      <c r="I1157">
        <v>-0.46</v>
      </c>
      <c r="J1157">
        <v>77.093386289999998</v>
      </c>
      <c r="K1157">
        <v>77.09</v>
      </c>
      <c r="L1157" s="6" t="str">
        <f t="shared" si="17"/>
        <v>Falling</v>
      </c>
    </row>
    <row r="1158" spans="1:12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>
        <v>83.360000999999997</v>
      </c>
      <c r="H1158">
        <v>0.06</v>
      </c>
      <c r="I1158">
        <v>-0.35</v>
      </c>
      <c r="J1158">
        <v>77.558047459999997</v>
      </c>
      <c r="K1158">
        <v>77.56</v>
      </c>
      <c r="L1158" s="6" t="str">
        <f t="shared" ref="L1158:L1221" si="18">IF(K1158&gt;E1158,"Falling","Rising")</f>
        <v>Falling</v>
      </c>
    </row>
    <row r="1159" spans="1:12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>
        <v>83.57</v>
      </c>
      <c r="H1159">
        <v>0.06</v>
      </c>
      <c r="I1159">
        <v>-0.34</v>
      </c>
      <c r="J1159">
        <v>77.906164669999995</v>
      </c>
      <c r="K1159">
        <v>77.91</v>
      </c>
      <c r="L1159" s="6" t="str">
        <f t="shared" si="18"/>
        <v>Falling</v>
      </c>
    </row>
    <row r="1160" spans="1:12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>
        <v>83.57</v>
      </c>
      <c r="H1160">
        <v>0.1</v>
      </c>
      <c r="I1160">
        <v>-0.53</v>
      </c>
      <c r="J1160">
        <v>78.245994789999997</v>
      </c>
      <c r="K1160">
        <v>78.25</v>
      </c>
      <c r="L1160" s="6" t="str">
        <f t="shared" si="18"/>
        <v>Falling</v>
      </c>
    </row>
    <row r="1161" spans="1:12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>
        <v>83.57</v>
      </c>
      <c r="H1161">
        <v>0.06</v>
      </c>
      <c r="I1161">
        <v>-0.28999999999999998</v>
      </c>
      <c r="J1161">
        <v>78.778395309999993</v>
      </c>
      <c r="K1161">
        <v>78.78</v>
      </c>
      <c r="L1161" s="6" t="str">
        <f t="shared" si="18"/>
        <v>Falling</v>
      </c>
    </row>
    <row r="1162" spans="1:12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>
        <v>83.57</v>
      </c>
      <c r="H1162">
        <v>0.06</v>
      </c>
      <c r="I1162">
        <v>-0.27</v>
      </c>
      <c r="J1162">
        <v>79.065891590000007</v>
      </c>
      <c r="K1162">
        <v>79.069999999999993</v>
      </c>
      <c r="L1162" s="6" t="str">
        <f t="shared" si="18"/>
        <v>Falling</v>
      </c>
    </row>
    <row r="1163" spans="1:12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>
        <v>83.57</v>
      </c>
      <c r="H1163">
        <v>0.1</v>
      </c>
      <c r="I1163">
        <v>-0.42</v>
      </c>
      <c r="J1163">
        <v>79.336138099999999</v>
      </c>
      <c r="K1163">
        <v>79.34</v>
      </c>
      <c r="L1163" s="6" t="str">
        <f t="shared" si="18"/>
        <v>Falling</v>
      </c>
    </row>
    <row r="1164" spans="1:12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>
        <v>83.57</v>
      </c>
      <c r="H1164">
        <v>0.06</v>
      </c>
      <c r="I1164">
        <v>-0.23</v>
      </c>
      <c r="J1164">
        <v>79.759524290000002</v>
      </c>
      <c r="K1164">
        <v>79.760000000000005</v>
      </c>
      <c r="L1164" s="6" t="str">
        <f t="shared" si="18"/>
        <v>Falling</v>
      </c>
    </row>
    <row r="1165" spans="1:12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>
        <v>83.57</v>
      </c>
      <c r="H1165">
        <v>0.06</v>
      </c>
      <c r="I1165">
        <v>-0.21</v>
      </c>
      <c r="J1165">
        <v>79.988152830000004</v>
      </c>
      <c r="K1165">
        <v>79.989999999999995</v>
      </c>
      <c r="L1165" s="6" t="str">
        <f t="shared" si="18"/>
        <v>Falling</v>
      </c>
    </row>
    <row r="1166" spans="1:12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>
        <v>83.57</v>
      </c>
      <c r="H1166">
        <v>0.1</v>
      </c>
      <c r="I1166">
        <v>-0.34</v>
      </c>
      <c r="J1166">
        <v>80.203063659999998</v>
      </c>
      <c r="K1166">
        <v>80.2</v>
      </c>
      <c r="L1166" s="6" t="str">
        <f t="shared" si="18"/>
        <v>Falling</v>
      </c>
    </row>
    <row r="1167" spans="1:12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>
        <v>83.57</v>
      </c>
      <c r="H1167">
        <v>0.06</v>
      </c>
      <c r="I1167">
        <v>-0.18</v>
      </c>
      <c r="J1167">
        <v>80.539757289999997</v>
      </c>
      <c r="K1167">
        <v>80.540000000000006</v>
      </c>
      <c r="L1167" s="6" t="str">
        <f t="shared" si="18"/>
        <v>Falling</v>
      </c>
    </row>
    <row r="1168" spans="1:12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>
        <v>83.57</v>
      </c>
      <c r="H1168">
        <v>0.06</v>
      </c>
      <c r="I1168">
        <v>-0.17</v>
      </c>
      <c r="J1168">
        <v>80.721571859999997</v>
      </c>
      <c r="K1168">
        <v>80.72</v>
      </c>
      <c r="L1168" s="6" t="str">
        <f t="shared" si="18"/>
        <v>Falling</v>
      </c>
    </row>
    <row r="1169" spans="1:12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>
        <v>83.57</v>
      </c>
      <c r="H1169">
        <v>0.1</v>
      </c>
      <c r="I1169">
        <v>-0.27</v>
      </c>
      <c r="J1169">
        <v>80.892477540000002</v>
      </c>
      <c r="K1169">
        <v>80.89</v>
      </c>
      <c r="L1169" s="6" t="str">
        <f t="shared" si="18"/>
        <v>Falling</v>
      </c>
    </row>
    <row r="1170" spans="1:12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>
        <v>78.959998999999996</v>
      </c>
      <c r="H1170">
        <v>0.02</v>
      </c>
      <c r="I1170">
        <v>0.09</v>
      </c>
      <c r="J1170">
        <v>81.160229790000002</v>
      </c>
      <c r="K1170">
        <v>83.57</v>
      </c>
      <c r="L1170" s="6" t="str">
        <f t="shared" si="18"/>
        <v>Falling</v>
      </c>
    </row>
    <row r="1171" spans="1:12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>
        <v>72</v>
      </c>
      <c r="H1171">
        <v>0.08</v>
      </c>
      <c r="I1171">
        <v>0.92</v>
      </c>
      <c r="J1171">
        <v>83.47779998</v>
      </c>
      <c r="K1171">
        <v>83.48</v>
      </c>
      <c r="L1171" s="6" t="str">
        <f t="shared" si="18"/>
        <v>Falling</v>
      </c>
    </row>
    <row r="1172" spans="1:12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>
        <v>72</v>
      </c>
      <c r="H1172">
        <v>0.1</v>
      </c>
      <c r="I1172">
        <v>1.06</v>
      </c>
      <c r="J1172">
        <v>82.559575980000005</v>
      </c>
      <c r="K1172">
        <v>82.56</v>
      </c>
      <c r="L1172" s="6" t="str">
        <f t="shared" si="18"/>
        <v>Falling</v>
      </c>
    </row>
    <row r="1173" spans="1:12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>
        <v>72</v>
      </c>
      <c r="H1173">
        <v>0.02</v>
      </c>
      <c r="I1173">
        <v>0.19</v>
      </c>
      <c r="J1173">
        <v>81.503618380000006</v>
      </c>
      <c r="K1173">
        <v>81.5</v>
      </c>
      <c r="L1173" s="6" t="str">
        <f t="shared" si="18"/>
        <v>Falling</v>
      </c>
    </row>
    <row r="1174" spans="1:12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>
        <v>72</v>
      </c>
      <c r="H1174">
        <v>0.08</v>
      </c>
      <c r="I1174">
        <v>0.75</v>
      </c>
      <c r="J1174">
        <v>81.313546020000004</v>
      </c>
      <c r="K1174">
        <v>81.31</v>
      </c>
      <c r="L1174" s="6" t="str">
        <f t="shared" si="18"/>
        <v>Falling</v>
      </c>
    </row>
    <row r="1175" spans="1:12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>
        <v>72</v>
      </c>
      <c r="H1175">
        <v>0.1</v>
      </c>
      <c r="I1175">
        <v>0.86</v>
      </c>
      <c r="J1175">
        <v>80.568462330000003</v>
      </c>
      <c r="K1175">
        <v>80.569999999999993</v>
      </c>
      <c r="L1175" s="6" t="str">
        <f t="shared" si="18"/>
        <v>Falling</v>
      </c>
    </row>
    <row r="1176" spans="1:12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>
        <v>72</v>
      </c>
      <c r="H1176">
        <v>0.02</v>
      </c>
      <c r="I1176">
        <v>0.15</v>
      </c>
      <c r="J1176">
        <v>79.711616100000001</v>
      </c>
      <c r="K1176">
        <v>79.709999999999994</v>
      </c>
      <c r="L1176" s="6" t="str">
        <f t="shared" si="18"/>
        <v>Falling</v>
      </c>
    </row>
    <row r="1177" spans="1:12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>
        <v>72</v>
      </c>
      <c r="H1177">
        <v>0.08</v>
      </c>
      <c r="I1177">
        <v>0.6</v>
      </c>
      <c r="J1177">
        <v>79.557383779999995</v>
      </c>
      <c r="K1177">
        <v>79.56</v>
      </c>
      <c r="L1177" s="6" t="str">
        <f t="shared" si="18"/>
        <v>Falling</v>
      </c>
    </row>
    <row r="1178" spans="1:12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>
        <v>72</v>
      </c>
      <c r="H1178">
        <v>0.1</v>
      </c>
      <c r="I1178">
        <v>0.7</v>
      </c>
      <c r="J1178">
        <v>78.952793080000006</v>
      </c>
      <c r="K1178">
        <v>78.95</v>
      </c>
      <c r="L1178" s="6" t="str">
        <f t="shared" si="18"/>
        <v>Falling</v>
      </c>
    </row>
    <row r="1179" spans="1:12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>
        <v>72</v>
      </c>
      <c r="H1179">
        <v>0.02</v>
      </c>
      <c r="I1179">
        <v>0.13</v>
      </c>
      <c r="J1179">
        <v>78.257513770000003</v>
      </c>
      <c r="K1179">
        <v>78.260000000000005</v>
      </c>
      <c r="L1179" s="6" t="str">
        <f t="shared" si="18"/>
        <v>Falling</v>
      </c>
    </row>
    <row r="1180" spans="1:12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>
        <v>72</v>
      </c>
      <c r="H1180">
        <v>0.08</v>
      </c>
      <c r="I1180">
        <v>0.49</v>
      </c>
      <c r="J1180">
        <v>78.132363490000003</v>
      </c>
      <c r="K1180">
        <v>78.13</v>
      </c>
      <c r="L1180" s="6" t="str">
        <f t="shared" si="18"/>
        <v>Falling</v>
      </c>
    </row>
    <row r="1181" spans="1:12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>
        <v>77.769997000000004</v>
      </c>
      <c r="H1181">
        <v>0.02</v>
      </c>
      <c r="I1181">
        <v>-0.12</v>
      </c>
      <c r="J1181">
        <v>77.641774409999996</v>
      </c>
      <c r="K1181">
        <v>72</v>
      </c>
      <c r="L1181" s="6" t="str">
        <f t="shared" si="18"/>
        <v>Falling</v>
      </c>
    </row>
    <row r="1182" spans="1:12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>
        <v>78.239998</v>
      </c>
      <c r="H1182">
        <v>0.04</v>
      </c>
      <c r="I1182">
        <v>-0.24</v>
      </c>
      <c r="J1182">
        <v>72.115399940000003</v>
      </c>
      <c r="K1182">
        <v>72.12</v>
      </c>
      <c r="L1182" s="6" t="str">
        <f t="shared" si="18"/>
        <v>Falling</v>
      </c>
    </row>
    <row r="1183" spans="1:12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>
        <v>78.239998</v>
      </c>
      <c r="H1183">
        <v>0.08</v>
      </c>
      <c r="I1183">
        <v>-0.47</v>
      </c>
      <c r="J1183">
        <v>72.360383859999999</v>
      </c>
      <c r="K1183">
        <v>72.36</v>
      </c>
      <c r="L1183" s="6" t="str">
        <f t="shared" si="18"/>
        <v>Falling</v>
      </c>
    </row>
    <row r="1184" spans="1:12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>
        <v>78.239998</v>
      </c>
      <c r="H1184">
        <v>0.02</v>
      </c>
      <c r="I1184">
        <v>-0.11</v>
      </c>
      <c r="J1184">
        <v>72.830752989999993</v>
      </c>
      <c r="K1184">
        <v>72.83</v>
      </c>
      <c r="L1184" s="6" t="str">
        <f t="shared" si="18"/>
        <v>Falling</v>
      </c>
    </row>
    <row r="1185" spans="1:12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>
        <v>78.239998</v>
      </c>
      <c r="H1185">
        <v>0.04</v>
      </c>
      <c r="I1185">
        <v>-0.21</v>
      </c>
      <c r="J1185">
        <v>72.938937890000005</v>
      </c>
      <c r="K1185">
        <v>72.94</v>
      </c>
      <c r="L1185" s="6" t="str">
        <f t="shared" si="18"/>
        <v>Falling</v>
      </c>
    </row>
    <row r="1186" spans="1:12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>
        <v>78.239998</v>
      </c>
      <c r="H1186">
        <v>0.08</v>
      </c>
      <c r="I1186">
        <v>-0.41</v>
      </c>
      <c r="J1186">
        <v>73.150980300000001</v>
      </c>
      <c r="K1186">
        <v>73.150000000000006</v>
      </c>
      <c r="L1186" s="6" t="str">
        <f t="shared" si="18"/>
        <v>Falling</v>
      </c>
    </row>
    <row r="1187" spans="1:12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>
        <v>78.239998</v>
      </c>
      <c r="H1187">
        <v>0.02</v>
      </c>
      <c r="I1187">
        <v>-0.09</v>
      </c>
      <c r="J1187">
        <v>73.558101710000003</v>
      </c>
      <c r="K1187">
        <v>73.56</v>
      </c>
      <c r="L1187" s="6" t="str">
        <f t="shared" si="18"/>
        <v>Falling</v>
      </c>
    </row>
    <row r="1188" spans="1:12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>
        <v>78.720000999999996</v>
      </c>
      <c r="H1188">
        <v>0.06</v>
      </c>
      <c r="I1188">
        <v>-0.3</v>
      </c>
      <c r="J1188">
        <v>73.651739640000002</v>
      </c>
      <c r="K1188">
        <v>73.650000000000006</v>
      </c>
      <c r="L1188" s="6" t="str">
        <f t="shared" si="18"/>
        <v>Falling</v>
      </c>
    </row>
    <row r="1189" spans="1:12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>
        <v>78.720000999999996</v>
      </c>
      <c r="H1189">
        <v>0.08</v>
      </c>
      <c r="I1189">
        <v>-0.38</v>
      </c>
      <c r="J1189">
        <v>73.955835320000006</v>
      </c>
      <c r="K1189">
        <v>73.959999999999994</v>
      </c>
      <c r="L1189" s="6" t="str">
        <f t="shared" si="18"/>
        <v>Falling</v>
      </c>
    </row>
    <row r="1190" spans="1:12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>
        <v>78.720000999999996</v>
      </c>
      <c r="H1190">
        <v>0.02</v>
      </c>
      <c r="I1190">
        <v>-0.09</v>
      </c>
      <c r="J1190">
        <v>74.336968580000004</v>
      </c>
      <c r="K1190">
        <v>74.34</v>
      </c>
      <c r="L1190" s="6" t="str">
        <f t="shared" si="18"/>
        <v>Falling</v>
      </c>
    </row>
    <row r="1191" spans="1:12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>
        <v>78.720000999999996</v>
      </c>
      <c r="H1191">
        <v>0.06</v>
      </c>
      <c r="I1191">
        <v>-0.26</v>
      </c>
      <c r="J1191">
        <v>74.42462922</v>
      </c>
      <c r="K1191">
        <v>74.42</v>
      </c>
      <c r="L1191" s="6" t="str">
        <f t="shared" si="18"/>
        <v>Falling</v>
      </c>
    </row>
    <row r="1192" spans="1:12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>
        <v>78.720000999999996</v>
      </c>
      <c r="H1192">
        <v>0.08</v>
      </c>
      <c r="I1192">
        <v>-0.32</v>
      </c>
      <c r="J1192">
        <v>74.682351530000005</v>
      </c>
      <c r="K1192">
        <v>74.680000000000007</v>
      </c>
      <c r="L1192" s="6" t="str">
        <f t="shared" si="18"/>
        <v>Falling</v>
      </c>
    </row>
    <row r="1193" spans="1:12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>
        <v>78.720000999999996</v>
      </c>
      <c r="H1193">
        <v>0.02</v>
      </c>
      <c r="I1193">
        <v>-7.0000000000000007E-2</v>
      </c>
      <c r="J1193">
        <v>75.005363489999993</v>
      </c>
      <c r="K1193">
        <v>75.010000000000005</v>
      </c>
      <c r="L1193" s="6" t="str">
        <f t="shared" si="18"/>
        <v>Falling</v>
      </c>
    </row>
    <row r="1194" spans="1:12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>
        <v>79.269997000000004</v>
      </c>
      <c r="H1194">
        <v>0.08</v>
      </c>
      <c r="I1194">
        <v>-0.34</v>
      </c>
      <c r="J1194">
        <v>75.079656240000006</v>
      </c>
      <c r="K1194">
        <v>75.08</v>
      </c>
      <c r="L1194" s="6" t="str">
        <f t="shared" si="18"/>
        <v>Falling</v>
      </c>
    </row>
    <row r="1195" spans="1:12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>
        <v>79.269997000000004</v>
      </c>
      <c r="H1195">
        <v>0.08</v>
      </c>
      <c r="I1195">
        <v>-0.31</v>
      </c>
      <c r="J1195">
        <v>75.414883500000002</v>
      </c>
      <c r="K1195">
        <v>75.41</v>
      </c>
      <c r="L1195" s="6" t="str">
        <f t="shared" si="18"/>
        <v>Falling</v>
      </c>
    </row>
    <row r="1196" spans="1:12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>
        <v>79.269997000000004</v>
      </c>
      <c r="H1196">
        <v>0.02</v>
      </c>
      <c r="I1196">
        <v>-7.0000000000000007E-2</v>
      </c>
      <c r="J1196">
        <v>75.723292580000006</v>
      </c>
      <c r="K1196">
        <v>75.72</v>
      </c>
      <c r="L1196" s="6" t="str">
        <f t="shared" si="18"/>
        <v>Falling</v>
      </c>
    </row>
    <row r="1197" spans="1:12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>
        <v>79.269997000000004</v>
      </c>
      <c r="H1197">
        <v>0.08</v>
      </c>
      <c r="I1197">
        <v>-0.28000000000000003</v>
      </c>
      <c r="J1197">
        <v>75.79422667</v>
      </c>
      <c r="K1197">
        <v>75.790000000000006</v>
      </c>
      <c r="L1197" s="6" t="str">
        <f t="shared" si="18"/>
        <v>Falling</v>
      </c>
    </row>
    <row r="1198" spans="1:12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>
        <v>79.319999999999993</v>
      </c>
      <c r="H1198">
        <v>0.1</v>
      </c>
      <c r="I1198">
        <v>-0.32</v>
      </c>
      <c r="J1198">
        <v>76.072288290000003</v>
      </c>
      <c r="K1198">
        <v>76.069999999999993</v>
      </c>
      <c r="L1198" s="6" t="str">
        <f t="shared" si="18"/>
        <v>Falling</v>
      </c>
    </row>
    <row r="1199" spans="1:12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>
        <v>79.669998000000007</v>
      </c>
      <c r="H1199">
        <v>0.04</v>
      </c>
      <c r="I1199">
        <v>-0.13</v>
      </c>
      <c r="J1199">
        <v>76.397059459999994</v>
      </c>
      <c r="K1199">
        <v>76.400000000000006</v>
      </c>
      <c r="L1199" s="6" t="str">
        <f t="shared" si="18"/>
        <v>Falling</v>
      </c>
    </row>
    <row r="1200" spans="1:12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>
        <v>82.690002000000007</v>
      </c>
      <c r="H1200">
        <v>0.1</v>
      </c>
      <c r="I1200">
        <v>-0.62</v>
      </c>
      <c r="J1200">
        <v>76.527977010000001</v>
      </c>
      <c r="K1200">
        <v>76.53</v>
      </c>
      <c r="L1200" s="6" t="str">
        <f t="shared" si="18"/>
        <v>Falling</v>
      </c>
    </row>
    <row r="1201" spans="1:12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>
        <v>83.279999000000004</v>
      </c>
      <c r="H1201">
        <v>0.12</v>
      </c>
      <c r="I1201">
        <v>-0.74</v>
      </c>
      <c r="J1201">
        <v>77.144179510000001</v>
      </c>
      <c r="K1201">
        <v>77.14</v>
      </c>
      <c r="L1201" s="6" t="str">
        <f t="shared" si="18"/>
        <v>Falling</v>
      </c>
    </row>
    <row r="1202" spans="1:12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>
        <v>83.279999000000004</v>
      </c>
      <c r="H1202">
        <v>0.04</v>
      </c>
      <c r="I1202">
        <v>-0.22</v>
      </c>
      <c r="J1202">
        <v>77.880477850000005</v>
      </c>
      <c r="K1202">
        <v>77.88</v>
      </c>
      <c r="L1202" s="6" t="str">
        <f t="shared" si="18"/>
        <v>Falling</v>
      </c>
    </row>
    <row r="1203" spans="1:12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>
        <v>83.790001000000004</v>
      </c>
      <c r="H1203">
        <v>0.12</v>
      </c>
      <c r="I1203">
        <v>-0.68</v>
      </c>
      <c r="J1203">
        <v>78.096458690000006</v>
      </c>
      <c r="K1203">
        <v>78.099999999999994</v>
      </c>
      <c r="L1203" s="6" t="str">
        <f t="shared" si="18"/>
        <v>Falling</v>
      </c>
    </row>
    <row r="1204" spans="1:12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>
        <v>84.18</v>
      </c>
      <c r="H1204">
        <v>0.14000000000000001</v>
      </c>
      <c r="I1204">
        <v>-0.76</v>
      </c>
      <c r="J1204">
        <v>78.779683770000005</v>
      </c>
      <c r="K1204">
        <v>78.78</v>
      </c>
      <c r="L1204" s="6" t="str">
        <f t="shared" si="18"/>
        <v>Falling</v>
      </c>
    </row>
    <row r="1205" spans="1:12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>
        <v>84.300003000000004</v>
      </c>
      <c r="H1205">
        <v>0.06</v>
      </c>
      <c r="I1205">
        <v>-0.28999999999999998</v>
      </c>
      <c r="J1205">
        <v>79.535728039999995</v>
      </c>
      <c r="K1205">
        <v>79.540000000000006</v>
      </c>
      <c r="L1205" s="6" t="str">
        <f t="shared" si="18"/>
        <v>Falling</v>
      </c>
    </row>
    <row r="1206" spans="1:12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>
        <v>84.300003000000004</v>
      </c>
      <c r="H1206">
        <v>0.12</v>
      </c>
      <c r="I1206">
        <v>-0.54</v>
      </c>
      <c r="J1206">
        <v>79.821584540000003</v>
      </c>
      <c r="K1206">
        <v>79.819999999999993</v>
      </c>
      <c r="L1206" s="6" t="str">
        <f t="shared" si="18"/>
        <v>Falling</v>
      </c>
    </row>
    <row r="1207" spans="1:12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>
        <v>84.300003000000004</v>
      </c>
      <c r="H1207">
        <v>0.14000000000000001</v>
      </c>
      <c r="I1207">
        <v>-0.55000000000000004</v>
      </c>
      <c r="J1207">
        <v>80.358994749999994</v>
      </c>
      <c r="K1207">
        <v>80.36</v>
      </c>
      <c r="L1207" s="6" t="str">
        <f t="shared" si="18"/>
        <v>Falling</v>
      </c>
    </row>
    <row r="1208" spans="1:12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>
        <v>84.300003000000004</v>
      </c>
      <c r="H1208">
        <v>0.06</v>
      </c>
      <c r="I1208">
        <v>-0.2</v>
      </c>
      <c r="J1208">
        <v>80.91073591</v>
      </c>
      <c r="K1208">
        <v>80.91</v>
      </c>
      <c r="L1208" s="6" t="str">
        <f t="shared" si="18"/>
        <v>Falling</v>
      </c>
    </row>
    <row r="1209" spans="1:12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>
        <v>84.300003000000004</v>
      </c>
      <c r="H1209">
        <v>0.12</v>
      </c>
      <c r="I1209">
        <v>-0.38</v>
      </c>
      <c r="J1209">
        <v>81.114091930000001</v>
      </c>
      <c r="K1209">
        <v>81.11</v>
      </c>
      <c r="L1209" s="6" t="str">
        <f t="shared" si="18"/>
        <v>Falling</v>
      </c>
    </row>
    <row r="1210" spans="1:12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>
        <v>84.970000999999996</v>
      </c>
      <c r="H1210">
        <v>0.16</v>
      </c>
      <c r="I1210">
        <v>-0.56000000000000005</v>
      </c>
      <c r="J1210">
        <v>81.496401259999999</v>
      </c>
      <c r="K1210">
        <v>81.5</v>
      </c>
      <c r="L1210" s="6" t="str">
        <f t="shared" si="18"/>
        <v>Falling</v>
      </c>
    </row>
    <row r="1211" spans="1:12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>
        <v>85.699996999999996</v>
      </c>
      <c r="H1211">
        <v>0.08</v>
      </c>
      <c r="I1211">
        <v>-0.28999999999999998</v>
      </c>
      <c r="J1211">
        <v>82.052177220000004</v>
      </c>
      <c r="K1211">
        <v>82.05</v>
      </c>
      <c r="L1211" s="6" t="str">
        <f t="shared" si="18"/>
        <v>Falling</v>
      </c>
    </row>
    <row r="1212" spans="1:12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>
        <v>85.699996999999996</v>
      </c>
      <c r="H1212">
        <v>0.12</v>
      </c>
      <c r="I1212">
        <v>-0.4</v>
      </c>
      <c r="J1212">
        <v>82.344002799999998</v>
      </c>
      <c r="K1212">
        <v>82.34</v>
      </c>
      <c r="L1212" s="6" t="str">
        <f t="shared" si="18"/>
        <v>Falling</v>
      </c>
    </row>
    <row r="1213" spans="1:12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>
        <v>90.120002999999997</v>
      </c>
      <c r="H1213">
        <v>0.18</v>
      </c>
      <c r="I1213">
        <v>-1.33</v>
      </c>
      <c r="J1213">
        <v>82.746722109999993</v>
      </c>
      <c r="K1213">
        <v>82.75</v>
      </c>
      <c r="L1213" s="6" t="str">
        <f t="shared" si="18"/>
        <v>Falling</v>
      </c>
    </row>
    <row r="1214" spans="1:12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>
        <v>90.809997999999993</v>
      </c>
      <c r="H1214">
        <v>0.1</v>
      </c>
      <c r="I1214">
        <v>-0.67</v>
      </c>
      <c r="J1214">
        <v>84.073912669999999</v>
      </c>
      <c r="K1214">
        <v>84.07</v>
      </c>
      <c r="L1214" s="6" t="str">
        <f t="shared" si="18"/>
        <v>Falling</v>
      </c>
    </row>
    <row r="1215" spans="1:12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>
        <v>90.809997999999993</v>
      </c>
      <c r="H1215">
        <v>0.12</v>
      </c>
      <c r="I1215">
        <v>-0.73</v>
      </c>
      <c r="J1215">
        <v>84.747521199999994</v>
      </c>
      <c r="K1215">
        <v>84.75</v>
      </c>
      <c r="L1215" s="6" t="str">
        <f t="shared" si="18"/>
        <v>Falling</v>
      </c>
    </row>
    <row r="1216" spans="1:12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>
        <v>90.809997999999993</v>
      </c>
      <c r="H1216">
        <v>0.18</v>
      </c>
      <c r="I1216">
        <v>-0.96</v>
      </c>
      <c r="J1216">
        <v>85.475018419999998</v>
      </c>
      <c r="K1216">
        <v>85.48</v>
      </c>
      <c r="L1216" s="6" t="str">
        <f t="shared" si="18"/>
        <v>Falling</v>
      </c>
    </row>
    <row r="1217" spans="1:12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>
        <v>90.949996999999996</v>
      </c>
      <c r="H1217">
        <v>0.12</v>
      </c>
      <c r="I1217">
        <v>-0.54</v>
      </c>
      <c r="J1217">
        <v>86.435314739999995</v>
      </c>
      <c r="K1217">
        <v>86.44</v>
      </c>
      <c r="L1217" s="6" t="str">
        <f t="shared" si="18"/>
        <v>Falling</v>
      </c>
    </row>
    <row r="1218" spans="1:12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>
        <v>90.949996999999996</v>
      </c>
      <c r="H1218">
        <v>0.12</v>
      </c>
      <c r="I1218">
        <v>-0.48</v>
      </c>
      <c r="J1218">
        <v>86.977076609999997</v>
      </c>
      <c r="K1218">
        <v>86.98</v>
      </c>
      <c r="L1218" s="6" t="str">
        <f t="shared" si="18"/>
        <v>Falling</v>
      </c>
    </row>
    <row r="1219" spans="1:12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>
        <v>90.949996999999996</v>
      </c>
      <c r="H1219">
        <v>0.18</v>
      </c>
      <c r="I1219">
        <v>-0.63</v>
      </c>
      <c r="J1219">
        <v>87.453827059999995</v>
      </c>
      <c r="K1219">
        <v>87.45</v>
      </c>
      <c r="L1219" s="6" t="str">
        <f t="shared" si="18"/>
        <v>Falling</v>
      </c>
    </row>
    <row r="1220" spans="1:12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>
        <v>90.949996999999996</v>
      </c>
      <c r="H1220">
        <v>0.12</v>
      </c>
      <c r="I1220">
        <v>-0.34</v>
      </c>
      <c r="J1220">
        <v>88.083137649999998</v>
      </c>
      <c r="K1220">
        <v>88.08</v>
      </c>
      <c r="L1220" s="6" t="str">
        <f t="shared" si="18"/>
        <v>Falling</v>
      </c>
    </row>
    <row r="1221" spans="1:12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>
        <v>88.120002999999997</v>
      </c>
      <c r="H1221">
        <v>0.02</v>
      </c>
      <c r="I1221">
        <v>0.06</v>
      </c>
      <c r="J1221">
        <v>88.42716077</v>
      </c>
      <c r="K1221">
        <v>90.95</v>
      </c>
      <c r="L1221" s="6" t="str">
        <f t="shared" si="18"/>
        <v>Falling</v>
      </c>
    </row>
    <row r="1222" spans="1:12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>
        <v>87.809997999999993</v>
      </c>
      <c r="H1222">
        <v>0.2</v>
      </c>
      <c r="I1222">
        <v>0.62</v>
      </c>
      <c r="J1222">
        <v>90.893397120000003</v>
      </c>
      <c r="K1222">
        <v>90.89</v>
      </c>
      <c r="L1222" s="6" t="str">
        <f t="shared" ref="L1222:L1261" si="19">IF(K1222&gt;E1222,"Falling","Rising")</f>
        <v>Falling</v>
      </c>
    </row>
    <row r="1223" spans="1:12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>
        <v>87.489998</v>
      </c>
      <c r="H1223">
        <v>0.14000000000000001</v>
      </c>
      <c r="I1223">
        <v>0.39</v>
      </c>
      <c r="J1223">
        <v>90.276717300000001</v>
      </c>
      <c r="K1223">
        <v>90.28</v>
      </c>
      <c r="L1223" s="6" t="str">
        <f t="shared" si="19"/>
        <v>Falling</v>
      </c>
    </row>
    <row r="1224" spans="1:12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>
        <v>86.040001000000004</v>
      </c>
      <c r="H1224">
        <v>0.04</v>
      </c>
      <c r="I1224">
        <v>0.15</v>
      </c>
      <c r="J1224">
        <v>89.886576590000004</v>
      </c>
      <c r="K1224">
        <v>89.89</v>
      </c>
      <c r="L1224" s="6" t="str">
        <f t="shared" si="19"/>
        <v>Falling</v>
      </c>
    </row>
    <row r="1225" spans="1:12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>
        <v>85.5</v>
      </c>
      <c r="H1225">
        <v>0.2</v>
      </c>
      <c r="I1225">
        <v>0.85</v>
      </c>
      <c r="J1225">
        <v>89.732713570000001</v>
      </c>
      <c r="K1225">
        <v>89.73</v>
      </c>
      <c r="L1225" s="6" t="str">
        <f t="shared" si="19"/>
        <v>Falling</v>
      </c>
    </row>
    <row r="1226" spans="1:12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>
        <v>85.5</v>
      </c>
      <c r="H1226">
        <v>0.14000000000000001</v>
      </c>
      <c r="I1226">
        <v>0.47</v>
      </c>
      <c r="J1226">
        <v>88.886170859999993</v>
      </c>
      <c r="K1226">
        <v>88.89</v>
      </c>
      <c r="L1226" s="6" t="str">
        <f t="shared" si="19"/>
        <v>Falling</v>
      </c>
    </row>
    <row r="1227" spans="1:12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>
        <v>89.239998</v>
      </c>
      <c r="H1227">
        <v>0.02</v>
      </c>
      <c r="I1227">
        <v>-7.0000000000000007E-2</v>
      </c>
      <c r="J1227">
        <v>88.412106940000001</v>
      </c>
      <c r="K1227">
        <v>85.5</v>
      </c>
      <c r="L1227" s="6" t="str">
        <f t="shared" si="19"/>
        <v>Falling</v>
      </c>
    </row>
    <row r="1228" spans="1:12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>
        <v>89.239998</v>
      </c>
      <c r="H1228">
        <v>0.2</v>
      </c>
      <c r="I1228">
        <v>-0.73</v>
      </c>
      <c r="J1228">
        <v>85.574799960000007</v>
      </c>
      <c r="K1228">
        <v>85.57</v>
      </c>
      <c r="L1228" s="6" t="str">
        <f t="shared" si="19"/>
        <v>Falling</v>
      </c>
    </row>
    <row r="1229" spans="1:12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>
        <v>89.239998</v>
      </c>
      <c r="H1229">
        <v>0.14000000000000001</v>
      </c>
      <c r="I1229">
        <v>-0.41</v>
      </c>
      <c r="J1229">
        <v>86.307839569999999</v>
      </c>
      <c r="K1229">
        <v>86.31</v>
      </c>
      <c r="L1229" s="6" t="str">
        <f t="shared" si="19"/>
        <v>Falling</v>
      </c>
    </row>
    <row r="1230" spans="1:12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>
        <v>89.239998</v>
      </c>
      <c r="H1230">
        <v>0.02</v>
      </c>
      <c r="I1230">
        <v>-0.05</v>
      </c>
      <c r="J1230">
        <v>86.599997999999999</v>
      </c>
      <c r="K1230">
        <v>86.6</v>
      </c>
      <c r="L1230" s="6" t="str">
        <f t="shared" si="19"/>
        <v>Falling</v>
      </c>
    </row>
    <row r="1231" spans="1:12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>
        <v>89.239998</v>
      </c>
      <c r="H1231">
        <v>0.2</v>
      </c>
      <c r="I1231">
        <v>-0.53</v>
      </c>
      <c r="J1231">
        <v>86.599997999999999</v>
      </c>
      <c r="K1231">
        <v>86.6</v>
      </c>
      <c r="L1231" s="6" t="str">
        <f t="shared" si="19"/>
        <v>Falling</v>
      </c>
    </row>
    <row r="1232" spans="1:12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>
        <v>89.239998</v>
      </c>
      <c r="H1232">
        <v>0.14000000000000001</v>
      </c>
      <c r="I1232">
        <v>-0.35</v>
      </c>
      <c r="J1232">
        <v>86.730002999999996</v>
      </c>
      <c r="K1232">
        <v>86.73</v>
      </c>
      <c r="L1232" s="6" t="str">
        <f t="shared" si="19"/>
        <v>Falling</v>
      </c>
    </row>
    <row r="1233" spans="1:12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>
        <v>89.910004000000001</v>
      </c>
      <c r="H1233">
        <v>0.04</v>
      </c>
      <c r="I1233">
        <v>-0.12</v>
      </c>
      <c r="J1233">
        <v>86.93</v>
      </c>
      <c r="K1233">
        <v>86.93</v>
      </c>
      <c r="L1233" s="6" t="str">
        <f t="shared" si="19"/>
        <v>Falling</v>
      </c>
    </row>
    <row r="1234" spans="1:12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>
        <v>90</v>
      </c>
      <c r="H1234">
        <v>0.2</v>
      </c>
      <c r="I1234">
        <v>-0.59</v>
      </c>
      <c r="J1234">
        <v>87.049200159999998</v>
      </c>
      <c r="K1234">
        <v>87.05</v>
      </c>
      <c r="L1234" s="6" t="str">
        <f t="shared" si="19"/>
        <v>Falling</v>
      </c>
    </row>
    <row r="1235" spans="1:12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>
        <v>90</v>
      </c>
      <c r="H1235">
        <v>0.14000000000000001</v>
      </c>
      <c r="I1235">
        <v>-0.33</v>
      </c>
      <c r="J1235">
        <v>87.63936013</v>
      </c>
      <c r="K1235">
        <v>87.64</v>
      </c>
      <c r="L1235" s="6" t="str">
        <f t="shared" si="19"/>
        <v>Falling</v>
      </c>
    </row>
    <row r="1236" spans="1:12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>
        <v>90</v>
      </c>
      <c r="H1236">
        <v>0.04</v>
      </c>
      <c r="I1236">
        <v>-0.09</v>
      </c>
      <c r="J1236">
        <v>87.82</v>
      </c>
      <c r="K1236">
        <v>87.82</v>
      </c>
      <c r="L1236" s="6" t="str">
        <f t="shared" si="19"/>
        <v>Falling</v>
      </c>
    </row>
    <row r="1237" spans="1:12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>
        <v>90</v>
      </c>
      <c r="H1237">
        <v>0.2</v>
      </c>
      <c r="I1237">
        <v>-0.42</v>
      </c>
      <c r="J1237">
        <v>87.907200000000003</v>
      </c>
      <c r="K1237">
        <v>87.91</v>
      </c>
      <c r="L1237" s="6" t="str">
        <f t="shared" si="19"/>
        <v>Falling</v>
      </c>
    </row>
    <row r="1238" spans="1:12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>
        <v>90.690002000000007</v>
      </c>
      <c r="H1238">
        <v>0.16</v>
      </c>
      <c r="I1238">
        <v>-0.39</v>
      </c>
      <c r="J1238">
        <v>88.269997000000004</v>
      </c>
      <c r="K1238">
        <v>88.27</v>
      </c>
      <c r="L1238" s="6" t="str">
        <f t="shared" si="19"/>
        <v>Falling</v>
      </c>
    </row>
    <row r="1239" spans="1:12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>
        <v>90.949996999999996</v>
      </c>
      <c r="H1239">
        <v>0.06</v>
      </c>
      <c r="I1239">
        <v>-0.14000000000000001</v>
      </c>
      <c r="J1239">
        <v>88.657197800000006</v>
      </c>
      <c r="K1239">
        <v>88.66</v>
      </c>
      <c r="L1239" s="6" t="str">
        <f t="shared" si="19"/>
        <v>Falling</v>
      </c>
    </row>
    <row r="1240" spans="1:12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>
        <v>91.769997000000004</v>
      </c>
      <c r="H1240">
        <v>0.2</v>
      </c>
      <c r="I1240">
        <v>-0.6</v>
      </c>
      <c r="J1240">
        <v>88.794765749999996</v>
      </c>
      <c r="K1240">
        <v>88.79</v>
      </c>
      <c r="L1240" s="6" t="str">
        <f t="shared" si="19"/>
        <v>Falling</v>
      </c>
    </row>
    <row r="1241" spans="1:12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>
        <v>91.800003000000004</v>
      </c>
      <c r="H1241">
        <v>0.18</v>
      </c>
      <c r="I1241">
        <v>-0.43</v>
      </c>
      <c r="J1241">
        <v>89.389812000000006</v>
      </c>
      <c r="K1241">
        <v>89.39</v>
      </c>
      <c r="L1241" s="6" t="str">
        <f t="shared" si="19"/>
        <v>Falling</v>
      </c>
    </row>
    <row r="1242" spans="1:12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>
        <v>89.410004000000001</v>
      </c>
      <c r="H1242">
        <v>0.02</v>
      </c>
      <c r="I1242">
        <v>0.05</v>
      </c>
      <c r="J1242">
        <v>89.82364638</v>
      </c>
      <c r="K1242">
        <v>91.8</v>
      </c>
      <c r="L1242" s="6" t="str">
        <f t="shared" si="19"/>
        <v>Falling</v>
      </c>
    </row>
    <row r="1243" spans="1:12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>
        <v>92.5</v>
      </c>
      <c r="H1243">
        <v>0.02</v>
      </c>
      <c r="I1243">
        <v>-0.06</v>
      </c>
      <c r="J1243">
        <v>91.800003000000004</v>
      </c>
      <c r="K1243">
        <v>89.41</v>
      </c>
      <c r="L1243" s="6" t="str">
        <f t="shared" si="19"/>
        <v>Falling</v>
      </c>
    </row>
    <row r="1244" spans="1:12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>
        <v>92.529999000000004</v>
      </c>
      <c r="H1244">
        <v>0.2</v>
      </c>
      <c r="I1244">
        <v>-0.62</v>
      </c>
      <c r="J1244">
        <v>89.410004000000001</v>
      </c>
      <c r="K1244">
        <v>89.41</v>
      </c>
      <c r="L1244" s="6" t="str">
        <f t="shared" si="19"/>
        <v>Falling</v>
      </c>
    </row>
    <row r="1245" spans="1:12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>
        <v>92.790001000000004</v>
      </c>
      <c r="H1245">
        <v>0.04</v>
      </c>
      <c r="I1245">
        <v>-0.11</v>
      </c>
      <c r="J1245">
        <v>90.034002999999998</v>
      </c>
      <c r="K1245">
        <v>90.03</v>
      </c>
      <c r="L1245" s="6" t="str">
        <f t="shared" si="19"/>
        <v>Falling</v>
      </c>
    </row>
    <row r="1246" spans="1:12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>
        <v>92.830001999999993</v>
      </c>
      <c r="H1246">
        <v>0.04</v>
      </c>
      <c r="I1246">
        <v>-0.11</v>
      </c>
      <c r="J1246">
        <v>90.144242919999996</v>
      </c>
      <c r="K1246">
        <v>90.14</v>
      </c>
      <c r="L1246" s="6" t="str">
        <f t="shared" si="19"/>
        <v>Falling</v>
      </c>
    </row>
    <row r="1247" spans="1:12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>
        <v>92.830001999999993</v>
      </c>
      <c r="H1247">
        <v>0.2</v>
      </c>
      <c r="I1247">
        <v>-0.52</v>
      </c>
      <c r="J1247">
        <v>90.251673280000006</v>
      </c>
      <c r="K1247">
        <v>90.25</v>
      </c>
      <c r="L1247" s="6" t="str">
        <f t="shared" si="19"/>
        <v>Falling</v>
      </c>
    </row>
    <row r="1248" spans="1:12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>
        <v>89.849997999999999</v>
      </c>
      <c r="H1248">
        <v>0.02</v>
      </c>
      <c r="I1248">
        <v>0.06</v>
      </c>
      <c r="J1248">
        <v>90.260002</v>
      </c>
      <c r="K1248">
        <v>92.83</v>
      </c>
      <c r="L1248" s="6" t="str">
        <f t="shared" si="19"/>
        <v>Falling</v>
      </c>
    </row>
    <row r="1249" spans="1:12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>
        <v>89.849997999999999</v>
      </c>
      <c r="H1249">
        <v>0.04</v>
      </c>
      <c r="I1249">
        <v>0.12</v>
      </c>
      <c r="J1249">
        <v>92.770401919999998</v>
      </c>
      <c r="K1249">
        <v>92.77</v>
      </c>
      <c r="L1249" s="6" t="str">
        <f t="shared" si="19"/>
        <v>Falling</v>
      </c>
    </row>
    <row r="1250" spans="1:12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>
        <v>93.839995999999999</v>
      </c>
      <c r="H1250">
        <v>0.02</v>
      </c>
      <c r="I1250">
        <v>-0.08</v>
      </c>
      <c r="J1250">
        <v>92.653585759999999</v>
      </c>
      <c r="K1250">
        <v>89.85</v>
      </c>
      <c r="L1250" s="6" t="str">
        <f t="shared" si="19"/>
        <v>Falling</v>
      </c>
    </row>
    <row r="1251" spans="1:12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>
        <v>94.220000999999996</v>
      </c>
      <c r="H1251">
        <v>0.04</v>
      </c>
      <c r="I1251">
        <v>-0.17</v>
      </c>
      <c r="J1251">
        <v>89.929797960000002</v>
      </c>
      <c r="K1251">
        <v>89.93</v>
      </c>
      <c r="L1251" s="6" t="str">
        <f t="shared" si="19"/>
        <v>Falling</v>
      </c>
    </row>
    <row r="1252" spans="1:12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>
        <v>94.220000999999996</v>
      </c>
      <c r="H1252">
        <v>0.04</v>
      </c>
      <c r="I1252">
        <v>-0.16</v>
      </c>
      <c r="J1252">
        <v>90.101406080000004</v>
      </c>
      <c r="K1252">
        <v>90.1</v>
      </c>
      <c r="L1252" s="6" t="str">
        <f t="shared" si="19"/>
        <v>Falling</v>
      </c>
    </row>
    <row r="1253" spans="1:12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>
        <v>94.220000999999996</v>
      </c>
      <c r="H1253">
        <v>0.02</v>
      </c>
      <c r="I1253">
        <v>-0.08</v>
      </c>
      <c r="J1253">
        <v>90.26614988</v>
      </c>
      <c r="K1253">
        <v>90.27</v>
      </c>
      <c r="L1253" s="6" t="str">
        <f t="shared" si="19"/>
        <v>Falling</v>
      </c>
    </row>
    <row r="1254" spans="1:12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>
        <v>94.220000999999996</v>
      </c>
      <c r="H1254">
        <v>0.04</v>
      </c>
      <c r="I1254">
        <v>-0.15</v>
      </c>
      <c r="J1254">
        <v>90.3452269</v>
      </c>
      <c r="K1254">
        <v>90.35</v>
      </c>
      <c r="L1254" s="6" t="str">
        <f t="shared" si="19"/>
        <v>Falling</v>
      </c>
    </row>
    <row r="1255" spans="1:12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>
        <v>94.220000999999996</v>
      </c>
      <c r="H1255">
        <v>0.04</v>
      </c>
      <c r="I1255">
        <v>-0.15</v>
      </c>
      <c r="J1255">
        <v>90.500217860000006</v>
      </c>
      <c r="K1255">
        <v>90.5</v>
      </c>
      <c r="L1255" s="6" t="str">
        <f t="shared" si="19"/>
        <v>Falling</v>
      </c>
    </row>
    <row r="1256" spans="1:12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>
        <v>94.220000999999996</v>
      </c>
      <c r="H1256">
        <v>0.02</v>
      </c>
      <c r="I1256">
        <v>-7.0000000000000007E-2</v>
      </c>
      <c r="J1256">
        <v>90.649009190000001</v>
      </c>
      <c r="K1256">
        <v>90.65</v>
      </c>
      <c r="L1256" s="6" t="str">
        <f t="shared" si="19"/>
        <v>Falling</v>
      </c>
    </row>
    <row r="1257" spans="1:12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>
        <v>94.309997999999993</v>
      </c>
      <c r="H1257">
        <v>0.06</v>
      </c>
      <c r="I1257">
        <v>-0.22</v>
      </c>
      <c r="J1257">
        <v>90.720429030000005</v>
      </c>
      <c r="K1257">
        <v>90.72</v>
      </c>
      <c r="L1257" s="6" t="str">
        <f t="shared" si="19"/>
        <v>Falling</v>
      </c>
    </row>
    <row r="1258" spans="1:12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>
        <v>94.330001999999993</v>
      </c>
      <c r="H1258">
        <v>0.06</v>
      </c>
      <c r="I1258">
        <v>-0.2</v>
      </c>
      <c r="J1258">
        <v>90.935803160000006</v>
      </c>
      <c r="K1258">
        <v>90.94</v>
      </c>
      <c r="L1258" s="6" t="str">
        <f t="shared" si="19"/>
        <v>Falling</v>
      </c>
    </row>
    <row r="1259" spans="1:12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>
        <v>95.260002</v>
      </c>
      <c r="H1259">
        <v>0.04</v>
      </c>
      <c r="I1259">
        <v>-0.16</v>
      </c>
      <c r="J1259">
        <v>91.139455089999998</v>
      </c>
      <c r="K1259">
        <v>91.14</v>
      </c>
      <c r="L1259" s="6" t="str">
        <f t="shared" si="19"/>
        <v>Falling</v>
      </c>
    </row>
    <row r="1260" spans="1:12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>
        <v>95.260002</v>
      </c>
      <c r="H1260">
        <v>0.06</v>
      </c>
      <c r="I1260">
        <v>-0.24</v>
      </c>
      <c r="J1260">
        <v>91.304276970000004</v>
      </c>
      <c r="K1260">
        <v>91.3</v>
      </c>
      <c r="L1260" s="6" t="str">
        <f t="shared" si="19"/>
        <v>Falling</v>
      </c>
    </row>
    <row r="1261" spans="1:12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>
        <v>95.260002</v>
      </c>
      <c r="H1261">
        <v>0.06</v>
      </c>
      <c r="I1261">
        <v>-0.22</v>
      </c>
      <c r="J1261">
        <v>91.541620469999998</v>
      </c>
      <c r="K1261">
        <v>91.54</v>
      </c>
      <c r="L1261" s="6" t="str">
        <f t="shared" si="19"/>
        <v>Falling</v>
      </c>
    </row>
  </sheetData>
  <conditionalFormatting sqref="L5">
    <cfRule type="cellIs" dxfId="13" priority="3" operator="equal">
      <formula>"Rising"</formula>
    </cfRule>
    <cfRule type="cellIs" dxfId="12" priority="4" operator="equal">
      <formula>"Falling"</formula>
    </cfRule>
  </conditionalFormatting>
  <conditionalFormatting sqref="L6:L1261">
    <cfRule type="containsText" dxfId="11" priority="1" operator="containsText" text="Rising">
      <formula>NOT(ISERROR(SEARCH("Rising",L6)))</formula>
    </cfRule>
    <cfRule type="containsText" dxfId="10" priority="2" operator="containsText" text="Falling">
      <formula>NOT(ISERROR(SEARCH("Falling",L6)))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1"/>
  <sheetViews>
    <sheetView workbookViewId="0">
      <selection activeCell="A4" sqref="A4:F1261"/>
    </sheetView>
  </sheetViews>
  <sheetFormatPr defaultRowHeight="15" x14ac:dyDescent="0.25"/>
  <cols>
    <col min="1" max="1" width="10.7109375" bestFit="1" customWidth="1"/>
    <col min="7" max="7" width="14.42578125" bestFit="1" customWidth="1"/>
  </cols>
  <sheetData>
    <row r="1" spans="1:8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19</v>
      </c>
      <c r="H1" s="2" t="s">
        <v>20</v>
      </c>
    </row>
    <row r="3" spans="1:8" s="4" customFormat="1" x14ac:dyDescent="0.25"/>
    <row r="4" spans="1:8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8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</row>
    <row r="6" spans="1:8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</row>
    <row r="7" spans="1:8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H7" t="s">
        <v>21</v>
      </c>
    </row>
    <row r="8" spans="1:8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</row>
    <row r="9" spans="1:8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 t="s">
        <v>22</v>
      </c>
    </row>
    <row r="10" spans="1:8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</row>
    <row r="11" spans="1:8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</row>
    <row r="12" spans="1:8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H12" t="s">
        <v>21</v>
      </c>
    </row>
    <row r="13" spans="1:8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</row>
    <row r="14" spans="1:8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</row>
    <row r="15" spans="1:8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</row>
    <row r="16" spans="1:8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</row>
    <row r="17" spans="1:8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</row>
    <row r="18" spans="1:8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t="s">
        <v>22</v>
      </c>
    </row>
    <row r="19" spans="1:8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</row>
    <row r="20" spans="1:8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H20" t="s">
        <v>21</v>
      </c>
    </row>
    <row r="21" spans="1:8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</row>
    <row r="22" spans="1:8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t="s">
        <v>22</v>
      </c>
    </row>
    <row r="23" spans="1:8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</row>
    <row r="24" spans="1:8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H24" t="s">
        <v>21</v>
      </c>
    </row>
    <row r="25" spans="1:8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</row>
    <row r="26" spans="1:8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</row>
    <row r="27" spans="1:8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</row>
    <row r="28" spans="1:8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H28" t="s">
        <v>21</v>
      </c>
    </row>
    <row r="29" spans="1:8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</row>
    <row r="30" spans="1:8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</row>
    <row r="31" spans="1:8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</row>
    <row r="32" spans="1:8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</row>
    <row r="33" spans="1:8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</row>
    <row r="34" spans="1:8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t="s">
        <v>22</v>
      </c>
    </row>
    <row r="35" spans="1:8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</row>
    <row r="36" spans="1:8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</row>
    <row r="37" spans="1:8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H37" t="s">
        <v>21</v>
      </c>
    </row>
    <row r="38" spans="1:8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</row>
    <row r="39" spans="1:8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t="s">
        <v>22</v>
      </c>
    </row>
    <row r="40" spans="1:8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</row>
    <row r="41" spans="1:8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</row>
    <row r="42" spans="1:8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</row>
    <row r="43" spans="1:8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</row>
    <row r="44" spans="1:8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</row>
    <row r="45" spans="1:8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</row>
    <row r="46" spans="1:8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</row>
    <row r="47" spans="1:8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</row>
    <row r="48" spans="1:8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</row>
    <row r="49" spans="1:8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H49" t="s">
        <v>21</v>
      </c>
    </row>
    <row r="50" spans="1:8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t="s">
        <v>22</v>
      </c>
    </row>
    <row r="51" spans="1:8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</row>
    <row r="52" spans="1:8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H52" t="s">
        <v>21</v>
      </c>
    </row>
    <row r="53" spans="1:8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t="s">
        <v>22</v>
      </c>
    </row>
    <row r="54" spans="1:8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</row>
    <row r="55" spans="1:8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</row>
    <row r="56" spans="1:8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H56" t="s">
        <v>21</v>
      </c>
    </row>
    <row r="57" spans="1:8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</row>
    <row r="58" spans="1:8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t="s">
        <v>22</v>
      </c>
    </row>
    <row r="59" spans="1:8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</row>
    <row r="60" spans="1:8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</row>
    <row r="61" spans="1:8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H61" t="s">
        <v>21</v>
      </c>
    </row>
    <row r="62" spans="1:8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</row>
    <row r="63" spans="1:8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</row>
    <row r="64" spans="1:8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t="s">
        <v>22</v>
      </c>
    </row>
    <row r="65" spans="1:8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</row>
    <row r="66" spans="1:8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</row>
    <row r="67" spans="1:8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H67" t="s">
        <v>21</v>
      </c>
    </row>
    <row r="68" spans="1:8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</row>
    <row r="69" spans="1:8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</row>
    <row r="70" spans="1:8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H70" t="s">
        <v>21</v>
      </c>
    </row>
    <row r="71" spans="1:8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</row>
    <row r="72" spans="1:8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t="s">
        <v>22</v>
      </c>
    </row>
    <row r="73" spans="1:8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</row>
    <row r="74" spans="1:8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</row>
    <row r="75" spans="1:8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</row>
    <row r="76" spans="1:8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</row>
    <row r="77" spans="1:8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t="s">
        <v>22</v>
      </c>
    </row>
    <row r="78" spans="1:8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</row>
    <row r="79" spans="1:8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H79" t="s">
        <v>21</v>
      </c>
    </row>
    <row r="80" spans="1:8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</row>
    <row r="81" spans="1:8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</row>
    <row r="82" spans="1:8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t="s">
        <v>22</v>
      </c>
    </row>
    <row r="83" spans="1:8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H83" t="s">
        <v>21</v>
      </c>
    </row>
    <row r="84" spans="1:8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</row>
    <row r="85" spans="1:8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</row>
    <row r="86" spans="1:8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</row>
    <row r="87" spans="1:8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H87" t="s">
        <v>21</v>
      </c>
    </row>
    <row r="88" spans="1:8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</row>
    <row r="89" spans="1:8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t="s">
        <v>22</v>
      </c>
    </row>
    <row r="90" spans="1:8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</row>
    <row r="91" spans="1:8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</row>
    <row r="92" spans="1:8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</row>
    <row r="93" spans="1:8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</row>
    <row r="94" spans="1:8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</row>
    <row r="95" spans="1:8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</row>
    <row r="96" spans="1:8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</row>
    <row r="97" spans="1:8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</row>
    <row r="98" spans="1:8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t="s">
        <v>22</v>
      </c>
    </row>
    <row r="99" spans="1:8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H99" t="s">
        <v>21</v>
      </c>
    </row>
    <row r="100" spans="1:8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</row>
    <row r="101" spans="1:8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</row>
    <row r="102" spans="1:8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</row>
    <row r="103" spans="1:8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</row>
    <row r="104" spans="1:8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</row>
    <row r="105" spans="1:8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</row>
    <row r="106" spans="1:8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</row>
    <row r="107" spans="1:8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</row>
    <row r="108" spans="1:8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</row>
    <row r="109" spans="1:8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</row>
    <row r="110" spans="1:8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</row>
    <row r="111" spans="1:8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</row>
    <row r="112" spans="1:8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t="s">
        <v>22</v>
      </c>
    </row>
    <row r="113" spans="1:8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</row>
    <row r="114" spans="1:8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</row>
    <row r="115" spans="1:8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</row>
    <row r="116" spans="1:8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H116" t="s">
        <v>21</v>
      </c>
    </row>
    <row r="117" spans="1:8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</row>
    <row r="118" spans="1:8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t="s">
        <v>22</v>
      </c>
    </row>
    <row r="119" spans="1:8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</row>
    <row r="120" spans="1:8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</row>
    <row r="121" spans="1:8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H121" t="s">
        <v>21</v>
      </c>
    </row>
    <row r="122" spans="1:8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</row>
    <row r="123" spans="1:8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t="s">
        <v>22</v>
      </c>
    </row>
    <row r="124" spans="1:8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</row>
    <row r="125" spans="1:8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</row>
    <row r="126" spans="1:8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</row>
    <row r="127" spans="1:8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</row>
    <row r="128" spans="1:8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</row>
    <row r="129" spans="1:8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</row>
    <row r="130" spans="1:8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</row>
    <row r="131" spans="1:8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H131" t="s">
        <v>21</v>
      </c>
    </row>
    <row r="132" spans="1:8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</row>
    <row r="133" spans="1:8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</row>
    <row r="134" spans="1:8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t="s">
        <v>22</v>
      </c>
    </row>
    <row r="135" spans="1:8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</row>
    <row r="136" spans="1:8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H136" t="s">
        <v>21</v>
      </c>
    </row>
    <row r="137" spans="1:8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</row>
    <row r="138" spans="1:8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</row>
    <row r="139" spans="1:8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t="s">
        <v>22</v>
      </c>
    </row>
    <row r="140" spans="1:8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</row>
    <row r="141" spans="1:8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H141" t="s">
        <v>21</v>
      </c>
    </row>
    <row r="142" spans="1:8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</row>
    <row r="143" spans="1:8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</row>
    <row r="144" spans="1:8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</row>
    <row r="145" spans="1:7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</row>
    <row r="146" spans="1:7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</row>
    <row r="147" spans="1:7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</row>
    <row r="148" spans="1:7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</row>
    <row r="149" spans="1:7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</row>
    <row r="150" spans="1:7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</row>
    <row r="151" spans="1:7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</row>
    <row r="152" spans="1:7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</row>
    <row r="153" spans="1:7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</row>
    <row r="154" spans="1:7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</row>
    <row r="155" spans="1:7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t="s">
        <v>22</v>
      </c>
    </row>
    <row r="156" spans="1:7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</row>
    <row r="157" spans="1:7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</row>
    <row r="158" spans="1:7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</row>
    <row r="159" spans="1:7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</row>
    <row r="160" spans="1:7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</row>
    <row r="161" spans="1:8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H161" t="s">
        <v>21</v>
      </c>
    </row>
    <row r="162" spans="1:8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</row>
    <row r="163" spans="1:8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t="s">
        <v>22</v>
      </c>
    </row>
    <row r="164" spans="1:8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</row>
    <row r="165" spans="1:8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</row>
    <row r="166" spans="1:8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H166" t="s">
        <v>21</v>
      </c>
    </row>
    <row r="167" spans="1:8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</row>
    <row r="168" spans="1:8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t="s">
        <v>22</v>
      </c>
    </row>
    <row r="169" spans="1:8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</row>
    <row r="170" spans="1:8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</row>
    <row r="171" spans="1:8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H171" t="s">
        <v>21</v>
      </c>
    </row>
    <row r="172" spans="1:8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</row>
    <row r="173" spans="1:8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</row>
    <row r="174" spans="1:8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t="s">
        <v>22</v>
      </c>
    </row>
    <row r="175" spans="1:8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</row>
    <row r="176" spans="1:8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</row>
    <row r="177" spans="1:8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</row>
    <row r="178" spans="1:8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t="s">
        <v>22</v>
      </c>
    </row>
    <row r="179" spans="1:8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</row>
    <row r="180" spans="1:8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</row>
    <row r="181" spans="1:8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</row>
    <row r="182" spans="1:8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H182" t="s">
        <v>21</v>
      </c>
    </row>
    <row r="183" spans="1:8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</row>
    <row r="184" spans="1:8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</row>
    <row r="185" spans="1:8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</row>
    <row r="186" spans="1:8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t="s">
        <v>22</v>
      </c>
    </row>
    <row r="187" spans="1:8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</row>
    <row r="188" spans="1:8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</row>
    <row r="189" spans="1:8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H189" t="s">
        <v>21</v>
      </c>
    </row>
    <row r="190" spans="1:8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t="s">
        <v>22</v>
      </c>
    </row>
    <row r="191" spans="1:8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</row>
    <row r="192" spans="1:8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H192" t="s">
        <v>21</v>
      </c>
    </row>
    <row r="193" spans="1:8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</row>
    <row r="194" spans="1:8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t="s">
        <v>22</v>
      </c>
    </row>
    <row r="195" spans="1:8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</row>
    <row r="196" spans="1:8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</row>
    <row r="197" spans="1:8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</row>
    <row r="198" spans="1:8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</row>
    <row r="199" spans="1:8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</row>
    <row r="200" spans="1:8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</row>
    <row r="201" spans="1:8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</row>
    <row r="202" spans="1:8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H202" t="s">
        <v>21</v>
      </c>
    </row>
    <row r="203" spans="1:8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</row>
    <row r="204" spans="1:8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t="s">
        <v>22</v>
      </c>
    </row>
    <row r="205" spans="1:8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</row>
    <row r="206" spans="1:8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</row>
    <row r="207" spans="1:8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</row>
    <row r="208" spans="1:8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H208" t="s">
        <v>21</v>
      </c>
    </row>
    <row r="209" spans="1:8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</row>
    <row r="210" spans="1:8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</row>
    <row r="211" spans="1:8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t="s">
        <v>22</v>
      </c>
    </row>
    <row r="212" spans="1:8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</row>
    <row r="213" spans="1:8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H213" t="s">
        <v>21</v>
      </c>
    </row>
    <row r="214" spans="1:8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t="s">
        <v>22</v>
      </c>
    </row>
    <row r="215" spans="1:8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</row>
    <row r="216" spans="1:8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H216" t="s">
        <v>21</v>
      </c>
    </row>
    <row r="217" spans="1:8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</row>
    <row r="218" spans="1:8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</row>
    <row r="219" spans="1:8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</row>
    <row r="220" spans="1:8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t="s">
        <v>22</v>
      </c>
    </row>
    <row r="221" spans="1:8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</row>
    <row r="222" spans="1:8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H222" t="s">
        <v>21</v>
      </c>
    </row>
    <row r="223" spans="1:8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</row>
    <row r="224" spans="1:8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</row>
    <row r="225" spans="1:8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</row>
    <row r="226" spans="1:8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t="s">
        <v>22</v>
      </c>
    </row>
    <row r="227" spans="1:8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H227" t="s">
        <v>21</v>
      </c>
    </row>
    <row r="228" spans="1:8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</row>
    <row r="229" spans="1:8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</row>
    <row r="230" spans="1:8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</row>
    <row r="231" spans="1:8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t="s">
        <v>22</v>
      </c>
    </row>
    <row r="232" spans="1:8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</row>
    <row r="233" spans="1:8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</row>
    <row r="234" spans="1:8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</row>
    <row r="235" spans="1:8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</row>
    <row r="236" spans="1:8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</row>
    <row r="237" spans="1:8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</row>
    <row r="238" spans="1:8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</row>
    <row r="239" spans="1:8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</row>
    <row r="240" spans="1:8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</row>
    <row r="241" spans="1:8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H241" t="s">
        <v>21</v>
      </c>
    </row>
    <row r="242" spans="1:8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t="s">
        <v>22</v>
      </c>
    </row>
    <row r="243" spans="1:8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</row>
    <row r="244" spans="1:8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</row>
    <row r="245" spans="1:8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t="s">
        <v>22</v>
      </c>
    </row>
    <row r="246" spans="1:8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</row>
    <row r="247" spans="1:8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</row>
    <row r="248" spans="1:8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</row>
    <row r="249" spans="1:8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</row>
    <row r="250" spans="1:8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</row>
    <row r="251" spans="1:8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</row>
    <row r="252" spans="1:8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H252" t="s">
        <v>21</v>
      </c>
    </row>
    <row r="253" spans="1:8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</row>
    <row r="254" spans="1:8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</row>
    <row r="255" spans="1:8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</row>
    <row r="256" spans="1:8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t="s">
        <v>22</v>
      </c>
    </row>
    <row r="257" spans="1:8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</row>
    <row r="258" spans="1:8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</row>
    <row r="259" spans="1:8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</row>
    <row r="260" spans="1:8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H260" t="s">
        <v>21</v>
      </c>
    </row>
    <row r="261" spans="1:8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</row>
    <row r="262" spans="1:8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</row>
    <row r="263" spans="1:8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</row>
    <row r="264" spans="1:8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t="s">
        <v>22</v>
      </c>
    </row>
    <row r="265" spans="1:8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</row>
    <row r="266" spans="1:8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</row>
    <row r="267" spans="1:8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</row>
    <row r="268" spans="1:8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t="s">
        <v>22</v>
      </c>
    </row>
    <row r="269" spans="1:8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</row>
    <row r="270" spans="1:8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</row>
    <row r="271" spans="1:8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</row>
    <row r="272" spans="1:8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H272" t="s">
        <v>21</v>
      </c>
    </row>
    <row r="273" spans="1:8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</row>
    <row r="274" spans="1:8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t="s">
        <v>22</v>
      </c>
    </row>
    <row r="275" spans="1:8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</row>
    <row r="276" spans="1:8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</row>
    <row r="277" spans="1:8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H277" t="s">
        <v>21</v>
      </c>
    </row>
    <row r="278" spans="1:8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</row>
    <row r="279" spans="1:8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</row>
    <row r="280" spans="1:8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H280" t="s">
        <v>21</v>
      </c>
    </row>
    <row r="281" spans="1:8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</row>
    <row r="282" spans="1:8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</row>
    <row r="283" spans="1:8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t="s">
        <v>22</v>
      </c>
    </row>
    <row r="284" spans="1:8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</row>
    <row r="285" spans="1:8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</row>
    <row r="286" spans="1:8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</row>
    <row r="287" spans="1:8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H287" t="s">
        <v>21</v>
      </c>
    </row>
    <row r="288" spans="1:8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</row>
    <row r="289" spans="1:8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</row>
    <row r="290" spans="1:8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</row>
    <row r="291" spans="1:8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</row>
    <row r="292" spans="1:8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</row>
    <row r="293" spans="1:8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</row>
    <row r="294" spans="1:8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</row>
    <row r="295" spans="1:8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</row>
    <row r="296" spans="1:8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</row>
    <row r="297" spans="1:8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</row>
    <row r="298" spans="1:8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t="s">
        <v>22</v>
      </c>
    </row>
    <row r="299" spans="1:8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H299" t="s">
        <v>21</v>
      </c>
    </row>
    <row r="300" spans="1:8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</row>
    <row r="301" spans="1:8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</row>
    <row r="302" spans="1:8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</row>
    <row r="303" spans="1:8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</row>
    <row r="304" spans="1:8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H304" t="s">
        <v>21</v>
      </c>
    </row>
    <row r="305" spans="1:8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</row>
    <row r="306" spans="1:8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t="s">
        <v>22</v>
      </c>
    </row>
    <row r="307" spans="1:8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</row>
    <row r="308" spans="1:8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</row>
    <row r="309" spans="1:8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</row>
    <row r="310" spans="1:8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</row>
    <row r="311" spans="1:8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t="s">
        <v>22</v>
      </c>
    </row>
    <row r="312" spans="1:8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</row>
    <row r="313" spans="1:8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H313" t="s">
        <v>21</v>
      </c>
    </row>
    <row r="314" spans="1:8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</row>
    <row r="315" spans="1:8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t="s">
        <v>22</v>
      </c>
    </row>
    <row r="316" spans="1:8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</row>
    <row r="317" spans="1:8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</row>
    <row r="318" spans="1:8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</row>
    <row r="319" spans="1:8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H319" t="s">
        <v>21</v>
      </c>
    </row>
    <row r="320" spans="1:8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</row>
    <row r="321" spans="1:8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</row>
    <row r="322" spans="1:8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</row>
    <row r="323" spans="1:8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</row>
    <row r="324" spans="1:8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</row>
    <row r="325" spans="1:8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t="s">
        <v>22</v>
      </c>
    </row>
    <row r="326" spans="1:8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</row>
    <row r="327" spans="1:8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</row>
    <row r="328" spans="1:8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</row>
    <row r="329" spans="1:8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</row>
    <row r="330" spans="1:8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</row>
    <row r="331" spans="1:8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H331" t="s">
        <v>21</v>
      </c>
    </row>
    <row r="332" spans="1:8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</row>
    <row r="333" spans="1:8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</row>
    <row r="334" spans="1:8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t="s">
        <v>22</v>
      </c>
    </row>
    <row r="335" spans="1:8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</row>
    <row r="336" spans="1:8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</row>
    <row r="337" spans="1:8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</row>
    <row r="338" spans="1:8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</row>
    <row r="339" spans="1:8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H339" t="s">
        <v>21</v>
      </c>
    </row>
    <row r="340" spans="1:8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</row>
    <row r="341" spans="1:8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</row>
    <row r="342" spans="1:8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t="s">
        <v>22</v>
      </c>
    </row>
    <row r="343" spans="1:8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</row>
    <row r="344" spans="1:8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</row>
    <row r="345" spans="1:8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</row>
    <row r="346" spans="1:8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H346" t="s">
        <v>21</v>
      </c>
    </row>
    <row r="347" spans="1:8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</row>
    <row r="348" spans="1:8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</row>
    <row r="349" spans="1:8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</row>
    <row r="350" spans="1:8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H350" t="s">
        <v>21</v>
      </c>
    </row>
    <row r="351" spans="1:8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t="s">
        <v>22</v>
      </c>
    </row>
    <row r="352" spans="1:8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</row>
    <row r="353" spans="1:8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</row>
    <row r="354" spans="1:8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</row>
    <row r="355" spans="1:8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</row>
    <row r="356" spans="1:8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</row>
    <row r="357" spans="1:8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</row>
    <row r="358" spans="1:8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</row>
    <row r="359" spans="1:8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H359" t="s">
        <v>21</v>
      </c>
    </row>
    <row r="360" spans="1:8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</row>
    <row r="361" spans="1:8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</row>
    <row r="362" spans="1:8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</row>
    <row r="363" spans="1:8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</row>
    <row r="364" spans="1:8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</row>
    <row r="365" spans="1:8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</row>
    <row r="366" spans="1:8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</row>
    <row r="367" spans="1:8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H367" t="s">
        <v>21</v>
      </c>
    </row>
    <row r="368" spans="1:8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</row>
    <row r="369" spans="1:8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t="s">
        <v>22</v>
      </c>
    </row>
    <row r="370" spans="1:8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</row>
    <row r="371" spans="1:8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</row>
    <row r="372" spans="1:8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H372" t="s">
        <v>21</v>
      </c>
    </row>
    <row r="373" spans="1:8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</row>
    <row r="374" spans="1:8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t="s">
        <v>22</v>
      </c>
    </row>
    <row r="375" spans="1:8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</row>
    <row r="376" spans="1:8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</row>
    <row r="377" spans="1:8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t="s">
        <v>22</v>
      </c>
    </row>
    <row r="378" spans="1:8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</row>
    <row r="379" spans="1:8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</row>
    <row r="380" spans="1:8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</row>
    <row r="381" spans="1:8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</row>
    <row r="382" spans="1:8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</row>
    <row r="383" spans="1:8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H383" t="s">
        <v>21</v>
      </c>
    </row>
    <row r="384" spans="1:8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</row>
    <row r="385" spans="1:8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t="s">
        <v>22</v>
      </c>
    </row>
    <row r="386" spans="1:8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H386" t="s">
        <v>21</v>
      </c>
    </row>
    <row r="387" spans="1:8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</row>
    <row r="388" spans="1:8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t="s">
        <v>22</v>
      </c>
    </row>
    <row r="389" spans="1:8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H389" t="s">
        <v>21</v>
      </c>
    </row>
    <row r="390" spans="1:8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</row>
    <row r="391" spans="1:8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t="s">
        <v>22</v>
      </c>
    </row>
    <row r="392" spans="1:8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</row>
    <row r="393" spans="1:8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H393" t="s">
        <v>21</v>
      </c>
    </row>
    <row r="394" spans="1:8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</row>
    <row r="395" spans="1:8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</row>
    <row r="396" spans="1:8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</row>
    <row r="397" spans="1:8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</row>
    <row r="398" spans="1:8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t="s">
        <v>22</v>
      </c>
    </row>
    <row r="399" spans="1:8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</row>
    <row r="400" spans="1:8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H400" t="s">
        <v>21</v>
      </c>
    </row>
    <row r="401" spans="1:8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</row>
    <row r="402" spans="1:8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</row>
    <row r="403" spans="1:8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t="s">
        <v>22</v>
      </c>
    </row>
    <row r="404" spans="1:8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H404" t="s">
        <v>21</v>
      </c>
    </row>
    <row r="405" spans="1:8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</row>
    <row r="406" spans="1:8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t="s">
        <v>22</v>
      </c>
    </row>
    <row r="407" spans="1:8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</row>
    <row r="408" spans="1:8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</row>
    <row r="409" spans="1:8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t="s">
        <v>22</v>
      </c>
    </row>
    <row r="410" spans="1:8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</row>
    <row r="411" spans="1:8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</row>
    <row r="412" spans="1:8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</row>
    <row r="413" spans="1:8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t="s">
        <v>22</v>
      </c>
    </row>
    <row r="414" spans="1:8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</row>
    <row r="415" spans="1:8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</row>
    <row r="416" spans="1:8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H416" t="s">
        <v>21</v>
      </c>
    </row>
    <row r="417" spans="1:8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</row>
    <row r="418" spans="1:8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</row>
    <row r="419" spans="1:8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t="s">
        <v>22</v>
      </c>
    </row>
    <row r="420" spans="1:8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H420" t="s">
        <v>21</v>
      </c>
    </row>
    <row r="421" spans="1:8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</row>
    <row r="422" spans="1:8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</row>
    <row r="423" spans="1:8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t="s">
        <v>22</v>
      </c>
    </row>
    <row r="424" spans="1:8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</row>
    <row r="425" spans="1:8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</row>
    <row r="426" spans="1:8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</row>
    <row r="427" spans="1:8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H427" t="s">
        <v>21</v>
      </c>
    </row>
    <row r="428" spans="1:8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</row>
    <row r="429" spans="1:8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t="s">
        <v>22</v>
      </c>
    </row>
    <row r="430" spans="1:8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</row>
    <row r="431" spans="1:8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H431" t="s">
        <v>21</v>
      </c>
    </row>
    <row r="432" spans="1:8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</row>
    <row r="433" spans="1:8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</row>
    <row r="434" spans="1:8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t="s">
        <v>22</v>
      </c>
    </row>
    <row r="435" spans="1:8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</row>
    <row r="436" spans="1:8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H436" t="s">
        <v>21</v>
      </c>
    </row>
    <row r="437" spans="1:8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</row>
    <row r="438" spans="1:8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</row>
    <row r="439" spans="1:8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t="s">
        <v>22</v>
      </c>
    </row>
    <row r="440" spans="1:8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</row>
    <row r="441" spans="1:8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</row>
    <row r="442" spans="1:8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</row>
    <row r="443" spans="1:8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</row>
    <row r="444" spans="1:8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</row>
    <row r="445" spans="1:8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H445" t="s">
        <v>21</v>
      </c>
    </row>
    <row r="446" spans="1:8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</row>
    <row r="447" spans="1:8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t="s">
        <v>22</v>
      </c>
    </row>
    <row r="448" spans="1:8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</row>
    <row r="449" spans="1:8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</row>
    <row r="450" spans="1:8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H450" t="s">
        <v>21</v>
      </c>
    </row>
    <row r="451" spans="1:8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t="s">
        <v>22</v>
      </c>
    </row>
    <row r="452" spans="1:8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</row>
    <row r="453" spans="1:8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</row>
    <row r="454" spans="1:8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t="s">
        <v>22</v>
      </c>
    </row>
    <row r="455" spans="1:8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</row>
    <row r="456" spans="1:8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</row>
    <row r="457" spans="1:8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H457" t="s">
        <v>21</v>
      </c>
    </row>
    <row r="458" spans="1:8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</row>
    <row r="459" spans="1:8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</row>
    <row r="460" spans="1:8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</row>
    <row r="461" spans="1:8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t="s">
        <v>22</v>
      </c>
    </row>
    <row r="462" spans="1:8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</row>
    <row r="463" spans="1:8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</row>
    <row r="464" spans="1:8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t="s">
        <v>22</v>
      </c>
    </row>
    <row r="465" spans="1:8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</row>
    <row r="466" spans="1:8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</row>
    <row r="467" spans="1:8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t="s">
        <v>22</v>
      </c>
    </row>
    <row r="468" spans="1:8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H468" t="s">
        <v>21</v>
      </c>
    </row>
    <row r="469" spans="1:8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</row>
    <row r="470" spans="1:8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</row>
    <row r="471" spans="1:8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</row>
    <row r="472" spans="1:8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</row>
    <row r="473" spans="1:8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H473" t="s">
        <v>21</v>
      </c>
    </row>
    <row r="474" spans="1:8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</row>
    <row r="475" spans="1:8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</row>
    <row r="476" spans="1:8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t="s">
        <v>22</v>
      </c>
    </row>
    <row r="477" spans="1:8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</row>
    <row r="478" spans="1:8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</row>
    <row r="479" spans="1:8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</row>
    <row r="480" spans="1:8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</row>
    <row r="481" spans="1:8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H481" t="s">
        <v>21</v>
      </c>
    </row>
    <row r="482" spans="1:8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</row>
    <row r="483" spans="1:8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t="s">
        <v>22</v>
      </c>
    </row>
    <row r="484" spans="1:8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</row>
    <row r="485" spans="1:8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</row>
    <row r="486" spans="1:8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</row>
    <row r="487" spans="1:8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</row>
    <row r="488" spans="1:8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</row>
    <row r="489" spans="1:8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</row>
    <row r="490" spans="1:8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</row>
    <row r="491" spans="1:8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</row>
    <row r="492" spans="1:8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H492" t="s">
        <v>21</v>
      </c>
    </row>
    <row r="493" spans="1:8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</row>
    <row r="494" spans="1:8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t="s">
        <v>22</v>
      </c>
    </row>
    <row r="495" spans="1:8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</row>
    <row r="496" spans="1:8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</row>
    <row r="497" spans="1:8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t="s">
        <v>22</v>
      </c>
    </row>
    <row r="498" spans="1:8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</row>
    <row r="499" spans="1:8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H499" t="s">
        <v>21</v>
      </c>
    </row>
    <row r="500" spans="1:8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</row>
    <row r="501" spans="1:8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</row>
    <row r="502" spans="1:8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</row>
    <row r="503" spans="1:8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</row>
    <row r="504" spans="1:8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</row>
    <row r="505" spans="1:8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t="s">
        <v>22</v>
      </c>
    </row>
    <row r="506" spans="1:8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</row>
    <row r="507" spans="1:8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</row>
    <row r="508" spans="1:8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H508" t="s">
        <v>21</v>
      </c>
    </row>
    <row r="509" spans="1:8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</row>
    <row r="510" spans="1:8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t="s">
        <v>22</v>
      </c>
    </row>
    <row r="511" spans="1:8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</row>
    <row r="512" spans="1:8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H512" t="s">
        <v>21</v>
      </c>
    </row>
    <row r="513" spans="1:8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t="s">
        <v>22</v>
      </c>
    </row>
    <row r="514" spans="1:8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</row>
    <row r="515" spans="1:8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H515" t="s">
        <v>21</v>
      </c>
    </row>
    <row r="516" spans="1:8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</row>
    <row r="517" spans="1:8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t="s">
        <v>22</v>
      </c>
    </row>
    <row r="518" spans="1:8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</row>
    <row r="519" spans="1:8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</row>
    <row r="520" spans="1:8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t="s">
        <v>22</v>
      </c>
    </row>
    <row r="521" spans="1:8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</row>
    <row r="522" spans="1:8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</row>
    <row r="523" spans="1:8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</row>
    <row r="524" spans="1:8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</row>
    <row r="525" spans="1:8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</row>
    <row r="526" spans="1:8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</row>
    <row r="527" spans="1:8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</row>
    <row r="528" spans="1:8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</row>
    <row r="529" spans="1:8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</row>
    <row r="530" spans="1:8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</row>
    <row r="531" spans="1:8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H531" t="s">
        <v>21</v>
      </c>
    </row>
    <row r="532" spans="1:8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</row>
    <row r="533" spans="1:8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</row>
    <row r="534" spans="1:8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</row>
    <row r="535" spans="1:8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t="s">
        <v>22</v>
      </c>
    </row>
    <row r="536" spans="1:8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</row>
    <row r="537" spans="1:8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</row>
    <row r="538" spans="1:8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H538" t="s">
        <v>21</v>
      </c>
    </row>
    <row r="539" spans="1:8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</row>
    <row r="540" spans="1:8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t="s">
        <v>22</v>
      </c>
    </row>
    <row r="541" spans="1:8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</row>
    <row r="542" spans="1:8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H542" t="s">
        <v>21</v>
      </c>
    </row>
    <row r="543" spans="1:8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</row>
    <row r="544" spans="1:8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</row>
    <row r="545" spans="1:8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</row>
    <row r="546" spans="1:8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</row>
    <row r="547" spans="1:8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</row>
    <row r="548" spans="1:8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</row>
    <row r="549" spans="1:8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H549" t="s">
        <v>21</v>
      </c>
    </row>
    <row r="550" spans="1:8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</row>
    <row r="551" spans="1:8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</row>
    <row r="552" spans="1:8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t="s">
        <v>22</v>
      </c>
    </row>
    <row r="553" spans="1:8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H553" t="s">
        <v>21</v>
      </c>
    </row>
    <row r="554" spans="1:8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</row>
    <row r="555" spans="1:8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</row>
    <row r="556" spans="1:8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t="s">
        <v>22</v>
      </c>
    </row>
    <row r="557" spans="1:8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</row>
    <row r="558" spans="1:8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</row>
    <row r="559" spans="1:8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</row>
    <row r="560" spans="1:8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</row>
    <row r="561" spans="1:8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</row>
    <row r="562" spans="1:8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</row>
    <row r="563" spans="1:8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</row>
    <row r="564" spans="1:8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</row>
    <row r="565" spans="1:8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H565" t="s">
        <v>21</v>
      </c>
    </row>
    <row r="566" spans="1:8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</row>
    <row r="567" spans="1:8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</row>
    <row r="568" spans="1:8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</row>
    <row r="569" spans="1:8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</row>
    <row r="570" spans="1:8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t="s">
        <v>22</v>
      </c>
    </row>
    <row r="571" spans="1:8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</row>
    <row r="572" spans="1:8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</row>
    <row r="573" spans="1:8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</row>
    <row r="574" spans="1:8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</row>
    <row r="575" spans="1:8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H575" t="s">
        <v>21</v>
      </c>
    </row>
    <row r="576" spans="1:8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t="s">
        <v>22</v>
      </c>
    </row>
    <row r="577" spans="1:8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</row>
    <row r="578" spans="1:8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</row>
    <row r="579" spans="1:8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</row>
    <row r="580" spans="1:8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</row>
    <row r="581" spans="1:8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</row>
    <row r="582" spans="1:8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</row>
    <row r="583" spans="1:8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H583" t="s">
        <v>21</v>
      </c>
    </row>
    <row r="584" spans="1:8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</row>
    <row r="585" spans="1:8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</row>
    <row r="586" spans="1:8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H586" t="s">
        <v>21</v>
      </c>
    </row>
    <row r="587" spans="1:8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t="s">
        <v>22</v>
      </c>
    </row>
    <row r="588" spans="1:8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</row>
    <row r="589" spans="1:8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</row>
    <row r="590" spans="1:8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</row>
    <row r="591" spans="1:8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</row>
    <row r="592" spans="1:8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H592" t="s">
        <v>21</v>
      </c>
    </row>
    <row r="593" spans="1:8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</row>
    <row r="594" spans="1:8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t="s">
        <v>22</v>
      </c>
    </row>
    <row r="595" spans="1:8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</row>
    <row r="596" spans="1:8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</row>
    <row r="597" spans="1:8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</row>
    <row r="598" spans="1:8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</row>
    <row r="599" spans="1:8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H599" t="s">
        <v>21</v>
      </c>
    </row>
    <row r="600" spans="1:8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</row>
    <row r="601" spans="1:8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</row>
    <row r="602" spans="1:8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</row>
    <row r="603" spans="1:8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</row>
    <row r="604" spans="1:8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</row>
    <row r="605" spans="1:8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</row>
    <row r="606" spans="1:8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H606" t="s">
        <v>21</v>
      </c>
    </row>
    <row r="607" spans="1:8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</row>
    <row r="608" spans="1:8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</row>
    <row r="609" spans="1:8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</row>
    <row r="610" spans="1:8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t="s">
        <v>22</v>
      </c>
    </row>
    <row r="611" spans="1:8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</row>
    <row r="612" spans="1:8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H612" t="s">
        <v>21</v>
      </c>
    </row>
    <row r="613" spans="1:8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t="s">
        <v>22</v>
      </c>
    </row>
    <row r="614" spans="1:8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</row>
    <row r="615" spans="1:8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</row>
    <row r="616" spans="1:8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</row>
    <row r="617" spans="1:8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</row>
    <row r="618" spans="1:8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t="s">
        <v>22</v>
      </c>
    </row>
    <row r="619" spans="1:8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</row>
    <row r="620" spans="1:8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</row>
    <row r="621" spans="1:8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H621" t="s">
        <v>21</v>
      </c>
    </row>
    <row r="622" spans="1:8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</row>
    <row r="623" spans="1:8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</row>
    <row r="624" spans="1:8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</row>
    <row r="625" spans="1:8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</row>
    <row r="626" spans="1:8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t="s">
        <v>22</v>
      </c>
    </row>
    <row r="627" spans="1:8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</row>
    <row r="628" spans="1:8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</row>
    <row r="629" spans="1:8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</row>
    <row r="630" spans="1:8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</row>
    <row r="631" spans="1:8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H631" t="s">
        <v>21</v>
      </c>
    </row>
    <row r="632" spans="1:8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</row>
    <row r="633" spans="1:8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t="s">
        <v>22</v>
      </c>
    </row>
    <row r="634" spans="1:8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</row>
    <row r="635" spans="1:8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</row>
    <row r="636" spans="1:8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</row>
    <row r="637" spans="1:8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H637" t="s">
        <v>21</v>
      </c>
    </row>
    <row r="638" spans="1:8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</row>
    <row r="639" spans="1:8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</row>
    <row r="640" spans="1:8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t="s">
        <v>22</v>
      </c>
    </row>
    <row r="641" spans="1:8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</row>
    <row r="642" spans="1:8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</row>
    <row r="643" spans="1:8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H643" t="s">
        <v>21</v>
      </c>
    </row>
    <row r="644" spans="1:8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</row>
    <row r="645" spans="1:8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</row>
    <row r="646" spans="1:8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</row>
    <row r="647" spans="1:8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</row>
    <row r="648" spans="1:8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t="s">
        <v>22</v>
      </c>
    </row>
    <row r="649" spans="1:8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H649" t="s">
        <v>21</v>
      </c>
    </row>
    <row r="650" spans="1:8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</row>
    <row r="651" spans="1:8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t="s">
        <v>22</v>
      </c>
    </row>
    <row r="652" spans="1:8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</row>
    <row r="653" spans="1:8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</row>
    <row r="654" spans="1:8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H654" t="s">
        <v>21</v>
      </c>
    </row>
    <row r="655" spans="1:8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</row>
    <row r="656" spans="1:8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</row>
    <row r="657" spans="1:8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</row>
    <row r="658" spans="1:8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</row>
    <row r="659" spans="1:8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</row>
    <row r="660" spans="1:8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</row>
    <row r="661" spans="1:8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</row>
    <row r="662" spans="1:8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</row>
    <row r="663" spans="1:8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</row>
    <row r="664" spans="1:8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t="s">
        <v>22</v>
      </c>
    </row>
    <row r="665" spans="1:8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H665" t="s">
        <v>21</v>
      </c>
    </row>
    <row r="666" spans="1:8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</row>
    <row r="667" spans="1:8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t="s">
        <v>22</v>
      </c>
    </row>
    <row r="668" spans="1:8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H668" t="s">
        <v>21</v>
      </c>
    </row>
    <row r="669" spans="1:8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</row>
    <row r="670" spans="1:8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</row>
    <row r="671" spans="1:8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</row>
    <row r="672" spans="1:8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t="s">
        <v>22</v>
      </c>
    </row>
    <row r="673" spans="1:8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</row>
    <row r="674" spans="1:8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H674" t="s">
        <v>21</v>
      </c>
    </row>
    <row r="675" spans="1:8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</row>
    <row r="676" spans="1:8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</row>
    <row r="677" spans="1:8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t="s">
        <v>22</v>
      </c>
    </row>
    <row r="678" spans="1:8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</row>
    <row r="679" spans="1:8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H679" t="s">
        <v>21</v>
      </c>
    </row>
    <row r="680" spans="1:8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</row>
    <row r="681" spans="1:8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t="s">
        <v>22</v>
      </c>
    </row>
    <row r="682" spans="1:8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</row>
    <row r="683" spans="1:8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</row>
    <row r="684" spans="1:8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</row>
    <row r="685" spans="1:8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</row>
    <row r="686" spans="1:8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</row>
    <row r="687" spans="1:8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H687" t="s">
        <v>21</v>
      </c>
    </row>
    <row r="688" spans="1:8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</row>
    <row r="689" spans="1:8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</row>
    <row r="690" spans="1:8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</row>
    <row r="691" spans="1:8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</row>
    <row r="692" spans="1:8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</row>
    <row r="693" spans="1:8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</row>
    <row r="694" spans="1:8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</row>
    <row r="695" spans="1:8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</row>
    <row r="696" spans="1:8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</row>
    <row r="697" spans="1:8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</row>
    <row r="698" spans="1:8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</row>
    <row r="699" spans="1:8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t="s">
        <v>22</v>
      </c>
    </row>
    <row r="700" spans="1:8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</row>
    <row r="701" spans="1:8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H701" t="s">
        <v>21</v>
      </c>
    </row>
    <row r="702" spans="1:8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</row>
    <row r="703" spans="1:8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</row>
    <row r="704" spans="1:8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</row>
    <row r="705" spans="1:8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</row>
    <row r="706" spans="1:8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</row>
    <row r="707" spans="1:8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</row>
    <row r="708" spans="1:8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t="s">
        <v>22</v>
      </c>
    </row>
    <row r="709" spans="1:8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</row>
    <row r="710" spans="1:8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</row>
    <row r="711" spans="1:8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</row>
    <row r="712" spans="1:8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</row>
    <row r="713" spans="1:8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</row>
    <row r="714" spans="1:8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H714" t="s">
        <v>21</v>
      </c>
    </row>
    <row r="715" spans="1:8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</row>
    <row r="716" spans="1:8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</row>
    <row r="717" spans="1:8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</row>
    <row r="718" spans="1:8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</row>
    <row r="719" spans="1:8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</row>
    <row r="720" spans="1:8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</row>
    <row r="721" spans="1:8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</row>
    <row r="722" spans="1:8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t="s">
        <v>22</v>
      </c>
    </row>
    <row r="723" spans="1:8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H723" t="s">
        <v>21</v>
      </c>
    </row>
    <row r="724" spans="1:8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</row>
    <row r="725" spans="1:8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</row>
    <row r="726" spans="1:8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</row>
    <row r="727" spans="1:8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</row>
    <row r="728" spans="1:8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</row>
    <row r="729" spans="1:8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</row>
    <row r="730" spans="1:8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</row>
    <row r="731" spans="1:8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</row>
    <row r="732" spans="1:8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H732" t="s">
        <v>21</v>
      </c>
    </row>
    <row r="733" spans="1:8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</row>
    <row r="734" spans="1:8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t="s">
        <v>22</v>
      </c>
    </row>
    <row r="735" spans="1:8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</row>
    <row r="736" spans="1:8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H736" t="s">
        <v>21</v>
      </c>
    </row>
    <row r="737" spans="1:8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t="s">
        <v>22</v>
      </c>
    </row>
    <row r="738" spans="1:8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</row>
    <row r="739" spans="1:8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</row>
    <row r="740" spans="1:8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</row>
    <row r="741" spans="1:8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</row>
    <row r="742" spans="1:8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H742" t="s">
        <v>21</v>
      </c>
    </row>
    <row r="743" spans="1:8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</row>
    <row r="744" spans="1:8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</row>
    <row r="745" spans="1:8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t="s">
        <v>22</v>
      </c>
    </row>
    <row r="746" spans="1:8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</row>
    <row r="747" spans="1:8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H747" t="s">
        <v>21</v>
      </c>
    </row>
    <row r="748" spans="1:8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t="s">
        <v>22</v>
      </c>
    </row>
    <row r="749" spans="1:8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</row>
    <row r="750" spans="1:8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</row>
    <row r="751" spans="1:8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</row>
    <row r="752" spans="1:8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</row>
    <row r="753" spans="1:8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</row>
    <row r="754" spans="1:8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</row>
    <row r="755" spans="1:8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</row>
    <row r="756" spans="1:8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H756" t="s">
        <v>21</v>
      </c>
    </row>
    <row r="757" spans="1:8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</row>
    <row r="758" spans="1:8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</row>
    <row r="759" spans="1:8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t="s">
        <v>22</v>
      </c>
    </row>
    <row r="760" spans="1:8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</row>
    <row r="761" spans="1:8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H761" t="s">
        <v>21</v>
      </c>
    </row>
    <row r="762" spans="1:8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t="s">
        <v>22</v>
      </c>
    </row>
    <row r="763" spans="1:8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</row>
    <row r="764" spans="1:8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H764" t="s">
        <v>21</v>
      </c>
    </row>
    <row r="765" spans="1:8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t="s">
        <v>22</v>
      </c>
    </row>
    <row r="766" spans="1:8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</row>
    <row r="767" spans="1:8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</row>
    <row r="768" spans="1:8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</row>
    <row r="769" spans="1:8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</row>
    <row r="770" spans="1:8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</row>
    <row r="771" spans="1:8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H771" t="s">
        <v>21</v>
      </c>
    </row>
    <row r="772" spans="1:8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</row>
    <row r="773" spans="1:8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</row>
    <row r="774" spans="1:8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</row>
    <row r="775" spans="1:8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H775" t="s">
        <v>21</v>
      </c>
    </row>
    <row r="776" spans="1:8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</row>
    <row r="777" spans="1:8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</row>
    <row r="778" spans="1:8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</row>
    <row r="779" spans="1:8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t="s">
        <v>22</v>
      </c>
    </row>
    <row r="780" spans="1:8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</row>
    <row r="781" spans="1:8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</row>
    <row r="782" spans="1:8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</row>
    <row r="783" spans="1:8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</row>
    <row r="784" spans="1:8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</row>
    <row r="785" spans="1:8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</row>
    <row r="786" spans="1:8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</row>
    <row r="787" spans="1:8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</row>
    <row r="788" spans="1:8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</row>
    <row r="789" spans="1:8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</row>
    <row r="790" spans="1:8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</row>
    <row r="791" spans="1:8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</row>
    <row r="792" spans="1:8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</row>
    <row r="793" spans="1:8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</row>
    <row r="794" spans="1:8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H794" t="s">
        <v>21</v>
      </c>
    </row>
    <row r="795" spans="1:8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</row>
    <row r="796" spans="1:8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</row>
    <row r="797" spans="1:8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H797" t="s">
        <v>21</v>
      </c>
    </row>
    <row r="798" spans="1:8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t="s">
        <v>22</v>
      </c>
    </row>
    <row r="799" spans="1:8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</row>
    <row r="800" spans="1:8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</row>
    <row r="801" spans="1:8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</row>
    <row r="802" spans="1:8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</row>
    <row r="803" spans="1:8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</row>
    <row r="804" spans="1:8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</row>
    <row r="805" spans="1:8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H805" t="s">
        <v>21</v>
      </c>
    </row>
    <row r="806" spans="1:8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</row>
    <row r="807" spans="1:8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t="s">
        <v>22</v>
      </c>
    </row>
    <row r="808" spans="1:8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</row>
    <row r="809" spans="1:8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H809" t="s">
        <v>21</v>
      </c>
    </row>
    <row r="810" spans="1:8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</row>
    <row r="811" spans="1:8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t="s">
        <v>22</v>
      </c>
    </row>
    <row r="812" spans="1:8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H812" t="s">
        <v>21</v>
      </c>
    </row>
    <row r="813" spans="1:8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</row>
    <row r="814" spans="1:8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</row>
    <row r="815" spans="1:8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</row>
    <row r="816" spans="1:8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</row>
    <row r="817" spans="1:8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</row>
    <row r="818" spans="1:8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H818" t="s">
        <v>21</v>
      </c>
    </row>
    <row r="819" spans="1:8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</row>
    <row r="820" spans="1:8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</row>
    <row r="821" spans="1:8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t="s">
        <v>22</v>
      </c>
    </row>
    <row r="822" spans="1:8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</row>
    <row r="823" spans="1:8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H823" t="s">
        <v>21</v>
      </c>
    </row>
    <row r="824" spans="1:8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t="s">
        <v>22</v>
      </c>
    </row>
    <row r="825" spans="1:8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</row>
    <row r="826" spans="1:8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H826" t="s">
        <v>21</v>
      </c>
    </row>
    <row r="827" spans="1:8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</row>
    <row r="828" spans="1:8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t="s">
        <v>22</v>
      </c>
    </row>
    <row r="829" spans="1:8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</row>
    <row r="830" spans="1:8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</row>
    <row r="831" spans="1:8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</row>
    <row r="832" spans="1:8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</row>
    <row r="833" spans="1:8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t="s">
        <v>22</v>
      </c>
    </row>
    <row r="834" spans="1:8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H834" t="s">
        <v>21</v>
      </c>
    </row>
    <row r="835" spans="1:8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</row>
    <row r="836" spans="1:8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t="s">
        <v>22</v>
      </c>
    </row>
    <row r="837" spans="1:8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</row>
    <row r="838" spans="1:8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</row>
    <row r="839" spans="1:8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</row>
    <row r="840" spans="1:8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</row>
    <row r="841" spans="1:8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</row>
    <row r="842" spans="1:8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</row>
    <row r="843" spans="1:8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</row>
    <row r="844" spans="1:8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</row>
    <row r="845" spans="1:8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</row>
    <row r="846" spans="1:8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</row>
    <row r="847" spans="1:8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</row>
    <row r="848" spans="1:8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</row>
    <row r="849" spans="1:8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</row>
    <row r="850" spans="1:8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t="s">
        <v>22</v>
      </c>
    </row>
    <row r="851" spans="1:8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</row>
    <row r="852" spans="1:8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</row>
    <row r="853" spans="1:8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</row>
    <row r="854" spans="1:8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</row>
    <row r="855" spans="1:8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</row>
    <row r="856" spans="1:8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</row>
    <row r="857" spans="1:8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</row>
    <row r="858" spans="1:8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t="s">
        <v>22</v>
      </c>
    </row>
    <row r="859" spans="1:8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</row>
    <row r="860" spans="1:8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H860" t="s">
        <v>21</v>
      </c>
    </row>
    <row r="861" spans="1:8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</row>
    <row r="862" spans="1:8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t="s">
        <v>22</v>
      </c>
    </row>
    <row r="863" spans="1:8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</row>
    <row r="864" spans="1:8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</row>
    <row r="865" spans="1:8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</row>
    <row r="866" spans="1:8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H866" t="s">
        <v>21</v>
      </c>
    </row>
    <row r="867" spans="1:8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</row>
    <row r="868" spans="1:8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</row>
    <row r="869" spans="1:8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t="s">
        <v>22</v>
      </c>
    </row>
    <row r="870" spans="1:8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</row>
    <row r="871" spans="1:8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</row>
    <row r="872" spans="1:8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</row>
    <row r="873" spans="1:8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</row>
    <row r="874" spans="1:8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</row>
    <row r="875" spans="1:8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H875" t="s">
        <v>21</v>
      </c>
    </row>
    <row r="876" spans="1:8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</row>
    <row r="877" spans="1:8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</row>
    <row r="878" spans="1:8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</row>
    <row r="879" spans="1:8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</row>
    <row r="880" spans="1:8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t="s">
        <v>22</v>
      </c>
    </row>
    <row r="881" spans="1:8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</row>
    <row r="882" spans="1:8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</row>
    <row r="883" spans="1:8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</row>
    <row r="884" spans="1:8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H884" t="s">
        <v>21</v>
      </c>
    </row>
    <row r="885" spans="1:8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</row>
    <row r="886" spans="1:8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</row>
    <row r="887" spans="1:8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</row>
    <row r="888" spans="1:8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t="s">
        <v>22</v>
      </c>
    </row>
    <row r="889" spans="1:8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</row>
    <row r="890" spans="1:8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H890" t="s">
        <v>21</v>
      </c>
    </row>
    <row r="891" spans="1:8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</row>
    <row r="892" spans="1:8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</row>
    <row r="893" spans="1:8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</row>
    <row r="894" spans="1:8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</row>
    <row r="895" spans="1:8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</row>
    <row r="896" spans="1:8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</row>
    <row r="897" spans="1:8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t="s">
        <v>22</v>
      </c>
    </row>
    <row r="898" spans="1:8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</row>
    <row r="899" spans="1:8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</row>
    <row r="900" spans="1:8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H900" t="s">
        <v>21</v>
      </c>
    </row>
    <row r="901" spans="1:8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</row>
    <row r="902" spans="1:8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</row>
    <row r="903" spans="1:8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</row>
    <row r="904" spans="1:8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</row>
    <row r="905" spans="1:8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t="s">
        <v>22</v>
      </c>
    </row>
    <row r="906" spans="1:8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</row>
    <row r="907" spans="1:8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</row>
    <row r="908" spans="1:8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</row>
    <row r="909" spans="1:8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</row>
    <row r="910" spans="1:8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H910" t="s">
        <v>21</v>
      </c>
    </row>
    <row r="911" spans="1:8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</row>
    <row r="912" spans="1:8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t="s">
        <v>22</v>
      </c>
    </row>
    <row r="913" spans="1:8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</row>
    <row r="914" spans="1:8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</row>
    <row r="915" spans="1:8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</row>
    <row r="916" spans="1:8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</row>
    <row r="917" spans="1:8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</row>
    <row r="918" spans="1:8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H918" t="s">
        <v>21</v>
      </c>
    </row>
    <row r="919" spans="1:8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t="s">
        <v>22</v>
      </c>
    </row>
    <row r="920" spans="1:8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</row>
    <row r="921" spans="1:8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</row>
    <row r="922" spans="1:8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</row>
    <row r="923" spans="1:8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</row>
    <row r="924" spans="1:8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</row>
    <row r="925" spans="1:8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</row>
    <row r="926" spans="1:8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H926" t="s">
        <v>21</v>
      </c>
    </row>
    <row r="927" spans="1:8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</row>
    <row r="928" spans="1:8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</row>
    <row r="929" spans="1:8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</row>
    <row r="930" spans="1:8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t="s">
        <v>22</v>
      </c>
    </row>
    <row r="931" spans="1:8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H931" t="s">
        <v>21</v>
      </c>
    </row>
    <row r="932" spans="1:8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</row>
    <row r="933" spans="1:8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</row>
    <row r="934" spans="1:8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t="s">
        <v>22</v>
      </c>
    </row>
    <row r="935" spans="1:8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</row>
    <row r="936" spans="1:8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</row>
    <row r="937" spans="1:8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</row>
    <row r="938" spans="1:8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</row>
    <row r="939" spans="1:8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H939" t="s">
        <v>21</v>
      </c>
    </row>
    <row r="940" spans="1:8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</row>
    <row r="941" spans="1:8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</row>
    <row r="942" spans="1:8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</row>
    <row r="943" spans="1:8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t="s">
        <v>22</v>
      </c>
    </row>
    <row r="944" spans="1:8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</row>
    <row r="945" spans="1:8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H945" t="s">
        <v>21</v>
      </c>
    </row>
    <row r="946" spans="1:8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</row>
    <row r="947" spans="1:8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t="s">
        <v>22</v>
      </c>
    </row>
    <row r="948" spans="1:8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</row>
    <row r="949" spans="1:8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</row>
    <row r="950" spans="1:8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H950" t="s">
        <v>21</v>
      </c>
    </row>
    <row r="951" spans="1:8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</row>
    <row r="952" spans="1:8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</row>
    <row r="953" spans="1:8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H953" t="s">
        <v>21</v>
      </c>
    </row>
    <row r="954" spans="1:8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</row>
    <row r="955" spans="1:8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</row>
    <row r="956" spans="1:8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</row>
    <row r="957" spans="1:8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t="s">
        <v>22</v>
      </c>
    </row>
    <row r="958" spans="1:8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</row>
    <row r="959" spans="1:8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</row>
    <row r="960" spans="1:8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</row>
    <row r="961" spans="1:8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</row>
    <row r="962" spans="1:8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H962" t="s">
        <v>21</v>
      </c>
    </row>
    <row r="963" spans="1:8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</row>
    <row r="964" spans="1:8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t="s">
        <v>22</v>
      </c>
    </row>
    <row r="965" spans="1:8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</row>
    <row r="966" spans="1:8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</row>
    <row r="967" spans="1:8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</row>
    <row r="968" spans="1:8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</row>
    <row r="969" spans="1:8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</row>
    <row r="970" spans="1:8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H970" t="s">
        <v>21</v>
      </c>
    </row>
    <row r="971" spans="1:8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t="s">
        <v>22</v>
      </c>
    </row>
    <row r="972" spans="1:8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</row>
    <row r="973" spans="1:8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</row>
    <row r="974" spans="1:8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</row>
    <row r="975" spans="1:8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</row>
    <row r="976" spans="1:8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t="s">
        <v>22</v>
      </c>
    </row>
    <row r="977" spans="1:8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H977" t="s">
        <v>21</v>
      </c>
    </row>
    <row r="978" spans="1:8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</row>
    <row r="979" spans="1:8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</row>
    <row r="980" spans="1:8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</row>
    <row r="981" spans="1:8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</row>
    <row r="982" spans="1:8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</row>
    <row r="983" spans="1:8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</row>
    <row r="984" spans="1:8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</row>
    <row r="985" spans="1:8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</row>
    <row r="986" spans="1:8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</row>
    <row r="987" spans="1:8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H987" t="s">
        <v>21</v>
      </c>
    </row>
    <row r="988" spans="1:8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</row>
    <row r="989" spans="1:8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</row>
    <row r="990" spans="1:8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</row>
    <row r="991" spans="1:8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</row>
    <row r="992" spans="1:8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</row>
    <row r="993" spans="1:8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</row>
    <row r="994" spans="1:8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t="s">
        <v>22</v>
      </c>
    </row>
    <row r="995" spans="1:8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</row>
    <row r="996" spans="1:8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</row>
    <row r="997" spans="1:8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</row>
    <row r="998" spans="1:8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</row>
    <row r="999" spans="1:8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t="s">
        <v>22</v>
      </c>
    </row>
    <row r="1000" spans="1:8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</row>
    <row r="1001" spans="1:8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</row>
    <row r="1002" spans="1:8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</row>
    <row r="1003" spans="1:8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</row>
    <row r="1004" spans="1:8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</row>
    <row r="1005" spans="1:8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H1005" t="s">
        <v>21</v>
      </c>
    </row>
    <row r="1006" spans="1:8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</row>
    <row r="1007" spans="1:8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</row>
    <row r="1008" spans="1:8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</row>
    <row r="1009" spans="1:8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</row>
    <row r="1010" spans="1:8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</row>
    <row r="1011" spans="1:8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</row>
    <row r="1012" spans="1:8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t="s">
        <v>22</v>
      </c>
    </row>
    <row r="1013" spans="1:8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</row>
    <row r="1014" spans="1:8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</row>
    <row r="1015" spans="1:8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H1015" t="s">
        <v>21</v>
      </c>
    </row>
    <row r="1016" spans="1:8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</row>
    <row r="1017" spans="1:8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</row>
    <row r="1018" spans="1:8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t="s">
        <v>22</v>
      </c>
    </row>
    <row r="1019" spans="1:8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</row>
    <row r="1020" spans="1:8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</row>
    <row r="1021" spans="1:8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</row>
    <row r="1022" spans="1:8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</row>
    <row r="1023" spans="1:8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</row>
    <row r="1024" spans="1:8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H1024" t="s">
        <v>21</v>
      </c>
    </row>
    <row r="1025" spans="1:8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t="s">
        <v>22</v>
      </c>
    </row>
    <row r="1026" spans="1:8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</row>
    <row r="1027" spans="1:8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H1027" t="s">
        <v>21</v>
      </c>
    </row>
    <row r="1028" spans="1:8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</row>
    <row r="1029" spans="1:8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</row>
    <row r="1030" spans="1:8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t="s">
        <v>22</v>
      </c>
    </row>
    <row r="1031" spans="1:8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</row>
    <row r="1032" spans="1:8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</row>
    <row r="1033" spans="1:8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</row>
    <row r="1034" spans="1:8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t="s">
        <v>22</v>
      </c>
    </row>
    <row r="1035" spans="1:8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</row>
    <row r="1036" spans="1:8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</row>
    <row r="1037" spans="1:8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H1037" t="s">
        <v>21</v>
      </c>
    </row>
    <row r="1038" spans="1:8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</row>
    <row r="1039" spans="1:8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t="s">
        <v>22</v>
      </c>
    </row>
    <row r="1040" spans="1:8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</row>
    <row r="1041" spans="1:8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</row>
    <row r="1042" spans="1:8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</row>
    <row r="1043" spans="1:8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</row>
    <row r="1044" spans="1:8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</row>
    <row r="1045" spans="1:8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</row>
    <row r="1046" spans="1:8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H1046" t="s">
        <v>21</v>
      </c>
    </row>
    <row r="1047" spans="1:8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t="s">
        <v>22</v>
      </c>
    </row>
    <row r="1048" spans="1:8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</row>
    <row r="1049" spans="1:8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H1049" t="s">
        <v>21</v>
      </c>
    </row>
    <row r="1050" spans="1:8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</row>
    <row r="1051" spans="1:8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t="s">
        <v>22</v>
      </c>
    </row>
    <row r="1052" spans="1:8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</row>
    <row r="1053" spans="1:8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</row>
    <row r="1054" spans="1:8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H1054" t="s">
        <v>21</v>
      </c>
    </row>
    <row r="1055" spans="1:8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</row>
    <row r="1056" spans="1:8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</row>
    <row r="1057" spans="1:8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</row>
    <row r="1058" spans="1:8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</row>
    <row r="1059" spans="1:8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H1059" t="s">
        <v>21</v>
      </c>
    </row>
    <row r="1060" spans="1:8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</row>
    <row r="1061" spans="1:8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t="s">
        <v>22</v>
      </c>
    </row>
    <row r="1062" spans="1:8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</row>
    <row r="1063" spans="1:8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</row>
    <row r="1064" spans="1:8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</row>
    <row r="1065" spans="1:8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</row>
    <row r="1066" spans="1:8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</row>
    <row r="1067" spans="1:8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</row>
    <row r="1068" spans="1:8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H1068" t="s">
        <v>21</v>
      </c>
    </row>
    <row r="1069" spans="1:8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</row>
    <row r="1070" spans="1:8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</row>
    <row r="1071" spans="1:8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</row>
    <row r="1072" spans="1:8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</row>
    <row r="1073" spans="1:8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t="s">
        <v>22</v>
      </c>
    </row>
    <row r="1074" spans="1:8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H1074" t="s">
        <v>21</v>
      </c>
    </row>
    <row r="1075" spans="1:8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</row>
    <row r="1076" spans="1:8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</row>
    <row r="1077" spans="1:8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</row>
    <row r="1078" spans="1:8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</row>
    <row r="1079" spans="1:8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t="s">
        <v>22</v>
      </c>
    </row>
    <row r="1080" spans="1:8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</row>
    <row r="1081" spans="1:8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H1081" t="s">
        <v>21</v>
      </c>
    </row>
    <row r="1082" spans="1:8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t="s">
        <v>22</v>
      </c>
    </row>
    <row r="1083" spans="1:8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</row>
    <row r="1084" spans="1:8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</row>
    <row r="1085" spans="1:8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</row>
    <row r="1086" spans="1:8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</row>
    <row r="1087" spans="1:8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H1087" t="s">
        <v>21</v>
      </c>
    </row>
    <row r="1088" spans="1:8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</row>
    <row r="1089" spans="1:8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</row>
    <row r="1090" spans="1:8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</row>
    <row r="1091" spans="1:8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t="s">
        <v>22</v>
      </c>
    </row>
    <row r="1092" spans="1:8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</row>
    <row r="1093" spans="1:8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H1093" t="s">
        <v>21</v>
      </c>
    </row>
    <row r="1094" spans="1:8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</row>
    <row r="1095" spans="1:8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</row>
    <row r="1096" spans="1:8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</row>
    <row r="1097" spans="1:8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</row>
    <row r="1098" spans="1:8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H1098" t="s">
        <v>21</v>
      </c>
    </row>
    <row r="1099" spans="1:8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t="s">
        <v>22</v>
      </c>
    </row>
    <row r="1100" spans="1:8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</row>
    <row r="1101" spans="1:8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</row>
    <row r="1102" spans="1:8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</row>
    <row r="1103" spans="1:8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</row>
    <row r="1104" spans="1:8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</row>
    <row r="1105" spans="1:8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H1105" t="s">
        <v>21</v>
      </c>
    </row>
    <row r="1106" spans="1:8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</row>
    <row r="1107" spans="1:8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</row>
    <row r="1108" spans="1:8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t="s">
        <v>22</v>
      </c>
    </row>
    <row r="1109" spans="1:8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</row>
    <row r="1110" spans="1:8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H1110" t="s">
        <v>21</v>
      </c>
    </row>
    <row r="1111" spans="1:8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</row>
    <row r="1112" spans="1:8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</row>
    <row r="1113" spans="1:8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</row>
    <row r="1114" spans="1:8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</row>
    <row r="1115" spans="1:8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</row>
    <row r="1116" spans="1:8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</row>
    <row r="1117" spans="1:8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</row>
    <row r="1118" spans="1:8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t="s">
        <v>22</v>
      </c>
    </row>
    <row r="1119" spans="1:8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</row>
    <row r="1120" spans="1:8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H1120" t="s">
        <v>21</v>
      </c>
    </row>
    <row r="1121" spans="1:8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</row>
    <row r="1122" spans="1:8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t="s">
        <v>22</v>
      </c>
    </row>
    <row r="1123" spans="1:8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</row>
    <row r="1124" spans="1:8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</row>
    <row r="1125" spans="1:8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</row>
    <row r="1126" spans="1:8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</row>
    <row r="1127" spans="1:8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H1127" t="s">
        <v>21</v>
      </c>
    </row>
    <row r="1128" spans="1:8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t="s">
        <v>22</v>
      </c>
    </row>
    <row r="1129" spans="1:8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</row>
    <row r="1130" spans="1:8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</row>
    <row r="1131" spans="1:8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H1131" t="s">
        <v>21</v>
      </c>
    </row>
    <row r="1132" spans="1:8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</row>
    <row r="1133" spans="1:8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t="s">
        <v>22</v>
      </c>
    </row>
    <row r="1134" spans="1:8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</row>
    <row r="1135" spans="1:8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</row>
    <row r="1136" spans="1:8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</row>
    <row r="1137" spans="1:8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</row>
    <row r="1138" spans="1:8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</row>
    <row r="1139" spans="1:8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</row>
    <row r="1140" spans="1:8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</row>
    <row r="1141" spans="1:8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</row>
    <row r="1142" spans="1:8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</row>
    <row r="1143" spans="1:8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</row>
    <row r="1144" spans="1:8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</row>
    <row r="1145" spans="1:8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</row>
    <row r="1146" spans="1:8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H1146" t="s">
        <v>21</v>
      </c>
    </row>
    <row r="1147" spans="1:8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</row>
    <row r="1148" spans="1:8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</row>
    <row r="1149" spans="1:8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t="s">
        <v>22</v>
      </c>
    </row>
    <row r="1150" spans="1:8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</row>
    <row r="1151" spans="1:8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</row>
    <row r="1152" spans="1:8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</row>
    <row r="1153" spans="1:8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</row>
    <row r="1154" spans="1:8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</row>
    <row r="1155" spans="1:8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</row>
    <row r="1156" spans="1:8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</row>
    <row r="1157" spans="1:8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</row>
    <row r="1158" spans="1:8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</row>
    <row r="1159" spans="1:8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H1159" t="s">
        <v>21</v>
      </c>
    </row>
    <row r="1160" spans="1:8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</row>
    <row r="1161" spans="1:8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</row>
    <row r="1162" spans="1:8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</row>
    <row r="1163" spans="1:8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t="s">
        <v>22</v>
      </c>
    </row>
    <row r="1164" spans="1:8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</row>
    <row r="1165" spans="1:8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</row>
    <row r="1166" spans="1:8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</row>
    <row r="1167" spans="1:8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H1167" t="s">
        <v>21</v>
      </c>
    </row>
    <row r="1168" spans="1:8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</row>
    <row r="1169" spans="1:8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</row>
    <row r="1170" spans="1:8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</row>
    <row r="1171" spans="1:8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t="s">
        <v>22</v>
      </c>
    </row>
    <row r="1172" spans="1:8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</row>
    <row r="1173" spans="1:8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</row>
    <row r="1174" spans="1:8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</row>
    <row r="1175" spans="1:8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</row>
    <row r="1176" spans="1:8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H1176" t="s">
        <v>21</v>
      </c>
    </row>
    <row r="1177" spans="1:8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t="s">
        <v>22</v>
      </c>
    </row>
    <row r="1178" spans="1:8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</row>
    <row r="1179" spans="1:8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H1179" t="s">
        <v>21</v>
      </c>
    </row>
    <row r="1180" spans="1:8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t="s">
        <v>22</v>
      </c>
    </row>
    <row r="1181" spans="1:8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</row>
    <row r="1182" spans="1:8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</row>
    <row r="1183" spans="1:8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t="s">
        <v>22</v>
      </c>
    </row>
    <row r="1184" spans="1:8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</row>
    <row r="1185" spans="1:8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</row>
    <row r="1186" spans="1:8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</row>
    <row r="1187" spans="1:8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</row>
    <row r="1188" spans="1:8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</row>
    <row r="1189" spans="1:8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</row>
    <row r="1190" spans="1:8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H1190" t="s">
        <v>21</v>
      </c>
    </row>
    <row r="1191" spans="1:8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t="s">
        <v>22</v>
      </c>
    </row>
    <row r="1192" spans="1:8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</row>
    <row r="1193" spans="1:8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</row>
    <row r="1194" spans="1:8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H1194" t="s">
        <v>21</v>
      </c>
    </row>
    <row r="1195" spans="1:8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t="s">
        <v>22</v>
      </c>
    </row>
    <row r="1196" spans="1:8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</row>
    <row r="1197" spans="1:8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H1197" t="s">
        <v>21</v>
      </c>
    </row>
    <row r="1198" spans="1:8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</row>
    <row r="1199" spans="1:8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t="s">
        <v>22</v>
      </c>
    </row>
    <row r="1200" spans="1:8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</row>
    <row r="1201" spans="1:8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</row>
    <row r="1202" spans="1:8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</row>
    <row r="1203" spans="1:8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</row>
    <row r="1204" spans="1:8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</row>
    <row r="1205" spans="1:8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H1205" t="s">
        <v>21</v>
      </c>
    </row>
    <row r="1206" spans="1:8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</row>
    <row r="1207" spans="1:8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</row>
    <row r="1208" spans="1:8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t="s">
        <v>22</v>
      </c>
    </row>
    <row r="1209" spans="1:8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</row>
    <row r="1210" spans="1:8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</row>
    <row r="1211" spans="1:8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</row>
    <row r="1212" spans="1:8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</row>
    <row r="1213" spans="1:8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</row>
    <row r="1214" spans="1:8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</row>
    <row r="1215" spans="1:8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</row>
    <row r="1216" spans="1:8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</row>
    <row r="1217" spans="1:8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</row>
    <row r="1218" spans="1:8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H1218" t="s">
        <v>21</v>
      </c>
    </row>
    <row r="1219" spans="1:8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</row>
    <row r="1220" spans="1:8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</row>
    <row r="1221" spans="1:8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</row>
    <row r="1222" spans="1:8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</row>
    <row r="1223" spans="1:8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</row>
    <row r="1224" spans="1:8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</row>
    <row r="1225" spans="1:8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t="s">
        <v>22</v>
      </c>
    </row>
    <row r="1226" spans="1:8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</row>
    <row r="1227" spans="1:8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H1227" t="s">
        <v>21</v>
      </c>
    </row>
    <row r="1228" spans="1:8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</row>
    <row r="1229" spans="1:8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t="s">
        <v>22</v>
      </c>
    </row>
    <row r="1230" spans="1:8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</row>
    <row r="1231" spans="1:8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</row>
    <row r="1232" spans="1:8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</row>
    <row r="1233" spans="1:8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H1233" t="s">
        <v>21</v>
      </c>
    </row>
    <row r="1234" spans="1:8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</row>
    <row r="1235" spans="1:8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</row>
    <row r="1236" spans="1:8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</row>
    <row r="1237" spans="1:8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</row>
    <row r="1238" spans="1:8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</row>
    <row r="1239" spans="1:8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</row>
    <row r="1240" spans="1:8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</row>
    <row r="1241" spans="1:8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H1241" t="s">
        <v>21</v>
      </c>
    </row>
    <row r="1242" spans="1:8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t="s">
        <v>22</v>
      </c>
    </row>
    <row r="1243" spans="1:8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</row>
    <row r="1244" spans="1:8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</row>
    <row r="1245" spans="1:8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H1245" t="s">
        <v>21</v>
      </c>
    </row>
    <row r="1246" spans="1:8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</row>
    <row r="1247" spans="1:8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</row>
    <row r="1248" spans="1:8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t="s">
        <v>22</v>
      </c>
    </row>
    <row r="1249" spans="1:8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</row>
    <row r="1250" spans="1:8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</row>
    <row r="1251" spans="1:8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</row>
    <row r="1252" spans="1:8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H1252" t="s">
        <v>21</v>
      </c>
    </row>
    <row r="1253" spans="1:8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</row>
    <row r="1254" spans="1:8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t="s">
        <v>22</v>
      </c>
    </row>
    <row r="1255" spans="1:8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</row>
    <row r="1256" spans="1:8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H1256" t="s">
        <v>21</v>
      </c>
    </row>
    <row r="1257" spans="1:8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</row>
    <row r="1258" spans="1:8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t="s">
        <v>22</v>
      </c>
    </row>
    <row r="1259" spans="1:8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H1259" t="s">
        <v>21</v>
      </c>
    </row>
    <row r="1260" spans="1:8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</row>
    <row r="1261" spans="1:8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  <col min="7" max="8" width="9.5703125" bestFit="1" customWidth="1"/>
  </cols>
  <sheetData>
    <row r="1" spans="1:12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7" t="s">
        <v>23</v>
      </c>
      <c r="H1" s="7" t="s">
        <v>24</v>
      </c>
      <c r="I1" s="7" t="s">
        <v>25</v>
      </c>
      <c r="J1" s="7" t="s">
        <v>26</v>
      </c>
      <c r="K1" s="7" t="s">
        <v>27</v>
      </c>
      <c r="L1" s="7" t="s">
        <v>28</v>
      </c>
    </row>
    <row r="2" spans="1:12" x14ac:dyDescent="0.25">
      <c r="G2" s="8"/>
      <c r="H2" s="8"/>
      <c r="I2" s="8">
        <v>14</v>
      </c>
      <c r="J2" s="8">
        <v>14</v>
      </c>
      <c r="K2" s="8"/>
      <c r="L2" s="8"/>
    </row>
    <row r="3" spans="1:12" s="4" customFormat="1" x14ac:dyDescent="0.25">
      <c r="G3" s="9"/>
      <c r="H3" s="9"/>
      <c r="I3" s="9"/>
      <c r="J3" s="9"/>
      <c r="K3" s="9"/>
      <c r="L3" s="9"/>
    </row>
    <row r="4" spans="1:12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12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  <c r="G5" s="11">
        <f>IF(E5-E4&gt;0,E5-E4,)</f>
        <v>0</v>
      </c>
      <c r="H5" s="11">
        <f>IF(E4-E5&gt;0,E4-E5,)</f>
        <v>1.3500019999999964</v>
      </c>
    </row>
    <row r="6" spans="1:12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  <c r="G6" s="11">
        <f t="shared" ref="G6:G69" si="0">IF(E6-E5&gt;0,E6-E5,)</f>
        <v>0</v>
      </c>
      <c r="H6" s="11">
        <f t="shared" ref="H6:H69" si="1">IF(E5-E6&gt;0,E5-E6,)</f>
        <v>0.37999700000000303</v>
      </c>
    </row>
    <row r="7" spans="1:12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G7" s="11">
        <f t="shared" si="0"/>
        <v>0</v>
      </c>
      <c r="H7" s="11">
        <f t="shared" si="1"/>
        <v>0.46000300000000038</v>
      </c>
    </row>
    <row r="8" spans="1:12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  <c r="G8" s="11">
        <f t="shared" si="0"/>
        <v>0</v>
      </c>
      <c r="H8" s="11">
        <f t="shared" si="1"/>
        <v>0.11000099999999691</v>
      </c>
    </row>
    <row r="9" spans="1:12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 s="11">
        <f t="shared" si="0"/>
        <v>0.1400030000000001</v>
      </c>
      <c r="H9" s="11">
        <f t="shared" si="1"/>
        <v>0</v>
      </c>
    </row>
    <row r="10" spans="1:12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  <c r="G10" s="11">
        <f t="shared" si="0"/>
        <v>0</v>
      </c>
      <c r="H10" s="11">
        <f t="shared" si="1"/>
        <v>0.3700019999999995</v>
      </c>
    </row>
    <row r="11" spans="1:12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  <c r="G11" s="11">
        <f t="shared" si="0"/>
        <v>0.35000199999999637</v>
      </c>
      <c r="H11" s="11">
        <f t="shared" si="1"/>
        <v>0</v>
      </c>
    </row>
    <row r="12" spans="1:12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G12" s="11">
        <f t="shared" si="0"/>
        <v>0.36000100000000401</v>
      </c>
      <c r="H12" s="11">
        <f t="shared" si="1"/>
        <v>0</v>
      </c>
    </row>
    <row r="13" spans="1:12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  <c r="G13" s="11">
        <f t="shared" si="0"/>
        <v>0</v>
      </c>
      <c r="H13" s="11">
        <f t="shared" si="1"/>
        <v>0.2700010000000006</v>
      </c>
    </row>
    <row r="14" spans="1:12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 s="11">
        <f t="shared" si="0"/>
        <v>0.34999899999999684</v>
      </c>
      <c r="H14" s="11">
        <f t="shared" si="1"/>
        <v>0</v>
      </c>
    </row>
    <row r="15" spans="1:12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 s="11">
        <f t="shared" si="0"/>
        <v>0</v>
      </c>
      <c r="H15" s="11">
        <f t="shared" si="1"/>
        <v>6.0001999999997224E-2</v>
      </c>
    </row>
    <row r="16" spans="1:12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 s="11">
        <f t="shared" si="0"/>
        <v>0</v>
      </c>
      <c r="H16" s="11">
        <f t="shared" si="1"/>
        <v>0.48999799999999993</v>
      </c>
    </row>
    <row r="17" spans="1:12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 s="11">
        <f t="shared" si="0"/>
        <v>0</v>
      </c>
      <c r="H17" s="11">
        <f t="shared" si="1"/>
        <v>0.15999999999999659</v>
      </c>
    </row>
    <row r="18" spans="1:12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s="11">
        <f t="shared" si="0"/>
        <v>0.47999999999999687</v>
      </c>
      <c r="H18" s="11">
        <f t="shared" si="1"/>
        <v>0</v>
      </c>
      <c r="I18" s="11">
        <f>AVERAGE(G5:G18)</f>
        <v>0.12000035714285673</v>
      </c>
      <c r="J18" s="11">
        <f>AVERAGE(H5:H18)</f>
        <v>0.26071471428571363</v>
      </c>
      <c r="K18" s="11">
        <f>I18/J18</f>
        <v>0.46027458584999542</v>
      </c>
      <c r="L18" s="11">
        <f>100-(100/(1+K18))</f>
        <v>31.519728570916627</v>
      </c>
    </row>
    <row r="19" spans="1:12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11">
        <f t="shared" si="0"/>
        <v>0</v>
      </c>
      <c r="H19" s="11">
        <f t="shared" si="1"/>
        <v>0.29000099999999662</v>
      </c>
      <c r="I19" s="11">
        <f t="shared" ref="I19:J19" si="2">AVERAGE(G6:G19)</f>
        <v>0.12000035714285673</v>
      </c>
      <c r="J19" s="11">
        <f t="shared" si="2"/>
        <v>0.18500035714285648</v>
      </c>
      <c r="K19" s="11">
        <f t="shared" ref="K19:K82" si="3">I19/J19</f>
        <v>0.64864932693180133</v>
      </c>
      <c r="L19" s="11">
        <f t="shared" ref="L19:L82" si="4">100-(100/(1+K19))</f>
        <v>39.344287249912767</v>
      </c>
    </row>
    <row r="20" spans="1:12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11">
        <f t="shared" si="0"/>
        <v>0</v>
      </c>
      <c r="H20" s="11">
        <f t="shared" si="1"/>
        <v>0</v>
      </c>
      <c r="I20" s="11">
        <f t="shared" ref="I20:J20" si="5">AVERAGE(G7:G20)</f>
        <v>0.12000035714285673</v>
      </c>
      <c r="J20" s="11">
        <f t="shared" si="5"/>
        <v>0.15785771428571341</v>
      </c>
      <c r="K20" s="11">
        <f t="shared" si="3"/>
        <v>0.76018050613391608</v>
      </c>
      <c r="L20" s="11">
        <f t="shared" si="4"/>
        <v>43.187644874194561</v>
      </c>
    </row>
    <row r="21" spans="1:12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11">
        <f t="shared" si="0"/>
        <v>0</v>
      </c>
      <c r="H21" s="11">
        <f t="shared" si="1"/>
        <v>0.25999800000000306</v>
      </c>
      <c r="I21" s="11">
        <f t="shared" ref="I21:J21" si="6">AVERAGE(G8:G21)</f>
        <v>0.12000035714285673</v>
      </c>
      <c r="J21" s="11">
        <f t="shared" si="6"/>
        <v>0.14357164285714216</v>
      </c>
      <c r="K21" s="11">
        <f t="shared" si="3"/>
        <v>0.83582213558885354</v>
      </c>
      <c r="L21" s="11">
        <f t="shared" si="4"/>
        <v>45.528492079149999</v>
      </c>
    </row>
    <row r="22" spans="1:12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11">
        <f t="shared" si="0"/>
        <v>0</v>
      </c>
      <c r="H22" s="11">
        <f t="shared" si="1"/>
        <v>0.49000199999999694</v>
      </c>
      <c r="I22" s="11">
        <f t="shared" ref="I22:J22" si="7">AVERAGE(G9:G22)</f>
        <v>0.12000035714285673</v>
      </c>
      <c r="J22" s="11">
        <f t="shared" si="7"/>
        <v>0.17071457142857074</v>
      </c>
      <c r="K22" s="11">
        <f t="shared" si="3"/>
        <v>0.70292978589157207</v>
      </c>
      <c r="L22" s="11">
        <f t="shared" si="4"/>
        <v>41.277672850354882</v>
      </c>
    </row>
    <row r="23" spans="1:12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11">
        <f t="shared" si="0"/>
        <v>0.63999899999999599</v>
      </c>
      <c r="H23" s="11">
        <f t="shared" si="1"/>
        <v>0</v>
      </c>
      <c r="I23" s="11">
        <f t="shared" ref="I23:J23" si="8">AVERAGE(G10:G23)</f>
        <v>0.15571435714285645</v>
      </c>
      <c r="J23" s="11">
        <f t="shared" si="8"/>
        <v>0.17071457142857074</v>
      </c>
      <c r="K23" s="11">
        <f t="shared" si="3"/>
        <v>0.91213278304136691</v>
      </c>
      <c r="L23" s="11">
        <f t="shared" si="4"/>
        <v>47.702376693242122</v>
      </c>
    </row>
    <row r="24" spans="1:12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11">
        <f t="shared" si="0"/>
        <v>0.20000100000000032</v>
      </c>
      <c r="H24" s="11">
        <f t="shared" si="1"/>
        <v>0</v>
      </c>
      <c r="I24" s="11">
        <f t="shared" ref="I24:J24" si="9">AVERAGE(G11:G24)</f>
        <v>0.17000014285714218</v>
      </c>
      <c r="J24" s="11">
        <f t="shared" si="9"/>
        <v>0.14428585714285649</v>
      </c>
      <c r="K24" s="11">
        <f t="shared" si="3"/>
        <v>1.1782176453290647</v>
      </c>
      <c r="L24" s="11">
        <f t="shared" si="4"/>
        <v>54.090905371904228</v>
      </c>
    </row>
    <row r="25" spans="1:12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11">
        <f t="shared" si="0"/>
        <v>0</v>
      </c>
      <c r="H25" s="11">
        <f t="shared" si="1"/>
        <v>0.18999800000000278</v>
      </c>
      <c r="I25" s="11">
        <f t="shared" ref="I25:J25" si="10">AVERAGE(G12:G25)</f>
        <v>0.14499999999999957</v>
      </c>
      <c r="J25" s="11">
        <f t="shared" si="10"/>
        <v>0.15785714285714242</v>
      </c>
      <c r="K25" s="11">
        <f t="shared" si="3"/>
        <v>0.91855203619909487</v>
      </c>
      <c r="L25" s="11">
        <f t="shared" si="4"/>
        <v>47.877358490566031</v>
      </c>
    </row>
    <row r="26" spans="1:12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11">
        <f t="shared" si="0"/>
        <v>0</v>
      </c>
      <c r="H26" s="11">
        <f t="shared" si="1"/>
        <v>0.29000099999999662</v>
      </c>
      <c r="I26" s="11">
        <f t="shared" ref="I26:J26" si="11">AVERAGE(G13:G26)</f>
        <v>0.11928564285714215</v>
      </c>
      <c r="J26" s="11">
        <f t="shared" si="11"/>
        <v>0.1785714999999993</v>
      </c>
      <c r="K26" s="11">
        <f t="shared" si="3"/>
        <v>0.66799933280026547</v>
      </c>
      <c r="L26" s="11">
        <f t="shared" si="4"/>
        <v>40.047937649880048</v>
      </c>
    </row>
    <row r="27" spans="1:12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11">
        <f t="shared" si="0"/>
        <v>0</v>
      </c>
      <c r="H27" s="11">
        <f t="shared" si="1"/>
        <v>9.9990000000005352E-3</v>
      </c>
      <c r="I27" s="11">
        <f t="shared" ref="I27:J27" si="12">AVERAGE(G14:G27)</f>
        <v>0.11928564285714215</v>
      </c>
      <c r="J27" s="11">
        <f t="shared" si="12"/>
        <v>0.15999992857142789</v>
      </c>
      <c r="K27" s="11">
        <f t="shared" si="3"/>
        <v>0.74553560068553471</v>
      </c>
      <c r="L27" s="11">
        <f t="shared" si="4"/>
        <v>42.710993714063235</v>
      </c>
    </row>
    <row r="28" spans="1:12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11">
        <f t="shared" si="0"/>
        <v>0</v>
      </c>
      <c r="H28" s="11">
        <f t="shared" si="1"/>
        <v>4.0000999999996623E-2</v>
      </c>
      <c r="I28" s="11">
        <f t="shared" ref="I28:J28" si="13">AVERAGE(G15:G28)</f>
        <v>9.4285714285713793E-2</v>
      </c>
      <c r="J28" s="11">
        <f t="shared" si="13"/>
        <v>0.16285714285714192</v>
      </c>
      <c r="K28" s="11">
        <f t="shared" si="3"/>
        <v>0.57894736842105288</v>
      </c>
      <c r="L28" s="11">
        <f t="shared" si="4"/>
        <v>36.666666666666679</v>
      </c>
    </row>
    <row r="29" spans="1:12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11">
        <f t="shared" si="0"/>
        <v>0.34999899999999684</v>
      </c>
      <c r="H29" s="11">
        <f t="shared" si="1"/>
        <v>0</v>
      </c>
      <c r="I29" s="11">
        <f t="shared" ref="I29:J29" si="14">AVERAGE(G16:G29)</f>
        <v>0.11928564285714215</v>
      </c>
      <c r="J29" s="11">
        <f t="shared" si="14"/>
        <v>0.15857128571428497</v>
      </c>
      <c r="K29" s="11">
        <f t="shared" si="3"/>
        <v>0.75225247950673735</v>
      </c>
      <c r="L29" s="11">
        <f t="shared" si="4"/>
        <v>42.930598661130041</v>
      </c>
    </row>
    <row r="30" spans="1:12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11">
        <f t="shared" si="0"/>
        <v>0.28000300000000067</v>
      </c>
      <c r="H30" s="11">
        <f t="shared" si="1"/>
        <v>0</v>
      </c>
      <c r="I30" s="11">
        <f t="shared" ref="I30:J30" si="15">AVERAGE(G17:G30)</f>
        <v>0.13928585714285649</v>
      </c>
      <c r="J30" s="11">
        <f t="shared" si="15"/>
        <v>0.12357142857142785</v>
      </c>
      <c r="K30" s="11">
        <f t="shared" si="3"/>
        <v>1.1271687861271689</v>
      </c>
      <c r="L30" s="11">
        <f t="shared" si="4"/>
        <v>52.989155984154387</v>
      </c>
    </row>
    <row r="31" spans="1:12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11">
        <f t="shared" si="0"/>
        <v>0.38999899999999599</v>
      </c>
      <c r="H31" s="11">
        <f t="shared" si="1"/>
        <v>0</v>
      </c>
      <c r="I31" s="11">
        <f t="shared" ref="I31:J31" si="16">AVERAGE(G18:G31)</f>
        <v>0.16714292857142762</v>
      </c>
      <c r="J31" s="11">
        <f t="shared" si="16"/>
        <v>0.11214285714285666</v>
      </c>
      <c r="K31" s="11">
        <f t="shared" si="3"/>
        <v>1.4904464968152846</v>
      </c>
      <c r="L31" s="11">
        <f t="shared" si="4"/>
        <v>59.846557584000585</v>
      </c>
    </row>
    <row r="32" spans="1:12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11">
        <f t="shared" si="0"/>
        <v>2.9999000000003662E-2</v>
      </c>
      <c r="H32" s="11">
        <f t="shared" si="1"/>
        <v>0</v>
      </c>
      <c r="I32" s="11">
        <f t="shared" ref="I32:J32" si="17">AVERAGE(G19:G32)</f>
        <v>0.13499999999999954</v>
      </c>
      <c r="J32" s="11">
        <f t="shared" si="17"/>
        <v>0.11214285714285666</v>
      </c>
      <c r="K32" s="11">
        <f t="shared" si="3"/>
        <v>1.2038216560509565</v>
      </c>
      <c r="L32" s="11">
        <f t="shared" si="4"/>
        <v>54.62427745664742</v>
      </c>
    </row>
    <row r="33" spans="1:12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11">
        <f t="shared" si="0"/>
        <v>0</v>
      </c>
      <c r="H33" s="11">
        <f t="shared" si="1"/>
        <v>0.43000099999999719</v>
      </c>
      <c r="I33" s="11">
        <f t="shared" ref="I33:J33" si="18">AVERAGE(G20:G33)</f>
        <v>0.13499999999999954</v>
      </c>
      <c r="J33" s="11">
        <f t="shared" si="18"/>
        <v>0.12214285714285669</v>
      </c>
      <c r="K33" s="11">
        <f t="shared" si="3"/>
        <v>1.1052631578947372</v>
      </c>
      <c r="L33" s="11">
        <f t="shared" si="4"/>
        <v>52.500000000000007</v>
      </c>
    </row>
    <row r="34" spans="1:12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11">
        <f t="shared" si="0"/>
        <v>4.9999999999997158E-2</v>
      </c>
      <c r="H34" s="11">
        <f t="shared" si="1"/>
        <v>0</v>
      </c>
      <c r="I34" s="11">
        <f t="shared" ref="I34:J34" si="19">AVERAGE(G21:G34)</f>
        <v>0.1385714285714279</v>
      </c>
      <c r="J34" s="11">
        <f t="shared" si="19"/>
        <v>0.12214285714285669</v>
      </c>
      <c r="K34" s="11">
        <f t="shared" si="3"/>
        <v>1.1345029239766069</v>
      </c>
      <c r="L34" s="11">
        <f t="shared" si="4"/>
        <v>53.150684931506817</v>
      </c>
    </row>
    <row r="35" spans="1:12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11">
        <f t="shared" si="0"/>
        <v>0.21000300000000038</v>
      </c>
      <c r="H35" s="11">
        <f t="shared" si="1"/>
        <v>0</v>
      </c>
      <c r="I35" s="11">
        <f t="shared" ref="I35:J35" si="20">AVERAGE(G22:G35)</f>
        <v>0.15357164285714223</v>
      </c>
      <c r="J35" s="11">
        <f t="shared" si="20"/>
        <v>0.10357157142857076</v>
      </c>
      <c r="K35" s="11">
        <f t="shared" si="3"/>
        <v>1.4827586444708387</v>
      </c>
      <c r="L35" s="11">
        <f t="shared" si="4"/>
        <v>59.722222608024218</v>
      </c>
    </row>
    <row r="36" spans="1:12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11">
        <f t="shared" si="0"/>
        <v>1.1500010000000032</v>
      </c>
      <c r="H36" s="11">
        <f t="shared" si="1"/>
        <v>0</v>
      </c>
      <c r="I36" s="11">
        <f t="shared" ref="I36:J36" si="21">AVERAGE(G23:G36)</f>
        <v>0.23571457142857102</v>
      </c>
      <c r="J36" s="11">
        <f t="shared" si="21"/>
        <v>6.8571428571428131E-2</v>
      </c>
      <c r="K36" s="11">
        <f t="shared" si="3"/>
        <v>3.4375041666666828</v>
      </c>
      <c r="L36" s="11">
        <f t="shared" si="4"/>
        <v>77.464809892197366</v>
      </c>
    </row>
    <row r="37" spans="1:12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11">
        <f t="shared" si="0"/>
        <v>0</v>
      </c>
      <c r="H37" s="11">
        <f t="shared" si="1"/>
        <v>0</v>
      </c>
      <c r="I37" s="11">
        <f t="shared" ref="I37:J37" si="22">AVERAGE(G24:G37)</f>
        <v>0.19000035714285701</v>
      </c>
      <c r="J37" s="11">
        <f t="shared" si="22"/>
        <v>6.8571428571428131E-2</v>
      </c>
      <c r="K37" s="11">
        <f t="shared" si="3"/>
        <v>2.7708385416666825</v>
      </c>
      <c r="L37" s="11">
        <f t="shared" si="4"/>
        <v>73.480699612293463</v>
      </c>
    </row>
    <row r="38" spans="1:12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11">
        <f t="shared" si="0"/>
        <v>0</v>
      </c>
      <c r="H38" s="11">
        <f t="shared" si="1"/>
        <v>0.79000500000000073</v>
      </c>
      <c r="I38" s="11">
        <f t="shared" ref="I38:J38" si="23">AVERAGE(G25:G38)</f>
        <v>0.17571457142857128</v>
      </c>
      <c r="J38" s="11">
        <f t="shared" si="23"/>
        <v>0.12500035714285676</v>
      </c>
      <c r="K38" s="11">
        <f t="shared" si="3"/>
        <v>1.4057125551069884</v>
      </c>
      <c r="L38" s="11">
        <f t="shared" si="4"/>
        <v>58.432274135280991</v>
      </c>
    </row>
    <row r="39" spans="1:12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11">
        <f t="shared" si="0"/>
        <v>0.15000199999999353</v>
      </c>
      <c r="H39" s="11">
        <f t="shared" si="1"/>
        <v>0</v>
      </c>
      <c r="I39" s="11">
        <f t="shared" ref="I39:J39" si="24">AVERAGE(G26:G39)</f>
        <v>0.18642899999999937</v>
      </c>
      <c r="J39" s="11">
        <f t="shared" si="24"/>
        <v>0.11142907142857084</v>
      </c>
      <c r="K39" s="11">
        <f t="shared" si="3"/>
        <v>1.6730732618507513</v>
      </c>
      <c r="L39" s="11">
        <f t="shared" si="4"/>
        <v>62.589876818129866</v>
      </c>
    </row>
    <row r="40" spans="1:12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11">
        <f t="shared" si="0"/>
        <v>0</v>
      </c>
      <c r="H40" s="11">
        <f t="shared" si="1"/>
        <v>2.9998999999996556E-2</v>
      </c>
      <c r="I40" s="11">
        <f t="shared" ref="I40:J40" si="25">AVERAGE(G27:G40)</f>
        <v>0.18642899999999937</v>
      </c>
      <c r="J40" s="11">
        <f t="shared" si="25"/>
        <v>9.2857499999999399E-2</v>
      </c>
      <c r="K40" s="11">
        <f t="shared" si="3"/>
        <v>2.0076892011953862</v>
      </c>
      <c r="L40" s="11">
        <f t="shared" si="4"/>
        <v>66.751883818229743</v>
      </c>
    </row>
    <row r="41" spans="1:12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11">
        <f t="shared" si="0"/>
        <v>0.42999699999999308</v>
      </c>
      <c r="H41" s="11">
        <f t="shared" si="1"/>
        <v>0</v>
      </c>
      <c r="I41" s="11">
        <f t="shared" ref="I41:J41" si="26">AVERAGE(G28:G41)</f>
        <v>0.21714307142857031</v>
      </c>
      <c r="J41" s="11">
        <f t="shared" si="26"/>
        <v>9.2143285714285081E-2</v>
      </c>
      <c r="K41" s="11">
        <f t="shared" si="3"/>
        <v>2.3565805120286303</v>
      </c>
      <c r="L41" s="11">
        <f t="shared" si="4"/>
        <v>70.207775549658251</v>
      </c>
    </row>
    <row r="42" spans="1:12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11">
        <f t="shared" si="0"/>
        <v>0</v>
      </c>
      <c r="H42" s="11">
        <f t="shared" si="1"/>
        <v>0.38999999999999346</v>
      </c>
      <c r="I42" s="11">
        <f t="shared" ref="I42:J42" si="27">AVERAGE(G29:G42)</f>
        <v>0.21714307142857031</v>
      </c>
      <c r="J42" s="11">
        <f t="shared" si="27"/>
        <v>0.11714321428571342</v>
      </c>
      <c r="K42" s="11">
        <f t="shared" si="3"/>
        <v>1.8536547144673381</v>
      </c>
      <c r="L42" s="11">
        <f t="shared" si="4"/>
        <v>64.957218021849599</v>
      </c>
    </row>
    <row r="43" spans="1:12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11">
        <f t="shared" si="0"/>
        <v>0.99000600000000105</v>
      </c>
      <c r="H43" s="11">
        <f t="shared" si="1"/>
        <v>0</v>
      </c>
      <c r="I43" s="11">
        <f t="shared" ref="I43:J43" si="28">AVERAGE(G30:G43)</f>
        <v>0.26285785714285631</v>
      </c>
      <c r="J43" s="11">
        <f t="shared" si="28"/>
        <v>0.11714321428571342</v>
      </c>
      <c r="K43" s="11">
        <f t="shared" si="3"/>
        <v>2.2439016954216697</v>
      </c>
      <c r="L43" s="11">
        <f t="shared" si="4"/>
        <v>69.17292526430856</v>
      </c>
    </row>
    <row r="44" spans="1:12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11">
        <f t="shared" si="0"/>
        <v>0</v>
      </c>
      <c r="H44" s="11">
        <f t="shared" si="1"/>
        <v>0.48000399999999388</v>
      </c>
      <c r="I44" s="11">
        <f t="shared" ref="I44:J44" si="29">AVERAGE(G31:G44)</f>
        <v>0.24285764285714201</v>
      </c>
      <c r="J44" s="11">
        <f t="shared" si="29"/>
        <v>0.15142921428571299</v>
      </c>
      <c r="K44" s="11">
        <f t="shared" si="3"/>
        <v>1.6037700783345812</v>
      </c>
      <c r="L44" s="11">
        <f t="shared" si="4"/>
        <v>61.594151176373522</v>
      </c>
    </row>
    <row r="45" spans="1:12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11">
        <f t="shared" si="0"/>
        <v>1.1399999999999864</v>
      </c>
      <c r="H45" s="11">
        <f t="shared" si="1"/>
        <v>0</v>
      </c>
      <c r="I45" s="11">
        <f t="shared" ref="I45:J45" si="30">AVERAGE(G32:G45)</f>
        <v>0.29642914285714134</v>
      </c>
      <c r="J45" s="11">
        <f t="shared" si="30"/>
        <v>0.15142921428571299</v>
      </c>
      <c r="K45" s="11">
        <f t="shared" si="3"/>
        <v>1.9575426330737342</v>
      </c>
      <c r="L45" s="11">
        <f t="shared" si="4"/>
        <v>66.188145901358865</v>
      </c>
    </row>
    <row r="46" spans="1:12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11">
        <f t="shared" si="0"/>
        <v>0</v>
      </c>
      <c r="H46" s="11">
        <f t="shared" si="1"/>
        <v>0.36000099999999691</v>
      </c>
      <c r="I46" s="11">
        <f t="shared" ref="I46:J46" si="31">AVERAGE(G33:G46)</f>
        <v>0.29428635714285534</v>
      </c>
      <c r="J46" s="11">
        <f t="shared" si="31"/>
        <v>0.1771435714285699</v>
      </c>
      <c r="K46" s="11">
        <f t="shared" si="3"/>
        <v>1.6612872528739844</v>
      </c>
      <c r="L46" s="11">
        <f t="shared" si="4"/>
        <v>62.424199081851185</v>
      </c>
    </row>
    <row r="47" spans="1:12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11">
        <f t="shared" si="0"/>
        <v>1.0002000000000066E-2</v>
      </c>
      <c r="H47" s="11">
        <f t="shared" si="1"/>
        <v>0</v>
      </c>
      <c r="I47" s="11">
        <f t="shared" ref="I47:J47" si="32">AVERAGE(G34:G47)</f>
        <v>0.2950007857142839</v>
      </c>
      <c r="J47" s="11">
        <f t="shared" si="32"/>
        <v>0.14642921428571296</v>
      </c>
      <c r="K47" s="11">
        <f t="shared" si="3"/>
        <v>2.0146306674751244</v>
      </c>
      <c r="L47" s="11">
        <f t="shared" si="4"/>
        <v>66.828440684658048</v>
      </c>
    </row>
    <row r="48" spans="1:12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11">
        <f t="shared" si="0"/>
        <v>0.41999800000000675</v>
      </c>
      <c r="H48" s="11">
        <f t="shared" si="1"/>
        <v>0</v>
      </c>
      <c r="I48" s="11">
        <f t="shared" ref="I48:J48" si="33">AVERAGE(G35:G48)</f>
        <v>0.32142921428571319</v>
      </c>
      <c r="J48" s="11">
        <f t="shared" si="33"/>
        <v>0.14642921428571296</v>
      </c>
      <c r="K48" s="11">
        <f t="shared" si="3"/>
        <v>2.1951167043657005</v>
      </c>
      <c r="L48" s="11">
        <f t="shared" si="4"/>
        <v>68.70223868087092</v>
      </c>
    </row>
    <row r="49" spans="1:12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11">
        <f t="shared" si="0"/>
        <v>0</v>
      </c>
      <c r="H49" s="11">
        <f t="shared" si="1"/>
        <v>1.999600000000612E-2</v>
      </c>
      <c r="I49" s="11">
        <f t="shared" ref="I49:J49" si="34">AVERAGE(G36:G49)</f>
        <v>0.30642899999999884</v>
      </c>
      <c r="J49" s="11">
        <f t="shared" si="34"/>
        <v>0.14785749999999911</v>
      </c>
      <c r="K49" s="11">
        <f t="shared" si="3"/>
        <v>2.0724616607206308</v>
      </c>
      <c r="L49" s="11">
        <f t="shared" si="4"/>
        <v>67.452807864640533</v>
      </c>
    </row>
    <row r="50" spans="1:12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11">
        <f t="shared" si="0"/>
        <v>0</v>
      </c>
      <c r="H50" s="11">
        <f t="shared" si="1"/>
        <v>0.33000199999999325</v>
      </c>
      <c r="I50" s="11">
        <f t="shared" ref="I50:J50" si="35">AVERAGE(G37:G50)</f>
        <v>0.22428607142857007</v>
      </c>
      <c r="J50" s="11">
        <f t="shared" si="35"/>
        <v>0.17142907142857006</v>
      </c>
      <c r="K50" s="11">
        <f t="shared" si="3"/>
        <v>1.3083316006995005</v>
      </c>
      <c r="L50" s="11">
        <f t="shared" si="4"/>
        <v>56.678667844040824</v>
      </c>
    </row>
    <row r="51" spans="1:12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11">
        <f t="shared" si="0"/>
        <v>0</v>
      </c>
      <c r="H51" s="11">
        <f t="shared" si="1"/>
        <v>0.48000300000001062</v>
      </c>
      <c r="I51" s="11">
        <f t="shared" ref="I51:J51" si="36">AVERAGE(G38:G51)</f>
        <v>0.22428607142857007</v>
      </c>
      <c r="J51" s="11">
        <f t="shared" si="36"/>
        <v>0.2057149999999994</v>
      </c>
      <c r="K51" s="11">
        <f t="shared" si="3"/>
        <v>1.0902757282092737</v>
      </c>
      <c r="L51" s="11">
        <f t="shared" si="4"/>
        <v>52.159421529680493</v>
      </c>
    </row>
    <row r="52" spans="1:12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11">
        <f t="shared" si="0"/>
        <v>0</v>
      </c>
      <c r="H52" s="11">
        <f t="shared" si="1"/>
        <v>0.86999899999999286</v>
      </c>
      <c r="I52" s="11">
        <f t="shared" ref="I52:J52" si="37">AVERAGE(G39:G52)</f>
        <v>0.22428607142857007</v>
      </c>
      <c r="J52" s="11">
        <f t="shared" si="37"/>
        <v>0.21142885714285597</v>
      </c>
      <c r="K52" s="11">
        <f t="shared" si="3"/>
        <v>1.0608110664715313</v>
      </c>
      <c r="L52" s="11">
        <f t="shared" si="4"/>
        <v>51.475415855943815</v>
      </c>
    </row>
    <row r="53" spans="1:12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11">
        <f t="shared" si="0"/>
        <v>0</v>
      </c>
      <c r="H53" s="11">
        <f t="shared" si="1"/>
        <v>0.91000000000000369</v>
      </c>
      <c r="I53" s="11">
        <f t="shared" ref="I53:J53" si="38">AVERAGE(G40:G53)</f>
        <v>0.21357164285714195</v>
      </c>
      <c r="J53" s="11">
        <f t="shared" si="38"/>
        <v>0.27642885714285625</v>
      </c>
      <c r="K53" s="11">
        <f t="shared" si="3"/>
        <v>0.77260979575214828</v>
      </c>
      <c r="L53" s="11">
        <f t="shared" si="4"/>
        <v>43.586005087166797</v>
      </c>
    </row>
    <row r="54" spans="1:12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11">
        <f t="shared" si="0"/>
        <v>0</v>
      </c>
      <c r="H54" s="11">
        <f t="shared" si="1"/>
        <v>1.4300009999999972</v>
      </c>
      <c r="I54" s="11">
        <f t="shared" ref="I54:J54" si="39">AVERAGE(G41:G54)</f>
        <v>0.21357164285714195</v>
      </c>
      <c r="J54" s="11">
        <f t="shared" si="39"/>
        <v>0.37642899999999913</v>
      </c>
      <c r="K54" s="11">
        <f t="shared" si="3"/>
        <v>0.56736235214912356</v>
      </c>
      <c r="L54" s="11">
        <f t="shared" si="4"/>
        <v>36.198544093595977</v>
      </c>
    </row>
    <row r="55" spans="1:12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11">
        <f t="shared" si="0"/>
        <v>0.68000099999999719</v>
      </c>
      <c r="H55" s="11">
        <f t="shared" si="1"/>
        <v>0</v>
      </c>
      <c r="I55" s="11">
        <f t="shared" ref="I55:J55" si="40">AVERAGE(G42:G55)</f>
        <v>0.2314290714285708</v>
      </c>
      <c r="J55" s="11">
        <f t="shared" si="40"/>
        <v>0.37642899999999913</v>
      </c>
      <c r="K55" s="11">
        <f t="shared" si="3"/>
        <v>0.61480138732289846</v>
      </c>
      <c r="L55" s="11">
        <f t="shared" si="4"/>
        <v>38.07287955964344</v>
      </c>
    </row>
    <row r="56" spans="1:12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11">
        <f t="shared" si="0"/>
        <v>0.42000200000000376</v>
      </c>
      <c r="H56" s="11">
        <f t="shared" si="1"/>
        <v>0</v>
      </c>
      <c r="I56" s="11">
        <f t="shared" ref="I56:J56" si="41">AVERAGE(G43:G56)</f>
        <v>0.26142921428571392</v>
      </c>
      <c r="J56" s="11">
        <f t="shared" si="41"/>
        <v>0.34857185714285677</v>
      </c>
      <c r="K56" s="11">
        <f t="shared" si="3"/>
        <v>0.75000092213001357</v>
      </c>
      <c r="L56" s="11">
        <f t="shared" si="4"/>
        <v>42.857172967494783</v>
      </c>
    </row>
    <row r="57" spans="1:12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11">
        <f t="shared" si="0"/>
        <v>0.86999899999999997</v>
      </c>
      <c r="H57" s="11">
        <f t="shared" si="1"/>
        <v>0</v>
      </c>
      <c r="I57" s="11">
        <f t="shared" ref="I57:J57" si="42">AVERAGE(G44:G57)</f>
        <v>0.25285728571428528</v>
      </c>
      <c r="J57" s="11">
        <f t="shared" si="42"/>
        <v>0.34857185714285677</v>
      </c>
      <c r="K57" s="11">
        <f t="shared" si="3"/>
        <v>0.72540935400489215</v>
      </c>
      <c r="L57" s="11">
        <f t="shared" si="4"/>
        <v>42.042739151791757</v>
      </c>
    </row>
    <row r="58" spans="1:12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11">
        <f t="shared" si="0"/>
        <v>0</v>
      </c>
      <c r="H58" s="11">
        <f t="shared" si="1"/>
        <v>6.0001999999997224E-2</v>
      </c>
      <c r="I58" s="11">
        <f t="shared" ref="I58:J58" si="43">AVERAGE(G45:G58)</f>
        <v>0.25285728571428528</v>
      </c>
      <c r="J58" s="11">
        <f t="shared" si="43"/>
        <v>0.31857171428571412</v>
      </c>
      <c r="K58" s="11">
        <f t="shared" si="3"/>
        <v>0.79372170966662714</v>
      </c>
      <c r="L58" s="11">
        <f t="shared" si="4"/>
        <v>44.24999181250611</v>
      </c>
    </row>
    <row r="59" spans="1:12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11">
        <f t="shared" si="0"/>
        <v>0.75999900000000054</v>
      </c>
      <c r="H59" s="11">
        <f t="shared" si="1"/>
        <v>0</v>
      </c>
      <c r="I59" s="11">
        <f t="shared" ref="I59:J59" si="44">AVERAGE(G46:G59)</f>
        <v>0.22571435714285773</v>
      </c>
      <c r="J59" s="11">
        <f t="shared" si="44"/>
        <v>0.31857171428571412</v>
      </c>
      <c r="K59" s="11">
        <f t="shared" si="3"/>
        <v>0.70851976814370787</v>
      </c>
      <c r="L59" s="11">
        <f t="shared" si="4"/>
        <v>41.469802185169243</v>
      </c>
    </row>
    <row r="60" spans="1:12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11">
        <f t="shared" si="0"/>
        <v>0.42000500000000329</v>
      </c>
      <c r="H60" s="11">
        <f t="shared" si="1"/>
        <v>0</v>
      </c>
      <c r="I60" s="11">
        <f t="shared" ref="I60:J60" si="45">AVERAGE(G47:G60)</f>
        <v>0.25571471428571513</v>
      </c>
      <c r="J60" s="11">
        <f t="shared" si="45"/>
        <v>0.29285735714285721</v>
      </c>
      <c r="K60" s="11">
        <f t="shared" si="3"/>
        <v>0.87317155621593712</v>
      </c>
      <c r="L60" s="11">
        <f t="shared" si="4"/>
        <v>46.614606831841023</v>
      </c>
    </row>
    <row r="61" spans="1:12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11">
        <f t="shared" si="0"/>
        <v>0.52999899999998945</v>
      </c>
      <c r="H61" s="11">
        <f t="shared" si="1"/>
        <v>0</v>
      </c>
      <c r="I61" s="11">
        <f t="shared" ref="I61:J61" si="46">AVERAGE(G48:G61)</f>
        <v>0.29285735714285721</v>
      </c>
      <c r="J61" s="11">
        <f t="shared" si="46"/>
        <v>0.29285735714285721</v>
      </c>
      <c r="K61" s="11">
        <f t="shared" si="3"/>
        <v>1</v>
      </c>
      <c r="L61" s="11">
        <f t="shared" si="4"/>
        <v>50</v>
      </c>
    </row>
    <row r="62" spans="1:12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11">
        <f t="shared" si="0"/>
        <v>0</v>
      </c>
      <c r="H62" s="11">
        <f t="shared" si="1"/>
        <v>0.19000199999999268</v>
      </c>
      <c r="I62" s="11">
        <f t="shared" ref="I62:J62" si="47">AVERAGE(G49:G62)</f>
        <v>0.26285749999999958</v>
      </c>
      <c r="J62" s="11">
        <f t="shared" si="47"/>
        <v>0.30642892857142812</v>
      </c>
      <c r="K62" s="11">
        <f t="shared" si="3"/>
        <v>0.85780902353260646</v>
      </c>
      <c r="L62" s="11">
        <f t="shared" si="4"/>
        <v>46.173154111475391</v>
      </c>
    </row>
    <row r="63" spans="1:12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11">
        <f t="shared" si="0"/>
        <v>0.69000199999999268</v>
      </c>
      <c r="H63" s="11">
        <f t="shared" si="1"/>
        <v>0</v>
      </c>
      <c r="I63" s="11">
        <f t="shared" ref="I63:J63" si="48">AVERAGE(G50:G63)</f>
        <v>0.31214335714285618</v>
      </c>
      <c r="J63" s="11">
        <f t="shared" si="48"/>
        <v>0.30500064285714196</v>
      </c>
      <c r="K63" s="11">
        <f t="shared" si="3"/>
        <v>1.0234186860027694</v>
      </c>
      <c r="L63" s="11">
        <f t="shared" si="4"/>
        <v>50.578691057979526</v>
      </c>
    </row>
    <row r="64" spans="1:12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11">
        <f t="shared" si="0"/>
        <v>0.32000000000000739</v>
      </c>
      <c r="H64" s="11">
        <f t="shared" si="1"/>
        <v>0</v>
      </c>
      <c r="I64" s="11">
        <f t="shared" ref="I64:J64" si="49">AVERAGE(G51:G64)</f>
        <v>0.33500049999999959</v>
      </c>
      <c r="J64" s="11">
        <f t="shared" si="49"/>
        <v>0.28142907142857104</v>
      </c>
      <c r="K64" s="11">
        <f t="shared" si="3"/>
        <v>1.1903549917550911</v>
      </c>
      <c r="L64" s="11">
        <f t="shared" si="4"/>
        <v>54.345300019212026</v>
      </c>
    </row>
    <row r="65" spans="1:12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11">
        <f t="shared" si="0"/>
        <v>0.29999499999999557</v>
      </c>
      <c r="H65" s="11">
        <f t="shared" si="1"/>
        <v>0</v>
      </c>
      <c r="I65" s="11">
        <f t="shared" ref="I65:J65" si="50">AVERAGE(G52:G65)</f>
        <v>0.35642871428571354</v>
      </c>
      <c r="J65" s="11">
        <f t="shared" si="50"/>
        <v>0.2471431428571417</v>
      </c>
      <c r="K65" s="11">
        <f t="shared" si="3"/>
        <v>1.442195442548625</v>
      </c>
      <c r="L65" s="11">
        <f t="shared" si="4"/>
        <v>59.053236175216981</v>
      </c>
    </row>
    <row r="66" spans="1:12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11">
        <f t="shared" si="0"/>
        <v>0.88000499999999704</v>
      </c>
      <c r="H66" s="11">
        <f t="shared" si="1"/>
        <v>0</v>
      </c>
      <c r="I66" s="11">
        <f t="shared" ref="I66:J66" si="51">AVERAGE(G53:G66)</f>
        <v>0.41928621428571333</v>
      </c>
      <c r="J66" s="11">
        <f t="shared" si="51"/>
        <v>0.18500035714285648</v>
      </c>
      <c r="K66" s="11">
        <f t="shared" si="3"/>
        <v>2.2664075938077368</v>
      </c>
      <c r="L66" s="11">
        <f t="shared" si="4"/>
        <v>69.385327113011215</v>
      </c>
    </row>
    <row r="67" spans="1:12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11">
        <f t="shared" si="0"/>
        <v>0.44000300000000436</v>
      </c>
      <c r="H67" s="11">
        <f t="shared" si="1"/>
        <v>0</v>
      </c>
      <c r="I67" s="11">
        <f t="shared" ref="I67:J67" si="52">AVERAGE(G54:G67)</f>
        <v>0.45071499999999937</v>
      </c>
      <c r="J67" s="11">
        <f t="shared" si="52"/>
        <v>0.12000035714285621</v>
      </c>
      <c r="K67" s="11">
        <f t="shared" si="3"/>
        <v>3.7559471549192054</v>
      </c>
      <c r="L67" s="11">
        <f t="shared" si="4"/>
        <v>78.973694041876115</v>
      </c>
    </row>
    <row r="68" spans="1:12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11">
        <f t="shared" si="0"/>
        <v>0</v>
      </c>
      <c r="H68" s="11">
        <f t="shared" si="1"/>
        <v>0.19000300000000436</v>
      </c>
      <c r="I68" s="11">
        <f t="shared" ref="I68:J68" si="53">AVERAGE(G55:G68)</f>
        <v>0.45071499999999937</v>
      </c>
      <c r="J68" s="11">
        <f t="shared" si="53"/>
        <v>3.1429071428571022E-2</v>
      </c>
      <c r="K68" s="11">
        <f t="shared" si="3"/>
        <v>14.340703670623588</v>
      </c>
      <c r="L68" s="11">
        <f t="shared" si="4"/>
        <v>93.481394195007283</v>
      </c>
    </row>
    <row r="69" spans="1:12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11">
        <f t="shared" si="0"/>
        <v>0.15999600000000669</v>
      </c>
      <c r="H69" s="11">
        <f t="shared" si="1"/>
        <v>0</v>
      </c>
      <c r="I69" s="11">
        <f t="shared" ref="I69:J69" si="54">AVERAGE(G56:G69)</f>
        <v>0.41357178571428577</v>
      </c>
      <c r="J69" s="11">
        <f t="shared" si="54"/>
        <v>3.1429071428571022E-2</v>
      </c>
      <c r="K69" s="11">
        <f t="shared" si="3"/>
        <v>13.158892926703611</v>
      </c>
      <c r="L69" s="11">
        <f t="shared" si="4"/>
        <v>92.937300923336991</v>
      </c>
    </row>
    <row r="70" spans="1:12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11">
        <f t="shared" ref="G70:G133" si="55">IF(E70-E69&gt;0,E70-E69,)</f>
        <v>0</v>
      </c>
      <c r="H70" s="11">
        <f t="shared" ref="H70:H133" si="56">IF(E69-E70&gt;0,E69-E70,)</f>
        <v>0.18999499999999614</v>
      </c>
      <c r="I70" s="11">
        <f t="shared" ref="I70:J70" si="57">AVERAGE(G57:G70)</f>
        <v>0.38357164285714263</v>
      </c>
      <c r="J70" s="11">
        <f t="shared" si="57"/>
        <v>4.500014285714217E-2</v>
      </c>
      <c r="K70" s="11">
        <f t="shared" si="3"/>
        <v>8.5237872260724235</v>
      </c>
      <c r="L70" s="11">
        <f t="shared" si="4"/>
        <v>89.499975416687292</v>
      </c>
    </row>
    <row r="71" spans="1:12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11">
        <f t="shared" si="55"/>
        <v>0</v>
      </c>
      <c r="H71" s="11">
        <f t="shared" si="56"/>
        <v>0.17000500000000329</v>
      </c>
      <c r="I71" s="11">
        <f t="shared" ref="I71:J71" si="58">AVERAGE(G58:G71)</f>
        <v>0.32142885714285691</v>
      </c>
      <c r="J71" s="11">
        <f t="shared" si="58"/>
        <v>5.7143357142856691E-2</v>
      </c>
      <c r="K71" s="11">
        <f t="shared" si="3"/>
        <v>5.6249557816369506</v>
      </c>
      <c r="L71" s="11">
        <f t="shared" si="4"/>
        <v>84.905559629970668</v>
      </c>
    </row>
    <row r="72" spans="1:12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11">
        <f t="shared" si="55"/>
        <v>0.13000499999999704</v>
      </c>
      <c r="H72" s="11">
        <f t="shared" si="56"/>
        <v>0</v>
      </c>
      <c r="I72" s="11">
        <f t="shared" ref="I72:J72" si="59">AVERAGE(G59:G72)</f>
        <v>0.33071492857142815</v>
      </c>
      <c r="J72" s="11">
        <f t="shared" si="59"/>
        <v>5.2857499999999745E-2</v>
      </c>
      <c r="K72" s="11">
        <f t="shared" si="3"/>
        <v>6.256726643738916</v>
      </c>
      <c r="L72" s="11">
        <f t="shared" si="4"/>
        <v>86.219682108836253</v>
      </c>
    </row>
    <row r="73" spans="1:12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11">
        <f t="shared" si="55"/>
        <v>0</v>
      </c>
      <c r="H73" s="11">
        <f t="shared" si="56"/>
        <v>0.5</v>
      </c>
      <c r="I73" s="11">
        <f t="shared" ref="I73:J73" si="60">AVERAGE(G60:G73)</f>
        <v>0.27642928571428527</v>
      </c>
      <c r="J73" s="11">
        <f t="shared" si="60"/>
        <v>8.8571785714285464E-2</v>
      </c>
      <c r="K73" s="11">
        <f t="shared" si="3"/>
        <v>3.1209632219224961</v>
      </c>
      <c r="L73" s="11">
        <f t="shared" si="4"/>
        <v>75.733828569974861</v>
      </c>
    </row>
    <row r="74" spans="1:12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11">
        <f t="shared" si="55"/>
        <v>0.37999700000000303</v>
      </c>
      <c r="H74" s="11">
        <f t="shared" si="56"/>
        <v>0</v>
      </c>
      <c r="I74" s="11">
        <f t="shared" ref="I74:J74" si="61">AVERAGE(G61:G74)</f>
        <v>0.27357157142857097</v>
      </c>
      <c r="J74" s="11">
        <f t="shared" si="61"/>
        <v>8.8571785714285464E-2</v>
      </c>
      <c r="K74" s="11">
        <f t="shared" si="3"/>
        <v>3.0886988358917944</v>
      </c>
      <c r="L74" s="11">
        <f t="shared" si="4"/>
        <v>75.542341460278081</v>
      </c>
    </row>
    <row r="75" spans="1:12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11">
        <f t="shared" si="55"/>
        <v>1.0299989999999895</v>
      </c>
      <c r="H75" s="11">
        <f t="shared" si="56"/>
        <v>0</v>
      </c>
      <c r="I75" s="11">
        <f t="shared" ref="I75:J75" si="62">AVERAGE(G62:G75)</f>
        <v>0.30928585714285667</v>
      </c>
      <c r="J75" s="11">
        <f t="shared" si="62"/>
        <v>8.8571785714285464E-2</v>
      </c>
      <c r="K75" s="11">
        <f t="shared" si="3"/>
        <v>3.4919230164394541</v>
      </c>
      <c r="L75" s="11">
        <f t="shared" si="4"/>
        <v>77.737819719077578</v>
      </c>
    </row>
    <row r="76" spans="1:12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11">
        <f t="shared" si="55"/>
        <v>0</v>
      </c>
      <c r="H76" s="11">
        <f t="shared" si="56"/>
        <v>0.29999599999999305</v>
      </c>
      <c r="I76" s="11">
        <f t="shared" ref="I76:J76" si="63">AVERAGE(G63:G76)</f>
        <v>0.30928585714285667</v>
      </c>
      <c r="J76" s="11">
        <f t="shared" si="63"/>
        <v>9.6428499999999778E-2</v>
      </c>
      <c r="K76" s="11">
        <f t="shared" si="3"/>
        <v>3.2074112647490876</v>
      </c>
      <c r="L76" s="11">
        <f t="shared" si="4"/>
        <v>76.232416156264776</v>
      </c>
    </row>
    <row r="77" spans="1:12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11">
        <f t="shared" si="55"/>
        <v>0</v>
      </c>
      <c r="H77" s="11">
        <f t="shared" si="56"/>
        <v>0.70000400000000695</v>
      </c>
      <c r="I77" s="11">
        <f t="shared" ref="I77:J77" si="64">AVERAGE(G64:G77)</f>
        <v>0.26000000000000006</v>
      </c>
      <c r="J77" s="11">
        <f t="shared" si="64"/>
        <v>0.146428785714286</v>
      </c>
      <c r="K77" s="11">
        <f t="shared" si="3"/>
        <v>1.775607157648059</v>
      </c>
      <c r="L77" s="11">
        <f t="shared" si="4"/>
        <v>63.971846763525392</v>
      </c>
    </row>
    <row r="78" spans="1:12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11">
        <f t="shared" si="55"/>
        <v>0</v>
      </c>
      <c r="H78" s="11">
        <f t="shared" si="56"/>
        <v>0.22000199999999381</v>
      </c>
      <c r="I78" s="11">
        <f t="shared" ref="I78:J78" si="65">AVERAGE(G65:G78)</f>
        <v>0.23714285714285666</v>
      </c>
      <c r="J78" s="11">
        <f t="shared" si="65"/>
        <v>0.16214321428571413</v>
      </c>
      <c r="K78" s="11">
        <f t="shared" si="3"/>
        <v>1.4625518445994596</v>
      </c>
      <c r="L78" s="11">
        <f t="shared" si="4"/>
        <v>59.391717896495592</v>
      </c>
    </row>
    <row r="79" spans="1:12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11">
        <f t="shared" si="55"/>
        <v>0.76000200000000007</v>
      </c>
      <c r="H79" s="11">
        <f t="shared" si="56"/>
        <v>0</v>
      </c>
      <c r="I79" s="11">
        <f t="shared" ref="I79:J79" si="66">AVERAGE(G66:G79)</f>
        <v>0.27000049999999981</v>
      </c>
      <c r="J79" s="11">
        <f t="shared" si="66"/>
        <v>0.16214321428571413</v>
      </c>
      <c r="K79" s="11">
        <f t="shared" si="3"/>
        <v>1.6651976537496618</v>
      </c>
      <c r="L79" s="11">
        <f t="shared" si="4"/>
        <v>62.479330619509518</v>
      </c>
    </row>
    <row r="80" spans="1:12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11">
        <f t="shared" si="55"/>
        <v>2.9999000000003662E-2</v>
      </c>
      <c r="H80" s="11">
        <f t="shared" si="56"/>
        <v>0</v>
      </c>
      <c r="I80" s="11">
        <f t="shared" ref="I80:J80" si="67">AVERAGE(G67:G80)</f>
        <v>0.20928578571428602</v>
      </c>
      <c r="J80" s="11">
        <f t="shared" si="67"/>
        <v>0.16214321428571413</v>
      </c>
      <c r="K80" s="11">
        <f t="shared" si="3"/>
        <v>1.2907464961530952</v>
      </c>
      <c r="L80" s="11">
        <f t="shared" si="4"/>
        <v>56.346108062183056</v>
      </c>
    </row>
    <row r="81" spans="1:12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11">
        <f t="shared" si="55"/>
        <v>0</v>
      </c>
      <c r="H81" s="11">
        <f t="shared" si="56"/>
        <v>0.13999900000000309</v>
      </c>
      <c r="I81" s="11">
        <f t="shared" ref="I81:J81" si="68">AVERAGE(G68:G81)</f>
        <v>0.17785699999999999</v>
      </c>
      <c r="J81" s="11">
        <f t="shared" si="68"/>
        <v>0.17214314285714291</v>
      </c>
      <c r="K81" s="11">
        <f t="shared" si="3"/>
        <v>1.0331924760290849</v>
      </c>
      <c r="L81" s="11">
        <f t="shared" si="4"/>
        <v>50.816264972953064</v>
      </c>
    </row>
    <row r="82" spans="1:12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11">
        <f t="shared" si="55"/>
        <v>0</v>
      </c>
      <c r="H82" s="11">
        <f t="shared" si="56"/>
        <v>0.80999799999999311</v>
      </c>
      <c r="I82" s="11">
        <f t="shared" ref="I82:J82" si="69">AVERAGE(G69:G82)</f>
        <v>0.17785699999999999</v>
      </c>
      <c r="J82" s="11">
        <f t="shared" si="69"/>
        <v>0.21642849999999925</v>
      </c>
      <c r="K82" s="11">
        <f t="shared" si="3"/>
        <v>0.82178178936693003</v>
      </c>
      <c r="L82" s="11">
        <f t="shared" si="4"/>
        <v>45.108683935879043</v>
      </c>
    </row>
    <row r="83" spans="1:12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11">
        <f t="shared" si="55"/>
        <v>6.9999999999993179E-2</v>
      </c>
      <c r="H83" s="11">
        <f t="shared" si="56"/>
        <v>0</v>
      </c>
      <c r="I83" s="11">
        <f t="shared" ref="I83:J83" si="70">AVERAGE(G70:G83)</f>
        <v>0.17142871428571332</v>
      </c>
      <c r="J83" s="11">
        <f t="shared" si="70"/>
        <v>0.21642849999999925</v>
      </c>
      <c r="K83" s="11">
        <f t="shared" ref="K83:K146" si="71">I83/J83</f>
        <v>0.79208012939938099</v>
      </c>
      <c r="L83" s="11">
        <f t="shared" ref="L83:L146" si="72">100-(100/(1+K83))</f>
        <v>44.198923720271821</v>
      </c>
    </row>
    <row r="84" spans="1:12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11">
        <f t="shared" si="55"/>
        <v>0.4100040000000007</v>
      </c>
      <c r="H84" s="11">
        <f t="shared" si="56"/>
        <v>0</v>
      </c>
      <c r="I84" s="11">
        <f t="shared" ref="I84:J84" si="73">AVERAGE(G71:G84)</f>
        <v>0.20071471428571336</v>
      </c>
      <c r="J84" s="11">
        <f t="shared" si="73"/>
        <v>0.20285742857142811</v>
      </c>
      <c r="K84" s="11">
        <f t="shared" si="71"/>
        <v>0.98943733882064722</v>
      </c>
      <c r="L84" s="11">
        <f t="shared" si="72"/>
        <v>49.73453144330712</v>
      </c>
    </row>
    <row r="85" spans="1:12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11">
        <f t="shared" si="55"/>
        <v>4.9994999999995571E-2</v>
      </c>
      <c r="H85" s="11">
        <f t="shared" si="56"/>
        <v>0</v>
      </c>
      <c r="I85" s="11">
        <f t="shared" ref="I85:J85" si="74">AVERAGE(G72:G85)</f>
        <v>0.20428578571428449</v>
      </c>
      <c r="J85" s="11">
        <f t="shared" si="74"/>
        <v>0.19071421428571358</v>
      </c>
      <c r="K85" s="11">
        <f t="shared" si="71"/>
        <v>1.0711618244051753</v>
      </c>
      <c r="L85" s="11">
        <f t="shared" si="72"/>
        <v>51.717920433996326</v>
      </c>
    </row>
    <row r="86" spans="1:12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11">
        <f t="shared" si="55"/>
        <v>0.26000200000000007</v>
      </c>
      <c r="H86" s="11">
        <f t="shared" si="56"/>
        <v>0</v>
      </c>
      <c r="I86" s="11">
        <f t="shared" ref="I86:J86" si="75">AVERAGE(G73:G86)</f>
        <v>0.21357128571428469</v>
      </c>
      <c r="J86" s="11">
        <f t="shared" si="75"/>
        <v>0.19071421428571358</v>
      </c>
      <c r="K86" s="11">
        <f t="shared" si="71"/>
        <v>1.1198498576216682</v>
      </c>
      <c r="L86" s="11">
        <f t="shared" si="72"/>
        <v>52.826847788081835</v>
      </c>
    </row>
    <row r="87" spans="1:12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11">
        <f t="shared" si="55"/>
        <v>0.15999600000000669</v>
      </c>
      <c r="H87" s="11">
        <f t="shared" si="56"/>
        <v>0</v>
      </c>
      <c r="I87" s="11">
        <f t="shared" ref="I87:J87" si="76">AVERAGE(G74:G87)</f>
        <v>0.22499957142857088</v>
      </c>
      <c r="J87" s="11">
        <f t="shared" si="76"/>
        <v>0.15499992857142786</v>
      </c>
      <c r="K87" s="11">
        <f t="shared" si="71"/>
        <v>1.4516108071939235</v>
      </c>
      <c r="L87" s="11">
        <f t="shared" si="72"/>
        <v>59.210491442376018</v>
      </c>
    </row>
    <row r="88" spans="1:12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11">
        <f t="shared" si="55"/>
        <v>0</v>
      </c>
      <c r="H88" s="11">
        <f t="shared" si="56"/>
        <v>0.41999800000000675</v>
      </c>
      <c r="I88" s="11">
        <f t="shared" ref="I88:J88" si="77">AVERAGE(G75:G88)</f>
        <v>0.19785692857142781</v>
      </c>
      <c r="J88" s="11">
        <f t="shared" si="77"/>
        <v>0.18499978571428549</v>
      </c>
      <c r="K88" s="11">
        <f t="shared" si="71"/>
        <v>1.0694981499978542</v>
      </c>
      <c r="L88" s="11">
        <f t="shared" si="72"/>
        <v>51.679106357208546</v>
      </c>
    </row>
    <row r="89" spans="1:12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11">
        <f t="shared" si="55"/>
        <v>0</v>
      </c>
      <c r="H89" s="11">
        <f t="shared" si="56"/>
        <v>0.76000200000000007</v>
      </c>
      <c r="I89" s="11">
        <f t="shared" ref="I89:J89" si="78">AVERAGE(G76:G89)</f>
        <v>0.12428557142857143</v>
      </c>
      <c r="J89" s="11">
        <f t="shared" si="78"/>
        <v>0.23928564285714263</v>
      </c>
      <c r="K89" s="11">
        <f t="shared" si="71"/>
        <v>0.51940254310523726</v>
      </c>
      <c r="L89" s="11">
        <f t="shared" si="72"/>
        <v>34.184656690367419</v>
      </c>
    </row>
    <row r="90" spans="1:12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11">
        <f t="shared" si="55"/>
        <v>0.20000500000000443</v>
      </c>
      <c r="H90" s="11">
        <f t="shared" si="56"/>
        <v>0</v>
      </c>
      <c r="I90" s="11">
        <f t="shared" ref="I90:J90" si="79">AVERAGE(G77:G90)</f>
        <v>0.13857164285714316</v>
      </c>
      <c r="J90" s="11">
        <f t="shared" si="79"/>
        <v>0.21785735714285742</v>
      </c>
      <c r="K90" s="11">
        <f t="shared" si="71"/>
        <v>0.6360659317384284</v>
      </c>
      <c r="L90" s="11">
        <f t="shared" si="72"/>
        <v>38.877768884446255</v>
      </c>
    </row>
    <row r="91" spans="1:12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11">
        <f t="shared" si="55"/>
        <v>4.9994999999995571E-2</v>
      </c>
      <c r="H91" s="11">
        <f t="shared" si="56"/>
        <v>0</v>
      </c>
      <c r="I91" s="11">
        <f t="shared" ref="I91:J91" si="80">AVERAGE(G78:G91)</f>
        <v>0.14214271428571429</v>
      </c>
      <c r="J91" s="11">
        <f t="shared" si="80"/>
        <v>0.1678570714285712</v>
      </c>
      <c r="K91" s="11">
        <f t="shared" si="71"/>
        <v>0.84680801991830745</v>
      </c>
      <c r="L91" s="11">
        <f t="shared" si="72"/>
        <v>45.852520174553149</v>
      </c>
    </row>
    <row r="92" spans="1:12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11">
        <f t="shared" si="55"/>
        <v>0.38999900000000309</v>
      </c>
      <c r="H92" s="11">
        <f t="shared" si="56"/>
        <v>0</v>
      </c>
      <c r="I92" s="11">
        <f t="shared" ref="I92:J92" si="81">AVERAGE(G79:G92)</f>
        <v>0.16999978571428592</v>
      </c>
      <c r="J92" s="11">
        <f t="shared" si="81"/>
        <v>0.15214264285714307</v>
      </c>
      <c r="K92" s="11">
        <f t="shared" si="71"/>
        <v>1.1173710573301274</v>
      </c>
      <c r="L92" s="11">
        <f t="shared" si="72"/>
        <v>52.771622312579574</v>
      </c>
    </row>
    <row r="93" spans="1:12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11">
        <f t="shared" si="55"/>
        <v>0</v>
      </c>
      <c r="H93" s="11">
        <f t="shared" si="56"/>
        <v>1.999600000000612E-2</v>
      </c>
      <c r="I93" s="11">
        <f t="shared" ref="I93:J93" si="82">AVERAGE(G80:G93)</f>
        <v>0.11571392857142879</v>
      </c>
      <c r="J93" s="11">
        <f t="shared" si="82"/>
        <v>0.15357092857142923</v>
      </c>
      <c r="K93" s="11">
        <f t="shared" si="71"/>
        <v>0.75348849972999732</v>
      </c>
      <c r="L93" s="11">
        <f t="shared" si="72"/>
        <v>42.970826432338718</v>
      </c>
    </row>
    <row r="94" spans="1:12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11">
        <f t="shared" si="55"/>
        <v>0.98999799999999993</v>
      </c>
      <c r="H94" s="11">
        <f t="shared" si="56"/>
        <v>0</v>
      </c>
      <c r="I94" s="11">
        <f t="shared" ref="I94:J94" si="83">AVERAGE(G81:G94)</f>
        <v>0.18428528571428565</v>
      </c>
      <c r="J94" s="11">
        <f t="shared" si="83"/>
        <v>0.15357092857142923</v>
      </c>
      <c r="K94" s="11">
        <f t="shared" si="71"/>
        <v>1.2000011162826987</v>
      </c>
      <c r="L94" s="11">
        <f t="shared" si="72"/>
        <v>54.545477609134963</v>
      </c>
    </row>
    <row r="95" spans="1:12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11">
        <f t="shared" si="55"/>
        <v>0</v>
      </c>
      <c r="H95" s="11">
        <f t="shared" si="56"/>
        <v>0.12999799999998629</v>
      </c>
      <c r="I95" s="11">
        <f t="shared" ref="I95:J95" si="84">AVERAGE(G82:G95)</f>
        <v>0.18428528571428565</v>
      </c>
      <c r="J95" s="11">
        <f t="shared" si="84"/>
        <v>0.15285657142857087</v>
      </c>
      <c r="K95" s="11">
        <f t="shared" si="71"/>
        <v>1.2056091798474053</v>
      </c>
      <c r="L95" s="11">
        <f t="shared" si="72"/>
        <v>54.661051960747422</v>
      </c>
    </row>
    <row r="96" spans="1:12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11">
        <f t="shared" si="55"/>
        <v>0</v>
      </c>
      <c r="H96" s="11">
        <f t="shared" si="56"/>
        <v>0.34999800000001358</v>
      </c>
      <c r="I96" s="11">
        <f t="shared" ref="I96:J96" si="85">AVERAGE(G83:G96)</f>
        <v>0.18428528571428565</v>
      </c>
      <c r="J96" s="11">
        <f t="shared" si="85"/>
        <v>0.11999942857142949</v>
      </c>
      <c r="K96" s="11">
        <f t="shared" si="71"/>
        <v>1.5357180272286888</v>
      </c>
      <c r="L96" s="11">
        <f t="shared" si="72"/>
        <v>60.563438471393845</v>
      </c>
    </row>
    <row r="97" spans="1:12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11">
        <f t="shared" si="55"/>
        <v>0.15999600000000669</v>
      </c>
      <c r="H97" s="11">
        <f t="shared" si="56"/>
        <v>0</v>
      </c>
      <c r="I97" s="11">
        <f t="shared" ref="I97:J97" si="86">AVERAGE(G84:G97)</f>
        <v>0.19071357142857234</v>
      </c>
      <c r="J97" s="11">
        <f t="shared" si="86"/>
        <v>0.11999942857142949</v>
      </c>
      <c r="K97" s="11">
        <f t="shared" si="71"/>
        <v>1.5892873299396617</v>
      </c>
      <c r="L97" s="11">
        <f t="shared" si="72"/>
        <v>61.379334443222916</v>
      </c>
    </row>
    <row r="98" spans="1:12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11">
        <f t="shared" si="55"/>
        <v>0.31000500000000386</v>
      </c>
      <c r="H98" s="11">
        <f t="shared" si="56"/>
        <v>0</v>
      </c>
      <c r="I98" s="11">
        <f t="shared" ref="I98:J98" si="87">AVERAGE(G85:G98)</f>
        <v>0.18357078571428684</v>
      </c>
      <c r="J98" s="11">
        <f t="shared" si="87"/>
        <v>0.11999942857142949</v>
      </c>
      <c r="K98" s="11">
        <f t="shared" si="71"/>
        <v>1.5297638322087224</v>
      </c>
      <c r="L98" s="11">
        <f t="shared" si="72"/>
        <v>60.47061835306161</v>
      </c>
    </row>
    <row r="99" spans="1:12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11">
        <f t="shared" si="55"/>
        <v>0.15999599999999248</v>
      </c>
      <c r="H99" s="11">
        <f t="shared" si="56"/>
        <v>0</v>
      </c>
      <c r="I99" s="11">
        <f t="shared" ref="I99:J99" si="88">AVERAGE(G86:G99)</f>
        <v>0.1914280000000009</v>
      </c>
      <c r="J99" s="11">
        <f t="shared" si="88"/>
        <v>0.11999942857142949</v>
      </c>
      <c r="K99" s="11">
        <f t="shared" si="71"/>
        <v>1.5952409297187082</v>
      </c>
      <c r="L99" s="11">
        <f t="shared" si="72"/>
        <v>61.467931992410911</v>
      </c>
    </row>
    <row r="100" spans="1:12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11">
        <f t="shared" si="55"/>
        <v>0</v>
      </c>
      <c r="H100" s="11">
        <f t="shared" si="56"/>
        <v>0.15999599999999248</v>
      </c>
      <c r="I100" s="11">
        <f t="shared" ref="I100:J100" si="89">AVERAGE(G87:G100)</f>
        <v>0.17285642857142949</v>
      </c>
      <c r="J100" s="11">
        <f t="shared" si="89"/>
        <v>0.13142771428571468</v>
      </c>
      <c r="K100" s="11">
        <f t="shared" si="71"/>
        <v>1.3152205340469643</v>
      </c>
      <c r="L100" s="11">
        <f t="shared" si="72"/>
        <v>56.80757036773435</v>
      </c>
    </row>
    <row r="101" spans="1:12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11">
        <f t="shared" si="55"/>
        <v>0</v>
      </c>
      <c r="H101" s="11">
        <f t="shared" si="56"/>
        <v>0.81000500000000386</v>
      </c>
      <c r="I101" s="11">
        <f t="shared" ref="I101:J101" si="90">AVERAGE(G88:G101)</f>
        <v>0.1614281428571433</v>
      </c>
      <c r="J101" s="11">
        <f t="shared" si="90"/>
        <v>0.18928521428571493</v>
      </c>
      <c r="K101" s="11">
        <f t="shared" si="71"/>
        <v>0.85283017728726018</v>
      </c>
      <c r="L101" s="11">
        <f t="shared" si="72"/>
        <v>46.028512906449635</v>
      </c>
    </row>
    <row r="102" spans="1:12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11">
        <f t="shared" si="55"/>
        <v>0</v>
      </c>
      <c r="H102" s="11">
        <f t="shared" si="56"/>
        <v>1.9997000000003595E-2</v>
      </c>
      <c r="I102" s="11">
        <f t="shared" ref="I102:J102" si="91">AVERAGE(G89:G102)</f>
        <v>0.1614281428571433</v>
      </c>
      <c r="J102" s="11">
        <f t="shared" si="91"/>
        <v>0.16071371428571471</v>
      </c>
      <c r="K102" s="11">
        <f t="shared" si="71"/>
        <v>1.0044453491390193</v>
      </c>
      <c r="L102" s="11">
        <f t="shared" si="72"/>
        <v>50.110887262177762</v>
      </c>
    </row>
    <row r="103" spans="1:12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11">
        <f t="shared" si="55"/>
        <v>0</v>
      </c>
      <c r="H103" s="11">
        <f t="shared" si="56"/>
        <v>0.55999699999999564</v>
      </c>
      <c r="I103" s="11">
        <f t="shared" ref="I103:J103" si="92">AVERAGE(G90:G103)</f>
        <v>0.1614281428571433</v>
      </c>
      <c r="J103" s="11">
        <f t="shared" si="92"/>
        <v>0.14642764285714296</v>
      </c>
      <c r="K103" s="11">
        <f t="shared" si="71"/>
        <v>1.1024430886634913</v>
      </c>
      <c r="L103" s="11">
        <f t="shared" si="72"/>
        <v>52.436286842099818</v>
      </c>
    </row>
    <row r="104" spans="1:12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11">
        <f t="shared" si="55"/>
        <v>0</v>
      </c>
      <c r="H104" s="11">
        <f t="shared" si="56"/>
        <v>0.2100070000000045</v>
      </c>
      <c r="I104" s="11">
        <f t="shared" ref="I104:J104" si="93">AVERAGE(G91:G104)</f>
        <v>0.14714207142857155</v>
      </c>
      <c r="J104" s="11">
        <f t="shared" si="93"/>
        <v>0.1614281428571433</v>
      </c>
      <c r="K104" s="11">
        <f t="shared" si="71"/>
        <v>0.9115019774388764</v>
      </c>
      <c r="L104" s="11">
        <f t="shared" si="72"/>
        <v>47.685118205326226</v>
      </c>
    </row>
    <row r="105" spans="1:12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11">
        <f t="shared" si="55"/>
        <v>0</v>
      </c>
      <c r="H105" s="11">
        <f t="shared" si="56"/>
        <v>0.18999499999999614</v>
      </c>
      <c r="I105" s="11">
        <f t="shared" ref="I105:J105" si="94">AVERAGE(G92:G105)</f>
        <v>0.14357100000000042</v>
      </c>
      <c r="J105" s="11">
        <f t="shared" si="94"/>
        <v>0.17499921428571444</v>
      </c>
      <c r="K105" s="11">
        <f t="shared" si="71"/>
        <v>0.82040939775648136</v>
      </c>
      <c r="L105" s="11">
        <f t="shared" si="72"/>
        <v>45.067301826038396</v>
      </c>
    </row>
    <row r="106" spans="1:12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11">
        <f t="shared" si="55"/>
        <v>0.29999599999999305</v>
      </c>
      <c r="H106" s="11">
        <f t="shared" si="56"/>
        <v>0</v>
      </c>
      <c r="I106" s="11">
        <f t="shared" ref="I106:J106" si="95">AVERAGE(G93:G106)</f>
        <v>0.13714221428571399</v>
      </c>
      <c r="J106" s="11">
        <f t="shared" si="95"/>
        <v>0.17499921428571444</v>
      </c>
      <c r="K106" s="11">
        <f t="shared" si="71"/>
        <v>0.78367331445161359</v>
      </c>
      <c r="L106" s="11">
        <f t="shared" si="72"/>
        <v>43.935921903532666</v>
      </c>
    </row>
    <row r="107" spans="1:12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11">
        <f t="shared" si="55"/>
        <v>0</v>
      </c>
      <c r="H107" s="11">
        <f t="shared" si="56"/>
        <v>4.9995999999993046E-2</v>
      </c>
      <c r="I107" s="11">
        <f t="shared" ref="I107:J107" si="96">AVERAGE(G94:G107)</f>
        <v>0.13714221428571399</v>
      </c>
      <c r="J107" s="11">
        <f t="shared" si="96"/>
        <v>0.17714207142857066</v>
      </c>
      <c r="K107" s="11">
        <f t="shared" si="71"/>
        <v>0.77419335327697192</v>
      </c>
      <c r="L107" s="11">
        <f t="shared" si="72"/>
        <v>43.636357437988416</v>
      </c>
    </row>
    <row r="108" spans="1:12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11">
        <f t="shared" si="55"/>
        <v>0</v>
      </c>
      <c r="H108" s="11">
        <f t="shared" si="56"/>
        <v>0.72000099999999634</v>
      </c>
      <c r="I108" s="11">
        <f t="shared" ref="I108:J108" si="97">AVERAGE(G95:G108)</f>
        <v>6.6428071428571142E-2</v>
      </c>
      <c r="J108" s="11">
        <f t="shared" si="97"/>
        <v>0.22857071428571324</v>
      </c>
      <c r="K108" s="11">
        <f t="shared" si="71"/>
        <v>0.29062372069912729</v>
      </c>
      <c r="L108" s="11">
        <f t="shared" si="72"/>
        <v>22.518083004215768</v>
      </c>
    </row>
    <row r="109" spans="1:12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11">
        <f t="shared" si="55"/>
        <v>0</v>
      </c>
      <c r="H109" s="11">
        <f t="shared" si="56"/>
        <v>0.51000200000000007</v>
      </c>
      <c r="I109" s="11">
        <f t="shared" ref="I109:J109" si="98">AVERAGE(G96:G109)</f>
        <v>6.6428071428571142E-2</v>
      </c>
      <c r="J109" s="11">
        <f t="shared" si="98"/>
        <v>0.2557138571428571</v>
      </c>
      <c r="K109" s="11">
        <f t="shared" si="71"/>
        <v>0.25977501638270795</v>
      </c>
      <c r="L109" s="11">
        <f t="shared" si="72"/>
        <v>20.62074680037874</v>
      </c>
    </row>
    <row r="110" spans="1:12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11">
        <f t="shared" si="55"/>
        <v>0</v>
      </c>
      <c r="H110" s="11">
        <f t="shared" si="56"/>
        <v>0.11000099999999691</v>
      </c>
      <c r="I110" s="11">
        <f t="shared" ref="I110:J110" si="99">AVERAGE(G97:G110)</f>
        <v>6.6428071428571142E-2</v>
      </c>
      <c r="J110" s="11">
        <f t="shared" si="99"/>
        <v>0.23857121428571304</v>
      </c>
      <c r="K110" s="11">
        <f t="shared" si="71"/>
        <v>0.27844126806101949</v>
      </c>
      <c r="L110" s="11">
        <f t="shared" si="72"/>
        <v>21.779746556783522</v>
      </c>
    </row>
    <row r="111" spans="1:12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11">
        <f t="shared" si="55"/>
        <v>0</v>
      </c>
      <c r="H111" s="11">
        <f t="shared" si="56"/>
        <v>0.22000100000001055</v>
      </c>
      <c r="I111" s="11">
        <f t="shared" ref="I111:J111" si="100">AVERAGE(G98:G111)</f>
        <v>5.4999785714284953E-2</v>
      </c>
      <c r="J111" s="11">
        <f t="shared" si="100"/>
        <v>0.25428557142857094</v>
      </c>
      <c r="K111" s="11">
        <f t="shared" si="71"/>
        <v>0.21629141364685903</v>
      </c>
      <c r="L111" s="11">
        <f t="shared" si="72"/>
        <v>17.78286118113283</v>
      </c>
    </row>
    <row r="112" spans="1:12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11">
        <f t="shared" si="55"/>
        <v>0.20000500000000443</v>
      </c>
      <c r="H112" s="11">
        <f t="shared" si="56"/>
        <v>0</v>
      </c>
      <c r="I112" s="11">
        <f t="shared" ref="I112:J112" si="101">AVERAGE(G99:G112)</f>
        <v>4.714264285714214E-2</v>
      </c>
      <c r="J112" s="11">
        <f t="shared" si="101"/>
        <v>0.25428557142857094</v>
      </c>
      <c r="K112" s="11">
        <f t="shared" si="71"/>
        <v>0.18539251988343566</v>
      </c>
      <c r="L112" s="11">
        <f t="shared" si="72"/>
        <v>15.639757867011511</v>
      </c>
    </row>
    <row r="113" spans="1:12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11">
        <f t="shared" si="55"/>
        <v>0.48999700000000246</v>
      </c>
      <c r="H113" s="11">
        <f t="shared" si="56"/>
        <v>0</v>
      </c>
      <c r="I113" s="11">
        <f t="shared" ref="I113:J113" si="102">AVERAGE(G100:G113)</f>
        <v>7.071414285714285E-2</v>
      </c>
      <c r="J113" s="11">
        <f t="shared" si="102"/>
        <v>0.25428557142857094</v>
      </c>
      <c r="K113" s="11">
        <f t="shared" si="71"/>
        <v>0.27808948207274325</v>
      </c>
      <c r="L113" s="11">
        <f t="shared" si="72"/>
        <v>21.758216930300634</v>
      </c>
    </row>
    <row r="114" spans="1:12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11">
        <f t="shared" si="55"/>
        <v>0</v>
      </c>
      <c r="H114" s="11">
        <f t="shared" si="56"/>
        <v>0.5</v>
      </c>
      <c r="I114" s="11">
        <f t="shared" ref="I114:J114" si="103">AVERAGE(G101:G114)</f>
        <v>7.071414285714285E-2</v>
      </c>
      <c r="J114" s="11">
        <f t="shared" si="103"/>
        <v>0.27857157142857147</v>
      </c>
      <c r="K114" s="11">
        <f t="shared" si="71"/>
        <v>0.25384551084845591</v>
      </c>
      <c r="L114" s="11">
        <f t="shared" si="72"/>
        <v>20.245357873210622</v>
      </c>
    </row>
    <row r="115" spans="1:12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11">
        <f t="shared" si="55"/>
        <v>0</v>
      </c>
      <c r="H115" s="11">
        <f t="shared" si="56"/>
        <v>0.26999600000000612</v>
      </c>
      <c r="I115" s="11">
        <f t="shared" ref="I115:J115" si="104">AVERAGE(G102:G115)</f>
        <v>7.071414285714285E-2</v>
      </c>
      <c r="J115" s="11">
        <f t="shared" si="104"/>
        <v>0.2399995000000002</v>
      </c>
      <c r="K115" s="11">
        <f t="shared" si="71"/>
        <v>0.2946428757440861</v>
      </c>
      <c r="L115" s="11">
        <f t="shared" si="72"/>
        <v>22.758621799447397</v>
      </c>
    </row>
    <row r="116" spans="1:12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11">
        <f t="shared" si="55"/>
        <v>0.48999799999999993</v>
      </c>
      <c r="H116" s="11">
        <f t="shared" si="56"/>
        <v>0</v>
      </c>
      <c r="I116" s="11">
        <f t="shared" ref="I116:J116" si="105">AVERAGE(G103:G116)</f>
        <v>0.10571399999999999</v>
      </c>
      <c r="J116" s="11">
        <f t="shared" si="105"/>
        <v>0.23857114285714281</v>
      </c>
      <c r="K116" s="11">
        <f t="shared" si="71"/>
        <v>0.44311310552467731</v>
      </c>
      <c r="L116" s="11">
        <f t="shared" si="72"/>
        <v>30.705362166576208</v>
      </c>
    </row>
    <row r="117" spans="1:12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11">
        <f t="shared" si="55"/>
        <v>0</v>
      </c>
      <c r="H117" s="11">
        <f t="shared" si="56"/>
        <v>0.64000000000000057</v>
      </c>
      <c r="I117" s="11">
        <f t="shared" ref="I117:J117" si="106">AVERAGE(G104:G117)</f>
        <v>0.10571399999999999</v>
      </c>
      <c r="J117" s="11">
        <f t="shared" si="106"/>
        <v>0.24428564285714316</v>
      </c>
      <c r="K117" s="11">
        <f t="shared" si="71"/>
        <v>0.43274749495540732</v>
      </c>
      <c r="L117" s="11">
        <f t="shared" si="72"/>
        <v>30.204030820439584</v>
      </c>
    </row>
    <row r="118" spans="1:12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11">
        <f t="shared" si="55"/>
        <v>0.5199970000000036</v>
      </c>
      <c r="H118" s="11">
        <f t="shared" si="56"/>
        <v>0</v>
      </c>
      <c r="I118" s="11">
        <f t="shared" ref="I118:J118" si="107">AVERAGE(G105:G118)</f>
        <v>0.14285664285714311</v>
      </c>
      <c r="J118" s="11">
        <f t="shared" si="107"/>
        <v>0.22928514285714283</v>
      </c>
      <c r="K118" s="11">
        <f t="shared" si="71"/>
        <v>0.62305233159459705</v>
      </c>
      <c r="L118" s="11">
        <f t="shared" si="72"/>
        <v>38.387692095082855</v>
      </c>
    </row>
    <row r="119" spans="1:12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11">
        <f t="shared" si="55"/>
        <v>0.13000499999999704</v>
      </c>
      <c r="H119" s="11">
        <f t="shared" si="56"/>
        <v>0</v>
      </c>
      <c r="I119" s="11">
        <f t="shared" ref="I119:J119" si="108">AVERAGE(G106:G119)</f>
        <v>0.15214271428571433</v>
      </c>
      <c r="J119" s="11">
        <f t="shared" si="108"/>
        <v>0.21571407142857169</v>
      </c>
      <c r="K119" s="11">
        <f t="shared" si="71"/>
        <v>0.70529805162058046</v>
      </c>
      <c r="L119" s="11">
        <f t="shared" si="72"/>
        <v>41.359224620606405</v>
      </c>
    </row>
    <row r="120" spans="1:12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11">
        <f t="shared" si="55"/>
        <v>0.20999899999999627</v>
      </c>
      <c r="H120" s="11">
        <f t="shared" si="56"/>
        <v>0</v>
      </c>
      <c r="I120" s="11">
        <f t="shared" ref="I120:J120" si="109">AVERAGE(G107:G120)</f>
        <v>0.14571435714285741</v>
      </c>
      <c r="J120" s="11">
        <f t="shared" si="109"/>
        <v>0.21571407142857169</v>
      </c>
      <c r="K120" s="11">
        <f t="shared" si="71"/>
        <v>0.67549769089174638</v>
      </c>
      <c r="L120" s="11">
        <f t="shared" si="72"/>
        <v>40.316241231715921</v>
      </c>
    </row>
    <row r="121" spans="1:12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11">
        <f t="shared" si="55"/>
        <v>0.43000000000000682</v>
      </c>
      <c r="H121" s="11">
        <f t="shared" si="56"/>
        <v>0</v>
      </c>
      <c r="I121" s="11">
        <f t="shared" ref="I121:J121" si="110">AVERAGE(G108:G121)</f>
        <v>0.1764286428571436</v>
      </c>
      <c r="J121" s="11">
        <f t="shared" si="110"/>
        <v>0.21214292857142933</v>
      </c>
      <c r="K121" s="11">
        <f t="shared" si="71"/>
        <v>0.8316498883333715</v>
      </c>
      <c r="L121" s="11">
        <f t="shared" si="72"/>
        <v>45.404413454259775</v>
      </c>
    </row>
    <row r="122" spans="1:12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11">
        <f t="shared" si="55"/>
        <v>0.14000000000000057</v>
      </c>
      <c r="H122" s="11">
        <f t="shared" si="56"/>
        <v>0</v>
      </c>
      <c r="I122" s="11">
        <f t="shared" ref="I122:J122" si="111">AVERAGE(G109:G122)</f>
        <v>0.18642864285714364</v>
      </c>
      <c r="J122" s="11">
        <f t="shared" si="111"/>
        <v>0.16071428571428673</v>
      </c>
      <c r="K122" s="11">
        <f t="shared" si="71"/>
        <v>1.1600004444444421</v>
      </c>
      <c r="L122" s="11">
        <f t="shared" si="72"/>
        <v>53.703713229688589</v>
      </c>
    </row>
    <row r="123" spans="1:12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11">
        <f t="shared" si="55"/>
        <v>0</v>
      </c>
      <c r="H123" s="11">
        <f t="shared" si="56"/>
        <v>1.4199990000000042</v>
      </c>
      <c r="I123" s="11">
        <f t="shared" ref="I123:J123" si="112">AVERAGE(G110:G123)</f>
        <v>0.18642864285714364</v>
      </c>
      <c r="J123" s="11">
        <f t="shared" si="112"/>
        <v>0.22571407142857275</v>
      </c>
      <c r="K123" s="11">
        <f t="shared" si="71"/>
        <v>0.82595046767449332</v>
      </c>
      <c r="L123" s="11">
        <f t="shared" si="72"/>
        <v>45.234001814212029</v>
      </c>
    </row>
    <row r="124" spans="1:12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11">
        <f t="shared" si="55"/>
        <v>0</v>
      </c>
      <c r="H124" s="11">
        <f t="shared" si="56"/>
        <v>5.0002999999989584E-2</v>
      </c>
      <c r="I124" s="11">
        <f t="shared" ref="I124:J124" si="113">AVERAGE(G111:G124)</f>
        <v>0.18642864285714364</v>
      </c>
      <c r="J124" s="11">
        <f t="shared" si="113"/>
        <v>0.22142850000000078</v>
      </c>
      <c r="K124" s="11">
        <f t="shared" si="71"/>
        <v>0.8419360780438967</v>
      </c>
      <c r="L124" s="11">
        <f t="shared" si="72"/>
        <v>45.70929947460597</v>
      </c>
    </row>
    <row r="125" spans="1:12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11">
        <f t="shared" si="55"/>
        <v>0.27999899999998945</v>
      </c>
      <c r="H125" s="11">
        <f t="shared" si="56"/>
        <v>0</v>
      </c>
      <c r="I125" s="11">
        <f t="shared" ref="I125:J125" si="114">AVERAGE(G112:G125)</f>
        <v>0.20642857142857146</v>
      </c>
      <c r="J125" s="11">
        <f t="shared" si="114"/>
        <v>0.2057141428571429</v>
      </c>
      <c r="K125" s="11">
        <f t="shared" si="71"/>
        <v>1.003472919078416</v>
      </c>
      <c r="L125" s="11">
        <f t="shared" si="72"/>
        <v>50.086672473716625</v>
      </c>
    </row>
    <row r="126" spans="1:12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11">
        <f t="shared" si="55"/>
        <v>0.82000000000000739</v>
      </c>
      <c r="H126" s="11">
        <f t="shared" si="56"/>
        <v>0</v>
      </c>
      <c r="I126" s="11">
        <f t="shared" ref="I126:J126" si="115">AVERAGE(G113:G126)</f>
        <v>0.25071392857142882</v>
      </c>
      <c r="J126" s="11">
        <f t="shared" si="115"/>
        <v>0.2057141428571429</v>
      </c>
      <c r="K126" s="11">
        <f t="shared" si="71"/>
        <v>1.2187491102424386</v>
      </c>
      <c r="L126" s="11">
        <f t="shared" si="72"/>
        <v>54.929559390753653</v>
      </c>
    </row>
    <row r="127" spans="1:12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11">
        <f t="shared" si="55"/>
        <v>0.67999999999999261</v>
      </c>
      <c r="H127" s="11">
        <f t="shared" si="56"/>
        <v>0</v>
      </c>
      <c r="I127" s="11">
        <f t="shared" ref="I127:J127" si="116">AVERAGE(G114:G127)</f>
        <v>0.26428557142857095</v>
      </c>
      <c r="J127" s="11">
        <f t="shared" si="116"/>
        <v>0.2057141428571429</v>
      </c>
      <c r="K127" s="11">
        <f t="shared" si="71"/>
        <v>1.2847224199461225</v>
      </c>
      <c r="L127" s="11">
        <f t="shared" si="72"/>
        <v>56.231006827359728</v>
      </c>
    </row>
    <row r="128" spans="1:12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11">
        <f t="shared" si="55"/>
        <v>0.58000200000000746</v>
      </c>
      <c r="H128" s="11">
        <f t="shared" si="56"/>
        <v>0</v>
      </c>
      <c r="I128" s="11">
        <f t="shared" ref="I128:J128" si="117">AVERAGE(G115:G128)</f>
        <v>0.30571428571428577</v>
      </c>
      <c r="J128" s="11">
        <f t="shared" si="117"/>
        <v>0.16999985714285717</v>
      </c>
      <c r="K128" s="11">
        <f t="shared" si="71"/>
        <v>1.7983208389250747</v>
      </c>
      <c r="L128" s="11">
        <f t="shared" si="72"/>
        <v>64.264283562847908</v>
      </c>
    </row>
    <row r="129" spans="1:12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11">
        <f t="shared" si="55"/>
        <v>0.79999499999999557</v>
      </c>
      <c r="H129" s="11">
        <f t="shared" si="56"/>
        <v>0</v>
      </c>
      <c r="I129" s="11">
        <f t="shared" ref="I129:J129" si="118">AVERAGE(G116:G129)</f>
        <v>0.36285678571428548</v>
      </c>
      <c r="J129" s="11">
        <f t="shared" si="118"/>
        <v>0.15071442857142817</v>
      </c>
      <c r="K129" s="11">
        <f t="shared" si="71"/>
        <v>2.4075782866556574</v>
      </c>
      <c r="L129" s="11">
        <f t="shared" si="72"/>
        <v>70.653645613482212</v>
      </c>
    </row>
    <row r="130" spans="1:12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11">
        <f t="shared" si="55"/>
        <v>0.2100070000000045</v>
      </c>
      <c r="H130" s="11">
        <f t="shared" si="56"/>
        <v>0</v>
      </c>
      <c r="I130" s="11">
        <f t="shared" ref="I130:J130" si="119">AVERAGE(G117:G130)</f>
        <v>0.34285742857142865</v>
      </c>
      <c r="J130" s="11">
        <f t="shared" si="119"/>
        <v>0.15071442857142817</v>
      </c>
      <c r="K130" s="11">
        <f t="shared" si="71"/>
        <v>2.2748812560367306</v>
      </c>
      <c r="L130" s="11">
        <f t="shared" si="72"/>
        <v>69.464541709515217</v>
      </c>
    </row>
    <row r="131" spans="1:12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11">
        <f t="shared" si="55"/>
        <v>0.22999599999999987</v>
      </c>
      <c r="H131" s="11">
        <f t="shared" si="56"/>
        <v>0</v>
      </c>
      <c r="I131" s="11">
        <f t="shared" ref="I131:J131" si="120">AVERAGE(G118:G131)</f>
        <v>0.35928571428571437</v>
      </c>
      <c r="J131" s="11">
        <f t="shared" si="120"/>
        <v>0.10500014285714242</v>
      </c>
      <c r="K131" s="11">
        <f t="shared" si="71"/>
        <v>3.4217640520217132</v>
      </c>
      <c r="L131" s="11">
        <f t="shared" si="72"/>
        <v>77.384591573971903</v>
      </c>
    </row>
    <row r="132" spans="1:12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11">
        <f t="shared" si="55"/>
        <v>0.22000099999999634</v>
      </c>
      <c r="H132" s="11">
        <f t="shared" si="56"/>
        <v>0</v>
      </c>
      <c r="I132" s="11">
        <f t="shared" ref="I132:J132" si="121">AVERAGE(G119:G132)</f>
        <v>0.33785742857142814</v>
      </c>
      <c r="J132" s="11">
        <f t="shared" si="121"/>
        <v>0.10500014285714242</v>
      </c>
      <c r="K132" s="11">
        <f t="shared" si="71"/>
        <v>3.2176854181150869</v>
      </c>
      <c r="L132" s="11">
        <f t="shared" si="72"/>
        <v>76.290313267438819</v>
      </c>
    </row>
    <row r="133" spans="1:12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11">
        <f t="shared" si="55"/>
        <v>0</v>
      </c>
      <c r="H133" s="11">
        <f t="shared" si="56"/>
        <v>6.9999999999993179E-2</v>
      </c>
      <c r="I133" s="11">
        <f t="shared" ref="I133:J133" si="122">AVERAGE(G120:G133)</f>
        <v>0.3285713571428569</v>
      </c>
      <c r="J133" s="11">
        <f t="shared" si="122"/>
        <v>0.11000014285714192</v>
      </c>
      <c r="K133" s="11">
        <f t="shared" si="71"/>
        <v>2.9870084584305965</v>
      </c>
      <c r="L133" s="11">
        <f t="shared" si="72"/>
        <v>74.918538286883162</v>
      </c>
    </row>
    <row r="134" spans="1:12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11">
        <f t="shared" ref="G134:G197" si="123">IF(E134-E133&gt;0,E134-E133,)</f>
        <v>0</v>
      </c>
      <c r="H134" s="11">
        <f t="shared" ref="H134:H197" si="124">IF(E133-E134&gt;0,E133-E134,)</f>
        <v>0.58000200000000746</v>
      </c>
      <c r="I134" s="11">
        <f t="shared" ref="I134:J134" si="125">AVERAGE(G121:G134)</f>
        <v>0.31357142857142861</v>
      </c>
      <c r="J134" s="11">
        <f t="shared" si="125"/>
        <v>0.15142885714285675</v>
      </c>
      <c r="K134" s="11">
        <f t="shared" si="71"/>
        <v>2.0707508099041378</v>
      </c>
      <c r="L134" s="11">
        <f t="shared" si="72"/>
        <v>67.434674387296894</v>
      </c>
    </row>
    <row r="135" spans="1:12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11">
        <f t="shared" si="123"/>
        <v>0</v>
      </c>
      <c r="H135" s="11">
        <f t="shared" si="124"/>
        <v>0.25</v>
      </c>
      <c r="I135" s="11">
        <f t="shared" ref="I135:J135" si="126">AVERAGE(G122:G135)</f>
        <v>0.28285714285714242</v>
      </c>
      <c r="J135" s="11">
        <f t="shared" si="126"/>
        <v>0.1692859999999996</v>
      </c>
      <c r="K135" s="11">
        <f t="shared" si="71"/>
        <v>1.6708832558932403</v>
      </c>
      <c r="L135" s="11">
        <f t="shared" si="72"/>
        <v>62.559202174279847</v>
      </c>
    </row>
    <row r="136" spans="1:12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11">
        <f t="shared" si="123"/>
        <v>0.20999999999999375</v>
      </c>
      <c r="H136" s="11">
        <f t="shared" si="124"/>
        <v>0</v>
      </c>
      <c r="I136" s="11">
        <f t="shared" ref="I136:J136" si="127">AVERAGE(G123:G136)</f>
        <v>0.28785714285714192</v>
      </c>
      <c r="J136" s="11">
        <f t="shared" si="127"/>
        <v>0.1692859999999996</v>
      </c>
      <c r="K136" s="11">
        <f t="shared" si="71"/>
        <v>1.7004190710226634</v>
      </c>
      <c r="L136" s="11">
        <f t="shared" si="72"/>
        <v>62.968710644555827</v>
      </c>
    </row>
    <row r="137" spans="1:12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11">
        <f t="shared" si="123"/>
        <v>0</v>
      </c>
      <c r="H137" s="11">
        <f t="shared" si="124"/>
        <v>0.38999999999998636</v>
      </c>
      <c r="I137" s="11">
        <f t="shared" ref="I137:J137" si="128">AVERAGE(G124:G137)</f>
        <v>0.28785714285714192</v>
      </c>
      <c r="J137" s="11">
        <f t="shared" si="128"/>
        <v>9.571464285714118E-2</v>
      </c>
      <c r="K137" s="11">
        <f t="shared" si="71"/>
        <v>3.0074514647333834</v>
      </c>
      <c r="L137" s="11">
        <f t="shared" si="72"/>
        <v>75.046485059138945</v>
      </c>
    </row>
    <row r="138" spans="1:12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11">
        <f t="shared" si="123"/>
        <v>0</v>
      </c>
      <c r="H138" s="11">
        <f t="shared" si="124"/>
        <v>0.13999900000000309</v>
      </c>
      <c r="I138" s="11">
        <f t="shared" ref="I138:J138" si="129">AVERAGE(G125:G138)</f>
        <v>0.28785714285714192</v>
      </c>
      <c r="J138" s="11">
        <f t="shared" si="129"/>
        <v>0.10214292857142786</v>
      </c>
      <c r="K138" s="11">
        <f t="shared" si="71"/>
        <v>2.8181798474266908</v>
      </c>
      <c r="L138" s="11">
        <f t="shared" si="72"/>
        <v>73.809510291298551</v>
      </c>
    </row>
    <row r="139" spans="1:12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11">
        <f t="shared" si="123"/>
        <v>0</v>
      </c>
      <c r="H139" s="11">
        <f t="shared" si="124"/>
        <v>0.40999600000000669</v>
      </c>
      <c r="I139" s="11">
        <f t="shared" ref="I139:J139" si="130">AVERAGE(G126:G139)</f>
        <v>0.26785721428571413</v>
      </c>
      <c r="J139" s="11">
        <f t="shared" si="130"/>
        <v>0.13142835714285692</v>
      </c>
      <c r="K139" s="11">
        <f t="shared" si="71"/>
        <v>2.0380473446424121</v>
      </c>
      <c r="L139" s="11">
        <f t="shared" si="72"/>
        <v>67.084120602547642</v>
      </c>
    </row>
    <row r="140" spans="1:12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11">
        <f t="shared" si="123"/>
        <v>2.1999969999999962</v>
      </c>
      <c r="H140" s="11">
        <f t="shared" si="124"/>
        <v>0</v>
      </c>
      <c r="I140" s="11">
        <f t="shared" ref="I140:J140" si="131">AVERAGE(G127:G140)</f>
        <v>0.3664284285714276</v>
      </c>
      <c r="J140" s="11">
        <f t="shared" si="131"/>
        <v>0.13142835714285692</v>
      </c>
      <c r="K140" s="11">
        <f t="shared" si="71"/>
        <v>2.7880469370330467</v>
      </c>
      <c r="L140" s="11">
        <f t="shared" si="72"/>
        <v>73.601171880324145</v>
      </c>
    </row>
    <row r="141" spans="1:12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11">
        <f t="shared" si="123"/>
        <v>0</v>
      </c>
      <c r="H141" s="11">
        <f t="shared" si="124"/>
        <v>0.44999699999999621</v>
      </c>
      <c r="I141" s="11">
        <f t="shared" ref="I141:J141" si="132">AVERAGE(G128:G141)</f>
        <v>0.31785699999999956</v>
      </c>
      <c r="J141" s="11">
        <f t="shared" si="132"/>
        <v>0.16357099999999949</v>
      </c>
      <c r="K141" s="11">
        <f t="shared" si="71"/>
        <v>1.9432356591327347</v>
      </c>
      <c r="L141" s="11">
        <f t="shared" si="72"/>
        <v>66.023787565326529</v>
      </c>
    </row>
    <row r="142" spans="1:12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11">
        <f t="shared" si="123"/>
        <v>0.46999300000000233</v>
      </c>
      <c r="H142" s="11">
        <f t="shared" si="124"/>
        <v>0</v>
      </c>
      <c r="I142" s="11">
        <f t="shared" ref="I142:J142" si="133">AVERAGE(G129:G142)</f>
        <v>0.30999921428571348</v>
      </c>
      <c r="J142" s="11">
        <f t="shared" si="133"/>
        <v>0.16357099999999949</v>
      </c>
      <c r="K142" s="11">
        <f t="shared" si="71"/>
        <v>1.8951966686375608</v>
      </c>
      <c r="L142" s="11">
        <f t="shared" si="72"/>
        <v>65.460032099629828</v>
      </c>
    </row>
    <row r="143" spans="1:12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11">
        <f t="shared" si="123"/>
        <v>0.39000699999999711</v>
      </c>
      <c r="H143" s="11">
        <f t="shared" si="124"/>
        <v>0</v>
      </c>
      <c r="I143" s="11">
        <f t="shared" ref="I143:J143" si="134">AVERAGE(G130:G143)</f>
        <v>0.28071435714285642</v>
      </c>
      <c r="J143" s="11">
        <f t="shared" si="134"/>
        <v>0.16357099999999949</v>
      </c>
      <c r="K143" s="11">
        <f t="shared" si="71"/>
        <v>1.7161621384160841</v>
      </c>
      <c r="L143" s="11">
        <f t="shared" si="72"/>
        <v>63.183346610407256</v>
      </c>
    </row>
    <row r="144" spans="1:12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11">
        <f t="shared" si="123"/>
        <v>0</v>
      </c>
      <c r="H144" s="11">
        <f t="shared" si="124"/>
        <v>0.47000099999999634</v>
      </c>
      <c r="I144" s="11">
        <f t="shared" ref="I144:J144" si="135">AVERAGE(G131:G144)</f>
        <v>0.26571385714285611</v>
      </c>
      <c r="J144" s="11">
        <f t="shared" si="135"/>
        <v>0.19714249999999925</v>
      </c>
      <c r="K144" s="11">
        <f t="shared" si="71"/>
        <v>1.347826354757889</v>
      </c>
      <c r="L144" s="11">
        <f t="shared" si="72"/>
        <v>57.407412265668974</v>
      </c>
    </row>
    <row r="145" spans="1:12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11">
        <f t="shared" si="123"/>
        <v>0</v>
      </c>
      <c r="H145" s="11">
        <f t="shared" si="124"/>
        <v>6.9999999999993179E-2</v>
      </c>
      <c r="I145" s="11">
        <f t="shared" ref="I145:J145" si="136">AVERAGE(G132:G145)</f>
        <v>0.24928557142857041</v>
      </c>
      <c r="J145" s="11">
        <f t="shared" si="136"/>
        <v>0.20214249999999875</v>
      </c>
      <c r="K145" s="11">
        <f t="shared" si="71"/>
        <v>1.2332170198180588</v>
      </c>
      <c r="L145" s="11">
        <f t="shared" si="72"/>
        <v>55.221548504879728</v>
      </c>
    </row>
    <row r="146" spans="1:12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11">
        <f t="shared" si="123"/>
        <v>0</v>
      </c>
      <c r="H146" s="11">
        <f t="shared" si="124"/>
        <v>0.5</v>
      </c>
      <c r="I146" s="11">
        <f t="shared" ref="I146:J146" si="137">AVERAGE(G133:G146)</f>
        <v>0.23357121428571354</v>
      </c>
      <c r="J146" s="11">
        <f t="shared" si="137"/>
        <v>0.23785678571428445</v>
      </c>
      <c r="K146" s="11">
        <f t="shared" si="71"/>
        <v>0.98198255552936475</v>
      </c>
      <c r="L146" s="11">
        <f t="shared" si="72"/>
        <v>49.545469146023258</v>
      </c>
    </row>
    <row r="147" spans="1:12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11">
        <f t="shared" si="123"/>
        <v>0.11999599999998622</v>
      </c>
      <c r="H147" s="11">
        <f t="shared" si="124"/>
        <v>0</v>
      </c>
      <c r="I147" s="11">
        <f t="shared" ref="I147:J147" si="138">AVERAGE(G134:G147)</f>
        <v>0.2421423571428554</v>
      </c>
      <c r="J147" s="11">
        <f t="shared" si="138"/>
        <v>0.23285678571428495</v>
      </c>
      <c r="K147" s="11">
        <f t="shared" ref="K147:K210" si="139">I147/J147</f>
        <v>1.0398767482772171</v>
      </c>
      <c r="L147" s="11">
        <f t="shared" ref="L147:L210" si="140">100-(100/(1+K147))</f>
        <v>50.977430335212532</v>
      </c>
    </row>
    <row r="148" spans="1:12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11">
        <f t="shared" si="123"/>
        <v>0</v>
      </c>
      <c r="H148" s="11">
        <f t="shared" si="124"/>
        <v>0.79999599999999305</v>
      </c>
      <c r="I148" s="11">
        <f t="shared" ref="I148:J148" si="141">AVERAGE(G135:G148)</f>
        <v>0.2421423571428554</v>
      </c>
      <c r="J148" s="11">
        <f t="shared" si="141"/>
        <v>0.24857064285714106</v>
      </c>
      <c r="K148" s="11">
        <f t="shared" si="139"/>
        <v>0.9741389987152258</v>
      </c>
      <c r="L148" s="11">
        <f t="shared" si="140"/>
        <v>49.345005561877748</v>
      </c>
    </row>
    <row r="149" spans="1:12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11">
        <f t="shared" si="123"/>
        <v>0</v>
      </c>
      <c r="H149" s="11">
        <f t="shared" si="124"/>
        <v>0.27999900000000366</v>
      </c>
      <c r="I149" s="11">
        <f t="shared" ref="I149:J149" si="142">AVERAGE(G136:G149)</f>
        <v>0.2421423571428554</v>
      </c>
      <c r="J149" s="11">
        <f t="shared" si="142"/>
        <v>0.25071342857142703</v>
      </c>
      <c r="K149" s="11">
        <f t="shared" si="139"/>
        <v>0.96581327343569157</v>
      </c>
      <c r="L149" s="11">
        <f t="shared" si="140"/>
        <v>49.130468620130955</v>
      </c>
    </row>
    <row r="150" spans="1:12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11">
        <f t="shared" si="123"/>
        <v>0</v>
      </c>
      <c r="H150" s="11">
        <f t="shared" si="124"/>
        <v>0.66000300000000323</v>
      </c>
      <c r="I150" s="11">
        <f t="shared" ref="I150:J150" si="143">AVERAGE(G137:G150)</f>
        <v>0.22714235714285586</v>
      </c>
      <c r="J150" s="11">
        <f t="shared" si="143"/>
        <v>0.29785649999999869</v>
      </c>
      <c r="K150" s="11">
        <f t="shared" si="139"/>
        <v>0.76258989527795051</v>
      </c>
      <c r="L150" s="11">
        <f t="shared" si="140"/>
        <v>43.265305067330729</v>
      </c>
    </row>
    <row r="151" spans="1:12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11">
        <f t="shared" si="123"/>
        <v>1.3300020000000075</v>
      </c>
      <c r="H151" s="11">
        <f t="shared" si="124"/>
        <v>0</v>
      </c>
      <c r="I151" s="11">
        <f t="shared" ref="I151:J151" si="144">AVERAGE(G138:G151)</f>
        <v>0.32214249999999922</v>
      </c>
      <c r="J151" s="11">
        <f t="shared" si="144"/>
        <v>0.26999935714285683</v>
      </c>
      <c r="K151" s="11">
        <f t="shared" si="139"/>
        <v>1.1931232111399193</v>
      </c>
      <c r="L151" s="11">
        <f t="shared" si="140"/>
        <v>54.402926615316332</v>
      </c>
    </row>
    <row r="152" spans="1:12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11">
        <f t="shared" si="123"/>
        <v>0</v>
      </c>
      <c r="H152" s="11">
        <f t="shared" si="124"/>
        <v>2.5800020000000075</v>
      </c>
      <c r="I152" s="11">
        <f t="shared" ref="I152:J152" si="145">AVERAGE(G139:G152)</f>
        <v>0.32214249999999922</v>
      </c>
      <c r="J152" s="11">
        <f t="shared" si="145"/>
        <v>0.44428528571428572</v>
      </c>
      <c r="K152" s="11">
        <f t="shared" si="139"/>
        <v>0.72508028142792247</v>
      </c>
      <c r="L152" s="11">
        <f t="shared" si="140"/>
        <v>42.031683350281099</v>
      </c>
    </row>
    <row r="153" spans="1:12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11">
        <f t="shared" si="123"/>
        <v>0.94999700000001042</v>
      </c>
      <c r="H153" s="11">
        <f t="shared" si="124"/>
        <v>0</v>
      </c>
      <c r="I153" s="11">
        <f t="shared" ref="I153:J153" si="146">AVERAGE(G140:G153)</f>
        <v>0.38999942857142855</v>
      </c>
      <c r="J153" s="11">
        <f t="shared" si="146"/>
        <v>0.41499985714285664</v>
      </c>
      <c r="K153" s="11">
        <f t="shared" si="139"/>
        <v>0.93975798270498656</v>
      </c>
      <c r="L153" s="11">
        <f t="shared" si="140"/>
        <v>48.447176971763092</v>
      </c>
    </row>
    <row r="154" spans="1:12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11">
        <f t="shared" si="123"/>
        <v>0</v>
      </c>
      <c r="H154" s="11">
        <f t="shared" si="124"/>
        <v>1.6499940000000066</v>
      </c>
      <c r="I154" s="11">
        <f t="shared" ref="I154:J154" si="147">AVERAGE(G141:G154)</f>
        <v>0.23285678571428597</v>
      </c>
      <c r="J154" s="11">
        <f t="shared" si="147"/>
        <v>0.53285657142857146</v>
      </c>
      <c r="K154" s="11">
        <f t="shared" si="139"/>
        <v>0.4369971174231827</v>
      </c>
      <c r="L154" s="11">
        <f t="shared" si="140"/>
        <v>30.410437997732657</v>
      </c>
    </row>
    <row r="155" spans="1:12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11">
        <f t="shared" si="123"/>
        <v>1.5599970000000098</v>
      </c>
      <c r="H155" s="11">
        <f t="shared" si="124"/>
        <v>0</v>
      </c>
      <c r="I155" s="11">
        <f t="shared" ref="I155:J155" si="148">AVERAGE(G142:G155)</f>
        <v>0.34428514285714379</v>
      </c>
      <c r="J155" s="11">
        <f t="shared" si="148"/>
        <v>0.50071392857142882</v>
      </c>
      <c r="K155" s="11">
        <f t="shared" si="139"/>
        <v>0.68758850755243206</v>
      </c>
      <c r="L155" s="11">
        <f t="shared" si="140"/>
        <v>40.74384866187939</v>
      </c>
    </row>
    <row r="156" spans="1:12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11">
        <f t="shared" si="123"/>
        <v>0</v>
      </c>
      <c r="H156" s="11">
        <f t="shared" si="124"/>
        <v>2.7200010000000034</v>
      </c>
      <c r="I156" s="11">
        <f t="shared" ref="I156:J156" si="149">AVERAGE(G143:G156)</f>
        <v>0.31071421428571505</v>
      </c>
      <c r="J156" s="11">
        <f t="shared" si="149"/>
        <v>0.69499971428571483</v>
      </c>
      <c r="K156" s="11">
        <f t="shared" si="139"/>
        <v>0.44707099571264031</v>
      </c>
      <c r="L156" s="11">
        <f t="shared" si="140"/>
        <v>30.894890232560499</v>
      </c>
    </row>
    <row r="157" spans="1:12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11">
        <f t="shared" si="123"/>
        <v>2.510001999999993</v>
      </c>
      <c r="H157" s="11">
        <f t="shared" si="124"/>
        <v>0</v>
      </c>
      <c r="I157" s="11">
        <f t="shared" ref="I157:J157" si="150">AVERAGE(G144:G157)</f>
        <v>0.46214242857142906</v>
      </c>
      <c r="J157" s="11">
        <f t="shared" si="150"/>
        <v>0.69499971428571483</v>
      </c>
      <c r="K157" s="11">
        <f t="shared" si="139"/>
        <v>0.66495340799729019</v>
      </c>
      <c r="L157" s="11">
        <f t="shared" si="140"/>
        <v>39.938259221147675</v>
      </c>
    </row>
    <row r="158" spans="1:12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11">
        <f t="shared" si="123"/>
        <v>0.66999800000000675</v>
      </c>
      <c r="H158" s="11">
        <f t="shared" si="124"/>
        <v>0</v>
      </c>
      <c r="I158" s="11">
        <f t="shared" ref="I158:J158" si="151">AVERAGE(G145:G158)</f>
        <v>0.50999942857142955</v>
      </c>
      <c r="J158" s="11">
        <f t="shared" si="151"/>
        <v>0.66142821428571508</v>
      </c>
      <c r="K158" s="11">
        <f t="shared" si="139"/>
        <v>0.77105786774182983</v>
      </c>
      <c r="L158" s="11">
        <f t="shared" si="140"/>
        <v>43.536571096062474</v>
      </c>
    </row>
    <row r="159" spans="1:12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11">
        <f t="shared" si="123"/>
        <v>1.0599979999999931</v>
      </c>
      <c r="H159" s="11">
        <f t="shared" si="124"/>
        <v>0</v>
      </c>
      <c r="I159" s="11">
        <f t="shared" ref="I159:J159" si="152">AVERAGE(G146:G159)</f>
        <v>0.58571357142857194</v>
      </c>
      <c r="J159" s="11">
        <f t="shared" si="152"/>
        <v>0.65642821428571552</v>
      </c>
      <c r="K159" s="11">
        <f t="shared" si="139"/>
        <v>0.89227360841871972</v>
      </c>
      <c r="L159" s="11">
        <f t="shared" si="140"/>
        <v>47.153519683886998</v>
      </c>
    </row>
    <row r="160" spans="1:12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11">
        <f t="shared" si="123"/>
        <v>0</v>
      </c>
      <c r="H160" s="11">
        <f t="shared" si="124"/>
        <v>2.9998999999989451E-2</v>
      </c>
      <c r="I160" s="11">
        <f t="shared" ref="I160:J160" si="153">AVERAGE(G147:G160)</f>
        <v>0.58571357142857194</v>
      </c>
      <c r="J160" s="11">
        <f t="shared" si="153"/>
        <v>0.62285671428571476</v>
      </c>
      <c r="K160" s="11">
        <f t="shared" si="139"/>
        <v>0.94036647272922447</v>
      </c>
      <c r="L160" s="11">
        <f t="shared" si="140"/>
        <v>48.463343700561424</v>
      </c>
    </row>
    <row r="161" spans="1:12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11">
        <f t="shared" si="123"/>
        <v>1.1100009999999969</v>
      </c>
      <c r="H161" s="11">
        <f t="shared" si="124"/>
        <v>0</v>
      </c>
      <c r="I161" s="11">
        <f t="shared" ref="I161:J161" si="154">AVERAGE(G148:G161)</f>
        <v>0.65642821428571552</v>
      </c>
      <c r="J161" s="11">
        <f t="shared" si="154"/>
        <v>0.62285671428571476</v>
      </c>
      <c r="K161" s="11">
        <f t="shared" si="139"/>
        <v>1.0538992343343367</v>
      </c>
      <c r="L161" s="11">
        <f t="shared" si="140"/>
        <v>51.312119733853578</v>
      </c>
    </row>
    <row r="162" spans="1:12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11">
        <f t="shared" si="123"/>
        <v>0</v>
      </c>
      <c r="H162" s="11">
        <f t="shared" si="124"/>
        <v>1.5199970000000036</v>
      </c>
      <c r="I162" s="11">
        <f t="shared" ref="I162:J162" si="155">AVERAGE(G149:G162)</f>
        <v>0.65642821428571552</v>
      </c>
      <c r="J162" s="11">
        <f t="shared" si="155"/>
        <v>0.67428535714285842</v>
      </c>
      <c r="K162" s="11">
        <f t="shared" si="139"/>
        <v>0.97351693512549531</v>
      </c>
      <c r="L162" s="11">
        <f t="shared" si="140"/>
        <v>49.329038823960722</v>
      </c>
    </row>
    <row r="163" spans="1:12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11">
        <f t="shared" si="123"/>
        <v>0</v>
      </c>
      <c r="H163" s="11">
        <f t="shared" si="124"/>
        <v>0.6600040000000007</v>
      </c>
      <c r="I163" s="11">
        <f t="shared" ref="I163:J163" si="156">AVERAGE(G150:G163)</f>
        <v>0.65642821428571552</v>
      </c>
      <c r="J163" s="11">
        <f t="shared" si="156"/>
        <v>0.70142857142857251</v>
      </c>
      <c r="K163" s="11">
        <f t="shared" si="139"/>
        <v>0.93584470468431802</v>
      </c>
      <c r="L163" s="11">
        <f t="shared" si="140"/>
        <v>48.342963793520205</v>
      </c>
    </row>
    <row r="164" spans="1:12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11">
        <f t="shared" si="123"/>
        <v>0.16999900000000423</v>
      </c>
      <c r="H164" s="11">
        <f t="shared" si="124"/>
        <v>0</v>
      </c>
      <c r="I164" s="11">
        <f t="shared" ref="I164:J164" si="157">AVERAGE(G151:G164)</f>
        <v>0.66857100000000158</v>
      </c>
      <c r="J164" s="11">
        <f t="shared" si="157"/>
        <v>0.65428550000000085</v>
      </c>
      <c r="K164" s="11">
        <f t="shared" si="139"/>
        <v>1.0218337407752438</v>
      </c>
      <c r="L164" s="11">
        <f t="shared" si="140"/>
        <v>50.53994896649791</v>
      </c>
    </row>
    <row r="165" spans="1:12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11">
        <f t="shared" si="123"/>
        <v>1.7900009999999895</v>
      </c>
      <c r="H165" s="11">
        <f t="shared" si="124"/>
        <v>0</v>
      </c>
      <c r="I165" s="11">
        <f t="shared" ref="I165:J165" si="158">AVERAGE(G152:G165)</f>
        <v>0.70142807142857166</v>
      </c>
      <c r="J165" s="11">
        <f t="shared" si="158"/>
        <v>0.65428550000000085</v>
      </c>
      <c r="K165" s="11">
        <f t="shared" si="139"/>
        <v>1.072051988663314</v>
      </c>
      <c r="L165" s="11">
        <f t="shared" si="140"/>
        <v>51.738662665259547</v>
      </c>
    </row>
    <row r="166" spans="1:12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11">
        <f t="shared" si="123"/>
        <v>0.62000200000001371</v>
      </c>
      <c r="H166" s="11">
        <f t="shared" si="124"/>
        <v>0</v>
      </c>
      <c r="I166" s="11">
        <f t="shared" ref="I166:J166" si="159">AVERAGE(G153:G166)</f>
        <v>0.74571392857142982</v>
      </c>
      <c r="J166" s="11">
        <f t="shared" si="159"/>
        <v>0.46999964285714313</v>
      </c>
      <c r="K166" s="11">
        <f t="shared" si="139"/>
        <v>1.5866265855825137</v>
      </c>
      <c r="L166" s="11">
        <f t="shared" si="140"/>
        <v>61.339607132554164</v>
      </c>
    </row>
    <row r="167" spans="1:12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11">
        <f t="shared" si="123"/>
        <v>0</v>
      </c>
      <c r="H167" s="11">
        <f t="shared" si="124"/>
        <v>1.7099990000000105</v>
      </c>
      <c r="I167" s="11">
        <f t="shared" ref="I167:J167" si="160">AVERAGE(G154:G167)</f>
        <v>0.67785700000000049</v>
      </c>
      <c r="J167" s="11">
        <f t="shared" si="160"/>
        <v>0.59214242857142962</v>
      </c>
      <c r="K167" s="11">
        <f t="shared" si="139"/>
        <v>1.1447533013896016</v>
      </c>
      <c r="L167" s="11">
        <f t="shared" si="140"/>
        <v>53.374590944697815</v>
      </c>
    </row>
    <row r="168" spans="1:12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11">
        <f t="shared" si="123"/>
        <v>0.52999900000000366</v>
      </c>
      <c r="H168" s="11">
        <f t="shared" si="124"/>
        <v>0</v>
      </c>
      <c r="I168" s="11">
        <f t="shared" ref="I168:J168" si="161">AVERAGE(G155:G168)</f>
        <v>0.71571407142857224</v>
      </c>
      <c r="J168" s="11">
        <f t="shared" si="161"/>
        <v>0.47428571428571481</v>
      </c>
      <c r="K168" s="11">
        <f t="shared" si="139"/>
        <v>1.5090356927710844</v>
      </c>
      <c r="L168" s="11">
        <f t="shared" si="140"/>
        <v>60.144050446107528</v>
      </c>
    </row>
    <row r="169" spans="1:12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11">
        <f t="shared" si="123"/>
        <v>1.2300029999999964</v>
      </c>
      <c r="H169" s="11">
        <f t="shared" si="124"/>
        <v>0</v>
      </c>
      <c r="I169" s="11">
        <f t="shared" ref="I169:J169" si="162">AVERAGE(G156:G169)</f>
        <v>0.69214307142857123</v>
      </c>
      <c r="J169" s="11">
        <f t="shared" si="162"/>
        <v>0.47428571428571481</v>
      </c>
      <c r="K169" s="11">
        <f t="shared" si="139"/>
        <v>1.4593378012048173</v>
      </c>
      <c r="L169" s="11">
        <f t="shared" si="140"/>
        <v>59.338648008821522</v>
      </c>
    </row>
    <row r="170" spans="1:12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11">
        <f t="shared" si="123"/>
        <v>0.1299980000000005</v>
      </c>
      <c r="H170" s="11">
        <f t="shared" si="124"/>
        <v>0</v>
      </c>
      <c r="I170" s="11">
        <f t="shared" ref="I170:J170" si="163">AVERAGE(G157:G170)</f>
        <v>0.70142864285714268</v>
      </c>
      <c r="J170" s="11">
        <f t="shared" si="163"/>
        <v>0.27999992857142886</v>
      </c>
      <c r="K170" s="11">
        <f t="shared" si="139"/>
        <v>2.5051029349752354</v>
      </c>
      <c r="L170" s="11">
        <f t="shared" si="140"/>
        <v>71.470167394468675</v>
      </c>
    </row>
    <row r="171" spans="1:12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11">
        <f t="shared" si="123"/>
        <v>0.5899959999999993</v>
      </c>
      <c r="H171" s="11">
        <f t="shared" si="124"/>
        <v>0</v>
      </c>
      <c r="I171" s="11">
        <f t="shared" ref="I171:J171" si="164">AVERAGE(G158:G171)</f>
        <v>0.56428535714285744</v>
      </c>
      <c r="J171" s="11">
        <f t="shared" si="164"/>
        <v>0.27999992857142886</v>
      </c>
      <c r="K171" s="11">
        <f t="shared" si="139"/>
        <v>2.0153053610472851</v>
      </c>
      <c r="L171" s="11">
        <f t="shared" si="140"/>
        <v>66.835863030048898</v>
      </c>
    </row>
    <row r="172" spans="1:12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11">
        <f t="shared" si="123"/>
        <v>0</v>
      </c>
      <c r="H172" s="11">
        <f t="shared" si="124"/>
        <v>0</v>
      </c>
      <c r="I172" s="11">
        <f t="shared" ref="I172:J172" si="165">AVERAGE(G159:G172)</f>
        <v>0.51642835714285695</v>
      </c>
      <c r="J172" s="11">
        <f t="shared" si="165"/>
        <v>0.27999992857142886</v>
      </c>
      <c r="K172" s="11">
        <f t="shared" si="139"/>
        <v>1.8443874603029209</v>
      </c>
      <c r="L172" s="11">
        <f t="shared" si="140"/>
        <v>64.843045683603805</v>
      </c>
    </row>
    <row r="173" spans="1:12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11">
        <f t="shared" si="123"/>
        <v>0</v>
      </c>
      <c r="H173" s="11">
        <f t="shared" si="124"/>
        <v>0.70999899999999627</v>
      </c>
      <c r="I173" s="11">
        <f t="shared" ref="I173:J173" si="166">AVERAGE(G160:G173)</f>
        <v>0.44071421428571461</v>
      </c>
      <c r="J173" s="11">
        <f t="shared" si="166"/>
        <v>0.3307141428571429</v>
      </c>
      <c r="K173" s="11">
        <f t="shared" si="139"/>
        <v>1.332613750589094</v>
      </c>
      <c r="L173" s="11">
        <f t="shared" si="140"/>
        <v>57.12963623971379</v>
      </c>
    </row>
    <row r="174" spans="1:12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11">
        <f t="shared" si="123"/>
        <v>0</v>
      </c>
      <c r="H174" s="11">
        <f t="shared" si="124"/>
        <v>0.30999799999999311</v>
      </c>
      <c r="I174" s="11">
        <f t="shared" ref="I174:J174" si="167">AVERAGE(G161:G174)</f>
        <v>0.44071421428571461</v>
      </c>
      <c r="J174" s="11">
        <f t="shared" si="167"/>
        <v>0.35071407142857175</v>
      </c>
      <c r="K174" s="11">
        <f t="shared" si="139"/>
        <v>1.2566197087289461</v>
      </c>
      <c r="L174" s="11">
        <f t="shared" si="140"/>
        <v>55.685931655570997</v>
      </c>
    </row>
    <row r="175" spans="1:12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11">
        <f t="shared" si="123"/>
        <v>1.370002999999997</v>
      </c>
      <c r="H175" s="11">
        <f t="shared" si="124"/>
        <v>0</v>
      </c>
      <c r="I175" s="11">
        <f t="shared" ref="I175:J175" si="168">AVERAGE(G162:G175)</f>
        <v>0.45928578571428602</v>
      </c>
      <c r="J175" s="11">
        <f t="shared" si="168"/>
        <v>0.35071407142857175</v>
      </c>
      <c r="K175" s="11">
        <f t="shared" si="139"/>
        <v>1.3095733052382716</v>
      </c>
      <c r="L175" s="11">
        <f t="shared" si="140"/>
        <v>56.701958853960988</v>
      </c>
    </row>
    <row r="176" spans="1:12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11">
        <f t="shared" si="123"/>
        <v>0.36999500000000296</v>
      </c>
      <c r="H176" s="11">
        <f t="shared" si="124"/>
        <v>0</v>
      </c>
      <c r="I176" s="11">
        <f t="shared" ref="I176:J176" si="169">AVERAGE(G163:G176)</f>
        <v>0.48571400000000053</v>
      </c>
      <c r="J176" s="11">
        <f t="shared" si="169"/>
        <v>0.24214285714285719</v>
      </c>
      <c r="K176" s="11">
        <f t="shared" si="139"/>
        <v>2.0058985250737482</v>
      </c>
      <c r="L176" s="11">
        <f t="shared" si="140"/>
        <v>66.732077225545538</v>
      </c>
    </row>
    <row r="177" spans="1:12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11">
        <f t="shared" si="123"/>
        <v>0</v>
      </c>
      <c r="H177" s="11">
        <f t="shared" si="124"/>
        <v>1.7999950000000098</v>
      </c>
      <c r="I177" s="11">
        <f t="shared" ref="I177:J177" si="170">AVERAGE(G164:G177)</f>
        <v>0.48571400000000053</v>
      </c>
      <c r="J177" s="11">
        <f t="shared" si="170"/>
        <v>0.32357078571428638</v>
      </c>
      <c r="K177" s="11">
        <f t="shared" si="139"/>
        <v>1.5011058520866805</v>
      </c>
      <c r="L177" s="11">
        <f t="shared" si="140"/>
        <v>60.017685810230823</v>
      </c>
    </row>
    <row r="178" spans="1:12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11">
        <f t="shared" si="123"/>
        <v>9.9940000000060536E-3</v>
      </c>
      <c r="H178" s="11">
        <f t="shared" si="124"/>
        <v>0</v>
      </c>
      <c r="I178" s="11">
        <f t="shared" ref="I178:J178" si="171">AVERAGE(G165:G178)</f>
        <v>0.47428507142857207</v>
      </c>
      <c r="J178" s="11">
        <f t="shared" si="171"/>
        <v>0.32357078571428638</v>
      </c>
      <c r="K178" s="11">
        <f t="shared" si="139"/>
        <v>1.4657845898590076</v>
      </c>
      <c r="L178" s="11">
        <f t="shared" si="140"/>
        <v>59.444957028578905</v>
      </c>
    </row>
    <row r="179" spans="1:12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11">
        <f t="shared" si="123"/>
        <v>0</v>
      </c>
      <c r="H179" s="11">
        <f t="shared" si="124"/>
        <v>0.27999900000000366</v>
      </c>
      <c r="I179" s="11">
        <f t="shared" ref="I179:J179" si="172">AVERAGE(G166:G179)</f>
        <v>0.34642785714285856</v>
      </c>
      <c r="J179" s="11">
        <f t="shared" si="172"/>
        <v>0.34357071428571523</v>
      </c>
      <c r="K179" s="11">
        <f t="shared" si="139"/>
        <v>1.0083160256050443</v>
      </c>
      <c r="L179" s="11">
        <f t="shared" si="140"/>
        <v>50.207039766127913</v>
      </c>
    </row>
    <row r="180" spans="1:12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11">
        <f t="shared" si="123"/>
        <v>0.66999900000000423</v>
      </c>
      <c r="H180" s="11">
        <f t="shared" si="124"/>
        <v>0</v>
      </c>
      <c r="I180" s="11">
        <f t="shared" ref="I180:J180" si="173">AVERAGE(G167:G180)</f>
        <v>0.34999907142857217</v>
      </c>
      <c r="J180" s="11">
        <f t="shared" si="173"/>
        <v>0.34357071428571523</v>
      </c>
      <c r="K180" s="11">
        <f t="shared" si="139"/>
        <v>1.0187104339094253</v>
      </c>
      <c r="L180" s="11">
        <f t="shared" si="140"/>
        <v>50.463425402552431</v>
      </c>
    </row>
    <row r="181" spans="1:12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11">
        <f t="shared" si="123"/>
        <v>1.25</v>
      </c>
      <c r="H181" s="11">
        <f t="shared" si="124"/>
        <v>0</v>
      </c>
      <c r="I181" s="11">
        <f t="shared" ref="I181:J181" si="174">AVERAGE(G168:G181)</f>
        <v>0.43928478571428642</v>
      </c>
      <c r="J181" s="11">
        <f t="shared" si="174"/>
        <v>0.22142792857142876</v>
      </c>
      <c r="K181" s="11">
        <f t="shared" si="139"/>
        <v>1.9838725338234868</v>
      </c>
      <c r="L181" s="11">
        <f t="shared" si="140"/>
        <v>66.486504076009709</v>
      </c>
    </row>
    <row r="182" spans="1:12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11">
        <f t="shared" si="123"/>
        <v>0.21000599999999281</v>
      </c>
      <c r="H182" s="11">
        <f t="shared" si="124"/>
        <v>0</v>
      </c>
      <c r="I182" s="11">
        <f t="shared" ref="I182:J182" si="175">AVERAGE(G169:G182)</f>
        <v>0.4164281428571428</v>
      </c>
      <c r="J182" s="11">
        <f t="shared" si="175"/>
        <v>0.22142792857142876</v>
      </c>
      <c r="K182" s="11">
        <f t="shared" si="139"/>
        <v>1.880648685754247</v>
      </c>
      <c r="L182" s="11">
        <f t="shared" si="140"/>
        <v>65.285596784317079</v>
      </c>
    </row>
    <row r="183" spans="1:12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11">
        <f t="shared" si="123"/>
        <v>0</v>
      </c>
      <c r="H183" s="11">
        <f t="shared" si="124"/>
        <v>0.74000499999999647</v>
      </c>
      <c r="I183" s="11">
        <f t="shared" ref="I183:J183" si="176">AVERAGE(G170:G183)</f>
        <v>0.32857078571428594</v>
      </c>
      <c r="J183" s="11">
        <f t="shared" si="176"/>
        <v>0.27428542857142851</v>
      </c>
      <c r="K183" s="11">
        <f t="shared" si="139"/>
        <v>1.1979155707453872</v>
      </c>
      <c r="L183" s="11">
        <f t="shared" si="140"/>
        <v>54.502346982288024</v>
      </c>
    </row>
    <row r="184" spans="1:12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11">
        <f t="shared" si="123"/>
        <v>0.1600040000000007</v>
      </c>
      <c r="H184" s="11">
        <f t="shared" si="124"/>
        <v>0</v>
      </c>
      <c r="I184" s="11">
        <f t="shared" ref="I184:J184" si="177">AVERAGE(G171:G184)</f>
        <v>0.33071407142857162</v>
      </c>
      <c r="J184" s="11">
        <f t="shared" si="177"/>
        <v>0.27428542857142851</v>
      </c>
      <c r="K184" s="11">
        <f t="shared" si="139"/>
        <v>1.205729641385044</v>
      </c>
      <c r="L184" s="11">
        <f t="shared" si="140"/>
        <v>54.663528057225093</v>
      </c>
    </row>
    <row r="185" spans="1:12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11">
        <f t="shared" si="123"/>
        <v>0</v>
      </c>
      <c r="H185" s="11">
        <f t="shared" si="124"/>
        <v>1.370002999999997</v>
      </c>
      <c r="I185" s="11">
        <f t="shared" ref="I185:J185" si="178">AVERAGE(G172:G185)</f>
        <v>0.28857150000000026</v>
      </c>
      <c r="J185" s="11">
        <f t="shared" si="178"/>
        <v>0.37214278571428544</v>
      </c>
      <c r="K185" s="11">
        <f t="shared" si="139"/>
        <v>0.77543220257815915</v>
      </c>
      <c r="L185" s="11">
        <f t="shared" si="140"/>
        <v>43.675686486486526</v>
      </c>
    </row>
    <row r="186" spans="1:12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11">
        <f t="shared" si="123"/>
        <v>0</v>
      </c>
      <c r="H186" s="11">
        <f t="shared" si="124"/>
        <v>1.4599990000000105</v>
      </c>
      <c r="I186" s="11">
        <f t="shared" ref="I186:J186" si="179">AVERAGE(G173:G186)</f>
        <v>0.28857150000000026</v>
      </c>
      <c r="J186" s="11">
        <f t="shared" si="179"/>
        <v>0.47642842857142903</v>
      </c>
      <c r="K186" s="11">
        <f t="shared" si="139"/>
        <v>0.60569748296776094</v>
      </c>
      <c r="L186" s="11">
        <f t="shared" si="140"/>
        <v>37.721768227989564</v>
      </c>
    </row>
    <row r="187" spans="1:12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11">
        <f t="shared" si="123"/>
        <v>0</v>
      </c>
      <c r="H187" s="11">
        <f t="shared" si="124"/>
        <v>0.40000199999998642</v>
      </c>
      <c r="I187" s="11">
        <f t="shared" ref="I187:J187" si="180">AVERAGE(G174:G187)</f>
        <v>0.28857150000000026</v>
      </c>
      <c r="J187" s="11">
        <f t="shared" si="180"/>
        <v>0.45428578571428552</v>
      </c>
      <c r="K187" s="11">
        <f t="shared" si="139"/>
        <v>0.63522018314148143</v>
      </c>
      <c r="L187" s="11">
        <f t="shared" si="140"/>
        <v>38.846155991123879</v>
      </c>
    </row>
    <row r="188" spans="1:12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11">
        <f t="shared" si="123"/>
        <v>1.3400039999999933</v>
      </c>
      <c r="H188" s="11">
        <f t="shared" si="124"/>
        <v>0</v>
      </c>
      <c r="I188" s="11">
        <f t="shared" ref="I188:J188" si="181">AVERAGE(G175:G188)</f>
        <v>0.38428607142857124</v>
      </c>
      <c r="J188" s="11">
        <f t="shared" si="181"/>
        <v>0.43214307142857172</v>
      </c>
      <c r="K188" s="11">
        <f t="shared" si="139"/>
        <v>0.8892565838397094</v>
      </c>
      <c r="L188" s="11">
        <f t="shared" si="140"/>
        <v>47.069127160715873</v>
      </c>
    </row>
    <row r="189" spans="1:12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11">
        <f t="shared" si="123"/>
        <v>0.80999799999999311</v>
      </c>
      <c r="H189" s="11">
        <f t="shared" si="124"/>
        <v>0</v>
      </c>
      <c r="I189" s="11">
        <f t="shared" ref="I189:J189" si="182">AVERAGE(G176:G189)</f>
        <v>0.34428571428571381</v>
      </c>
      <c r="J189" s="11">
        <f t="shared" si="182"/>
        <v>0.43214307142857172</v>
      </c>
      <c r="K189" s="11">
        <f t="shared" si="139"/>
        <v>0.79669381982124476</v>
      </c>
      <c r="L189" s="11">
        <f t="shared" si="140"/>
        <v>44.342214072985946</v>
      </c>
    </row>
    <row r="190" spans="1:12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11">
        <f t="shared" si="123"/>
        <v>0</v>
      </c>
      <c r="H190" s="11">
        <f t="shared" si="124"/>
        <v>1.5100020000000001</v>
      </c>
      <c r="I190" s="11">
        <f t="shared" ref="I190:J190" si="183">AVERAGE(G177:G190)</f>
        <v>0.31785749999999929</v>
      </c>
      <c r="J190" s="11">
        <f t="shared" si="183"/>
        <v>0.54000035714285743</v>
      </c>
      <c r="K190" s="11">
        <f t="shared" si="139"/>
        <v>0.5886246106980072</v>
      </c>
      <c r="L190" s="11">
        <f t="shared" si="140"/>
        <v>37.052467067054828</v>
      </c>
    </row>
    <row r="191" spans="1:12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11">
        <f t="shared" si="123"/>
        <v>0.99000500000001068</v>
      </c>
      <c r="H191" s="11">
        <f t="shared" si="124"/>
        <v>0</v>
      </c>
      <c r="I191" s="11">
        <f t="shared" ref="I191:J191" si="184">AVERAGE(G178:G191)</f>
        <v>0.38857214285714292</v>
      </c>
      <c r="J191" s="11">
        <f t="shared" si="184"/>
        <v>0.41142928571428528</v>
      </c>
      <c r="K191" s="11">
        <f t="shared" si="139"/>
        <v>0.94444454089489549</v>
      </c>
      <c r="L191" s="11">
        <f t="shared" si="140"/>
        <v>48.571431122444451</v>
      </c>
    </row>
    <row r="192" spans="1:12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11">
        <f t="shared" si="123"/>
        <v>0</v>
      </c>
      <c r="H192" s="11">
        <f t="shared" si="124"/>
        <v>1.4900050000000107</v>
      </c>
      <c r="I192" s="11">
        <f t="shared" ref="I192:J192" si="185">AVERAGE(G179:G192)</f>
        <v>0.38785828571428532</v>
      </c>
      <c r="J192" s="11">
        <f t="shared" si="185"/>
        <v>0.51785821428571466</v>
      </c>
      <c r="K192" s="11">
        <f t="shared" si="139"/>
        <v>0.74896617455274106</v>
      </c>
      <c r="L192" s="11">
        <f t="shared" si="140"/>
        <v>42.823365337198261</v>
      </c>
    </row>
    <row r="193" spans="1:12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11">
        <f t="shared" si="123"/>
        <v>0</v>
      </c>
      <c r="H193" s="11">
        <f t="shared" si="124"/>
        <v>2.1399999999999864</v>
      </c>
      <c r="I193" s="11">
        <f t="shared" ref="I193:J193" si="186">AVERAGE(G180:G193)</f>
        <v>0.38785828571428532</v>
      </c>
      <c r="J193" s="11">
        <f t="shared" si="186"/>
        <v>0.65071542857142772</v>
      </c>
      <c r="K193" s="11">
        <f t="shared" si="139"/>
        <v>0.59604900803686856</v>
      </c>
      <c r="L193" s="11">
        <f t="shared" si="140"/>
        <v>37.345282321249364</v>
      </c>
    </row>
    <row r="194" spans="1:12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11">
        <f t="shared" si="123"/>
        <v>0</v>
      </c>
      <c r="H194" s="11">
        <f t="shared" si="124"/>
        <v>0.18999500000001035</v>
      </c>
      <c r="I194" s="11">
        <f t="shared" ref="I194:J194" si="187">AVERAGE(G181:G194)</f>
        <v>0.34000121428571362</v>
      </c>
      <c r="J194" s="11">
        <f t="shared" si="187"/>
        <v>0.66428649999999989</v>
      </c>
      <c r="K194" s="11">
        <f t="shared" si="139"/>
        <v>0.51182917955688345</v>
      </c>
      <c r="L194" s="11">
        <f t="shared" si="140"/>
        <v>33.854961028527072</v>
      </c>
    </row>
    <row r="195" spans="1:12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11">
        <f t="shared" si="123"/>
        <v>0.29999600000000726</v>
      </c>
      <c r="H195" s="11">
        <f t="shared" si="124"/>
        <v>0</v>
      </c>
      <c r="I195" s="11">
        <f t="shared" ref="I195:J195" si="188">AVERAGE(G182:G195)</f>
        <v>0.27214378571428555</v>
      </c>
      <c r="J195" s="11">
        <f t="shared" si="188"/>
        <v>0.66428649999999989</v>
      </c>
      <c r="K195" s="11">
        <f t="shared" si="139"/>
        <v>0.4096783326385311</v>
      </c>
      <c r="L195" s="11">
        <f t="shared" si="140"/>
        <v>29.061830855534666</v>
      </c>
    </row>
    <row r="196" spans="1:12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11">
        <f t="shared" si="123"/>
        <v>0</v>
      </c>
      <c r="H196" s="11">
        <f t="shared" si="124"/>
        <v>0.14000000000000057</v>
      </c>
      <c r="I196" s="11">
        <f t="shared" ref="I196:J196" si="189">AVERAGE(G183:G196)</f>
        <v>0.25714335714285752</v>
      </c>
      <c r="J196" s="11">
        <f t="shared" si="189"/>
        <v>0.6742864999999999</v>
      </c>
      <c r="K196" s="11">
        <f t="shared" si="139"/>
        <v>0.38135622935185198</v>
      </c>
      <c r="L196" s="11">
        <f t="shared" si="140"/>
        <v>27.60737753582859</v>
      </c>
    </row>
    <row r="197" spans="1:12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11">
        <f t="shared" si="123"/>
        <v>0.51000299999999754</v>
      </c>
      <c r="H197" s="11">
        <f t="shared" si="124"/>
        <v>0</v>
      </c>
      <c r="I197" s="11">
        <f t="shared" ref="I197:J197" si="190">AVERAGE(G184:G197)</f>
        <v>0.29357214285714306</v>
      </c>
      <c r="J197" s="11">
        <f t="shared" si="190"/>
        <v>0.62142900000000012</v>
      </c>
      <c r="K197" s="11">
        <f t="shared" si="139"/>
        <v>0.47241461672555191</v>
      </c>
      <c r="L197" s="11">
        <f t="shared" si="140"/>
        <v>32.084347123375963</v>
      </c>
    </row>
    <row r="198" spans="1:12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11">
        <f t="shared" ref="G198:G261" si="191">IF(E198-E197&gt;0,E198-E197,)</f>
        <v>1</v>
      </c>
      <c r="H198" s="11">
        <f t="shared" ref="H198:H261" si="192">IF(E197-E198&gt;0,E197-E198,)</f>
        <v>0</v>
      </c>
      <c r="I198" s="11">
        <f t="shared" ref="I198:J198" si="193">AVERAGE(G185:G198)</f>
        <v>0.35357185714285727</v>
      </c>
      <c r="J198" s="11">
        <f t="shared" si="193"/>
        <v>0.62142900000000012</v>
      </c>
      <c r="K198" s="11">
        <f t="shared" si="139"/>
        <v>0.56896581450633488</v>
      </c>
      <c r="L198" s="11">
        <f t="shared" si="140"/>
        <v>36.2637483395619</v>
      </c>
    </row>
    <row r="199" spans="1:12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11">
        <f t="shared" si="191"/>
        <v>0</v>
      </c>
      <c r="H199" s="11">
        <f t="shared" si="192"/>
        <v>9.999899999999684E-2</v>
      </c>
      <c r="I199" s="11">
        <f t="shared" ref="I199:J199" si="194">AVERAGE(G186:G199)</f>
        <v>0.35357185714285727</v>
      </c>
      <c r="J199" s="11">
        <f t="shared" si="194"/>
        <v>0.5307144285714287</v>
      </c>
      <c r="K199" s="11">
        <f t="shared" si="139"/>
        <v>0.66621866319820644</v>
      </c>
      <c r="L199" s="11">
        <f t="shared" si="140"/>
        <v>39.983867538696259</v>
      </c>
    </row>
    <row r="200" spans="1:12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11">
        <f t="shared" si="191"/>
        <v>0.67999999999999261</v>
      </c>
      <c r="H200" s="11">
        <f t="shared" si="192"/>
        <v>0</v>
      </c>
      <c r="I200" s="11">
        <f t="shared" ref="I200:J200" si="195">AVERAGE(G187:G200)</f>
        <v>0.40214328571428531</v>
      </c>
      <c r="J200" s="11">
        <f t="shared" si="195"/>
        <v>0.42642878571428511</v>
      </c>
      <c r="K200" s="11">
        <f t="shared" si="139"/>
        <v>0.94304910734550762</v>
      </c>
      <c r="L200" s="11">
        <f t="shared" si="140"/>
        <v>48.534496826683508</v>
      </c>
    </row>
    <row r="201" spans="1:12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11">
        <f t="shared" si="191"/>
        <v>0</v>
      </c>
      <c r="H201" s="11">
        <f t="shared" si="192"/>
        <v>8.000099999999577E-2</v>
      </c>
      <c r="I201" s="11">
        <f t="shared" ref="I201:J201" si="196">AVERAGE(G188:G201)</f>
        <v>0.40214328571428531</v>
      </c>
      <c r="J201" s="11">
        <f t="shared" si="196"/>
        <v>0.40357157142857147</v>
      </c>
      <c r="K201" s="11">
        <f t="shared" si="139"/>
        <v>0.99646088620853479</v>
      </c>
      <c r="L201" s="11">
        <f t="shared" si="140"/>
        <v>49.91136531108841</v>
      </c>
    </row>
    <row r="202" spans="1:12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11">
        <f t="shared" si="191"/>
        <v>0.44999599999999873</v>
      </c>
      <c r="H202" s="11">
        <f t="shared" si="192"/>
        <v>0</v>
      </c>
      <c r="I202" s="11">
        <f t="shared" ref="I202:J202" si="197">AVERAGE(G189:G202)</f>
        <v>0.33857128571428569</v>
      </c>
      <c r="J202" s="11">
        <f t="shared" si="197"/>
        <v>0.40357157142857147</v>
      </c>
      <c r="K202" s="11">
        <f t="shared" si="139"/>
        <v>0.83893740214605217</v>
      </c>
      <c r="L202" s="11">
        <f t="shared" si="140"/>
        <v>45.620769971126073</v>
      </c>
    </row>
    <row r="203" spans="1:12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11">
        <f t="shared" si="191"/>
        <v>0</v>
      </c>
      <c r="H203" s="11">
        <f t="shared" si="192"/>
        <v>0.84999799999999937</v>
      </c>
      <c r="I203" s="11">
        <f t="shared" ref="I203:J203" si="198">AVERAGE(G190:G203)</f>
        <v>0.28071428571428619</v>
      </c>
      <c r="J203" s="11">
        <f t="shared" si="198"/>
        <v>0.4642857142857143</v>
      </c>
      <c r="K203" s="11">
        <f t="shared" si="139"/>
        <v>0.60461538461538566</v>
      </c>
      <c r="L203" s="11">
        <f t="shared" si="140"/>
        <v>37.679769894535035</v>
      </c>
    </row>
    <row r="204" spans="1:12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11">
        <f t="shared" si="191"/>
        <v>0</v>
      </c>
      <c r="H204" s="11">
        <f t="shared" si="192"/>
        <v>0.26000200000000007</v>
      </c>
      <c r="I204" s="11">
        <f t="shared" ref="I204:J204" si="199">AVERAGE(G191:G204)</f>
        <v>0.28071428571428619</v>
      </c>
      <c r="J204" s="11">
        <f t="shared" si="199"/>
        <v>0.375</v>
      </c>
      <c r="K204" s="11">
        <f t="shared" si="139"/>
        <v>0.74857142857142989</v>
      </c>
      <c r="L204" s="11">
        <f t="shared" si="140"/>
        <v>42.810457516339916</v>
      </c>
    </row>
    <row r="205" spans="1:12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11">
        <f t="shared" si="191"/>
        <v>0.29000100000000373</v>
      </c>
      <c r="H205" s="11">
        <f t="shared" si="192"/>
        <v>0</v>
      </c>
      <c r="I205" s="11">
        <f t="shared" ref="I205:J205" si="200">AVERAGE(G192:G205)</f>
        <v>0.230714</v>
      </c>
      <c r="J205" s="11">
        <f t="shared" si="200"/>
        <v>0.375</v>
      </c>
      <c r="K205" s="11">
        <f t="shared" si="139"/>
        <v>0.6152373333333333</v>
      </c>
      <c r="L205" s="11">
        <f t="shared" si="140"/>
        <v>38.089593438487476</v>
      </c>
    </row>
    <row r="206" spans="1:12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11">
        <f t="shared" si="191"/>
        <v>9.0003999999993312E-2</v>
      </c>
      <c r="H206" s="11">
        <f t="shared" si="192"/>
        <v>0</v>
      </c>
      <c r="I206" s="11">
        <f t="shared" ref="I206:J206" si="201">AVERAGE(G193:G206)</f>
        <v>0.23714285714285666</v>
      </c>
      <c r="J206" s="11">
        <f t="shared" si="201"/>
        <v>0.26857107142857067</v>
      </c>
      <c r="K206" s="11">
        <f t="shared" si="139"/>
        <v>0.88297989757965167</v>
      </c>
      <c r="L206" s="11">
        <f t="shared" si="140"/>
        <v>46.892688483537086</v>
      </c>
    </row>
    <row r="207" spans="1:12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11">
        <f t="shared" si="191"/>
        <v>1.0699990000000099</v>
      </c>
      <c r="H207" s="11">
        <f t="shared" si="192"/>
        <v>0</v>
      </c>
      <c r="I207" s="11">
        <f t="shared" ref="I207:J207" si="202">AVERAGE(G194:G207)</f>
        <v>0.31357135714285739</v>
      </c>
      <c r="J207" s="11">
        <f t="shared" si="202"/>
        <v>0.11571392857142879</v>
      </c>
      <c r="K207" s="11">
        <f t="shared" si="139"/>
        <v>2.7098842897663236</v>
      </c>
      <c r="L207" s="11">
        <f t="shared" si="140"/>
        <v>73.044981409299226</v>
      </c>
    </row>
    <row r="208" spans="1:12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11">
        <f t="shared" si="191"/>
        <v>0</v>
      </c>
      <c r="H208" s="11">
        <f t="shared" si="192"/>
        <v>0.31999900000000991</v>
      </c>
      <c r="I208" s="11">
        <f t="shared" ref="I208:J208" si="203">AVERAGE(G195:G208)</f>
        <v>0.31357135714285739</v>
      </c>
      <c r="J208" s="11">
        <f t="shared" si="203"/>
        <v>0.12499992857142875</v>
      </c>
      <c r="K208" s="11">
        <f t="shared" si="139"/>
        <v>2.5085722906127361</v>
      </c>
      <c r="L208" s="11">
        <f t="shared" si="140"/>
        <v>71.498378338233977</v>
      </c>
    </row>
    <row r="209" spans="1:12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11">
        <f t="shared" si="191"/>
        <v>0</v>
      </c>
      <c r="H209" s="11">
        <f t="shared" si="192"/>
        <v>0.92000600000000077</v>
      </c>
      <c r="I209" s="11">
        <f t="shared" ref="I209:J209" si="204">AVERAGE(G196:G209)</f>
        <v>0.29214307142857115</v>
      </c>
      <c r="J209" s="11">
        <f t="shared" si="204"/>
        <v>0.1907146428571431</v>
      </c>
      <c r="K209" s="11">
        <f t="shared" si="139"/>
        <v>1.5318334609860247</v>
      </c>
      <c r="L209" s="11">
        <f t="shared" si="140"/>
        <v>60.502931357477628</v>
      </c>
    </row>
    <row r="210" spans="1:12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11">
        <f t="shared" si="191"/>
        <v>0.52000400000000013</v>
      </c>
      <c r="H210" s="11">
        <f t="shared" si="192"/>
        <v>0</v>
      </c>
      <c r="I210" s="11">
        <f t="shared" ref="I210:J210" si="205">AVERAGE(G197:G210)</f>
        <v>0.32928621428571397</v>
      </c>
      <c r="J210" s="11">
        <f t="shared" si="205"/>
        <v>0.18071464285714306</v>
      </c>
      <c r="K210" s="11">
        <f t="shared" si="139"/>
        <v>1.8221335530957412</v>
      </c>
      <c r="L210" s="11">
        <f t="shared" si="140"/>
        <v>64.565815855771632</v>
      </c>
    </row>
    <row r="211" spans="1:12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11">
        <f t="shared" si="191"/>
        <v>1.0999989999999968</v>
      </c>
      <c r="H211" s="11">
        <f t="shared" si="192"/>
        <v>0</v>
      </c>
      <c r="I211" s="11">
        <f t="shared" ref="I211:J211" si="206">AVERAGE(G198:G211)</f>
        <v>0.37142878571428539</v>
      </c>
      <c r="J211" s="11">
        <f t="shared" si="206"/>
        <v>0.18071464285714306</v>
      </c>
      <c r="K211" s="11">
        <f t="shared" ref="K211:K274" si="207">I211/J211</f>
        <v>2.0553330922270865</v>
      </c>
      <c r="L211" s="11">
        <f t="shared" ref="L211:L274" si="208">100-(100/(1+K211))</f>
        <v>67.270344351519384</v>
      </c>
    </row>
    <row r="212" spans="1:12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11">
        <f t="shared" si="191"/>
        <v>0.36000000000001364</v>
      </c>
      <c r="H212" s="11">
        <f t="shared" si="192"/>
        <v>0</v>
      </c>
      <c r="I212" s="11">
        <f t="shared" ref="I212:J212" si="209">AVERAGE(G199:G212)</f>
        <v>0.32571450000000063</v>
      </c>
      <c r="J212" s="11">
        <f t="shared" si="209"/>
        <v>0.18071464285714306</v>
      </c>
      <c r="K212" s="11">
        <f t="shared" si="207"/>
        <v>1.8023691652783309</v>
      </c>
      <c r="L212" s="11">
        <f t="shared" si="208"/>
        <v>64.315907683037892</v>
      </c>
    </row>
    <row r="213" spans="1:12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11">
        <f t="shared" si="191"/>
        <v>0</v>
      </c>
      <c r="H213" s="11">
        <f t="shared" si="192"/>
        <v>0.61000000000001364</v>
      </c>
      <c r="I213" s="11">
        <f t="shared" ref="I213:J213" si="210">AVERAGE(G200:G213)</f>
        <v>0.32571450000000063</v>
      </c>
      <c r="J213" s="11">
        <f t="shared" si="210"/>
        <v>0.21714328571428712</v>
      </c>
      <c r="K213" s="11">
        <f t="shared" si="207"/>
        <v>1.4999980263196782</v>
      </c>
      <c r="L213" s="11">
        <f t="shared" si="208"/>
        <v>59.999968421089918</v>
      </c>
    </row>
    <row r="214" spans="1:12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11">
        <f t="shared" si="191"/>
        <v>0</v>
      </c>
      <c r="H214" s="11">
        <f t="shared" si="192"/>
        <v>1.2799989999999895</v>
      </c>
      <c r="I214" s="11">
        <f t="shared" ref="I214:J214" si="211">AVERAGE(G201:G214)</f>
        <v>0.27714307142857258</v>
      </c>
      <c r="J214" s="11">
        <f t="shared" si="211"/>
        <v>0.30857178571428634</v>
      </c>
      <c r="K214" s="11">
        <f t="shared" si="207"/>
        <v>0.89814780306967434</v>
      </c>
      <c r="L214" s="11">
        <f t="shared" si="208"/>
        <v>47.317063593108742</v>
      </c>
    </row>
    <row r="215" spans="1:12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11">
        <f t="shared" si="191"/>
        <v>0.72999599999999987</v>
      </c>
      <c r="H215" s="11">
        <f t="shared" si="192"/>
        <v>0</v>
      </c>
      <c r="I215" s="11">
        <f t="shared" ref="I215:J215" si="212">AVERAGE(G202:G215)</f>
        <v>0.32928564285714401</v>
      </c>
      <c r="J215" s="11">
        <f t="shared" si="212"/>
        <v>0.3028574285714295</v>
      </c>
      <c r="K215" s="11">
        <f t="shared" si="207"/>
        <v>1.0872628893746332</v>
      </c>
      <c r="L215" s="11">
        <f t="shared" si="208"/>
        <v>52.090366523039613</v>
      </c>
    </row>
    <row r="216" spans="1:12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11">
        <f t="shared" si="191"/>
        <v>0.88000499999999704</v>
      </c>
      <c r="H216" s="11">
        <f t="shared" si="192"/>
        <v>0</v>
      </c>
      <c r="I216" s="11">
        <f t="shared" ref="I216:J216" si="213">AVERAGE(G203:G216)</f>
        <v>0.36000057142857245</v>
      </c>
      <c r="J216" s="11">
        <f t="shared" si="213"/>
        <v>0.3028574285714295</v>
      </c>
      <c r="K216" s="11">
        <f t="shared" si="207"/>
        <v>1.188680010679235</v>
      </c>
      <c r="L216" s="11">
        <f t="shared" si="208"/>
        <v>54.310360805567917</v>
      </c>
    </row>
    <row r="217" spans="1:12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11">
        <f t="shared" si="191"/>
        <v>0</v>
      </c>
      <c r="H217" s="11">
        <f t="shared" si="192"/>
        <v>0.87000299999999697</v>
      </c>
      <c r="I217" s="11">
        <f t="shared" ref="I217:J217" si="214">AVERAGE(G204:G217)</f>
        <v>0.36000057142857245</v>
      </c>
      <c r="J217" s="11">
        <f t="shared" si="214"/>
        <v>0.3042863571428579</v>
      </c>
      <c r="K217" s="11">
        <f t="shared" si="207"/>
        <v>1.1830979699808151</v>
      </c>
      <c r="L217" s="11">
        <f t="shared" si="208"/>
        <v>54.193535345150451</v>
      </c>
    </row>
    <row r="218" spans="1:12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11">
        <f t="shared" si="191"/>
        <v>0.42999999999999261</v>
      </c>
      <c r="H218" s="11">
        <f t="shared" si="192"/>
        <v>0</v>
      </c>
      <c r="I218" s="11">
        <f t="shared" ref="I218:J218" si="215">AVERAGE(G205:G218)</f>
        <v>0.39071485714285764</v>
      </c>
      <c r="J218" s="11">
        <f t="shared" si="215"/>
        <v>0.28571478571428649</v>
      </c>
      <c r="K218" s="11">
        <f t="shared" si="207"/>
        <v>1.3674996068756859</v>
      </c>
      <c r="L218" s="11">
        <f t="shared" si="208"/>
        <v>57.761344623002152</v>
      </c>
    </row>
    <row r="219" spans="1:12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11">
        <f t="shared" si="191"/>
        <v>0.44000300000000436</v>
      </c>
      <c r="H219" s="11">
        <f t="shared" si="192"/>
        <v>0</v>
      </c>
      <c r="I219" s="11">
        <f t="shared" ref="I219:J219" si="216">AVERAGE(G206:G219)</f>
        <v>0.40142928571428627</v>
      </c>
      <c r="J219" s="11">
        <f t="shared" si="216"/>
        <v>0.28571478571428649</v>
      </c>
      <c r="K219" s="11">
        <f t="shared" si="207"/>
        <v>1.4050000412499259</v>
      </c>
      <c r="L219" s="11">
        <f t="shared" si="208"/>
        <v>58.419959133128316</v>
      </c>
    </row>
    <row r="220" spans="1:12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11">
        <f t="shared" si="191"/>
        <v>0</v>
      </c>
      <c r="H220" s="11">
        <f t="shared" si="192"/>
        <v>1.620002999999997</v>
      </c>
      <c r="I220" s="11">
        <f t="shared" ref="I220:J220" si="217">AVERAGE(G207:G220)</f>
        <v>0.39500042857142958</v>
      </c>
      <c r="J220" s="11">
        <f t="shared" si="217"/>
        <v>0.40142928571428627</v>
      </c>
      <c r="K220" s="11">
        <f t="shared" si="207"/>
        <v>0.98398508187707967</v>
      </c>
      <c r="L220" s="11">
        <f t="shared" si="208"/>
        <v>49.59639519799795</v>
      </c>
    </row>
    <row r="221" spans="1:12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11">
        <f t="shared" si="191"/>
        <v>0.35999999999999943</v>
      </c>
      <c r="H221" s="11">
        <f t="shared" si="192"/>
        <v>0</v>
      </c>
      <c r="I221" s="11">
        <f t="shared" ref="I221:J221" si="218">AVERAGE(G208:G221)</f>
        <v>0.34428621428571454</v>
      </c>
      <c r="J221" s="11">
        <f t="shared" si="218"/>
        <v>0.40142928571428627</v>
      </c>
      <c r="K221" s="11">
        <f t="shared" si="207"/>
        <v>0.85765096503386951</v>
      </c>
      <c r="L221" s="11">
        <f t="shared" si="208"/>
        <v>46.168574246574487</v>
      </c>
    </row>
    <row r="222" spans="1:12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11">
        <f t="shared" si="191"/>
        <v>0.73000399999999388</v>
      </c>
      <c r="H222" s="11">
        <f t="shared" si="192"/>
        <v>0</v>
      </c>
      <c r="I222" s="11">
        <f t="shared" ref="I222:J222" si="219">AVERAGE(G209:G222)</f>
        <v>0.39642935714285699</v>
      </c>
      <c r="J222" s="11">
        <f t="shared" si="219"/>
        <v>0.37857221428571414</v>
      </c>
      <c r="K222" s="11">
        <f t="shared" si="207"/>
        <v>1.0471697134213496</v>
      </c>
      <c r="L222" s="11">
        <f t="shared" si="208"/>
        <v>51.152071396721595</v>
      </c>
    </row>
    <row r="223" spans="1:12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11">
        <f t="shared" si="191"/>
        <v>0</v>
      </c>
      <c r="H223" s="11">
        <f t="shared" si="192"/>
        <v>0.33000199999999325</v>
      </c>
      <c r="I223" s="11">
        <f t="shared" ref="I223:J223" si="220">AVERAGE(G210:G223)</f>
        <v>0.39642935714285699</v>
      </c>
      <c r="J223" s="11">
        <f t="shared" si="220"/>
        <v>0.33642907142857076</v>
      </c>
      <c r="K223" s="11">
        <f t="shared" si="207"/>
        <v>1.1783445332459186</v>
      </c>
      <c r="L223" s="11">
        <f t="shared" si="208"/>
        <v>54.093579562920887</v>
      </c>
    </row>
    <row r="224" spans="1:12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11">
        <f t="shared" si="191"/>
        <v>0.20999899999999627</v>
      </c>
      <c r="H224" s="11">
        <f t="shared" si="192"/>
        <v>0</v>
      </c>
      <c r="I224" s="11">
        <f t="shared" ref="I224:J224" si="221">AVERAGE(G211:G224)</f>
        <v>0.3742861428571424</v>
      </c>
      <c r="J224" s="11">
        <f t="shared" si="221"/>
        <v>0.33642907142857076</v>
      </c>
      <c r="K224" s="11">
        <f t="shared" si="207"/>
        <v>1.1125261597275766</v>
      </c>
      <c r="L224" s="11">
        <f t="shared" si="208"/>
        <v>52.663308078089969</v>
      </c>
    </row>
    <row r="225" spans="1:12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11">
        <f t="shared" si="191"/>
        <v>0</v>
      </c>
      <c r="H225" s="11">
        <f t="shared" si="192"/>
        <v>0.98999799999999993</v>
      </c>
      <c r="I225" s="11">
        <f t="shared" ref="I225:J225" si="222">AVERAGE(G212:G225)</f>
        <v>0.2957147857142855</v>
      </c>
      <c r="J225" s="11">
        <f t="shared" si="222"/>
        <v>0.40714321428571359</v>
      </c>
      <c r="K225" s="11">
        <f t="shared" si="207"/>
        <v>0.72631638042422841</v>
      </c>
      <c r="L225" s="11">
        <f t="shared" si="208"/>
        <v>42.073190561149744</v>
      </c>
    </row>
    <row r="226" spans="1:12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11">
        <f t="shared" si="191"/>
        <v>0</v>
      </c>
      <c r="H226" s="11">
        <f t="shared" si="192"/>
        <v>0.38999900000000309</v>
      </c>
      <c r="I226" s="11">
        <f t="shared" ref="I226:J226" si="223">AVERAGE(G213:G226)</f>
        <v>0.27000049999999881</v>
      </c>
      <c r="J226" s="11">
        <f t="shared" si="223"/>
        <v>0.43500028571428523</v>
      </c>
      <c r="K226" s="11">
        <f t="shared" si="207"/>
        <v>0.62069039691927752</v>
      </c>
      <c r="L226" s="11">
        <f t="shared" si="208"/>
        <v>38.297900579847308</v>
      </c>
    </row>
    <row r="227" spans="1:12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11">
        <f t="shared" si="191"/>
        <v>0.76999600000000612</v>
      </c>
      <c r="H227" s="11">
        <f t="shared" si="192"/>
        <v>0</v>
      </c>
      <c r="I227" s="11">
        <f t="shared" ref="I227:J227" si="224">AVERAGE(G214:G227)</f>
        <v>0.32500021428571352</v>
      </c>
      <c r="J227" s="11">
        <f t="shared" si="224"/>
        <v>0.39142885714285569</v>
      </c>
      <c r="K227" s="11">
        <f t="shared" si="207"/>
        <v>0.83029191219568566</v>
      </c>
      <c r="L227" s="11">
        <f t="shared" si="208"/>
        <v>45.3639065256884</v>
      </c>
    </row>
    <row r="228" spans="1:12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11">
        <f t="shared" si="191"/>
        <v>0</v>
      </c>
      <c r="H228" s="11">
        <f t="shared" si="192"/>
        <v>1.4400020000000069</v>
      </c>
      <c r="I228" s="11">
        <f t="shared" ref="I228:J228" si="225">AVERAGE(G215:G228)</f>
        <v>0.32500021428571352</v>
      </c>
      <c r="J228" s="11">
        <f t="shared" si="225"/>
        <v>0.40285764285714265</v>
      </c>
      <c r="K228" s="11">
        <f t="shared" si="207"/>
        <v>0.80673711929790004</v>
      </c>
      <c r="L228" s="11">
        <f t="shared" si="208"/>
        <v>44.65160485612865</v>
      </c>
    </row>
    <row r="229" spans="1:12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11">
        <f t="shared" si="191"/>
        <v>2.0004000000000133E-2</v>
      </c>
      <c r="H229" s="11">
        <f t="shared" si="192"/>
        <v>0</v>
      </c>
      <c r="I229" s="11">
        <f t="shared" ref="I229:J229" si="226">AVERAGE(G216:G229)</f>
        <v>0.27428649999999927</v>
      </c>
      <c r="J229" s="11">
        <f t="shared" si="226"/>
        <v>0.40285764285714265</v>
      </c>
      <c r="K229" s="11">
        <f t="shared" si="207"/>
        <v>0.68085216915510771</v>
      </c>
      <c r="L229" s="11">
        <f t="shared" si="208"/>
        <v>40.506368236853504</v>
      </c>
    </row>
    <row r="230" spans="1:12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11">
        <f t="shared" si="191"/>
        <v>0</v>
      </c>
      <c r="H230" s="11">
        <f t="shared" si="192"/>
        <v>1.0999979999999994</v>
      </c>
      <c r="I230" s="11">
        <f t="shared" ref="I230:J230" si="227">AVERAGE(G217:G230)</f>
        <v>0.21142899999999948</v>
      </c>
      <c r="J230" s="11">
        <f t="shared" si="227"/>
        <v>0.48142892857142833</v>
      </c>
      <c r="K230" s="11">
        <f t="shared" si="207"/>
        <v>0.43916970388004078</v>
      </c>
      <c r="L230" s="11">
        <f t="shared" si="208"/>
        <v>30.51549116799967</v>
      </c>
    </row>
    <row r="231" spans="1:12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11">
        <f t="shared" si="191"/>
        <v>0</v>
      </c>
      <c r="H231" s="11">
        <f t="shared" si="192"/>
        <v>0.13000499999999704</v>
      </c>
      <c r="I231" s="11">
        <f t="shared" ref="I231:J231" si="228">AVERAGE(G218:G231)</f>
        <v>0.21142899999999948</v>
      </c>
      <c r="J231" s="11">
        <f t="shared" si="228"/>
        <v>0.42857192857142834</v>
      </c>
      <c r="K231" s="11">
        <f t="shared" si="207"/>
        <v>0.49333375777728167</v>
      </c>
      <c r="L231" s="11">
        <f t="shared" si="208"/>
        <v>33.035733318690447</v>
      </c>
    </row>
    <row r="232" spans="1:12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11">
        <f t="shared" si="191"/>
        <v>0.43000000000000682</v>
      </c>
      <c r="H232" s="11">
        <f t="shared" si="192"/>
        <v>0</v>
      </c>
      <c r="I232" s="11">
        <f t="shared" ref="I232:J232" si="229">AVERAGE(G219:G232)</f>
        <v>0.21142900000000051</v>
      </c>
      <c r="J232" s="11">
        <f t="shared" si="229"/>
        <v>0.42857192857142834</v>
      </c>
      <c r="K232" s="11">
        <f t="shared" si="207"/>
        <v>0.49333375777728405</v>
      </c>
      <c r="L232" s="11">
        <f t="shared" si="208"/>
        <v>33.035733318690561</v>
      </c>
    </row>
    <row r="233" spans="1:12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11">
        <f t="shared" si="191"/>
        <v>1.0200040000000001</v>
      </c>
      <c r="H233" s="11">
        <f t="shared" si="192"/>
        <v>0</v>
      </c>
      <c r="I233" s="11">
        <f t="shared" ref="I233:J233" si="230">AVERAGE(G220:G233)</f>
        <v>0.25285764285714307</v>
      </c>
      <c r="J233" s="11">
        <f t="shared" si="230"/>
        <v>0.42857192857142834</v>
      </c>
      <c r="K233" s="11">
        <f t="shared" si="207"/>
        <v>0.59000047833277613</v>
      </c>
      <c r="L233" s="11">
        <f t="shared" si="208"/>
        <v>37.106937159631038</v>
      </c>
    </row>
    <row r="234" spans="1:12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11">
        <f t="shared" si="191"/>
        <v>1.0400009999999895</v>
      </c>
      <c r="H234" s="11">
        <f t="shared" si="192"/>
        <v>0</v>
      </c>
      <c r="I234" s="11">
        <f t="shared" ref="I234:J234" si="231">AVERAGE(G221:G234)</f>
        <v>0.32714342857142803</v>
      </c>
      <c r="J234" s="11">
        <f t="shared" si="231"/>
        <v>0.31285742857142856</v>
      </c>
      <c r="K234" s="11">
        <f t="shared" si="207"/>
        <v>1.0456629719972841</v>
      </c>
      <c r="L234" s="11">
        <f t="shared" si="208"/>
        <v>51.116092255233546</v>
      </c>
    </row>
    <row r="235" spans="1:12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11">
        <f t="shared" si="191"/>
        <v>0</v>
      </c>
      <c r="H235" s="11">
        <f t="shared" si="192"/>
        <v>0.40000100000000316</v>
      </c>
      <c r="I235" s="11">
        <f t="shared" ref="I235:J235" si="232">AVERAGE(G222:G235)</f>
        <v>0.30142914285714234</v>
      </c>
      <c r="J235" s="11">
        <f t="shared" si="232"/>
        <v>0.34142892857142876</v>
      </c>
      <c r="K235" s="11">
        <f t="shared" si="207"/>
        <v>0.88284593844566905</v>
      </c>
      <c r="L235" s="11">
        <f t="shared" si="208"/>
        <v>46.888910049352091</v>
      </c>
    </row>
    <row r="236" spans="1:12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11">
        <f t="shared" si="191"/>
        <v>0</v>
      </c>
      <c r="H236" s="11">
        <f t="shared" si="192"/>
        <v>0.45000499999999022</v>
      </c>
      <c r="I236" s="11">
        <f t="shared" ref="I236:J236" si="233">AVERAGE(G223:G236)</f>
        <v>0.24928599999999992</v>
      </c>
      <c r="J236" s="11">
        <f t="shared" si="233"/>
        <v>0.37357214285714235</v>
      </c>
      <c r="K236" s="11">
        <f t="shared" si="207"/>
        <v>0.66730350419980144</v>
      </c>
      <c r="L236" s="11">
        <f t="shared" si="208"/>
        <v>40.022917394398704</v>
      </c>
    </row>
    <row r="237" spans="1:12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11">
        <f t="shared" si="191"/>
        <v>0</v>
      </c>
      <c r="H237" s="11">
        <f t="shared" si="192"/>
        <v>6.9999000000009914E-2</v>
      </c>
      <c r="I237" s="11">
        <f t="shared" ref="I237:J237" si="234">AVERAGE(G224:G237)</f>
        <v>0.24928599999999992</v>
      </c>
      <c r="J237" s="11">
        <f t="shared" si="234"/>
        <v>0.35500050000000066</v>
      </c>
      <c r="K237" s="11">
        <f t="shared" si="207"/>
        <v>0.70221309547451194</v>
      </c>
      <c r="L237" s="11">
        <f t="shared" si="208"/>
        <v>41.252948725480323</v>
      </c>
    </row>
    <row r="238" spans="1:12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11">
        <f t="shared" si="191"/>
        <v>0.37000200000001371</v>
      </c>
      <c r="H238" s="11">
        <f t="shared" si="192"/>
        <v>0</v>
      </c>
      <c r="I238" s="11">
        <f t="shared" ref="I238:J238" si="235">AVERAGE(G225:G238)</f>
        <v>0.26071478571428691</v>
      </c>
      <c r="J238" s="11">
        <f t="shared" si="235"/>
        <v>0.35500050000000066</v>
      </c>
      <c r="K238" s="11">
        <f t="shared" si="207"/>
        <v>0.73440681270670438</v>
      </c>
      <c r="L238" s="11">
        <f t="shared" si="208"/>
        <v>42.343399906311127</v>
      </c>
    </row>
    <row r="239" spans="1:12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11">
        <f t="shared" si="191"/>
        <v>9.999899999999684E-2</v>
      </c>
      <c r="H239" s="11">
        <f t="shared" si="192"/>
        <v>0</v>
      </c>
      <c r="I239" s="11">
        <f t="shared" ref="I239:J239" si="236">AVERAGE(G226:G239)</f>
        <v>0.26785757142857236</v>
      </c>
      <c r="J239" s="11">
        <f t="shared" si="236"/>
        <v>0.28428635714285783</v>
      </c>
      <c r="K239" s="11">
        <f t="shared" si="207"/>
        <v>0.94221043218746592</v>
      </c>
      <c r="L239" s="11">
        <f t="shared" si="208"/>
        <v>48.512273262082964</v>
      </c>
    </row>
    <row r="240" spans="1:12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11">
        <f t="shared" si="191"/>
        <v>0</v>
      </c>
      <c r="H240" s="11">
        <f t="shared" si="192"/>
        <v>4.9996000000007257E-2</v>
      </c>
      <c r="I240" s="11">
        <f t="shared" ref="I240:J240" si="237">AVERAGE(G227:G240)</f>
        <v>0.26785757142857236</v>
      </c>
      <c r="J240" s="11">
        <f t="shared" si="237"/>
        <v>0.26000042857142958</v>
      </c>
      <c r="K240" s="11">
        <f t="shared" si="207"/>
        <v>1.0302197304070373</v>
      </c>
      <c r="L240" s="11">
        <f t="shared" si="208"/>
        <v>50.744247776593582</v>
      </c>
    </row>
    <row r="241" spans="1:12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11">
        <f t="shared" si="191"/>
        <v>0.83999699999999677</v>
      </c>
      <c r="H241" s="11">
        <f t="shared" si="192"/>
        <v>0</v>
      </c>
      <c r="I241" s="11">
        <f t="shared" ref="I241:J241" si="238">AVERAGE(G228:G241)</f>
        <v>0.27285764285714315</v>
      </c>
      <c r="J241" s="11">
        <f t="shared" si="238"/>
        <v>0.26000042857142958</v>
      </c>
      <c r="K241" s="11">
        <f t="shared" si="207"/>
        <v>1.0494507426636079</v>
      </c>
      <c r="L241" s="11">
        <f t="shared" si="208"/>
        <v>51.206438916393239</v>
      </c>
    </row>
    <row r="242" spans="1:12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11">
        <f t="shared" si="191"/>
        <v>0</v>
      </c>
      <c r="H242" s="11">
        <f t="shared" si="192"/>
        <v>0.68000099999999009</v>
      </c>
      <c r="I242" s="11">
        <f t="shared" ref="I242:J242" si="239">AVERAGE(G229:G242)</f>
        <v>0.27285764285714315</v>
      </c>
      <c r="J242" s="11">
        <f t="shared" si="239"/>
        <v>0.20571464285714264</v>
      </c>
      <c r="K242" s="11">
        <f t="shared" si="207"/>
        <v>1.3263890166857377</v>
      </c>
      <c r="L242" s="11">
        <f t="shared" si="208"/>
        <v>57.014927734457842</v>
      </c>
    </row>
    <row r="243" spans="1:12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11">
        <f t="shared" si="191"/>
        <v>0</v>
      </c>
      <c r="H243" s="11">
        <f t="shared" si="192"/>
        <v>0.40999600000000669</v>
      </c>
      <c r="I243" s="11">
        <f t="shared" ref="I243:J243" si="240">AVERAGE(G230:G243)</f>
        <v>0.27142878571428597</v>
      </c>
      <c r="J243" s="11">
        <f t="shared" si="240"/>
        <v>0.23500007142857168</v>
      </c>
      <c r="K243" s="11">
        <f t="shared" si="207"/>
        <v>1.1550157583538727</v>
      </c>
      <c r="L243" s="11">
        <f t="shared" si="208"/>
        <v>53.59662702588038</v>
      </c>
    </row>
    <row r="244" spans="1:12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11">
        <f t="shared" si="191"/>
        <v>0</v>
      </c>
      <c r="H244" s="11">
        <f t="shared" si="192"/>
        <v>0.22000099999999634</v>
      </c>
      <c r="I244" s="11">
        <f t="shared" ref="I244:J244" si="241">AVERAGE(G231:G244)</f>
        <v>0.27142878571428597</v>
      </c>
      <c r="J244" s="11">
        <f t="shared" si="241"/>
        <v>0.17214314285714291</v>
      </c>
      <c r="K244" s="11">
        <f t="shared" si="207"/>
        <v>1.5767621132579044</v>
      </c>
      <c r="L244" s="11">
        <f t="shared" si="208"/>
        <v>61.191605742151353</v>
      </c>
    </row>
    <row r="245" spans="1:12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11">
        <f t="shared" si="191"/>
        <v>0.62999700000000303</v>
      </c>
      <c r="H245" s="11">
        <f t="shared" si="192"/>
        <v>0</v>
      </c>
      <c r="I245" s="11">
        <f t="shared" ref="I245:J245" si="242">AVERAGE(G232:G245)</f>
        <v>0.31642857142857189</v>
      </c>
      <c r="J245" s="11">
        <f t="shared" si="242"/>
        <v>0.1628570714285717</v>
      </c>
      <c r="K245" s="11">
        <f t="shared" si="207"/>
        <v>1.942983308326012</v>
      </c>
      <c r="L245" s="11">
        <f t="shared" si="208"/>
        <v>66.020874220696598</v>
      </c>
    </row>
    <row r="246" spans="1:12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11">
        <f t="shared" si="191"/>
        <v>0.55000300000000379</v>
      </c>
      <c r="H246" s="11">
        <f t="shared" si="192"/>
        <v>0</v>
      </c>
      <c r="I246" s="11">
        <f t="shared" ref="I246:J246" si="243">AVERAGE(G233:G246)</f>
        <v>0.32500021428571457</v>
      </c>
      <c r="J246" s="11">
        <f t="shared" si="243"/>
        <v>0.1628570714285717</v>
      </c>
      <c r="K246" s="11">
        <f t="shared" si="207"/>
        <v>1.9956162261474661</v>
      </c>
      <c r="L246" s="11">
        <f t="shared" si="208"/>
        <v>66.617886788320106</v>
      </c>
    </row>
    <row r="247" spans="1:12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11">
        <f t="shared" si="191"/>
        <v>0</v>
      </c>
      <c r="H247" s="11">
        <f t="shared" si="192"/>
        <v>6.9999000000009914E-2</v>
      </c>
      <c r="I247" s="11">
        <f t="shared" ref="I247:J247" si="244">AVERAGE(G234:G247)</f>
        <v>0.252142785714286</v>
      </c>
      <c r="J247" s="11">
        <f t="shared" si="244"/>
        <v>0.16785700000000098</v>
      </c>
      <c r="K247" s="11">
        <f t="shared" si="207"/>
        <v>1.5021285124497907</v>
      </c>
      <c r="L247" s="11">
        <f t="shared" si="208"/>
        <v>60.034027228245073</v>
      </c>
    </row>
    <row r="248" spans="1:12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11">
        <f t="shared" si="191"/>
        <v>1.0299990000000037</v>
      </c>
      <c r="H248" s="11">
        <f t="shared" si="192"/>
        <v>0</v>
      </c>
      <c r="I248" s="11">
        <f t="shared" ref="I248:J248" si="245">AVERAGE(G235:G248)</f>
        <v>0.25142835714285844</v>
      </c>
      <c r="J248" s="11">
        <f t="shared" si="245"/>
        <v>0.16785700000000098</v>
      </c>
      <c r="K248" s="11">
        <f t="shared" si="207"/>
        <v>1.4978723386147552</v>
      </c>
      <c r="L248" s="11">
        <f t="shared" si="208"/>
        <v>59.965928420722655</v>
      </c>
    </row>
    <row r="249" spans="1:12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11">
        <f t="shared" si="191"/>
        <v>1.1699979999999925</v>
      </c>
      <c r="H249" s="11">
        <f t="shared" si="192"/>
        <v>0</v>
      </c>
      <c r="I249" s="11">
        <f t="shared" ref="I249:J249" si="246">AVERAGE(G236:G249)</f>
        <v>0.33499964285714362</v>
      </c>
      <c r="J249" s="11">
        <f t="shared" si="246"/>
        <v>0.13928550000000076</v>
      </c>
      <c r="K249" s="11">
        <f t="shared" si="207"/>
        <v>2.4051293412246197</v>
      </c>
      <c r="L249" s="11">
        <f t="shared" si="208"/>
        <v>70.632539918722728</v>
      </c>
    </row>
    <row r="250" spans="1:12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11">
        <f t="shared" si="191"/>
        <v>0</v>
      </c>
      <c r="H250" s="11">
        <f t="shared" si="192"/>
        <v>0.37999799999998629</v>
      </c>
      <c r="I250" s="11">
        <f t="shared" ref="I250:J250" si="247">AVERAGE(G237:G250)</f>
        <v>0.33499964285714362</v>
      </c>
      <c r="J250" s="11">
        <f t="shared" si="247"/>
        <v>0.13428500000000046</v>
      </c>
      <c r="K250" s="11">
        <f t="shared" si="207"/>
        <v>2.4946914611247903</v>
      </c>
      <c r="L250" s="11">
        <f t="shared" si="208"/>
        <v>71.385170590191578</v>
      </c>
    </row>
    <row r="251" spans="1:12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11">
        <f t="shared" si="191"/>
        <v>0.75</v>
      </c>
      <c r="H251" s="11">
        <f t="shared" si="192"/>
        <v>0</v>
      </c>
      <c r="I251" s="11">
        <f t="shared" ref="I251:J251" si="248">AVERAGE(G238:G251)</f>
        <v>0.38857107142857217</v>
      </c>
      <c r="J251" s="11">
        <f t="shared" si="248"/>
        <v>0.12928507142857118</v>
      </c>
      <c r="K251" s="11">
        <f t="shared" si="207"/>
        <v>3.0055370441068607</v>
      </c>
      <c r="L251" s="11">
        <f t="shared" si="208"/>
        <v>75.03455868742374</v>
      </c>
    </row>
    <row r="252" spans="1:12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11">
        <f t="shared" si="191"/>
        <v>0</v>
      </c>
      <c r="H252" s="11">
        <f t="shared" si="192"/>
        <v>6.0005000000003861E-2</v>
      </c>
      <c r="I252" s="11">
        <f t="shared" ref="I252:J252" si="249">AVERAGE(G239:G252)</f>
        <v>0.36214235714285692</v>
      </c>
      <c r="J252" s="11">
        <f t="shared" si="249"/>
        <v>0.13357114285714289</v>
      </c>
      <c r="K252" s="11">
        <f t="shared" si="207"/>
        <v>2.7112320026352976</v>
      </c>
      <c r="L252" s="11">
        <f t="shared" si="208"/>
        <v>73.054769971537411</v>
      </c>
    </row>
    <row r="253" spans="1:12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11">
        <f t="shared" si="191"/>
        <v>0</v>
      </c>
      <c r="H253" s="11">
        <f t="shared" si="192"/>
        <v>0.36999500000000296</v>
      </c>
      <c r="I253" s="11">
        <f t="shared" ref="I253:J253" si="250">AVERAGE(G240:G253)</f>
        <v>0.35499957142857141</v>
      </c>
      <c r="J253" s="11">
        <f t="shared" si="250"/>
        <v>0.15999935714285737</v>
      </c>
      <c r="K253" s="11">
        <f t="shared" si="207"/>
        <v>2.2187562360741597</v>
      </c>
      <c r="L253" s="11">
        <f t="shared" si="208"/>
        <v>68.932099026558276</v>
      </c>
    </row>
    <row r="254" spans="1:12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11">
        <f t="shared" si="191"/>
        <v>0.65000200000000063</v>
      </c>
      <c r="H254" s="11">
        <f t="shared" si="192"/>
        <v>0</v>
      </c>
      <c r="I254" s="11">
        <f t="shared" ref="I254:J254" si="251">AVERAGE(G241:G254)</f>
        <v>0.40142828571428574</v>
      </c>
      <c r="J254" s="11">
        <f t="shared" si="251"/>
        <v>0.15642821428571402</v>
      </c>
      <c r="K254" s="11">
        <f t="shared" si="207"/>
        <v>2.5662140781143381</v>
      </c>
      <c r="L254" s="11">
        <f t="shared" si="208"/>
        <v>71.959058595586129</v>
      </c>
    </row>
    <row r="255" spans="1:12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11">
        <f t="shared" si="191"/>
        <v>0</v>
      </c>
      <c r="H255" s="11">
        <f t="shared" si="192"/>
        <v>0.19000300000000436</v>
      </c>
      <c r="I255" s="11">
        <f t="shared" ref="I255:J255" si="252">AVERAGE(G242:G255)</f>
        <v>0.34142850000000025</v>
      </c>
      <c r="J255" s="11">
        <f t="shared" si="252"/>
        <v>0.16999985714285717</v>
      </c>
      <c r="K255" s="11">
        <f t="shared" si="207"/>
        <v>2.0084046289114541</v>
      </c>
      <c r="L255" s="11">
        <f t="shared" si="208"/>
        <v>66.759790541811697</v>
      </c>
    </row>
    <row r="256" spans="1:12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11">
        <f t="shared" si="191"/>
        <v>0.16999800000000675</v>
      </c>
      <c r="H256" s="11">
        <f t="shared" si="192"/>
        <v>0</v>
      </c>
      <c r="I256" s="11">
        <f t="shared" ref="I256:J256" si="253">AVERAGE(G243:G256)</f>
        <v>0.35357121428571503</v>
      </c>
      <c r="J256" s="11">
        <f t="shared" si="253"/>
        <v>0.12142835714285789</v>
      </c>
      <c r="K256" s="11">
        <f t="shared" si="207"/>
        <v>2.911768079590717</v>
      </c>
      <c r="L256" s="11">
        <f t="shared" si="208"/>
        <v>74.436112273183937</v>
      </c>
    </row>
    <row r="257" spans="1:12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11">
        <f t="shared" si="191"/>
        <v>0</v>
      </c>
      <c r="H257" s="11">
        <f t="shared" si="192"/>
        <v>0.44000200000000689</v>
      </c>
      <c r="I257" s="11">
        <f t="shared" ref="I257:J257" si="254">AVERAGE(G244:G257)</f>
        <v>0.35357121428571503</v>
      </c>
      <c r="J257" s="11">
        <f t="shared" si="254"/>
        <v>0.12357164285714362</v>
      </c>
      <c r="K257" s="11">
        <f t="shared" si="207"/>
        <v>2.8612649804653403</v>
      </c>
      <c r="L257" s="11">
        <f t="shared" si="208"/>
        <v>74.101751497005907</v>
      </c>
    </row>
    <row r="258" spans="1:12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11">
        <f t="shared" si="191"/>
        <v>0</v>
      </c>
      <c r="H258" s="11">
        <f t="shared" si="192"/>
        <v>0.32999399999999923</v>
      </c>
      <c r="I258" s="11">
        <f t="shared" ref="I258:J258" si="255">AVERAGE(G245:G258)</f>
        <v>0.35357121428571503</v>
      </c>
      <c r="J258" s="11">
        <f t="shared" si="255"/>
        <v>0.13142828571428669</v>
      </c>
      <c r="K258" s="11">
        <f t="shared" si="207"/>
        <v>2.6902216091773967</v>
      </c>
      <c r="L258" s="11">
        <f t="shared" si="208"/>
        <v>72.901356452061037</v>
      </c>
    </row>
    <row r="259" spans="1:12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11">
        <f t="shared" si="191"/>
        <v>0</v>
      </c>
      <c r="H259" s="11">
        <f t="shared" si="192"/>
        <v>0.44000299999999015</v>
      </c>
      <c r="I259" s="11">
        <f t="shared" ref="I259:J259" si="256">AVERAGE(G246:G259)</f>
        <v>0.30857142857142911</v>
      </c>
      <c r="J259" s="11">
        <f t="shared" si="256"/>
        <v>0.1628570714285717</v>
      </c>
      <c r="K259" s="11">
        <f t="shared" si="207"/>
        <v>1.8947376731305585</v>
      </c>
      <c r="L259" s="11">
        <f t="shared" si="208"/>
        <v>65.45455537190233</v>
      </c>
    </row>
    <row r="260" spans="1:12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11">
        <f t="shared" si="191"/>
        <v>0</v>
      </c>
      <c r="H260" s="11">
        <f t="shared" si="192"/>
        <v>0</v>
      </c>
      <c r="I260" s="11">
        <f t="shared" ref="I260:J260" si="257">AVERAGE(G247:G260)</f>
        <v>0.26928550000000023</v>
      </c>
      <c r="J260" s="11">
        <f t="shared" si="257"/>
        <v>0.1628570714285717</v>
      </c>
      <c r="K260" s="11">
        <f t="shared" si="207"/>
        <v>1.6535081813632362</v>
      </c>
      <c r="L260" s="11">
        <f t="shared" si="208"/>
        <v>62.314041199366059</v>
      </c>
    </row>
    <row r="261" spans="1:12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11">
        <f t="shared" si="191"/>
        <v>0.40999599999999248</v>
      </c>
      <c r="H261" s="11">
        <f t="shared" si="192"/>
        <v>0</v>
      </c>
      <c r="I261" s="11">
        <f t="shared" ref="I261:J261" si="258">AVERAGE(G248:G261)</f>
        <v>0.29857092857142831</v>
      </c>
      <c r="J261" s="11">
        <f t="shared" si="258"/>
        <v>0.15785714285714242</v>
      </c>
      <c r="K261" s="11">
        <f t="shared" si="207"/>
        <v>1.8913995475113159</v>
      </c>
      <c r="L261" s="11">
        <f t="shared" si="208"/>
        <v>65.41467259823294</v>
      </c>
    </row>
    <row r="262" spans="1:12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11">
        <f t="shared" ref="G262:G325" si="259">IF(E262-E261&gt;0,E262-E261,)</f>
        <v>0</v>
      </c>
      <c r="H262" s="11">
        <f t="shared" ref="H262:H325" si="260">IF(E261-E262&gt;0,E261-E262,)</f>
        <v>1.2799980000000062</v>
      </c>
      <c r="I262" s="11">
        <f t="shared" ref="I262:J262" si="261">AVERAGE(G249:G262)</f>
        <v>0.22499957142857088</v>
      </c>
      <c r="J262" s="11">
        <f t="shared" si="261"/>
        <v>0.24928557142857141</v>
      </c>
      <c r="K262" s="11">
        <f t="shared" si="207"/>
        <v>0.9025775946003386</v>
      </c>
      <c r="L262" s="11">
        <f t="shared" si="208"/>
        <v>47.439725830994924</v>
      </c>
    </row>
    <row r="263" spans="1:12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11">
        <f t="shared" si="259"/>
        <v>0</v>
      </c>
      <c r="H263" s="11">
        <f t="shared" si="260"/>
        <v>0.48999799999999993</v>
      </c>
      <c r="I263" s="11">
        <f t="shared" ref="I263:J263" si="262">AVERAGE(G250:G263)</f>
        <v>0.1414282857142857</v>
      </c>
      <c r="J263" s="11">
        <f t="shared" si="262"/>
        <v>0.28428542857142858</v>
      </c>
      <c r="K263" s="11">
        <f t="shared" si="207"/>
        <v>0.49748693214767042</v>
      </c>
      <c r="L263" s="11">
        <f t="shared" si="208"/>
        <v>33.221453988528836</v>
      </c>
    </row>
    <row r="264" spans="1:12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11">
        <f t="shared" si="259"/>
        <v>0</v>
      </c>
      <c r="H264" s="11">
        <f t="shared" si="260"/>
        <v>0.58000199999999325</v>
      </c>
      <c r="I264" s="11">
        <f t="shared" ref="I264:J264" si="263">AVERAGE(G251:G264)</f>
        <v>0.1414282857142857</v>
      </c>
      <c r="J264" s="11">
        <f t="shared" si="263"/>
        <v>0.29857142857142904</v>
      </c>
      <c r="K264" s="11">
        <f t="shared" si="207"/>
        <v>0.47368325358851593</v>
      </c>
      <c r="L264" s="11">
        <f t="shared" si="208"/>
        <v>32.142813079748706</v>
      </c>
    </row>
    <row r="265" spans="1:12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11">
        <f t="shared" si="259"/>
        <v>0.35999999999999943</v>
      </c>
      <c r="H265" s="11">
        <f t="shared" si="260"/>
        <v>0</v>
      </c>
      <c r="I265" s="11">
        <f t="shared" ref="I265:J265" si="264">AVERAGE(G252:G265)</f>
        <v>0.1135711428571428</v>
      </c>
      <c r="J265" s="11">
        <f t="shared" si="264"/>
        <v>0.29857142857142904</v>
      </c>
      <c r="K265" s="11">
        <f t="shared" si="207"/>
        <v>0.38038181818181738</v>
      </c>
      <c r="L265" s="11">
        <f t="shared" si="208"/>
        <v>27.55627560227073</v>
      </c>
    </row>
    <row r="266" spans="1:12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11">
        <f t="shared" si="259"/>
        <v>0.23999799999999993</v>
      </c>
      <c r="H266" s="11">
        <f t="shared" si="260"/>
        <v>0</v>
      </c>
      <c r="I266" s="11">
        <f t="shared" ref="I266:J266" si="265">AVERAGE(G253:G266)</f>
        <v>0.13071385714285708</v>
      </c>
      <c r="J266" s="11">
        <f t="shared" si="265"/>
        <v>0.29428535714285736</v>
      </c>
      <c r="K266" s="11">
        <f t="shared" si="207"/>
        <v>0.44417384001679555</v>
      </c>
      <c r="L266" s="11">
        <f t="shared" si="208"/>
        <v>30.756258540982145</v>
      </c>
    </row>
    <row r="267" spans="1:12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11">
        <f t="shared" si="259"/>
        <v>0</v>
      </c>
      <c r="H267" s="11">
        <f t="shared" si="260"/>
        <v>0.13999900000000309</v>
      </c>
      <c r="I267" s="11">
        <f t="shared" ref="I267:J267" si="266">AVERAGE(G254:G267)</f>
        <v>0.13071385714285708</v>
      </c>
      <c r="J267" s="11">
        <f t="shared" si="266"/>
        <v>0.27785707142857163</v>
      </c>
      <c r="K267" s="11">
        <f t="shared" si="207"/>
        <v>0.4704355965130062</v>
      </c>
      <c r="L267" s="11">
        <f t="shared" si="208"/>
        <v>31.992941250102902</v>
      </c>
    </row>
    <row r="268" spans="1:12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11">
        <f t="shared" si="259"/>
        <v>0.63999900000000309</v>
      </c>
      <c r="H268" s="11">
        <f t="shared" si="260"/>
        <v>0</v>
      </c>
      <c r="I268" s="11">
        <f t="shared" ref="I268:J268" si="267">AVERAGE(G255:G268)</f>
        <v>0.12999935714285726</v>
      </c>
      <c r="J268" s="11">
        <f t="shared" si="267"/>
        <v>0.27785707142857163</v>
      </c>
      <c r="K268" s="11">
        <f t="shared" si="207"/>
        <v>0.46786413055633186</v>
      </c>
      <c r="L268" s="11">
        <f t="shared" si="208"/>
        <v>31.873803631880264</v>
      </c>
    </row>
    <row r="269" spans="1:12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11">
        <f t="shared" si="259"/>
        <v>0.44000300000000436</v>
      </c>
      <c r="H269" s="11">
        <f t="shared" si="260"/>
        <v>0</v>
      </c>
      <c r="I269" s="11">
        <f t="shared" ref="I269:J269" si="268">AVERAGE(G256:G269)</f>
        <v>0.1614281428571433</v>
      </c>
      <c r="J269" s="11">
        <f t="shared" si="268"/>
        <v>0.2642854285714285</v>
      </c>
      <c r="K269" s="11">
        <f t="shared" si="207"/>
        <v>0.61080984952416351</v>
      </c>
      <c r="L269" s="11">
        <f t="shared" si="208"/>
        <v>37.919426039305513</v>
      </c>
    </row>
    <row r="270" spans="1:12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11">
        <f t="shared" si="259"/>
        <v>0</v>
      </c>
      <c r="H270" s="11">
        <f t="shared" si="260"/>
        <v>0.62999700000000303</v>
      </c>
      <c r="I270" s="11">
        <f t="shared" ref="I270:J270" si="269">AVERAGE(G257:G270)</f>
        <v>0.14928542857142851</v>
      </c>
      <c r="J270" s="11">
        <f t="shared" si="269"/>
        <v>0.30928521428571443</v>
      </c>
      <c r="K270" s="11">
        <f t="shared" si="207"/>
        <v>0.48267884035840203</v>
      </c>
      <c r="L270" s="11">
        <f t="shared" si="208"/>
        <v>32.554510607416901</v>
      </c>
    </row>
    <row r="271" spans="1:12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11">
        <f t="shared" si="259"/>
        <v>0.52999800000000619</v>
      </c>
      <c r="H271" s="11">
        <f t="shared" si="260"/>
        <v>0</v>
      </c>
      <c r="I271" s="11">
        <f t="shared" ref="I271:J271" si="270">AVERAGE(G258:G271)</f>
        <v>0.18714242857142896</v>
      </c>
      <c r="J271" s="11">
        <f t="shared" si="270"/>
        <v>0.27785649999999962</v>
      </c>
      <c r="K271" s="11">
        <f t="shared" si="207"/>
        <v>0.67352186676010539</v>
      </c>
      <c r="L271" s="11">
        <f t="shared" si="208"/>
        <v>40.245776295951615</v>
      </c>
    </row>
    <row r="272" spans="1:12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11">
        <f t="shared" si="259"/>
        <v>0</v>
      </c>
      <c r="H272" s="11">
        <f t="shared" si="260"/>
        <v>0.41999800000000675</v>
      </c>
      <c r="I272" s="11">
        <f t="shared" ref="I272:J272" si="271">AVERAGE(G259:G272)</f>
        <v>0.18714242857142896</v>
      </c>
      <c r="J272" s="11">
        <f t="shared" si="271"/>
        <v>0.2842853571428573</v>
      </c>
      <c r="K272" s="11">
        <f t="shared" si="207"/>
        <v>0.65829077674720793</v>
      </c>
      <c r="L272" s="11">
        <f t="shared" si="208"/>
        <v>39.696944949453737</v>
      </c>
    </row>
    <row r="273" spans="1:12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11">
        <f t="shared" si="259"/>
        <v>0</v>
      </c>
      <c r="H273" s="11">
        <f t="shared" si="260"/>
        <v>0.56999999999999318</v>
      </c>
      <c r="I273" s="11">
        <f t="shared" ref="I273:J273" si="272">AVERAGE(G260:G273)</f>
        <v>0.18714242857142896</v>
      </c>
      <c r="J273" s="11">
        <f t="shared" si="272"/>
        <v>0.29357085714285752</v>
      </c>
      <c r="K273" s="11">
        <f t="shared" si="207"/>
        <v>0.63746936733696857</v>
      </c>
      <c r="L273" s="11">
        <f t="shared" si="208"/>
        <v>38.930155278183364</v>
      </c>
    </row>
    <row r="274" spans="1:12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11">
        <f t="shared" si="259"/>
        <v>1.9996999999989384E-2</v>
      </c>
      <c r="H274" s="11">
        <f t="shared" si="260"/>
        <v>0</v>
      </c>
      <c r="I274" s="11">
        <f t="shared" ref="I274:J274" si="273">AVERAGE(G261:G274)</f>
        <v>0.18857078571428534</v>
      </c>
      <c r="J274" s="11">
        <f t="shared" si="273"/>
        <v>0.29357085714285752</v>
      </c>
      <c r="K274" s="11">
        <f t="shared" si="207"/>
        <v>0.64233482692910138</v>
      </c>
      <c r="L274" s="11">
        <f t="shared" si="208"/>
        <v>39.111076279747586</v>
      </c>
    </row>
    <row r="275" spans="1:12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11">
        <f t="shared" si="259"/>
        <v>7.000000000000739E-2</v>
      </c>
      <c r="H275" s="11">
        <f t="shared" si="260"/>
        <v>0</v>
      </c>
      <c r="I275" s="11">
        <f t="shared" ref="I275:J275" si="274">AVERAGE(G262:G275)</f>
        <v>0.16428535714285783</v>
      </c>
      <c r="J275" s="11">
        <f t="shared" si="274"/>
        <v>0.29357085714285752</v>
      </c>
      <c r="K275" s="11">
        <f t="shared" ref="K275:K338" si="275">I275/J275</f>
        <v>0.559610578317429</v>
      </c>
      <c r="L275" s="11">
        <f t="shared" ref="L275:L338" si="276">100-(100/(1+K275))</f>
        <v>35.88143002474115</v>
      </c>
    </row>
    <row r="276" spans="1:12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11">
        <f t="shared" si="259"/>
        <v>0.3199989999999957</v>
      </c>
      <c r="H276" s="11">
        <f t="shared" si="260"/>
        <v>0</v>
      </c>
      <c r="I276" s="11">
        <f t="shared" ref="I276:J276" si="277">AVERAGE(G263:G276)</f>
        <v>0.18714242857142896</v>
      </c>
      <c r="J276" s="11">
        <f t="shared" si="277"/>
        <v>0.20214242857142853</v>
      </c>
      <c r="K276" s="11">
        <f t="shared" si="275"/>
        <v>0.92579489567822615</v>
      </c>
      <c r="L276" s="11">
        <f t="shared" si="276"/>
        <v>48.073390253336392</v>
      </c>
    </row>
    <row r="277" spans="1:12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11">
        <f t="shared" si="259"/>
        <v>0</v>
      </c>
      <c r="H277" s="11">
        <f t="shared" si="260"/>
        <v>1.999600000000612E-2</v>
      </c>
      <c r="I277" s="11">
        <f t="shared" ref="I277:J277" si="278">AVERAGE(G264:G277)</f>
        <v>0.18714242857142896</v>
      </c>
      <c r="J277" s="11">
        <f t="shared" si="278"/>
        <v>0.16857085714285752</v>
      </c>
      <c r="K277" s="11">
        <f t="shared" si="275"/>
        <v>1.1101707124430928</v>
      </c>
      <c r="L277" s="11">
        <f t="shared" si="276"/>
        <v>52.610469186057955</v>
      </c>
    </row>
    <row r="278" spans="1:12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11">
        <f t="shared" si="259"/>
        <v>0.25</v>
      </c>
      <c r="H278" s="11">
        <f t="shared" si="260"/>
        <v>0</v>
      </c>
      <c r="I278" s="11">
        <f t="shared" ref="I278:J278" si="279">AVERAGE(G265:G278)</f>
        <v>0.20499957142857181</v>
      </c>
      <c r="J278" s="11">
        <f t="shared" si="279"/>
        <v>0.12714214285714373</v>
      </c>
      <c r="K278" s="11">
        <f t="shared" si="275"/>
        <v>1.6123652380069471</v>
      </c>
      <c r="L278" s="11">
        <f t="shared" si="276"/>
        <v>61.720513446927875</v>
      </c>
    </row>
    <row r="279" spans="1:12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11">
        <f t="shared" si="259"/>
        <v>0</v>
      </c>
      <c r="H279" s="11">
        <f t="shared" si="260"/>
        <v>5.0002999999989584E-2</v>
      </c>
      <c r="I279" s="11">
        <f t="shared" ref="I279:J279" si="280">AVERAGE(G266:G279)</f>
        <v>0.17928528571428615</v>
      </c>
      <c r="J279" s="11">
        <f t="shared" si="280"/>
        <v>0.13071378571428585</v>
      </c>
      <c r="K279" s="11">
        <f t="shared" si="275"/>
        <v>1.3715866672714068</v>
      </c>
      <c r="L279" s="11">
        <f t="shared" si="276"/>
        <v>57.834136369532935</v>
      </c>
    </row>
    <row r="280" spans="1:12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11">
        <f t="shared" si="259"/>
        <v>0.52000400000000013</v>
      </c>
      <c r="H280" s="11">
        <f t="shared" si="260"/>
        <v>0</v>
      </c>
      <c r="I280" s="11">
        <f t="shared" ref="I280:J280" si="281">AVERAGE(G267:G280)</f>
        <v>0.19928571428571473</v>
      </c>
      <c r="J280" s="11">
        <f t="shared" si="281"/>
        <v>0.13071378571428585</v>
      </c>
      <c r="K280" s="11">
        <f t="shared" si="275"/>
        <v>1.5245959957223898</v>
      </c>
      <c r="L280" s="11">
        <f t="shared" si="276"/>
        <v>60.389701889158729</v>
      </c>
    </row>
    <row r="281" spans="1:12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11">
        <f t="shared" si="259"/>
        <v>0</v>
      </c>
      <c r="H281" s="11">
        <f t="shared" si="260"/>
        <v>0.22000100000001055</v>
      </c>
      <c r="I281" s="11">
        <f t="shared" ref="I281:J281" si="282">AVERAGE(G268:G281)</f>
        <v>0.19928571428571473</v>
      </c>
      <c r="J281" s="11">
        <f t="shared" si="282"/>
        <v>0.13642821428571494</v>
      </c>
      <c r="K281" s="11">
        <f t="shared" si="275"/>
        <v>1.460736808211536</v>
      </c>
      <c r="L281" s="11">
        <f t="shared" si="276"/>
        <v>59.361765278473634</v>
      </c>
    </row>
    <row r="282" spans="1:12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11">
        <f t="shared" si="259"/>
        <v>0</v>
      </c>
      <c r="H282" s="11">
        <f t="shared" si="260"/>
        <v>0.36000099999999691</v>
      </c>
      <c r="I282" s="11">
        <f t="shared" ref="I282:J282" si="283">AVERAGE(G269:G282)</f>
        <v>0.15357150000000022</v>
      </c>
      <c r="J282" s="11">
        <f t="shared" si="283"/>
        <v>0.16214257142857186</v>
      </c>
      <c r="K282" s="11">
        <f t="shared" si="275"/>
        <v>0.94713867337211055</v>
      </c>
      <c r="L282" s="11">
        <f t="shared" si="276"/>
        <v>48.642589576418239</v>
      </c>
    </row>
    <row r="283" spans="1:12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11">
        <f t="shared" si="259"/>
        <v>0</v>
      </c>
      <c r="H283" s="11">
        <f t="shared" si="260"/>
        <v>2.9998999999989451E-2</v>
      </c>
      <c r="I283" s="11">
        <f t="shared" ref="I283:J283" si="284">AVERAGE(G270:G283)</f>
        <v>0.1221427142857142</v>
      </c>
      <c r="J283" s="11">
        <f t="shared" si="284"/>
        <v>0.16428535714285683</v>
      </c>
      <c r="K283" s="11">
        <f t="shared" si="275"/>
        <v>0.74347900756306085</v>
      </c>
      <c r="L283" s="11">
        <f t="shared" si="276"/>
        <v>42.643416085763768</v>
      </c>
    </row>
    <row r="284" spans="1:12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11">
        <f t="shared" si="259"/>
        <v>0.5</v>
      </c>
      <c r="H284" s="11">
        <f t="shared" si="260"/>
        <v>0</v>
      </c>
      <c r="I284" s="11">
        <f t="shared" ref="I284:J284" si="285">AVERAGE(G271:G284)</f>
        <v>0.15785699999999991</v>
      </c>
      <c r="J284" s="11">
        <f t="shared" si="285"/>
        <v>0.11928557142857089</v>
      </c>
      <c r="K284" s="11">
        <f t="shared" si="275"/>
        <v>1.3233536806630959</v>
      </c>
      <c r="L284" s="11">
        <f t="shared" si="276"/>
        <v>56.958770060587788</v>
      </c>
    </row>
    <row r="285" spans="1:12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11">
        <f t="shared" si="259"/>
        <v>0.45999999999999375</v>
      </c>
      <c r="H285" s="11">
        <f t="shared" si="260"/>
        <v>0</v>
      </c>
      <c r="I285" s="11">
        <f t="shared" ref="I285:J285" si="286">AVERAGE(G272:G285)</f>
        <v>0.15285714285714189</v>
      </c>
      <c r="J285" s="11">
        <f t="shared" si="286"/>
        <v>0.11928557142857089</v>
      </c>
      <c r="K285" s="11">
        <f t="shared" si="275"/>
        <v>1.281438660405579</v>
      </c>
      <c r="L285" s="11">
        <f t="shared" si="276"/>
        <v>56.16800848714351</v>
      </c>
    </row>
    <row r="286" spans="1:12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11">
        <f t="shared" si="259"/>
        <v>0</v>
      </c>
      <c r="H286" s="11">
        <f t="shared" si="260"/>
        <v>0.5</v>
      </c>
      <c r="I286" s="11">
        <f t="shared" ref="I286:J286" si="287">AVERAGE(G273:G286)</f>
        <v>0.15285714285714189</v>
      </c>
      <c r="J286" s="11">
        <f t="shared" si="287"/>
        <v>0.12499999999999899</v>
      </c>
      <c r="K286" s="11">
        <f t="shared" si="275"/>
        <v>1.2228571428571451</v>
      </c>
      <c r="L286" s="11">
        <f t="shared" si="276"/>
        <v>55.012853470437065</v>
      </c>
    </row>
    <row r="287" spans="1:12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11">
        <f t="shared" si="259"/>
        <v>0.45999899999999627</v>
      </c>
      <c r="H287" s="11">
        <f t="shared" si="260"/>
        <v>0</v>
      </c>
      <c r="I287" s="11">
        <f t="shared" ref="I287:J287" si="288">AVERAGE(G274:G287)</f>
        <v>0.18571421428571305</v>
      </c>
      <c r="J287" s="11">
        <f t="shared" si="288"/>
        <v>8.4285714285713756E-2</v>
      </c>
      <c r="K287" s="11">
        <f t="shared" si="275"/>
        <v>2.2033889830508468</v>
      </c>
      <c r="L287" s="11">
        <f t="shared" si="276"/>
        <v>68.783060524619174</v>
      </c>
    </row>
    <row r="288" spans="1:12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11">
        <f t="shared" si="259"/>
        <v>0.19000200000000689</v>
      </c>
      <c r="H288" s="11">
        <f t="shared" si="260"/>
        <v>0</v>
      </c>
      <c r="I288" s="11">
        <f t="shared" ref="I288:J288" si="289">AVERAGE(G275:G288)</f>
        <v>0.19785742857142857</v>
      </c>
      <c r="J288" s="11">
        <f t="shared" si="289"/>
        <v>8.4285714285713756E-2</v>
      </c>
      <c r="K288" s="11">
        <f t="shared" si="275"/>
        <v>2.3474610169491674</v>
      </c>
      <c r="L288" s="11">
        <f t="shared" si="276"/>
        <v>70.126612530012764</v>
      </c>
    </row>
    <row r="289" spans="1:12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11">
        <f t="shared" si="259"/>
        <v>0</v>
      </c>
      <c r="H289" s="11">
        <f t="shared" si="260"/>
        <v>0.23000300000001062</v>
      </c>
      <c r="I289" s="11">
        <f t="shared" ref="I289:J289" si="290">AVERAGE(G276:G289)</f>
        <v>0.19285742857142804</v>
      </c>
      <c r="J289" s="11">
        <f t="shared" si="290"/>
        <v>0.10071450000000023</v>
      </c>
      <c r="K289" s="11">
        <f t="shared" si="275"/>
        <v>1.9148923796615938</v>
      </c>
      <c r="L289" s="11">
        <f t="shared" si="276"/>
        <v>65.69341609393841</v>
      </c>
    </row>
    <row r="290" spans="1:12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11">
        <f t="shared" si="259"/>
        <v>0.43000000000000682</v>
      </c>
      <c r="H290" s="11">
        <f t="shared" si="260"/>
        <v>0</v>
      </c>
      <c r="I290" s="11">
        <f t="shared" ref="I290:J290" si="291">AVERAGE(G277:G290)</f>
        <v>0.20071464285714313</v>
      </c>
      <c r="J290" s="11">
        <f t="shared" si="291"/>
        <v>0.10071450000000023</v>
      </c>
      <c r="K290" s="11">
        <f t="shared" si="275"/>
        <v>1.9929071072898408</v>
      </c>
      <c r="L290" s="11">
        <f t="shared" si="276"/>
        <v>66.587669975981072</v>
      </c>
    </row>
    <row r="291" spans="1:12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11">
        <f t="shared" si="259"/>
        <v>0</v>
      </c>
      <c r="H291" s="11">
        <f t="shared" si="260"/>
        <v>6.9999999999993179E-2</v>
      </c>
      <c r="I291" s="11">
        <f t="shared" ref="I291:J291" si="292">AVERAGE(G278:G291)</f>
        <v>0.20071464285714313</v>
      </c>
      <c r="J291" s="11">
        <f t="shared" si="292"/>
        <v>0.10428621428571359</v>
      </c>
      <c r="K291" s="11">
        <f t="shared" si="275"/>
        <v>1.9246517311218525</v>
      </c>
      <c r="L291" s="11">
        <f t="shared" si="276"/>
        <v>65.807894685073677</v>
      </c>
    </row>
    <row r="292" spans="1:12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11">
        <f t="shared" si="259"/>
        <v>0</v>
      </c>
      <c r="H292" s="11">
        <f t="shared" si="260"/>
        <v>0.18000000000000682</v>
      </c>
      <c r="I292" s="11">
        <f t="shared" ref="I292:J292" si="293">AVERAGE(G279:G292)</f>
        <v>0.18285750000000028</v>
      </c>
      <c r="J292" s="11">
        <f t="shared" si="293"/>
        <v>0.11714335714285694</v>
      </c>
      <c r="K292" s="11">
        <f t="shared" si="275"/>
        <v>1.5609719958512425</v>
      </c>
      <c r="L292" s="11">
        <f t="shared" si="276"/>
        <v>60.952325850497651</v>
      </c>
    </row>
    <row r="293" spans="1:12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11">
        <f t="shared" si="259"/>
        <v>0</v>
      </c>
      <c r="H293" s="11">
        <f t="shared" si="260"/>
        <v>0.16999800000000675</v>
      </c>
      <c r="I293" s="11">
        <f t="shared" ref="I293:J293" si="294">AVERAGE(G280:G293)</f>
        <v>0.18285750000000028</v>
      </c>
      <c r="J293" s="11">
        <f t="shared" si="294"/>
        <v>0.12571442857142959</v>
      </c>
      <c r="K293" s="11">
        <f t="shared" si="275"/>
        <v>1.4545466425606239</v>
      </c>
      <c r="L293" s="11">
        <f t="shared" si="276"/>
        <v>59.259278978020014</v>
      </c>
    </row>
    <row r="294" spans="1:12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11">
        <f t="shared" si="259"/>
        <v>1.999600000000612E-2</v>
      </c>
      <c r="H294" s="11">
        <f t="shared" si="260"/>
        <v>0</v>
      </c>
      <c r="I294" s="11">
        <f t="shared" ref="I294:J294" si="295">AVERAGE(G281:G294)</f>
        <v>0.14714264285714357</v>
      </c>
      <c r="J294" s="11">
        <f t="shared" si="295"/>
        <v>0.12571442857142959</v>
      </c>
      <c r="K294" s="11">
        <f t="shared" si="275"/>
        <v>1.170451510850552</v>
      </c>
      <c r="L294" s="11">
        <f t="shared" si="276"/>
        <v>53.926637153569857</v>
      </c>
    </row>
    <row r="295" spans="1:12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11">
        <f t="shared" si="259"/>
        <v>1.0100029999999975</v>
      </c>
      <c r="H295" s="11">
        <f t="shared" si="260"/>
        <v>0</v>
      </c>
      <c r="I295" s="11">
        <f t="shared" ref="I295:J295" si="296">AVERAGE(G282:G295)</f>
        <v>0.21928571428571481</v>
      </c>
      <c r="J295" s="11">
        <f t="shared" si="296"/>
        <v>0.1100000714285717</v>
      </c>
      <c r="K295" s="11">
        <f t="shared" si="275"/>
        <v>1.9935051990225978</v>
      </c>
      <c r="L295" s="11">
        <f t="shared" si="276"/>
        <v>66.594345641139768</v>
      </c>
    </row>
    <row r="296" spans="1:12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11">
        <f t="shared" si="259"/>
        <v>0</v>
      </c>
      <c r="H296" s="11">
        <f t="shared" si="260"/>
        <v>0.26000299999999754</v>
      </c>
      <c r="I296" s="11">
        <f t="shared" ref="I296:J296" si="297">AVERAGE(G283:G296)</f>
        <v>0.21928571428571481</v>
      </c>
      <c r="J296" s="11">
        <f t="shared" si="297"/>
        <v>0.10285735714285746</v>
      </c>
      <c r="K296" s="11">
        <f t="shared" si="275"/>
        <v>2.1319400029027702</v>
      </c>
      <c r="L296" s="11">
        <f t="shared" si="276"/>
        <v>68.070908156823833</v>
      </c>
    </row>
    <row r="297" spans="1:12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11">
        <f t="shared" si="259"/>
        <v>0</v>
      </c>
      <c r="H297" s="11">
        <f t="shared" si="260"/>
        <v>0.41999799999999254</v>
      </c>
      <c r="I297" s="11">
        <f t="shared" ref="I297:J297" si="298">AVERAGE(G284:G297)</f>
        <v>0.21928571428571481</v>
      </c>
      <c r="J297" s="11">
        <f t="shared" si="298"/>
        <v>0.13071442857142909</v>
      </c>
      <c r="K297" s="11">
        <f t="shared" si="275"/>
        <v>1.6775937949794564</v>
      </c>
      <c r="L297" s="11">
        <f t="shared" si="276"/>
        <v>62.653035651822144</v>
      </c>
    </row>
    <row r="298" spans="1:12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11">
        <f t="shared" si="259"/>
        <v>5.0002999999989584E-2</v>
      </c>
      <c r="H298" s="11">
        <f t="shared" si="260"/>
        <v>0</v>
      </c>
      <c r="I298" s="11">
        <f t="shared" ref="I298:J298" si="299">AVERAGE(G285:G298)</f>
        <v>0.1871430714285712</v>
      </c>
      <c r="J298" s="11">
        <f t="shared" si="299"/>
        <v>0.13071442857142909</v>
      </c>
      <c r="K298" s="11">
        <f t="shared" si="275"/>
        <v>1.4316940637223272</v>
      </c>
      <c r="L298" s="11">
        <f t="shared" si="276"/>
        <v>58.87640575684734</v>
      </c>
    </row>
    <row r="299" spans="1:12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11">
        <f t="shared" si="259"/>
        <v>0</v>
      </c>
      <c r="H299" s="11">
        <f t="shared" si="260"/>
        <v>0.47000099999999634</v>
      </c>
      <c r="I299" s="11">
        <f t="shared" ref="I299:J299" si="300">AVERAGE(G286:G299)</f>
        <v>0.15428592857142881</v>
      </c>
      <c r="J299" s="11">
        <f t="shared" si="300"/>
        <v>0.16428592857142885</v>
      </c>
      <c r="K299" s="11">
        <f t="shared" si="275"/>
        <v>0.93913051417759008</v>
      </c>
      <c r="L299" s="11">
        <f t="shared" si="276"/>
        <v>48.430495384983786</v>
      </c>
    </row>
    <row r="300" spans="1:12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11">
        <f t="shared" si="259"/>
        <v>2.9999000000003662E-2</v>
      </c>
      <c r="H300" s="11">
        <f t="shared" si="260"/>
        <v>0</v>
      </c>
      <c r="I300" s="11">
        <f t="shared" ref="I300:J300" si="301">AVERAGE(G287:G300)</f>
        <v>0.15642871428571478</v>
      </c>
      <c r="J300" s="11">
        <f t="shared" si="301"/>
        <v>0.12857164285714312</v>
      </c>
      <c r="K300" s="11">
        <f t="shared" si="275"/>
        <v>1.2166657500015292</v>
      </c>
      <c r="L300" s="11">
        <f t="shared" si="276"/>
        <v>54.887199389474482</v>
      </c>
    </row>
    <row r="301" spans="1:12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11">
        <f t="shared" si="259"/>
        <v>0.47999599999999987</v>
      </c>
      <c r="H301" s="11">
        <f t="shared" si="260"/>
        <v>0</v>
      </c>
      <c r="I301" s="11">
        <f t="shared" ref="I301:J301" si="302">AVERAGE(G288:G301)</f>
        <v>0.15785707142857217</v>
      </c>
      <c r="J301" s="11">
        <f t="shared" si="302"/>
        <v>0.12857164285714312</v>
      </c>
      <c r="K301" s="11">
        <f t="shared" si="275"/>
        <v>1.2277751759302655</v>
      </c>
      <c r="L301" s="11">
        <f t="shared" si="276"/>
        <v>55.112167026350669</v>
      </c>
    </row>
    <row r="302" spans="1:12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11">
        <f t="shared" si="259"/>
        <v>0.24000499999999647</v>
      </c>
      <c r="H302" s="11">
        <f t="shared" si="260"/>
        <v>0</v>
      </c>
      <c r="I302" s="11">
        <f t="shared" ref="I302:J302" si="303">AVERAGE(G289:G302)</f>
        <v>0.16142871428571429</v>
      </c>
      <c r="J302" s="11">
        <f t="shared" si="303"/>
        <v>0.12857164285714312</v>
      </c>
      <c r="K302" s="11">
        <f t="shared" si="275"/>
        <v>1.2555545740757073</v>
      </c>
      <c r="L302" s="11">
        <f t="shared" si="276"/>
        <v>55.66500533866332</v>
      </c>
    </row>
    <row r="303" spans="1:12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11">
        <f t="shared" si="259"/>
        <v>0.64000000000000057</v>
      </c>
      <c r="H303" s="11">
        <f t="shared" si="260"/>
        <v>0</v>
      </c>
      <c r="I303" s="11">
        <f t="shared" ref="I303:J303" si="304">AVERAGE(G290:G303)</f>
        <v>0.20714300000000005</v>
      </c>
      <c r="J303" s="11">
        <f t="shared" si="304"/>
        <v>0.11214285714285666</v>
      </c>
      <c r="K303" s="11">
        <f t="shared" si="275"/>
        <v>1.8471350318471422</v>
      </c>
      <c r="L303" s="11">
        <f t="shared" si="276"/>
        <v>64.876973209408064</v>
      </c>
    </row>
    <row r="304" spans="1:12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11">
        <f t="shared" si="259"/>
        <v>9.9997999999999365E-2</v>
      </c>
      <c r="H304" s="11">
        <f t="shared" si="260"/>
        <v>0</v>
      </c>
      <c r="I304" s="11">
        <f t="shared" ref="I304:J304" si="305">AVERAGE(G291:G304)</f>
        <v>0.18357142857142808</v>
      </c>
      <c r="J304" s="11">
        <f t="shared" si="305"/>
        <v>0.11214285714285666</v>
      </c>
      <c r="K304" s="11">
        <f t="shared" si="275"/>
        <v>1.6369426751592384</v>
      </c>
      <c r="L304" s="11">
        <f t="shared" si="276"/>
        <v>62.077294685990374</v>
      </c>
    </row>
    <row r="305" spans="1:12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11">
        <f t="shared" si="259"/>
        <v>0</v>
      </c>
      <c r="H305" s="11">
        <f t="shared" si="260"/>
        <v>2.9999000000003662E-2</v>
      </c>
      <c r="I305" s="11">
        <f t="shared" ref="I305:J305" si="306">AVERAGE(G292:G305)</f>
        <v>0.18357142857142808</v>
      </c>
      <c r="J305" s="11">
        <f t="shared" si="306"/>
        <v>0.10928564285714312</v>
      </c>
      <c r="K305" s="11">
        <f t="shared" si="275"/>
        <v>1.6797396599605534</v>
      </c>
      <c r="L305" s="11">
        <f t="shared" si="276"/>
        <v>62.682942117790638</v>
      </c>
    </row>
    <row r="306" spans="1:12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11">
        <f t="shared" si="259"/>
        <v>0.11000099999999691</v>
      </c>
      <c r="H306" s="11">
        <f t="shared" si="260"/>
        <v>0</v>
      </c>
      <c r="I306" s="11">
        <f t="shared" ref="I306:J306" si="307">AVERAGE(G293:G306)</f>
        <v>0.19142864285714215</v>
      </c>
      <c r="J306" s="11">
        <f t="shared" si="307"/>
        <v>9.6428499999999778E-2</v>
      </c>
      <c r="K306" s="11">
        <f t="shared" si="275"/>
        <v>1.9851873964351057</v>
      </c>
      <c r="L306" s="11">
        <f t="shared" si="276"/>
        <v>66.501265508684838</v>
      </c>
    </row>
    <row r="307" spans="1:12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11">
        <f t="shared" si="259"/>
        <v>0</v>
      </c>
      <c r="H307" s="11">
        <f t="shared" si="260"/>
        <v>0.16999799999999254</v>
      </c>
      <c r="I307" s="11">
        <f t="shared" ref="I307:J307" si="308">AVERAGE(G294:G307)</f>
        <v>0.19142864285714215</v>
      </c>
      <c r="J307" s="11">
        <f t="shared" si="308"/>
        <v>9.6428499999998765E-2</v>
      </c>
      <c r="K307" s="11">
        <f t="shared" si="275"/>
        <v>1.9851873964351265</v>
      </c>
      <c r="L307" s="11">
        <f t="shared" si="276"/>
        <v>66.501265508685066</v>
      </c>
    </row>
    <row r="308" spans="1:12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11">
        <f t="shared" si="259"/>
        <v>0.23999799999999993</v>
      </c>
      <c r="H308" s="11">
        <f t="shared" si="260"/>
        <v>0</v>
      </c>
      <c r="I308" s="11">
        <f t="shared" ref="I308:J308" si="309">AVERAGE(G295:G308)</f>
        <v>0.20714307142857027</v>
      </c>
      <c r="J308" s="11">
        <f t="shared" si="309"/>
        <v>9.6428499999998765E-2</v>
      </c>
      <c r="K308" s="11">
        <f t="shared" si="275"/>
        <v>2.1481519615940612</v>
      </c>
      <c r="L308" s="11">
        <f t="shared" si="276"/>
        <v>68.235332595137763</v>
      </c>
    </row>
    <row r="309" spans="1:12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11">
        <f t="shared" si="259"/>
        <v>0.18999399999999866</v>
      </c>
      <c r="H309" s="11">
        <f t="shared" si="260"/>
        <v>0</v>
      </c>
      <c r="I309" s="11">
        <f t="shared" ref="I309:J309" si="310">AVERAGE(G296:G309)</f>
        <v>0.14857099999999893</v>
      </c>
      <c r="J309" s="11">
        <f t="shared" si="310"/>
        <v>9.6428499999998765E-2</v>
      </c>
      <c r="K309" s="11">
        <f t="shared" si="275"/>
        <v>1.5407374375832956</v>
      </c>
      <c r="L309" s="11">
        <f t="shared" si="276"/>
        <v>60.641348247649617</v>
      </c>
    </row>
    <row r="310" spans="1:12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11">
        <f t="shared" si="259"/>
        <v>0.53000699999999767</v>
      </c>
      <c r="H310" s="11">
        <f t="shared" si="260"/>
        <v>0</v>
      </c>
      <c r="I310" s="11">
        <f t="shared" ref="I310:J310" si="311">AVERAGE(G297:G310)</f>
        <v>0.18642864285714161</v>
      </c>
      <c r="J310" s="11">
        <f t="shared" si="311"/>
        <v>7.7856857142856076E-2</v>
      </c>
      <c r="K310" s="11">
        <f t="shared" si="275"/>
        <v>2.394505117449989</v>
      </c>
      <c r="L310" s="11">
        <f t="shared" si="276"/>
        <v>70.54062476266887</v>
      </c>
    </row>
    <row r="311" spans="1:12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11">
        <f t="shared" si="259"/>
        <v>0.29999500000000978</v>
      </c>
      <c r="H311" s="11">
        <f t="shared" si="260"/>
        <v>0</v>
      </c>
      <c r="I311" s="11">
        <f t="shared" ref="I311:J311" si="312">AVERAGE(G298:G311)</f>
        <v>0.20785685714285659</v>
      </c>
      <c r="J311" s="11">
        <f t="shared" si="312"/>
        <v>4.7856999999999469E-2</v>
      </c>
      <c r="K311" s="11">
        <f t="shared" si="275"/>
        <v>4.343290576986834</v>
      </c>
      <c r="L311" s="11">
        <f t="shared" si="276"/>
        <v>81.284940701018058</v>
      </c>
    </row>
    <row r="312" spans="1:12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11">
        <f t="shared" si="259"/>
        <v>6.9999999999993179E-2</v>
      </c>
      <c r="H312" s="11">
        <f t="shared" si="260"/>
        <v>0</v>
      </c>
      <c r="I312" s="11">
        <f t="shared" ref="I312:J312" si="313">AVERAGE(G299:G312)</f>
        <v>0.20928521428571401</v>
      </c>
      <c r="J312" s="11">
        <f t="shared" si="313"/>
        <v>4.7856999999999469E-2</v>
      </c>
      <c r="K312" s="11">
        <f t="shared" si="275"/>
        <v>4.3731369347371611</v>
      </c>
      <c r="L312" s="11">
        <f t="shared" si="276"/>
        <v>81.388897916689388</v>
      </c>
    </row>
    <row r="313" spans="1:12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11">
        <f t="shared" si="259"/>
        <v>0.4100040000000007</v>
      </c>
      <c r="H313" s="11">
        <f t="shared" si="260"/>
        <v>0</v>
      </c>
      <c r="I313" s="11">
        <f t="shared" ref="I313:J313" si="314">AVERAGE(G300:G313)</f>
        <v>0.23857121428571407</v>
      </c>
      <c r="J313" s="11">
        <f t="shared" si="314"/>
        <v>1.4285499999999729E-2</v>
      </c>
      <c r="K313" s="11">
        <f t="shared" si="275"/>
        <v>16.700235503532856</v>
      </c>
      <c r="L313" s="11">
        <f t="shared" si="276"/>
        <v>94.350357655973525</v>
      </c>
    </row>
    <row r="314" spans="1:12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11">
        <f t="shared" si="259"/>
        <v>0</v>
      </c>
      <c r="H314" s="11">
        <f t="shared" si="260"/>
        <v>2.9999000000003662E-2</v>
      </c>
      <c r="I314" s="11">
        <f t="shared" ref="I314:J314" si="315">AVERAGE(G301:G314)</f>
        <v>0.23642842857142807</v>
      </c>
      <c r="J314" s="11">
        <f t="shared" si="315"/>
        <v>1.6428285714285704E-2</v>
      </c>
      <c r="K314" s="11">
        <f t="shared" si="275"/>
        <v>14.391545939929369</v>
      </c>
      <c r="L314" s="11">
        <f t="shared" si="276"/>
        <v>93.502926841118935</v>
      </c>
    </row>
    <row r="315" spans="1:12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11">
        <f t="shared" si="259"/>
        <v>0.79000100000000373</v>
      </c>
      <c r="H315" s="11">
        <f t="shared" si="260"/>
        <v>0</v>
      </c>
      <c r="I315" s="11">
        <f t="shared" ref="I315:J315" si="316">AVERAGE(G302:G315)</f>
        <v>0.25857164285714263</v>
      </c>
      <c r="J315" s="11">
        <f t="shared" si="316"/>
        <v>1.6428285714285704E-2</v>
      </c>
      <c r="K315" s="11">
        <f t="shared" si="275"/>
        <v>15.739417207255773</v>
      </c>
      <c r="L315" s="11">
        <f t="shared" si="276"/>
        <v>94.026076370409442</v>
      </c>
    </row>
    <row r="316" spans="1:12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11">
        <f t="shared" si="259"/>
        <v>1.1499939999999924</v>
      </c>
      <c r="H316" s="11">
        <f t="shared" si="260"/>
        <v>0</v>
      </c>
      <c r="I316" s="11">
        <f t="shared" ref="I316:J316" si="317">AVERAGE(G303:G316)</f>
        <v>0.32357085714285666</v>
      </c>
      <c r="J316" s="11">
        <f t="shared" si="317"/>
        <v>1.6428285714285704E-2</v>
      </c>
      <c r="K316" s="11">
        <f t="shared" si="275"/>
        <v>19.695959929737892</v>
      </c>
      <c r="L316" s="11">
        <f t="shared" si="276"/>
        <v>95.168139079342211</v>
      </c>
    </row>
    <row r="317" spans="1:12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11">
        <f t="shared" si="259"/>
        <v>0.20000400000000695</v>
      </c>
      <c r="H317" s="11">
        <f t="shared" si="260"/>
        <v>0</v>
      </c>
      <c r="I317" s="11">
        <f t="shared" ref="I317:J317" si="318">AVERAGE(G304:G317)</f>
        <v>0.29214257142857136</v>
      </c>
      <c r="J317" s="11">
        <f t="shared" si="318"/>
        <v>1.6428285714285704E-2</v>
      </c>
      <c r="K317" s="11">
        <f t="shared" si="275"/>
        <v>17.78290057218387</v>
      </c>
      <c r="L317" s="11">
        <f t="shared" si="276"/>
        <v>94.676008659275297</v>
      </c>
    </row>
    <row r="318" spans="1:12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11">
        <f t="shared" si="259"/>
        <v>0.12999700000000303</v>
      </c>
      <c r="H318" s="11">
        <f t="shared" si="260"/>
        <v>0</v>
      </c>
      <c r="I318" s="11">
        <f t="shared" ref="I318:J318" si="319">AVERAGE(G305:G318)</f>
        <v>0.29428535714285736</v>
      </c>
      <c r="J318" s="11">
        <f t="shared" si="319"/>
        <v>1.6428285714285704E-2</v>
      </c>
      <c r="K318" s="11">
        <f t="shared" si="275"/>
        <v>17.913333275361335</v>
      </c>
      <c r="L318" s="11">
        <f t="shared" si="276"/>
        <v>94.712724692993618</v>
      </c>
    </row>
    <row r="319" spans="1:12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11">
        <f t="shared" si="259"/>
        <v>0</v>
      </c>
      <c r="H319" s="11">
        <f t="shared" si="260"/>
        <v>0.37999700000000303</v>
      </c>
      <c r="I319" s="11">
        <f t="shared" ref="I319:J319" si="320">AVERAGE(G306:G319)</f>
        <v>0.29428535714285736</v>
      </c>
      <c r="J319" s="11">
        <f t="shared" si="320"/>
        <v>4.1428142857142802E-2</v>
      </c>
      <c r="K319" s="11">
        <f t="shared" si="275"/>
        <v>7.103513139791116</v>
      </c>
      <c r="L319" s="11">
        <f t="shared" si="276"/>
        <v>87.659673246043781</v>
      </c>
    </row>
    <row r="320" spans="1:12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11">
        <f t="shared" si="259"/>
        <v>0</v>
      </c>
      <c r="H320" s="11">
        <f t="shared" si="260"/>
        <v>0.30000300000000379</v>
      </c>
      <c r="I320" s="11">
        <f t="shared" ref="I320:J320" si="321">AVERAGE(G307:G320)</f>
        <v>0.2864281428571433</v>
      </c>
      <c r="J320" s="11">
        <f t="shared" si="321"/>
        <v>6.2856928571428786E-2</v>
      </c>
      <c r="K320" s="11">
        <f t="shared" si="275"/>
        <v>4.5568268982735081</v>
      </c>
      <c r="L320" s="11">
        <f t="shared" si="276"/>
        <v>82.004118207988498</v>
      </c>
    </row>
    <row r="321" spans="1:12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11">
        <f t="shared" si="259"/>
        <v>1.0002000000000066E-2</v>
      </c>
      <c r="H321" s="11">
        <f t="shared" si="260"/>
        <v>0</v>
      </c>
      <c r="I321" s="11">
        <f t="shared" ref="I321:J321" si="322">AVERAGE(G308:G321)</f>
        <v>0.28714257142857186</v>
      </c>
      <c r="J321" s="11">
        <f t="shared" si="322"/>
        <v>5.0714214285715035E-2</v>
      </c>
      <c r="K321" s="11">
        <f t="shared" si="275"/>
        <v>5.6619741717945331</v>
      </c>
      <c r="L321" s="11">
        <f t="shared" si="276"/>
        <v>84.989434449719127</v>
      </c>
    </row>
    <row r="322" spans="1:12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11">
        <f t="shared" si="259"/>
        <v>0</v>
      </c>
      <c r="H322" s="11">
        <f t="shared" si="260"/>
        <v>0.59999799999999937</v>
      </c>
      <c r="I322" s="11">
        <f t="shared" ref="I322:J322" si="323">AVERAGE(G309:G322)</f>
        <v>0.26999985714285757</v>
      </c>
      <c r="J322" s="11">
        <f t="shared" si="323"/>
        <v>9.3571214285714993E-2</v>
      </c>
      <c r="K322" s="11">
        <f t="shared" si="275"/>
        <v>2.8855012645066953</v>
      </c>
      <c r="L322" s="11">
        <f t="shared" si="276"/>
        <v>74.263294954120667</v>
      </c>
    </row>
    <row r="323" spans="1:12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11">
        <f t="shared" si="259"/>
        <v>0</v>
      </c>
      <c r="H323" s="11">
        <f t="shared" si="260"/>
        <v>0.85000599999999338</v>
      </c>
      <c r="I323" s="11">
        <f t="shared" ref="I323:J323" si="324">AVERAGE(G310:G323)</f>
        <v>0.25642885714285768</v>
      </c>
      <c r="J323" s="11">
        <f t="shared" si="324"/>
        <v>0.15428592857142881</v>
      </c>
      <c r="K323" s="11">
        <f t="shared" si="275"/>
        <v>1.6620365805047501</v>
      </c>
      <c r="L323" s="11">
        <f t="shared" si="276"/>
        <v>62.434776166359462</v>
      </c>
    </row>
    <row r="324" spans="1:12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11">
        <f t="shared" si="259"/>
        <v>0.10000599999999338</v>
      </c>
      <c r="H324" s="11">
        <f t="shared" si="260"/>
        <v>0</v>
      </c>
      <c r="I324" s="11">
        <f t="shared" ref="I324:J324" si="325">AVERAGE(G311:G324)</f>
        <v>0.22571450000000023</v>
      </c>
      <c r="J324" s="11">
        <f t="shared" si="325"/>
        <v>0.15428592857142881</v>
      </c>
      <c r="K324" s="11">
        <f t="shared" si="275"/>
        <v>1.4629623199597401</v>
      </c>
      <c r="L324" s="11">
        <f t="shared" si="276"/>
        <v>59.39848564080566</v>
      </c>
    </row>
    <row r="325" spans="1:12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11">
        <f t="shared" si="259"/>
        <v>9.9997999999999365E-2</v>
      </c>
      <c r="H325" s="11">
        <f t="shared" si="260"/>
        <v>0</v>
      </c>
      <c r="I325" s="11">
        <f t="shared" ref="I325:J325" si="326">AVERAGE(G312:G325)</f>
        <v>0.21142899999999948</v>
      </c>
      <c r="J325" s="11">
        <f t="shared" si="326"/>
        <v>0.15428592857142881</v>
      </c>
      <c r="K325" s="11">
        <f t="shared" si="275"/>
        <v>1.3703712448547469</v>
      </c>
      <c r="L325" s="11">
        <f t="shared" si="276"/>
        <v>57.812515563937382</v>
      </c>
    </row>
    <row r="326" spans="1:12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11">
        <f t="shared" ref="G326:G389" si="327">IF(E326-E325&gt;0,E326-E325,)</f>
        <v>0</v>
      </c>
      <c r="H326" s="11">
        <f t="shared" ref="H326:H389" si="328">IF(E325-E326&gt;0,E325-E326,)</f>
        <v>0.27999899999998945</v>
      </c>
      <c r="I326" s="11">
        <f t="shared" ref="I326:J326" si="329">AVERAGE(G313:G326)</f>
        <v>0.20642899999999997</v>
      </c>
      <c r="J326" s="11">
        <f t="shared" si="329"/>
        <v>0.17428585714285663</v>
      </c>
      <c r="K326" s="11">
        <f t="shared" si="275"/>
        <v>1.184427717682202</v>
      </c>
      <c r="L326" s="11">
        <f t="shared" si="276"/>
        <v>54.221419555092673</v>
      </c>
    </row>
    <row r="327" spans="1:12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11">
        <f t="shared" si="327"/>
        <v>0.5</v>
      </c>
      <c r="H327" s="11">
        <f t="shared" si="328"/>
        <v>0</v>
      </c>
      <c r="I327" s="11">
        <f t="shared" ref="I327:J327" si="330">AVERAGE(G314:G327)</f>
        <v>0.21285728571428564</v>
      </c>
      <c r="J327" s="11">
        <f t="shared" si="330"/>
        <v>0.17428585714285663</v>
      </c>
      <c r="K327" s="11">
        <f t="shared" si="275"/>
        <v>1.2213112940071391</v>
      </c>
      <c r="L327" s="11">
        <f t="shared" si="276"/>
        <v>54.9815461390804</v>
      </c>
    </row>
    <row r="328" spans="1:12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11">
        <f t="shared" si="327"/>
        <v>1.5099949999999893</v>
      </c>
      <c r="H328" s="11">
        <f t="shared" si="328"/>
        <v>0</v>
      </c>
      <c r="I328" s="11">
        <f t="shared" ref="I328:J328" si="331">AVERAGE(G315:G328)</f>
        <v>0.32071407142857061</v>
      </c>
      <c r="J328" s="11">
        <f t="shared" si="331"/>
        <v>0.17214307142857063</v>
      </c>
      <c r="K328" s="11">
        <f t="shared" si="275"/>
        <v>1.8630669754353042</v>
      </c>
      <c r="L328" s="11">
        <f t="shared" si="276"/>
        <v>65.072420289855117</v>
      </c>
    </row>
    <row r="329" spans="1:12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11">
        <f t="shared" si="327"/>
        <v>0.22000100000001055</v>
      </c>
      <c r="H329" s="11">
        <f t="shared" si="328"/>
        <v>0</v>
      </c>
      <c r="I329" s="11">
        <f t="shared" ref="I329:J329" si="332">AVERAGE(G316:G329)</f>
        <v>0.27999978571428535</v>
      </c>
      <c r="J329" s="11">
        <f t="shared" si="332"/>
        <v>0.17214307142857063</v>
      </c>
      <c r="K329" s="11">
        <f t="shared" si="275"/>
        <v>1.6265527470297809</v>
      </c>
      <c r="L329" s="11">
        <f t="shared" si="276"/>
        <v>61.92728278041082</v>
      </c>
    </row>
    <row r="330" spans="1:12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11">
        <f t="shared" si="327"/>
        <v>0</v>
      </c>
      <c r="H330" s="11">
        <f t="shared" si="328"/>
        <v>0.34999800000001358</v>
      </c>
      <c r="I330" s="11">
        <f t="shared" ref="I330:J330" si="333">AVERAGE(G317:G330)</f>
        <v>0.19785735714285732</v>
      </c>
      <c r="J330" s="11">
        <f t="shared" si="333"/>
        <v>0.19714292857142876</v>
      </c>
      <c r="K330" s="11">
        <f t="shared" si="275"/>
        <v>1.0036239117304666</v>
      </c>
      <c r="L330" s="11">
        <f t="shared" si="276"/>
        <v>50.090433930970022</v>
      </c>
    </row>
    <row r="331" spans="1:12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11">
        <f t="shared" si="327"/>
        <v>0.30999700000000985</v>
      </c>
      <c r="H331" s="11">
        <f t="shared" si="328"/>
        <v>0</v>
      </c>
      <c r="I331" s="11">
        <f t="shared" ref="I331:J331" si="334">AVERAGE(G318:G331)</f>
        <v>0.2057140000000004</v>
      </c>
      <c r="J331" s="11">
        <f t="shared" si="334"/>
        <v>0.19714292857142876</v>
      </c>
      <c r="K331" s="11">
        <f t="shared" si="275"/>
        <v>1.0434764335230324</v>
      </c>
      <c r="L331" s="11">
        <f t="shared" si="276"/>
        <v>51.063786026836574</v>
      </c>
    </row>
    <row r="332" spans="1:12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11">
        <f t="shared" si="327"/>
        <v>0</v>
      </c>
      <c r="H332" s="11">
        <f t="shared" si="328"/>
        <v>0.43999499999999614</v>
      </c>
      <c r="I332" s="11">
        <f t="shared" ref="I332:J332" si="335">AVERAGE(G319:G332)</f>
        <v>0.19642850000000017</v>
      </c>
      <c r="J332" s="11">
        <f t="shared" si="335"/>
        <v>0.22857114285714278</v>
      </c>
      <c r="K332" s="11">
        <f t="shared" si="275"/>
        <v>0.8593757617197032</v>
      </c>
      <c r="L332" s="11">
        <f t="shared" si="276"/>
        <v>46.218509427318878</v>
      </c>
    </row>
    <row r="333" spans="1:12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11">
        <f t="shared" si="327"/>
        <v>0.43000099999999009</v>
      </c>
      <c r="H333" s="11">
        <f t="shared" si="328"/>
        <v>0</v>
      </c>
      <c r="I333" s="11">
        <f t="shared" ref="I333:J333" si="336">AVERAGE(G320:G333)</f>
        <v>0.22714285714285662</v>
      </c>
      <c r="J333" s="11">
        <f t="shared" si="336"/>
        <v>0.20142849999999971</v>
      </c>
      <c r="K333" s="11">
        <f t="shared" si="275"/>
        <v>1.1276599743475078</v>
      </c>
      <c r="L333" s="11">
        <f t="shared" si="276"/>
        <v>53.000008833334789</v>
      </c>
    </row>
    <row r="334" spans="1:12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11">
        <f t="shared" si="327"/>
        <v>0.80999700000000985</v>
      </c>
      <c r="H334" s="11">
        <f t="shared" si="328"/>
        <v>0</v>
      </c>
      <c r="I334" s="11">
        <f t="shared" ref="I334:J334" si="337">AVERAGE(G321:G334)</f>
        <v>0.28499978571428591</v>
      </c>
      <c r="J334" s="11">
        <f t="shared" si="337"/>
        <v>0.17999971428571371</v>
      </c>
      <c r="K334" s="11">
        <f t="shared" si="275"/>
        <v>1.5833346560867618</v>
      </c>
      <c r="L334" s="11">
        <f t="shared" si="276"/>
        <v>61.290342401289919</v>
      </c>
    </row>
    <row r="335" spans="1:12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11">
        <f t="shared" si="327"/>
        <v>0.77999899999998945</v>
      </c>
      <c r="H335" s="11">
        <f t="shared" si="328"/>
        <v>0</v>
      </c>
      <c r="I335" s="11">
        <f t="shared" ref="I335:J335" si="338">AVERAGE(G322:G335)</f>
        <v>0.33999957142857085</v>
      </c>
      <c r="J335" s="11">
        <f t="shared" si="338"/>
        <v>0.17999971428571371</v>
      </c>
      <c r="K335" s="11">
        <f t="shared" si="275"/>
        <v>1.8888895061738222</v>
      </c>
      <c r="L335" s="11">
        <f t="shared" si="276"/>
        <v>65.384622781075279</v>
      </c>
    </row>
    <row r="336" spans="1:12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11">
        <f t="shared" si="327"/>
        <v>0.91999800000000675</v>
      </c>
      <c r="H336" s="11">
        <f t="shared" si="328"/>
        <v>0</v>
      </c>
      <c r="I336" s="11">
        <f t="shared" ref="I336:J336" si="339">AVERAGE(G323:G336)</f>
        <v>0.40571371428571418</v>
      </c>
      <c r="J336" s="11">
        <f t="shared" si="339"/>
        <v>0.13714271428571376</v>
      </c>
      <c r="K336" s="11">
        <f t="shared" si="275"/>
        <v>2.9583322482627694</v>
      </c>
      <c r="L336" s="11">
        <f t="shared" si="276"/>
        <v>74.736835180046356</v>
      </c>
    </row>
    <row r="337" spans="1:12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11">
        <f t="shared" si="327"/>
        <v>0</v>
      </c>
      <c r="H337" s="11">
        <f t="shared" si="328"/>
        <v>0.30999700000000985</v>
      </c>
      <c r="I337" s="11">
        <f t="shared" ref="I337:J337" si="340">AVERAGE(G324:G337)</f>
        <v>0.40571371428571418</v>
      </c>
      <c r="J337" s="11">
        <f t="shared" si="340"/>
        <v>9.8570642857143495E-2</v>
      </c>
      <c r="K337" s="11">
        <f t="shared" si="275"/>
        <v>4.1159690403329021</v>
      </c>
      <c r="L337" s="11">
        <f t="shared" si="276"/>
        <v>80.453360993464315</v>
      </c>
    </row>
    <row r="338" spans="1:12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11">
        <f t="shared" si="327"/>
        <v>0.61000000000001364</v>
      </c>
      <c r="H338" s="11">
        <f t="shared" si="328"/>
        <v>0</v>
      </c>
      <c r="I338" s="11">
        <f t="shared" ref="I338:J338" si="341">AVERAGE(G325:G338)</f>
        <v>0.44214185714285847</v>
      </c>
      <c r="J338" s="11">
        <f t="shared" si="341"/>
        <v>9.8570642857143495E-2</v>
      </c>
      <c r="K338" s="11">
        <f t="shared" si="275"/>
        <v>4.4855328556966603</v>
      </c>
      <c r="L338" s="11">
        <f t="shared" si="276"/>
        <v>81.770230416877155</v>
      </c>
    </row>
    <row r="339" spans="1:12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11">
        <f t="shared" si="327"/>
        <v>0.23000399999999388</v>
      </c>
      <c r="H339" s="11">
        <f t="shared" si="328"/>
        <v>0</v>
      </c>
      <c r="I339" s="11">
        <f t="shared" ref="I339:J339" si="342">AVERAGE(G326:G339)</f>
        <v>0.45142800000000094</v>
      </c>
      <c r="J339" s="11">
        <f t="shared" si="342"/>
        <v>9.8570642857143495E-2</v>
      </c>
      <c r="K339" s="11">
        <f t="shared" ref="K339:K402" si="343">I339/J339</f>
        <v>4.5797408530067791</v>
      </c>
      <c r="L339" s="11">
        <f t="shared" ref="L339:L402" si="344">100-(100/(1+K339))</f>
        <v>82.078020711999102</v>
      </c>
    </row>
    <row r="340" spans="1:12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11">
        <f t="shared" si="327"/>
        <v>0.27999800000000619</v>
      </c>
      <c r="H340" s="11">
        <f t="shared" si="328"/>
        <v>0</v>
      </c>
      <c r="I340" s="11">
        <f t="shared" ref="I340:J340" si="345">AVERAGE(G327:G340)</f>
        <v>0.47142785714285856</v>
      </c>
      <c r="J340" s="11">
        <f t="shared" si="345"/>
        <v>7.8570714285715687E-2</v>
      </c>
      <c r="K340" s="11">
        <f t="shared" si="343"/>
        <v>6.0000454549585927</v>
      </c>
      <c r="L340" s="11">
        <f t="shared" si="344"/>
        <v>85.714378478904962</v>
      </c>
    </row>
    <row r="341" spans="1:12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11">
        <f t="shared" si="327"/>
        <v>0</v>
      </c>
      <c r="H341" s="11">
        <f t="shared" si="328"/>
        <v>0.44000200000000689</v>
      </c>
      <c r="I341" s="11">
        <f t="shared" ref="I341:J341" si="346">AVERAGE(G328:G341)</f>
        <v>0.43571357142857281</v>
      </c>
      <c r="J341" s="11">
        <f t="shared" si="346"/>
        <v>0.10999942857143045</v>
      </c>
      <c r="K341" s="11">
        <f t="shared" si="343"/>
        <v>3.9610530444313445</v>
      </c>
      <c r="L341" s="11">
        <f t="shared" si="344"/>
        <v>79.842989158874758</v>
      </c>
    </row>
    <row r="342" spans="1:12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11">
        <f t="shared" si="327"/>
        <v>0.27999900000000366</v>
      </c>
      <c r="H342" s="11">
        <f t="shared" si="328"/>
        <v>0</v>
      </c>
      <c r="I342" s="11">
        <f t="shared" ref="I342:J342" si="347">AVERAGE(G329:G342)</f>
        <v>0.34785671428571668</v>
      </c>
      <c r="J342" s="11">
        <f t="shared" si="347"/>
        <v>0.10999942857143045</v>
      </c>
      <c r="K342" s="11">
        <f t="shared" si="343"/>
        <v>3.1623501940269496</v>
      </c>
      <c r="L342" s="11">
        <f t="shared" si="344"/>
        <v>75.975111334096326</v>
      </c>
    </row>
    <row r="343" spans="1:12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11">
        <f t="shared" si="327"/>
        <v>0</v>
      </c>
      <c r="H343" s="11">
        <f t="shared" si="328"/>
        <v>0.14000000000000057</v>
      </c>
      <c r="I343" s="11">
        <f t="shared" ref="I343:J343" si="348">AVERAGE(G330:G343)</f>
        <v>0.33214235714285884</v>
      </c>
      <c r="J343" s="11">
        <f t="shared" si="348"/>
        <v>0.11999942857143051</v>
      </c>
      <c r="K343" s="11">
        <f t="shared" si="343"/>
        <v>2.7678661565054767</v>
      </c>
      <c r="L343" s="11">
        <f t="shared" si="344"/>
        <v>73.459779130598037</v>
      </c>
    </row>
    <row r="344" spans="1:12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11">
        <f t="shared" si="327"/>
        <v>0</v>
      </c>
      <c r="H344" s="11">
        <f t="shared" si="328"/>
        <v>0.35999999999999943</v>
      </c>
      <c r="I344" s="11">
        <f t="shared" ref="I344:J344" si="349">AVERAGE(G331:G344)</f>
        <v>0.33214235714285884</v>
      </c>
      <c r="J344" s="11">
        <f t="shared" si="349"/>
        <v>0.12071385714285807</v>
      </c>
      <c r="K344" s="11">
        <f t="shared" si="343"/>
        <v>2.7514849165144897</v>
      </c>
      <c r="L344" s="11">
        <f t="shared" si="344"/>
        <v>73.343888560023814</v>
      </c>
    </row>
    <row r="345" spans="1:12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11">
        <f t="shared" si="327"/>
        <v>0.63000499999999704</v>
      </c>
      <c r="H345" s="11">
        <f t="shared" si="328"/>
        <v>0</v>
      </c>
      <c r="I345" s="11">
        <f t="shared" ref="I345:J345" si="350">AVERAGE(G332:G345)</f>
        <v>0.35500007142857221</v>
      </c>
      <c r="J345" s="11">
        <f t="shared" si="350"/>
        <v>0.12071385714285807</v>
      </c>
      <c r="K345" s="11">
        <f t="shared" si="343"/>
        <v>2.9408394349328892</v>
      </c>
      <c r="L345" s="11">
        <f t="shared" si="344"/>
        <v>74.624695664185836</v>
      </c>
    </row>
    <row r="346" spans="1:12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11">
        <f t="shared" si="327"/>
        <v>5.9996999999995637E-2</v>
      </c>
      <c r="H346" s="11">
        <f t="shared" si="328"/>
        <v>0</v>
      </c>
      <c r="I346" s="11">
        <f t="shared" ref="I346:J346" si="351">AVERAGE(G333:G346)</f>
        <v>0.35928557142857187</v>
      </c>
      <c r="J346" s="11">
        <f t="shared" si="351"/>
        <v>8.9285642857144049E-2</v>
      </c>
      <c r="K346" s="11">
        <f t="shared" si="343"/>
        <v>4.0240016192012469</v>
      </c>
      <c r="L346" s="11">
        <f t="shared" si="344"/>
        <v>80.095547816344308</v>
      </c>
    </row>
    <row r="347" spans="1:12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11">
        <f t="shared" si="327"/>
        <v>0</v>
      </c>
      <c r="H347" s="11">
        <f t="shared" si="328"/>
        <v>0.59999799999999937</v>
      </c>
      <c r="I347" s="11">
        <f t="shared" ref="I347:J347" si="352">AVERAGE(G334:G347)</f>
        <v>0.32857121428571545</v>
      </c>
      <c r="J347" s="11">
        <f t="shared" si="352"/>
        <v>0.132142642857144</v>
      </c>
      <c r="K347" s="11">
        <f t="shared" si="343"/>
        <v>2.4864888970090093</v>
      </c>
      <c r="L347" s="11">
        <f t="shared" si="344"/>
        <v>71.317849287921717</v>
      </c>
    </row>
    <row r="348" spans="1:12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11">
        <f t="shared" si="327"/>
        <v>0</v>
      </c>
      <c r="H348" s="11">
        <f t="shared" si="328"/>
        <v>0.30000300000000379</v>
      </c>
      <c r="I348" s="11">
        <f t="shared" ref="I348:J348" si="353">AVERAGE(G335:G348)</f>
        <v>0.27071428571428618</v>
      </c>
      <c r="J348" s="11">
        <f t="shared" si="353"/>
        <v>0.15357142857143</v>
      </c>
      <c r="K348" s="11">
        <f t="shared" si="343"/>
        <v>1.7627906976744052</v>
      </c>
      <c r="L348" s="11">
        <f t="shared" si="344"/>
        <v>63.804713804713629</v>
      </c>
    </row>
    <row r="349" spans="1:12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11">
        <f t="shared" si="327"/>
        <v>0</v>
      </c>
      <c r="H349" s="11">
        <f t="shared" si="328"/>
        <v>0.23999799999999993</v>
      </c>
      <c r="I349" s="11">
        <f t="shared" ref="I349:J349" si="354">AVERAGE(G336:G349)</f>
        <v>0.21500007142857264</v>
      </c>
      <c r="J349" s="11">
        <f t="shared" si="354"/>
        <v>0.17071414285714429</v>
      </c>
      <c r="K349" s="11">
        <f t="shared" si="343"/>
        <v>1.2594156982558109</v>
      </c>
      <c r="L349" s="11">
        <f t="shared" si="344"/>
        <v>55.74076958162393</v>
      </c>
    </row>
    <row r="350" spans="1:12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11">
        <f t="shared" si="327"/>
        <v>0</v>
      </c>
      <c r="H350" s="11">
        <f t="shared" si="328"/>
        <v>1.2099989999999963</v>
      </c>
      <c r="I350" s="11">
        <f t="shared" ref="I350:J350" si="355">AVERAGE(G337:G350)</f>
        <v>0.14928592857142928</v>
      </c>
      <c r="J350" s="11">
        <f t="shared" si="355"/>
        <v>0.257142642857144</v>
      </c>
      <c r="K350" s="11">
        <f t="shared" si="343"/>
        <v>0.58055687268628298</v>
      </c>
      <c r="L350" s="11">
        <f t="shared" si="344"/>
        <v>36.731159929701235</v>
      </c>
    </row>
    <row r="351" spans="1:12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11">
        <f t="shared" si="327"/>
        <v>0</v>
      </c>
      <c r="H351" s="11">
        <f t="shared" si="328"/>
        <v>1.0699999999999932</v>
      </c>
      <c r="I351" s="11">
        <f t="shared" ref="I351:J351" si="356">AVERAGE(G338:G351)</f>
        <v>0.14928592857142928</v>
      </c>
      <c r="J351" s="11">
        <f t="shared" si="356"/>
        <v>0.31142857142857139</v>
      </c>
      <c r="K351" s="11">
        <f t="shared" si="343"/>
        <v>0.47935848623853444</v>
      </c>
      <c r="L351" s="11">
        <f t="shared" si="344"/>
        <v>32.403132215597523</v>
      </c>
    </row>
    <row r="352" spans="1:12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11">
        <f t="shared" si="327"/>
        <v>0.45999899999999627</v>
      </c>
      <c r="H352" s="11">
        <f t="shared" si="328"/>
        <v>0</v>
      </c>
      <c r="I352" s="11">
        <f t="shared" ref="I352:J352" si="357">AVERAGE(G339:G352)</f>
        <v>0.13857157142857091</v>
      </c>
      <c r="J352" s="11">
        <f t="shared" si="357"/>
        <v>0.31142857142857139</v>
      </c>
      <c r="K352" s="11">
        <f t="shared" si="343"/>
        <v>0.4449545871559617</v>
      </c>
      <c r="L352" s="11">
        <f t="shared" si="344"/>
        <v>30.793672763913335</v>
      </c>
    </row>
    <row r="353" spans="1:12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11">
        <f t="shared" si="327"/>
        <v>0</v>
      </c>
      <c r="H353" s="11">
        <f t="shared" si="328"/>
        <v>0.31999999999999318</v>
      </c>
      <c r="I353" s="11">
        <f t="shared" ref="I353:J353" si="358">AVERAGE(G340:G353)</f>
        <v>0.1221427142857142</v>
      </c>
      <c r="J353" s="11">
        <f t="shared" si="358"/>
        <v>0.33428571428571374</v>
      </c>
      <c r="K353" s="11">
        <f t="shared" si="343"/>
        <v>0.36538418803418837</v>
      </c>
      <c r="L353" s="11">
        <f t="shared" si="344"/>
        <v>26.760540457133175</v>
      </c>
    </row>
    <row r="354" spans="1:12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11">
        <f t="shared" si="327"/>
        <v>0.36000099999999691</v>
      </c>
      <c r="H354" s="11">
        <f t="shared" si="328"/>
        <v>0</v>
      </c>
      <c r="I354" s="11">
        <f t="shared" ref="I354:J354" si="359">AVERAGE(G341:G354)</f>
        <v>0.12785721428571353</v>
      </c>
      <c r="J354" s="11">
        <f t="shared" si="359"/>
        <v>0.33428571428571374</v>
      </c>
      <c r="K354" s="11">
        <f t="shared" si="343"/>
        <v>0.38247884615384453</v>
      </c>
      <c r="L354" s="11">
        <f t="shared" si="344"/>
        <v>27.666162648197343</v>
      </c>
    </row>
    <row r="355" spans="1:12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11">
        <f t="shared" si="327"/>
        <v>1.0099949999999893</v>
      </c>
      <c r="H355" s="11">
        <f t="shared" si="328"/>
        <v>0</v>
      </c>
      <c r="I355" s="11">
        <f t="shared" ref="I355:J355" si="360">AVERAGE(G342:G355)</f>
        <v>0.19999971428571278</v>
      </c>
      <c r="J355" s="11">
        <f t="shared" si="360"/>
        <v>0.30285699999999899</v>
      </c>
      <c r="K355" s="11">
        <f t="shared" si="343"/>
        <v>0.66037672659279278</v>
      </c>
      <c r="L355" s="11">
        <f t="shared" si="344"/>
        <v>39.772704351736564</v>
      </c>
    </row>
    <row r="356" spans="1:12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11">
        <f t="shared" si="327"/>
        <v>0</v>
      </c>
      <c r="H356" s="11">
        <f t="shared" si="328"/>
        <v>0.32999499999999671</v>
      </c>
      <c r="I356" s="11">
        <f t="shared" ref="I356:J356" si="361">AVERAGE(G343:G356)</f>
        <v>0.17999978571428393</v>
      </c>
      <c r="J356" s="11">
        <f t="shared" si="361"/>
        <v>0.32642807142857017</v>
      </c>
      <c r="K356" s="11">
        <f t="shared" si="343"/>
        <v>0.55142250764935197</v>
      </c>
      <c r="L356" s="11">
        <f t="shared" si="344"/>
        <v>35.543026153774406</v>
      </c>
    </row>
    <row r="357" spans="1:12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11">
        <f t="shared" si="327"/>
        <v>0.22999599999999987</v>
      </c>
      <c r="H357" s="11">
        <f t="shared" si="328"/>
        <v>0</v>
      </c>
      <c r="I357" s="11">
        <f t="shared" ref="I357:J357" si="362">AVERAGE(G344:G357)</f>
        <v>0.19642807142856963</v>
      </c>
      <c r="J357" s="11">
        <f t="shared" si="362"/>
        <v>0.31642807142857016</v>
      </c>
      <c r="K357" s="11">
        <f t="shared" si="343"/>
        <v>0.62076689511698691</v>
      </c>
      <c r="L357" s="11">
        <f t="shared" si="344"/>
        <v>38.300812842810437</v>
      </c>
    </row>
    <row r="358" spans="1:12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11">
        <f t="shared" si="327"/>
        <v>0</v>
      </c>
      <c r="H358" s="11">
        <f t="shared" si="328"/>
        <v>0.40000100000000316</v>
      </c>
      <c r="I358" s="11">
        <f t="shared" ref="I358:J358" si="363">AVERAGE(G345:G358)</f>
        <v>0.19642807142856963</v>
      </c>
      <c r="J358" s="11">
        <f t="shared" si="363"/>
        <v>0.31928528571428466</v>
      </c>
      <c r="K358" s="11">
        <f t="shared" si="343"/>
        <v>0.61521178775631102</v>
      </c>
      <c r="L358" s="11">
        <f t="shared" si="344"/>
        <v>38.08861428697849</v>
      </c>
    </row>
    <row r="359" spans="1:12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11">
        <f t="shared" si="327"/>
        <v>0</v>
      </c>
      <c r="H359" s="11">
        <f t="shared" si="328"/>
        <v>0.32999499999999671</v>
      </c>
      <c r="I359" s="11">
        <f t="shared" ref="I359:J359" si="364">AVERAGE(G346:G359)</f>
        <v>0.15142771428571272</v>
      </c>
      <c r="J359" s="11">
        <f t="shared" si="364"/>
        <v>0.34285635714285589</v>
      </c>
      <c r="K359" s="11">
        <f t="shared" si="343"/>
        <v>0.44166517881603184</v>
      </c>
      <c r="L359" s="11">
        <f t="shared" si="344"/>
        <v>30.63576656396387</v>
      </c>
    </row>
    <row r="360" spans="1:12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11">
        <f t="shared" si="327"/>
        <v>0</v>
      </c>
      <c r="H360" s="11">
        <f t="shared" si="328"/>
        <v>1.6400069999999971</v>
      </c>
      <c r="I360" s="11">
        <f t="shared" ref="I360:J360" si="365">AVERAGE(G347:G360)</f>
        <v>0.14714221428571303</v>
      </c>
      <c r="J360" s="11">
        <f t="shared" si="365"/>
        <v>0.45999971428571279</v>
      </c>
      <c r="K360" s="11">
        <f t="shared" si="343"/>
        <v>0.31987457756184773</v>
      </c>
      <c r="L360" s="11">
        <f t="shared" si="344"/>
        <v>24.235225300932711</v>
      </c>
    </row>
    <row r="361" spans="1:12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11">
        <f t="shared" si="327"/>
        <v>0.55000300000000379</v>
      </c>
      <c r="H361" s="11">
        <f t="shared" si="328"/>
        <v>0</v>
      </c>
      <c r="I361" s="11">
        <f t="shared" ref="I361:J361" si="366">AVERAGE(G348:G361)</f>
        <v>0.18642814285714188</v>
      </c>
      <c r="J361" s="11">
        <f t="shared" si="366"/>
        <v>0.41714271428571287</v>
      </c>
      <c r="K361" s="11">
        <f t="shared" si="343"/>
        <v>0.44691693387566145</v>
      </c>
      <c r="L361" s="11">
        <f t="shared" si="344"/>
        <v>30.887532201213887</v>
      </c>
    </row>
    <row r="362" spans="1:12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11">
        <f t="shared" si="327"/>
        <v>0</v>
      </c>
      <c r="H362" s="11">
        <f t="shared" si="328"/>
        <v>0.40000100000000316</v>
      </c>
      <c r="I362" s="11">
        <f t="shared" ref="I362:J362" si="367">AVERAGE(G349:G362)</f>
        <v>0.18642814285714188</v>
      </c>
      <c r="J362" s="11">
        <f t="shared" si="367"/>
        <v>0.42428542857142709</v>
      </c>
      <c r="K362" s="11">
        <f t="shared" si="343"/>
        <v>0.43939322518062224</v>
      </c>
      <c r="L362" s="11">
        <f t="shared" si="344"/>
        <v>30.526281317288053</v>
      </c>
    </row>
    <row r="363" spans="1:12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11">
        <f t="shared" si="327"/>
        <v>1.370002999999997</v>
      </c>
      <c r="H363" s="11">
        <f t="shared" si="328"/>
        <v>0</v>
      </c>
      <c r="I363" s="11">
        <f t="shared" ref="I363:J363" si="368">AVERAGE(G350:G363)</f>
        <v>0.2842854999999988</v>
      </c>
      <c r="J363" s="11">
        <f t="shared" si="368"/>
        <v>0.4071427142857128</v>
      </c>
      <c r="K363" s="11">
        <f t="shared" si="343"/>
        <v>0.69824533271766021</v>
      </c>
      <c r="L363" s="11">
        <f t="shared" si="344"/>
        <v>41.115692725047879</v>
      </c>
    </row>
    <row r="364" spans="1:12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11">
        <f t="shared" si="327"/>
        <v>0</v>
      </c>
      <c r="H364" s="11">
        <f t="shared" si="328"/>
        <v>0.33000199999999325</v>
      </c>
      <c r="I364" s="11">
        <f t="shared" ref="I364:J364" si="369">AVERAGE(G351:G364)</f>
        <v>0.2842854999999988</v>
      </c>
      <c r="J364" s="11">
        <f t="shared" si="369"/>
        <v>0.34428578571428403</v>
      </c>
      <c r="K364" s="11">
        <f t="shared" si="343"/>
        <v>0.82572534735988701</v>
      </c>
      <c r="L364" s="11">
        <f t="shared" si="344"/>
        <v>45.227248915283859</v>
      </c>
    </row>
    <row r="365" spans="1:12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11">
        <f t="shared" si="327"/>
        <v>0.95999899999999627</v>
      </c>
      <c r="H365" s="11">
        <f t="shared" si="328"/>
        <v>0</v>
      </c>
      <c r="I365" s="11">
        <f t="shared" ref="I365:J365" si="370">AVERAGE(G352:G365)</f>
        <v>0.3528568571428557</v>
      </c>
      <c r="J365" s="11">
        <f t="shared" si="370"/>
        <v>0.26785721428571307</v>
      </c>
      <c r="K365" s="11">
        <f t="shared" si="343"/>
        <v>1.3173319153781564</v>
      </c>
      <c r="L365" s="11">
        <f t="shared" si="344"/>
        <v>56.84692411286219</v>
      </c>
    </row>
    <row r="366" spans="1:12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11">
        <f t="shared" si="327"/>
        <v>0</v>
      </c>
      <c r="H366" s="11">
        <f t="shared" si="328"/>
        <v>0.57999399999999923</v>
      </c>
      <c r="I366" s="11">
        <f t="shared" ref="I366:J366" si="371">AVERAGE(G353:G366)</f>
        <v>0.3199997857142845</v>
      </c>
      <c r="J366" s="11">
        <f t="shared" si="371"/>
        <v>0.30928535714285588</v>
      </c>
      <c r="K366" s="11">
        <f t="shared" si="343"/>
        <v>1.0346425342292547</v>
      </c>
      <c r="L366" s="11">
        <f t="shared" si="344"/>
        <v>50.851317458631065</v>
      </c>
    </row>
    <row r="367" spans="1:12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11">
        <f t="shared" si="327"/>
        <v>0.5399929999999955</v>
      </c>
      <c r="H367" s="11">
        <f t="shared" si="328"/>
        <v>0</v>
      </c>
      <c r="I367" s="11">
        <f t="shared" ref="I367:J367" si="372">AVERAGE(G354:G367)</f>
        <v>0.35857071428571274</v>
      </c>
      <c r="J367" s="11">
        <f t="shared" si="372"/>
        <v>0.28642821428571352</v>
      </c>
      <c r="K367" s="11">
        <f t="shared" si="343"/>
        <v>1.2518693913583412</v>
      </c>
      <c r="L367" s="11">
        <f t="shared" si="344"/>
        <v>55.592451150251044</v>
      </c>
    </row>
    <row r="368" spans="1:12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11">
        <f t="shared" si="327"/>
        <v>0</v>
      </c>
      <c r="H368" s="11">
        <f t="shared" si="328"/>
        <v>0.50999499999998932</v>
      </c>
      <c r="I368" s="11">
        <f t="shared" ref="I368:J368" si="373">AVERAGE(G355:G368)</f>
        <v>0.33285635714285583</v>
      </c>
      <c r="J368" s="11">
        <f t="shared" si="373"/>
        <v>0.32285642857142705</v>
      </c>
      <c r="K368" s="11">
        <f t="shared" si="343"/>
        <v>1.0309732986134934</v>
      </c>
      <c r="L368" s="11">
        <f t="shared" si="344"/>
        <v>50.762523530827274</v>
      </c>
    </row>
    <row r="369" spans="1:12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11">
        <f t="shared" si="327"/>
        <v>1.049995999999993</v>
      </c>
      <c r="H369" s="11">
        <f t="shared" si="328"/>
        <v>0</v>
      </c>
      <c r="I369" s="11">
        <f t="shared" ref="I369:J369" si="374">AVERAGE(G356:G369)</f>
        <v>0.33571357142857039</v>
      </c>
      <c r="J369" s="11">
        <f t="shared" si="374"/>
        <v>0.32285642857142705</v>
      </c>
      <c r="K369" s="11">
        <f t="shared" si="343"/>
        <v>1.0398230969537561</v>
      </c>
      <c r="L369" s="11">
        <f t="shared" si="344"/>
        <v>50.976140946075851</v>
      </c>
    </row>
    <row r="370" spans="1:12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11">
        <f t="shared" si="327"/>
        <v>0.34999799999999937</v>
      </c>
      <c r="H370" s="11">
        <f t="shared" si="328"/>
        <v>0</v>
      </c>
      <c r="I370" s="11">
        <f t="shared" ref="I370:J370" si="375">AVERAGE(G357:G370)</f>
        <v>0.36071342857142746</v>
      </c>
      <c r="J370" s="11">
        <f t="shared" si="375"/>
        <v>0.29928535714285587</v>
      </c>
      <c r="K370" s="11">
        <f t="shared" si="343"/>
        <v>1.2052491709417328</v>
      </c>
      <c r="L370" s="11">
        <f t="shared" si="344"/>
        <v>54.653650336802599</v>
      </c>
    </row>
    <row r="371" spans="1:12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11">
        <f t="shared" si="327"/>
        <v>0</v>
      </c>
      <c r="H371" s="11">
        <f t="shared" si="328"/>
        <v>0.10999300000000289</v>
      </c>
      <c r="I371" s="11">
        <f t="shared" ref="I371:J371" si="376">AVERAGE(G358:G371)</f>
        <v>0.34428514285714179</v>
      </c>
      <c r="J371" s="11">
        <f t="shared" si="376"/>
        <v>0.30714199999999892</v>
      </c>
      <c r="K371" s="11">
        <f t="shared" si="343"/>
        <v>1.1209315002739548</v>
      </c>
      <c r="L371" s="11">
        <f t="shared" si="344"/>
        <v>52.850905374792504</v>
      </c>
    </row>
    <row r="372" spans="1:12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11">
        <f t="shared" si="327"/>
        <v>0</v>
      </c>
      <c r="H372" s="11">
        <f t="shared" si="328"/>
        <v>0.24000499999999647</v>
      </c>
      <c r="I372" s="11">
        <f t="shared" ref="I372:J372" si="377">AVERAGE(G359:G372)</f>
        <v>0.34428514285714179</v>
      </c>
      <c r="J372" s="11">
        <f t="shared" si="377"/>
        <v>0.29571371428571275</v>
      </c>
      <c r="K372" s="11">
        <f t="shared" si="343"/>
        <v>1.1642515251237224</v>
      </c>
      <c r="L372" s="11">
        <f t="shared" si="344"/>
        <v>53.794649633302967</v>
      </c>
    </row>
    <row r="373" spans="1:12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11">
        <f t="shared" si="327"/>
        <v>0</v>
      </c>
      <c r="H373" s="11">
        <f t="shared" si="328"/>
        <v>0.18000000000000682</v>
      </c>
      <c r="I373" s="11">
        <f t="shared" ref="I373:J373" si="378">AVERAGE(G360:G373)</f>
        <v>0.34428514285714179</v>
      </c>
      <c r="J373" s="11">
        <f t="shared" si="378"/>
        <v>0.28499978571428486</v>
      </c>
      <c r="K373" s="11">
        <f t="shared" si="343"/>
        <v>1.2080189533977093</v>
      </c>
      <c r="L373" s="11">
        <f t="shared" si="344"/>
        <v>54.710533690791216</v>
      </c>
    </row>
    <row r="374" spans="1:12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11">
        <f t="shared" si="327"/>
        <v>0</v>
      </c>
      <c r="H374" s="11">
        <f t="shared" si="328"/>
        <v>0.88999999999998636</v>
      </c>
      <c r="I374" s="11">
        <f t="shared" ref="I374:J374" si="379">AVERAGE(G361:G374)</f>
        <v>0.34428514285714179</v>
      </c>
      <c r="J374" s="11">
        <f t="shared" si="379"/>
        <v>0.23142785714285555</v>
      </c>
      <c r="K374" s="11">
        <f t="shared" si="343"/>
        <v>1.4876564433840902</v>
      </c>
      <c r="L374" s="11">
        <f t="shared" si="344"/>
        <v>59.801523129952493</v>
      </c>
    </row>
    <row r="375" spans="1:12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11">
        <f t="shared" si="327"/>
        <v>0.27000400000000013</v>
      </c>
      <c r="H375" s="11">
        <f t="shared" si="328"/>
        <v>0</v>
      </c>
      <c r="I375" s="11">
        <f t="shared" ref="I375:J375" si="380">AVERAGE(G362:G375)</f>
        <v>0.32428521428571294</v>
      </c>
      <c r="J375" s="11">
        <f t="shared" si="380"/>
        <v>0.23142785714285555</v>
      </c>
      <c r="K375" s="11">
        <f t="shared" si="343"/>
        <v>1.4012367322121404</v>
      </c>
      <c r="L375" s="11">
        <f t="shared" si="344"/>
        <v>58.354793320242543</v>
      </c>
    </row>
    <row r="376" spans="1:12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11">
        <f t="shared" si="327"/>
        <v>0</v>
      </c>
      <c r="H376" s="11">
        <f t="shared" si="328"/>
        <v>0.17000500000000329</v>
      </c>
      <c r="I376" s="11">
        <f t="shared" ref="I376:J376" si="381">AVERAGE(G363:G376)</f>
        <v>0.32428521428571294</v>
      </c>
      <c r="J376" s="11">
        <f t="shared" si="381"/>
        <v>0.21499957142856982</v>
      </c>
      <c r="K376" s="11">
        <f t="shared" si="343"/>
        <v>1.50830632884983</v>
      </c>
      <c r="L376" s="11">
        <f t="shared" si="344"/>
        <v>60.132461155231212</v>
      </c>
    </row>
    <row r="377" spans="1:12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11">
        <f t="shared" si="327"/>
        <v>0.31000499999998965</v>
      </c>
      <c r="H377" s="11">
        <f t="shared" si="328"/>
        <v>0</v>
      </c>
      <c r="I377" s="11">
        <f t="shared" ref="I377:J377" si="382">AVERAGE(G364:G377)</f>
        <v>0.24857107142856957</v>
      </c>
      <c r="J377" s="11">
        <f t="shared" si="382"/>
        <v>0.21499957142856982</v>
      </c>
      <c r="K377" s="11">
        <f t="shared" si="343"/>
        <v>1.1561468228840324</v>
      </c>
      <c r="L377" s="11">
        <f t="shared" si="344"/>
        <v>53.620969157266686</v>
      </c>
    </row>
    <row r="378" spans="1:12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11">
        <f t="shared" si="327"/>
        <v>1.2599940000000061</v>
      </c>
      <c r="H378" s="11">
        <f t="shared" si="328"/>
        <v>0</v>
      </c>
      <c r="I378" s="11">
        <f t="shared" ref="I378:J378" si="383">AVERAGE(G365:G378)</f>
        <v>0.33857064285714145</v>
      </c>
      <c r="J378" s="11">
        <f t="shared" si="383"/>
        <v>0.19142799999999888</v>
      </c>
      <c r="K378" s="11">
        <f t="shared" si="343"/>
        <v>1.7686578915160971</v>
      </c>
      <c r="L378" s="11">
        <f t="shared" si="344"/>
        <v>63.881416947024569</v>
      </c>
    </row>
    <row r="379" spans="1:12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11">
        <f t="shared" si="327"/>
        <v>0.23000399999999388</v>
      </c>
      <c r="H379" s="11">
        <f t="shared" si="328"/>
        <v>0</v>
      </c>
      <c r="I379" s="11">
        <f t="shared" ref="I379:J379" si="384">AVERAGE(G366:G379)</f>
        <v>0.28642814285714124</v>
      </c>
      <c r="J379" s="11">
        <f t="shared" si="384"/>
        <v>0.19142799999999888</v>
      </c>
      <c r="K379" s="11">
        <f t="shared" si="343"/>
        <v>1.4962708843907</v>
      </c>
      <c r="L379" s="11">
        <f t="shared" si="344"/>
        <v>59.940245016955203</v>
      </c>
    </row>
    <row r="380" spans="1:12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11">
        <f t="shared" si="327"/>
        <v>1.6200020000000137</v>
      </c>
      <c r="H380" s="11">
        <f t="shared" si="328"/>
        <v>0</v>
      </c>
      <c r="I380" s="11">
        <f t="shared" ref="I380:J380" si="385">AVERAGE(G367:G380)</f>
        <v>0.40214257142857079</v>
      </c>
      <c r="J380" s="11">
        <f t="shared" si="385"/>
        <v>0.14999985714285607</v>
      </c>
      <c r="K380" s="11">
        <f t="shared" si="343"/>
        <v>2.6809530294790904</v>
      </c>
      <c r="L380" s="11">
        <f t="shared" si="344"/>
        <v>72.833122509538924</v>
      </c>
    </row>
    <row r="381" spans="1:12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11">
        <f t="shared" si="327"/>
        <v>0.72999599999999987</v>
      </c>
      <c r="H381" s="11">
        <f t="shared" si="328"/>
        <v>0</v>
      </c>
      <c r="I381" s="11">
        <f t="shared" ref="I381:J381" si="386">AVERAGE(G368:G381)</f>
        <v>0.41571421428571398</v>
      </c>
      <c r="J381" s="11">
        <f t="shared" si="386"/>
        <v>0.14999985714285607</v>
      </c>
      <c r="K381" s="11">
        <f t="shared" si="343"/>
        <v>2.7714307346959557</v>
      </c>
      <c r="L381" s="11">
        <f t="shared" si="344"/>
        <v>73.484863693761625</v>
      </c>
    </row>
    <row r="382" spans="1:12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11">
        <f t="shared" si="327"/>
        <v>0.24000599999999395</v>
      </c>
      <c r="H382" s="11">
        <f t="shared" si="328"/>
        <v>0</v>
      </c>
      <c r="I382" s="11">
        <f t="shared" ref="I382:J382" si="387">AVERAGE(G369:G382)</f>
        <v>0.43285749999999928</v>
      </c>
      <c r="J382" s="11">
        <f t="shared" si="387"/>
        <v>0.11357164285714257</v>
      </c>
      <c r="K382" s="11">
        <f t="shared" si="343"/>
        <v>3.8113167082074724</v>
      </c>
      <c r="L382" s="11">
        <f t="shared" si="344"/>
        <v>79.21566879407186</v>
      </c>
    </row>
    <row r="383" spans="1:12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11">
        <f t="shared" si="327"/>
        <v>0</v>
      </c>
      <c r="H383" s="11">
        <f t="shared" si="328"/>
        <v>0.7100070000000045</v>
      </c>
      <c r="I383" s="11">
        <f t="shared" ref="I383:J383" si="388">AVERAGE(G370:G383)</f>
        <v>0.35785778571428545</v>
      </c>
      <c r="J383" s="11">
        <f t="shared" si="388"/>
        <v>0.16428642857142858</v>
      </c>
      <c r="K383" s="11">
        <f t="shared" si="343"/>
        <v>2.1782553119334245</v>
      </c>
      <c r="L383" s="11">
        <f t="shared" si="344"/>
        <v>68.536196691144013</v>
      </c>
    </row>
    <row r="384" spans="1:12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11">
        <f t="shared" si="327"/>
        <v>0</v>
      </c>
      <c r="H384" s="11">
        <f t="shared" si="328"/>
        <v>0.29999499999999557</v>
      </c>
      <c r="I384" s="11">
        <f t="shared" ref="I384:J384" si="389">AVERAGE(G371:G384)</f>
        <v>0.33285792857142837</v>
      </c>
      <c r="J384" s="11">
        <f t="shared" si="389"/>
        <v>0.18571464285714256</v>
      </c>
      <c r="K384" s="11">
        <f t="shared" si="343"/>
        <v>1.7923084763298549</v>
      </c>
      <c r="L384" s="11">
        <f t="shared" si="344"/>
        <v>64.18733787914519</v>
      </c>
    </row>
    <row r="385" spans="1:12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11">
        <f t="shared" si="327"/>
        <v>0</v>
      </c>
      <c r="H385" s="11">
        <f t="shared" si="328"/>
        <v>0.16999900000000423</v>
      </c>
      <c r="I385" s="11">
        <f t="shared" ref="I385:J385" si="390">AVERAGE(G372:G385)</f>
        <v>0.33285792857142837</v>
      </c>
      <c r="J385" s="11">
        <f t="shared" si="390"/>
        <v>0.19000078571428552</v>
      </c>
      <c r="K385" s="11">
        <f t="shared" si="343"/>
        <v>1.7518765899840272</v>
      </c>
      <c r="L385" s="11">
        <f t="shared" si="344"/>
        <v>63.66116112765782</v>
      </c>
    </row>
    <row r="386" spans="1:12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11">
        <f t="shared" si="327"/>
        <v>0</v>
      </c>
      <c r="H386" s="11">
        <f t="shared" si="328"/>
        <v>0</v>
      </c>
      <c r="I386" s="11">
        <f t="shared" ref="I386:J386" si="391">AVERAGE(G373:G386)</f>
        <v>0.33285792857142837</v>
      </c>
      <c r="J386" s="11">
        <f t="shared" si="391"/>
        <v>0.17285757142857147</v>
      </c>
      <c r="K386" s="11">
        <f t="shared" si="343"/>
        <v>1.925619605901802</v>
      </c>
      <c r="L386" s="11">
        <f t="shared" si="344"/>
        <v>65.819206366312386</v>
      </c>
    </row>
    <row r="387" spans="1:12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11">
        <f t="shared" si="327"/>
        <v>0</v>
      </c>
      <c r="H387" s="11">
        <f t="shared" si="328"/>
        <v>0.52000400000000013</v>
      </c>
      <c r="I387" s="11">
        <f t="shared" ref="I387:J387" si="392">AVERAGE(G374:G387)</f>
        <v>0.33285792857142837</v>
      </c>
      <c r="J387" s="11">
        <f t="shared" si="392"/>
        <v>0.197143571428571</v>
      </c>
      <c r="K387" s="11">
        <f t="shared" si="343"/>
        <v>1.6884036652041143</v>
      </c>
      <c r="L387" s="11">
        <f t="shared" si="344"/>
        <v>62.803205004406358</v>
      </c>
    </row>
    <row r="388" spans="1:12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11">
        <f t="shared" si="327"/>
        <v>0</v>
      </c>
      <c r="H388" s="11">
        <f t="shared" si="328"/>
        <v>0.81999999999999318</v>
      </c>
      <c r="I388" s="11">
        <f t="shared" ref="I388:J388" si="393">AVERAGE(G375:G388)</f>
        <v>0.33285792857142837</v>
      </c>
      <c r="J388" s="11">
        <f t="shared" si="393"/>
        <v>0.1921435714285715</v>
      </c>
      <c r="K388" s="11">
        <f t="shared" si="343"/>
        <v>1.732339656729899</v>
      </c>
      <c r="L388" s="11">
        <f t="shared" si="344"/>
        <v>63.401329057427162</v>
      </c>
    </row>
    <row r="389" spans="1:12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11">
        <f t="shared" si="327"/>
        <v>0.64000000000000057</v>
      </c>
      <c r="H389" s="11">
        <f t="shared" si="328"/>
        <v>0</v>
      </c>
      <c r="I389" s="11">
        <f t="shared" ref="I389:J389" si="394">AVERAGE(G376:G389)</f>
        <v>0.35928621428571411</v>
      </c>
      <c r="J389" s="11">
        <f t="shared" si="394"/>
        <v>0.1921435714285715</v>
      </c>
      <c r="K389" s="11">
        <f t="shared" si="343"/>
        <v>1.8698841268248059</v>
      </c>
      <c r="L389" s="11">
        <f t="shared" si="344"/>
        <v>65.155387611193063</v>
      </c>
    </row>
    <row r="390" spans="1:12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11">
        <f t="shared" ref="G390:G453" si="395">IF(E390-E389&gt;0,E390-E389,)</f>
        <v>0</v>
      </c>
      <c r="H390" s="11">
        <f t="shared" ref="H390:H453" si="396">IF(E389-E390&gt;0,E389-E390,)</f>
        <v>0.79999600000000726</v>
      </c>
      <c r="I390" s="11">
        <f t="shared" ref="I390:J390" si="397">AVERAGE(G377:G390)</f>
        <v>0.35928621428571411</v>
      </c>
      <c r="J390" s="11">
        <f t="shared" si="397"/>
        <v>0.23714292857142891</v>
      </c>
      <c r="K390" s="11">
        <f t="shared" si="343"/>
        <v>1.5150618930536437</v>
      </c>
      <c r="L390" s="11">
        <f t="shared" si="344"/>
        <v>60.239547075882996</v>
      </c>
    </row>
    <row r="391" spans="1:12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11">
        <f t="shared" si="395"/>
        <v>1.2099990000000105</v>
      </c>
      <c r="H391" s="11">
        <f t="shared" si="396"/>
        <v>0</v>
      </c>
      <c r="I391" s="11">
        <f t="shared" ref="I391:J391" si="398">AVERAGE(G378:G391)</f>
        <v>0.42357150000000132</v>
      </c>
      <c r="J391" s="11">
        <f t="shared" si="398"/>
        <v>0.23714292857142891</v>
      </c>
      <c r="K391" s="11">
        <f t="shared" si="343"/>
        <v>1.7861443415227918</v>
      </c>
      <c r="L391" s="11">
        <f t="shared" si="344"/>
        <v>64.10810505770705</v>
      </c>
    </row>
    <row r="392" spans="1:12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11">
        <f t="shared" si="395"/>
        <v>0</v>
      </c>
      <c r="H392" s="11">
        <f t="shared" si="396"/>
        <v>0.25</v>
      </c>
      <c r="I392" s="11">
        <f t="shared" ref="I392:J392" si="399">AVERAGE(G379:G392)</f>
        <v>0.33357192857142948</v>
      </c>
      <c r="J392" s="11">
        <f t="shared" si="399"/>
        <v>0.25500007142857178</v>
      </c>
      <c r="K392" s="11">
        <f t="shared" si="343"/>
        <v>1.3081248436625106</v>
      </c>
      <c r="L392" s="11">
        <f t="shared" si="344"/>
        <v>56.674787208944494</v>
      </c>
    </row>
    <row r="393" spans="1:12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11">
        <f t="shared" si="395"/>
        <v>0.11000099999999691</v>
      </c>
      <c r="H393" s="11">
        <f t="shared" si="396"/>
        <v>0</v>
      </c>
      <c r="I393" s="11">
        <f t="shared" ref="I393:J393" si="400">AVERAGE(G380:G393)</f>
        <v>0.3250002857142868</v>
      </c>
      <c r="J393" s="11">
        <f t="shared" si="400"/>
        <v>0.25500007142857178</v>
      </c>
      <c r="K393" s="11">
        <f t="shared" si="343"/>
        <v>1.2745105673639892</v>
      </c>
      <c r="L393" s="11">
        <f t="shared" si="344"/>
        <v>56.034497515703542</v>
      </c>
    </row>
    <row r="394" spans="1:12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11">
        <f t="shared" si="395"/>
        <v>0</v>
      </c>
      <c r="H394" s="11">
        <f t="shared" si="396"/>
        <v>0.52000400000000013</v>
      </c>
      <c r="I394" s="11">
        <f t="shared" ref="I394:J394" si="401">AVERAGE(G381:G394)</f>
        <v>0.20928585714285727</v>
      </c>
      <c r="J394" s="11">
        <f t="shared" si="401"/>
        <v>0.29214321428571466</v>
      </c>
      <c r="K394" s="11">
        <f t="shared" si="343"/>
        <v>0.71638103131903219</v>
      </c>
      <c r="L394" s="11">
        <f t="shared" si="344"/>
        <v>41.73787860895294</v>
      </c>
    </row>
    <row r="395" spans="1:12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11">
        <f t="shared" si="395"/>
        <v>0</v>
      </c>
      <c r="H395" s="11">
        <f t="shared" si="396"/>
        <v>0.15000200000000063</v>
      </c>
      <c r="I395" s="11">
        <f t="shared" ref="I395:J395" si="402">AVERAGE(G382:G395)</f>
        <v>0.15714328571428585</v>
      </c>
      <c r="J395" s="11">
        <f t="shared" si="402"/>
        <v>0.30285764285714328</v>
      </c>
      <c r="K395" s="11">
        <f t="shared" si="343"/>
        <v>0.51886848300014565</v>
      </c>
      <c r="L395" s="11">
        <f t="shared" si="344"/>
        <v>34.161514891351914</v>
      </c>
    </row>
    <row r="396" spans="1:12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11">
        <f t="shared" si="395"/>
        <v>0</v>
      </c>
      <c r="H396" s="11">
        <f t="shared" si="396"/>
        <v>0.21999300000000233</v>
      </c>
      <c r="I396" s="11">
        <f t="shared" ref="I396:J396" si="403">AVERAGE(G383:G396)</f>
        <v>0.14000000000000057</v>
      </c>
      <c r="J396" s="11">
        <f t="shared" si="403"/>
        <v>0.31857142857142912</v>
      </c>
      <c r="K396" s="11">
        <f t="shared" si="343"/>
        <v>0.4394618834080728</v>
      </c>
      <c r="L396" s="11">
        <f t="shared" si="344"/>
        <v>30.529595015576376</v>
      </c>
    </row>
    <row r="397" spans="1:12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11">
        <f t="shared" si="395"/>
        <v>0.35999300000000289</v>
      </c>
      <c r="H397" s="11">
        <f t="shared" si="396"/>
        <v>0</v>
      </c>
      <c r="I397" s="11">
        <f t="shared" ref="I397:J397" si="404">AVERAGE(G384:G397)</f>
        <v>0.16571378571428649</v>
      </c>
      <c r="J397" s="11">
        <f t="shared" si="404"/>
        <v>0.26785664285714311</v>
      </c>
      <c r="K397" s="11">
        <f t="shared" si="343"/>
        <v>0.61866595484311804</v>
      </c>
      <c r="L397" s="11">
        <f t="shared" si="344"/>
        <v>38.220730657368982</v>
      </c>
    </row>
    <row r="398" spans="1:12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11">
        <f t="shared" si="395"/>
        <v>1.8300009999999958</v>
      </c>
      <c r="H398" s="11">
        <f t="shared" si="396"/>
        <v>0</v>
      </c>
      <c r="I398" s="11">
        <f t="shared" ref="I398:J398" si="405">AVERAGE(G385:G398)</f>
        <v>0.29642814285714331</v>
      </c>
      <c r="J398" s="11">
        <f t="shared" si="405"/>
        <v>0.24642842857142913</v>
      </c>
      <c r="K398" s="11">
        <f t="shared" si="343"/>
        <v>1.2028975089260912</v>
      </c>
      <c r="L398" s="11">
        <f t="shared" si="344"/>
        <v>54.605241689728075</v>
      </c>
    </row>
    <row r="399" spans="1:12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11">
        <f t="shared" si="395"/>
        <v>1.1600040000000007</v>
      </c>
      <c r="H399" s="11">
        <f t="shared" si="396"/>
        <v>0</v>
      </c>
      <c r="I399" s="11">
        <f t="shared" ref="I399:J399" si="406">AVERAGE(G386:G399)</f>
        <v>0.37928557142857194</v>
      </c>
      <c r="J399" s="11">
        <f t="shared" si="406"/>
        <v>0.23428564285714312</v>
      </c>
      <c r="K399" s="11">
        <f t="shared" si="343"/>
        <v>1.6189023228360744</v>
      </c>
      <c r="L399" s="11">
        <f t="shared" si="344"/>
        <v>61.816063498043142</v>
      </c>
    </row>
    <row r="400" spans="1:12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11">
        <f t="shared" si="395"/>
        <v>1.1100009999999969</v>
      </c>
      <c r="H400" s="11">
        <f t="shared" si="396"/>
        <v>0</v>
      </c>
      <c r="I400" s="11">
        <f t="shared" ref="I400:J400" si="407">AVERAGE(G387:G400)</f>
        <v>0.45857135714285746</v>
      </c>
      <c r="J400" s="11">
        <f t="shared" si="407"/>
        <v>0.23428564285714312</v>
      </c>
      <c r="K400" s="11">
        <f t="shared" si="343"/>
        <v>1.9573173650357811</v>
      </c>
      <c r="L400" s="11">
        <f t="shared" si="344"/>
        <v>66.185570347540263</v>
      </c>
    </row>
    <row r="401" spans="1:12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11">
        <f t="shared" si="395"/>
        <v>0</v>
      </c>
      <c r="H401" s="11">
        <f t="shared" si="396"/>
        <v>0.31999999999999318</v>
      </c>
      <c r="I401" s="11">
        <f t="shared" ref="I401:J401" si="408">AVERAGE(G388:G401)</f>
        <v>0.45857135714285746</v>
      </c>
      <c r="J401" s="11">
        <f t="shared" si="408"/>
        <v>0.21999964285714263</v>
      </c>
      <c r="K401" s="11">
        <f t="shared" si="343"/>
        <v>2.0844186435367624</v>
      </c>
      <c r="L401" s="11">
        <f t="shared" si="344"/>
        <v>67.578979523566048</v>
      </c>
    </row>
    <row r="402" spans="1:12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11">
        <f t="shared" si="395"/>
        <v>0.20999899999999627</v>
      </c>
      <c r="H402" s="11">
        <f t="shared" si="396"/>
        <v>0</v>
      </c>
      <c r="I402" s="11">
        <f t="shared" ref="I402:J402" si="409">AVERAGE(G389:G402)</f>
        <v>0.47357128571428575</v>
      </c>
      <c r="J402" s="11">
        <f t="shared" si="409"/>
        <v>0.16142821428571455</v>
      </c>
      <c r="K402" s="11">
        <f t="shared" si="343"/>
        <v>2.9336339239688538</v>
      </c>
      <c r="L402" s="11">
        <f t="shared" si="344"/>
        <v>74.57821395359926</v>
      </c>
    </row>
    <row r="403" spans="1:12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11">
        <f t="shared" si="395"/>
        <v>0</v>
      </c>
      <c r="H403" s="11">
        <f t="shared" si="396"/>
        <v>1.2600020000000001</v>
      </c>
      <c r="I403" s="11">
        <f t="shared" ref="I403:J403" si="410">AVERAGE(G390:G403)</f>
        <v>0.42785699999999999</v>
      </c>
      <c r="J403" s="11">
        <f t="shared" si="410"/>
        <v>0.25142835714285738</v>
      </c>
      <c r="K403" s="11">
        <f t="shared" ref="K403:K466" si="411">I403/J403</f>
        <v>1.7017054275898513</v>
      </c>
      <c r="L403" s="11">
        <f t="shared" ref="L403:L466" si="412">100-(100/(1+K403))</f>
        <v>62.986342264112622</v>
      </c>
    </row>
    <row r="404" spans="1:12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11">
        <f t="shared" si="395"/>
        <v>1.0800019999999932</v>
      </c>
      <c r="H404" s="11">
        <f t="shared" si="396"/>
        <v>0</v>
      </c>
      <c r="I404" s="11">
        <f t="shared" ref="I404:J404" si="413">AVERAGE(G391:G404)</f>
        <v>0.50499999999999956</v>
      </c>
      <c r="J404" s="11">
        <f t="shared" si="413"/>
        <v>0.19428578571428545</v>
      </c>
      <c r="K404" s="11">
        <f t="shared" si="411"/>
        <v>2.5992637502706812</v>
      </c>
      <c r="L404" s="11">
        <f t="shared" si="412"/>
        <v>72.216540120884574</v>
      </c>
    </row>
    <row r="405" spans="1:12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11">
        <f t="shared" si="395"/>
        <v>0</v>
      </c>
      <c r="H405" s="11">
        <f t="shared" si="396"/>
        <v>0.19000299999999015</v>
      </c>
      <c r="I405" s="11">
        <f t="shared" ref="I405:J405" si="414">AVERAGE(G392:G405)</f>
        <v>0.41857149999999876</v>
      </c>
      <c r="J405" s="11">
        <f t="shared" si="414"/>
        <v>0.20785742857142761</v>
      </c>
      <c r="K405" s="11">
        <f t="shared" si="411"/>
        <v>2.0137432800779691</v>
      </c>
      <c r="L405" s="11">
        <f t="shared" si="412"/>
        <v>66.818673421508919</v>
      </c>
    </row>
    <row r="406" spans="1:12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11">
        <f t="shared" si="395"/>
        <v>0</v>
      </c>
      <c r="H406" s="11">
        <f t="shared" si="396"/>
        <v>0.8700019999999995</v>
      </c>
      <c r="I406" s="11">
        <f t="shared" ref="I406:J406" si="415">AVERAGE(G393:G406)</f>
        <v>0.41857149999999876</v>
      </c>
      <c r="J406" s="11">
        <f t="shared" si="415"/>
        <v>0.25214328571428474</v>
      </c>
      <c r="K406" s="11">
        <f t="shared" si="411"/>
        <v>1.6600541188881848</v>
      </c>
      <c r="L406" s="11">
        <f t="shared" si="412"/>
        <v>62.40677988844952</v>
      </c>
    </row>
    <row r="407" spans="1:12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11">
        <f t="shared" si="395"/>
        <v>0</v>
      </c>
      <c r="H407" s="11">
        <f t="shared" si="396"/>
        <v>0.20999900000001048</v>
      </c>
      <c r="I407" s="11">
        <f t="shared" ref="I407:J407" si="416">AVERAGE(G394:G407)</f>
        <v>0.4107142857142847</v>
      </c>
      <c r="J407" s="11">
        <f t="shared" si="416"/>
        <v>0.26714321428571403</v>
      </c>
      <c r="K407" s="11">
        <f t="shared" si="411"/>
        <v>1.537431099691041</v>
      </c>
      <c r="L407" s="11">
        <f t="shared" si="412"/>
        <v>60.590062913560075</v>
      </c>
    </row>
    <row r="408" spans="1:12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11">
        <f t="shared" si="395"/>
        <v>0</v>
      </c>
      <c r="H408" s="11">
        <f t="shared" si="396"/>
        <v>0.31999999999999318</v>
      </c>
      <c r="I408" s="11">
        <f t="shared" ref="I408:J408" si="417">AVERAGE(G395:G408)</f>
        <v>0.4107142857142847</v>
      </c>
      <c r="J408" s="11">
        <f t="shared" si="417"/>
        <v>0.25285721428571356</v>
      </c>
      <c r="K408" s="11">
        <f t="shared" si="411"/>
        <v>1.6242933264708124</v>
      </c>
      <c r="L408" s="11">
        <f t="shared" si="412"/>
        <v>61.894503563562594</v>
      </c>
    </row>
    <row r="409" spans="1:12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11">
        <f t="shared" si="395"/>
        <v>0</v>
      </c>
      <c r="H409" s="11">
        <f t="shared" si="396"/>
        <v>0.44999699999999621</v>
      </c>
      <c r="I409" s="11">
        <f t="shared" ref="I409:J409" si="418">AVERAGE(G396:G409)</f>
        <v>0.4107142857142847</v>
      </c>
      <c r="J409" s="11">
        <f t="shared" si="418"/>
        <v>0.27428542857142751</v>
      </c>
      <c r="K409" s="11">
        <f t="shared" si="411"/>
        <v>1.4973973931222866</v>
      </c>
      <c r="L409" s="11">
        <f t="shared" si="412"/>
        <v>59.958314893979136</v>
      </c>
    </row>
    <row r="410" spans="1:12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11">
        <f t="shared" si="395"/>
        <v>0</v>
      </c>
      <c r="H410" s="11">
        <f t="shared" si="396"/>
        <v>39.490002000000004</v>
      </c>
      <c r="I410" s="11">
        <f t="shared" ref="I410:J410" si="419">AVERAGE(G397:G410)</f>
        <v>0.4107142857142847</v>
      </c>
      <c r="J410" s="11">
        <f t="shared" si="419"/>
        <v>3.0792860714285704</v>
      </c>
      <c r="K410" s="11">
        <f t="shared" si="411"/>
        <v>0.13337971081190986</v>
      </c>
      <c r="L410" s="11">
        <f t="shared" si="412"/>
        <v>11.768316437953686</v>
      </c>
    </row>
    <row r="411" spans="1:12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11">
        <f t="shared" si="395"/>
        <v>8.0002000000000351E-2</v>
      </c>
      <c r="H411" s="11">
        <f t="shared" si="396"/>
        <v>0</v>
      </c>
      <c r="I411" s="11">
        <f t="shared" ref="I411:J411" si="420">AVERAGE(G398:G411)</f>
        <v>0.39071492857142737</v>
      </c>
      <c r="J411" s="11">
        <f t="shared" si="420"/>
        <v>3.0792860714285704</v>
      </c>
      <c r="K411" s="11">
        <f t="shared" si="411"/>
        <v>0.12688490757539891</v>
      </c>
      <c r="L411" s="11">
        <f t="shared" si="412"/>
        <v>11.259792967535958</v>
      </c>
    </row>
    <row r="412" spans="1:12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11">
        <f t="shared" si="395"/>
        <v>0</v>
      </c>
      <c r="H412" s="11">
        <f t="shared" si="396"/>
        <v>3.0003000000000668E-2</v>
      </c>
      <c r="I412" s="11">
        <f t="shared" ref="I412:J412" si="421">AVERAGE(G399:G412)</f>
        <v>0.26000057142857053</v>
      </c>
      <c r="J412" s="11">
        <f t="shared" si="421"/>
        <v>3.0814291428571421</v>
      </c>
      <c r="K412" s="11">
        <f t="shared" si="411"/>
        <v>8.4376618567154379E-2</v>
      </c>
      <c r="L412" s="11">
        <f t="shared" si="412"/>
        <v>7.7811174754621533</v>
      </c>
    </row>
    <row r="413" spans="1:12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11">
        <f t="shared" si="395"/>
        <v>0.20000100000000032</v>
      </c>
      <c r="H413" s="11">
        <f t="shared" si="396"/>
        <v>0</v>
      </c>
      <c r="I413" s="11">
        <f t="shared" ref="I413:J413" si="422">AVERAGE(G400:G413)</f>
        <v>0.19142892857142765</v>
      </c>
      <c r="J413" s="11">
        <f t="shared" si="422"/>
        <v>3.0814291428571421</v>
      </c>
      <c r="K413" s="11">
        <f t="shared" si="411"/>
        <v>6.2123423806504346E-2</v>
      </c>
      <c r="L413" s="11">
        <f t="shared" si="412"/>
        <v>5.848983499851883</v>
      </c>
    </row>
    <row r="414" spans="1:12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11">
        <f t="shared" si="395"/>
        <v>0</v>
      </c>
      <c r="H414" s="11">
        <f t="shared" si="396"/>
        <v>2.0000000000003126E-2</v>
      </c>
      <c r="I414" s="11">
        <f t="shared" ref="I414:J414" si="423">AVERAGE(G401:G414)</f>
        <v>0.11214314285714215</v>
      </c>
      <c r="J414" s="11">
        <f t="shared" si="423"/>
        <v>3.0828577142857134</v>
      </c>
      <c r="K414" s="11">
        <f t="shared" si="411"/>
        <v>3.6376360263881101E-2</v>
      </c>
      <c r="L414" s="11">
        <f t="shared" si="412"/>
        <v>3.5099565812769953</v>
      </c>
    </row>
    <row r="415" spans="1:12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11">
        <f t="shared" si="395"/>
        <v>0</v>
      </c>
      <c r="H415" s="11">
        <f t="shared" si="396"/>
        <v>5.9997999999993112E-2</v>
      </c>
      <c r="I415" s="11">
        <f t="shared" ref="I415:J415" si="424">AVERAGE(G402:G415)</f>
        <v>0.11214314285714215</v>
      </c>
      <c r="J415" s="11">
        <f t="shared" si="424"/>
        <v>3.0642861428571422</v>
      </c>
      <c r="K415" s="11">
        <f t="shared" si="411"/>
        <v>3.6596824718392588E-2</v>
      </c>
      <c r="L415" s="11">
        <f t="shared" si="412"/>
        <v>3.5304781806884904</v>
      </c>
    </row>
    <row r="416" spans="1:12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11">
        <f t="shared" si="395"/>
        <v>0</v>
      </c>
      <c r="H416" s="11">
        <f t="shared" si="396"/>
        <v>0.21000300000000038</v>
      </c>
      <c r="I416" s="11">
        <f t="shared" ref="I416:J416" si="425">AVERAGE(G403:G416)</f>
        <v>9.7143214285713847E-2</v>
      </c>
      <c r="J416" s="11">
        <f t="shared" si="425"/>
        <v>3.0792863571428564</v>
      </c>
      <c r="K416" s="11">
        <f t="shared" si="411"/>
        <v>3.1547314221159042E-2</v>
      </c>
      <c r="L416" s="11">
        <f t="shared" si="412"/>
        <v>3.0582517918703473</v>
      </c>
    </row>
    <row r="417" spans="1:12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11">
        <f t="shared" si="395"/>
        <v>0</v>
      </c>
      <c r="H417" s="11">
        <f t="shared" si="396"/>
        <v>0.48999799999999993</v>
      </c>
      <c r="I417" s="11">
        <f t="shared" ref="I417:J417" si="426">AVERAGE(G404:G417)</f>
        <v>9.7143214285713847E-2</v>
      </c>
      <c r="J417" s="11">
        <f t="shared" si="426"/>
        <v>3.0242860714285706</v>
      </c>
      <c r="K417" s="11">
        <f t="shared" si="411"/>
        <v>3.212104013686333E-2</v>
      </c>
      <c r="L417" s="11">
        <f t="shared" si="412"/>
        <v>3.1121388759407438</v>
      </c>
    </row>
    <row r="418" spans="1:12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11">
        <f t="shared" si="395"/>
        <v>0</v>
      </c>
      <c r="H418" s="11">
        <f t="shared" si="396"/>
        <v>0.65999900000000622</v>
      </c>
      <c r="I418" s="11">
        <f t="shared" ref="I418:J418" si="427">AVERAGE(G405:G418)</f>
        <v>2.0000214285714333E-2</v>
      </c>
      <c r="J418" s="11">
        <f t="shared" si="427"/>
        <v>3.0714288571428567</v>
      </c>
      <c r="K418" s="11">
        <f t="shared" si="411"/>
        <v>6.5116970686793585E-3</v>
      </c>
      <c r="L418" s="11">
        <f t="shared" si="412"/>
        <v>0.6469569193923661</v>
      </c>
    </row>
    <row r="419" spans="1:12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11">
        <f t="shared" si="395"/>
        <v>0.36000000000000654</v>
      </c>
      <c r="H419" s="11">
        <f t="shared" si="396"/>
        <v>0</v>
      </c>
      <c r="I419" s="11">
        <f t="shared" ref="I419:J419" si="428">AVERAGE(G406:G419)</f>
        <v>4.5714500000000512E-2</v>
      </c>
      <c r="J419" s="11">
        <f t="shared" si="428"/>
        <v>3.0578572142857148</v>
      </c>
      <c r="K419" s="11">
        <f t="shared" si="411"/>
        <v>1.4949847817102528E-2</v>
      </c>
      <c r="L419" s="11">
        <f t="shared" si="412"/>
        <v>1.4729641912116023</v>
      </c>
    </row>
    <row r="420" spans="1:12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11">
        <f t="shared" si="395"/>
        <v>0</v>
      </c>
      <c r="H420" s="11">
        <f t="shared" si="396"/>
        <v>0.30000300000000379</v>
      </c>
      <c r="I420" s="11">
        <f t="shared" ref="I420:J420" si="429">AVERAGE(G407:G420)</f>
        <v>4.5714500000000512E-2</v>
      </c>
      <c r="J420" s="11">
        <f t="shared" si="429"/>
        <v>3.0171430000000008</v>
      </c>
      <c r="K420" s="11">
        <f t="shared" si="411"/>
        <v>1.5151585456837976E-2</v>
      </c>
      <c r="L420" s="11">
        <f t="shared" si="412"/>
        <v>1.4925441356641898</v>
      </c>
    </row>
    <row r="421" spans="1:12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11">
        <f t="shared" si="395"/>
        <v>0</v>
      </c>
      <c r="H421" s="11">
        <f t="shared" si="396"/>
        <v>0.16999799999999965</v>
      </c>
      <c r="I421" s="11">
        <f t="shared" ref="I421:J421" si="430">AVERAGE(G408:G421)</f>
        <v>4.5714500000000512E-2</v>
      </c>
      <c r="J421" s="11">
        <f t="shared" si="430"/>
        <v>3.0142857857142857</v>
      </c>
      <c r="K421" s="11">
        <f t="shared" si="411"/>
        <v>1.5165947507916106E-2</v>
      </c>
      <c r="L421" s="11">
        <f t="shared" si="412"/>
        <v>1.4939377690067488</v>
      </c>
    </row>
    <row r="422" spans="1:12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11">
        <f t="shared" si="395"/>
        <v>0</v>
      </c>
      <c r="H422" s="11">
        <f t="shared" si="396"/>
        <v>0.54000099999999662</v>
      </c>
      <c r="I422" s="11">
        <f t="shared" ref="I422:J422" si="431">AVERAGE(G409:G422)</f>
        <v>4.5714500000000512E-2</v>
      </c>
      <c r="J422" s="11">
        <f t="shared" si="431"/>
        <v>3.0300001428571433</v>
      </c>
      <c r="K422" s="11">
        <f t="shared" si="411"/>
        <v>1.5087293018043872E-2</v>
      </c>
      <c r="L422" s="11">
        <f t="shared" si="412"/>
        <v>1.4863049830115216</v>
      </c>
    </row>
    <row r="423" spans="1:12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11">
        <f t="shared" si="395"/>
        <v>0</v>
      </c>
      <c r="H423" s="11">
        <f t="shared" si="396"/>
        <v>0.32000000000000028</v>
      </c>
      <c r="I423" s="11">
        <f t="shared" ref="I423:J423" si="432">AVERAGE(G410:G423)</f>
        <v>4.5714500000000512E-2</v>
      </c>
      <c r="J423" s="11">
        <f t="shared" si="432"/>
        <v>3.0207146428571434</v>
      </c>
      <c r="K423" s="11">
        <f t="shared" si="411"/>
        <v>1.5133670473673555E-2</v>
      </c>
      <c r="L423" s="11">
        <f t="shared" si="412"/>
        <v>1.4908056853844727</v>
      </c>
    </row>
    <row r="424" spans="1:12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11">
        <f t="shared" si="395"/>
        <v>0.26000299999999754</v>
      </c>
      <c r="H424" s="11">
        <f t="shared" si="396"/>
        <v>0</v>
      </c>
      <c r="I424" s="11">
        <f t="shared" ref="I424:J424" si="433">AVERAGE(G411:G424)</f>
        <v>6.4286142857143194E-2</v>
      </c>
      <c r="J424" s="11">
        <f t="shared" si="433"/>
        <v>0.20000021428571454</v>
      </c>
      <c r="K424" s="11">
        <f t="shared" si="411"/>
        <v>0.32143036989603352</v>
      </c>
      <c r="L424" s="11">
        <f t="shared" si="412"/>
        <v>24.324427318960645</v>
      </c>
    </row>
    <row r="425" spans="1:12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11">
        <f t="shared" si="395"/>
        <v>0</v>
      </c>
      <c r="H425" s="11">
        <f t="shared" si="396"/>
        <v>0.12000300000000408</v>
      </c>
      <c r="I425" s="11">
        <f t="shared" ref="I425:J425" si="434">AVERAGE(G412:G425)</f>
        <v>5.8571714285714602E-2</v>
      </c>
      <c r="J425" s="11">
        <f t="shared" si="434"/>
        <v>0.2085718571428577</v>
      </c>
      <c r="K425" s="11">
        <f t="shared" si="411"/>
        <v>0.28082271063826658</v>
      </c>
      <c r="L425" s="11">
        <f t="shared" si="412"/>
        <v>21.925182018229947</v>
      </c>
    </row>
    <row r="426" spans="1:12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11">
        <f t="shared" si="395"/>
        <v>0.2299990000000065</v>
      </c>
      <c r="H426" s="11">
        <f t="shared" si="396"/>
        <v>0</v>
      </c>
      <c r="I426" s="11">
        <f t="shared" ref="I426:J426" si="435">AVERAGE(G413:G426)</f>
        <v>7.5000214285715058E-2</v>
      </c>
      <c r="J426" s="11">
        <f t="shared" si="435"/>
        <v>0.20642878571428622</v>
      </c>
      <c r="K426" s="11">
        <f t="shared" si="411"/>
        <v>0.3633224602189023</v>
      </c>
      <c r="L426" s="11">
        <f t="shared" si="412"/>
        <v>26.649781751601552</v>
      </c>
    </row>
    <row r="427" spans="1:12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11">
        <f t="shared" si="395"/>
        <v>0.64000399999999757</v>
      </c>
      <c r="H427" s="11">
        <f t="shared" si="396"/>
        <v>0</v>
      </c>
      <c r="I427" s="11">
        <f t="shared" ref="I427:J427" si="436">AVERAGE(G414:G427)</f>
        <v>0.10642900000000058</v>
      </c>
      <c r="J427" s="11">
        <f t="shared" si="436"/>
        <v>0.20642878571428622</v>
      </c>
      <c r="K427" s="11">
        <f t="shared" si="411"/>
        <v>0.5155724751842834</v>
      </c>
      <c r="L427" s="11">
        <f t="shared" si="412"/>
        <v>34.018331925802045</v>
      </c>
    </row>
    <row r="428" spans="1:12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11">
        <f t="shared" si="395"/>
        <v>0</v>
      </c>
      <c r="H428" s="11">
        <f t="shared" si="396"/>
        <v>0.25</v>
      </c>
      <c r="I428" s="11">
        <f t="shared" ref="I428:J428" si="437">AVERAGE(G415:G428)</f>
        <v>0.10642900000000058</v>
      </c>
      <c r="J428" s="11">
        <f t="shared" si="437"/>
        <v>0.22285735714285743</v>
      </c>
      <c r="K428" s="11">
        <f t="shared" si="411"/>
        <v>0.47756556644336756</v>
      </c>
      <c r="L428" s="11">
        <f t="shared" si="412"/>
        <v>32.321108266816921</v>
      </c>
    </row>
    <row r="429" spans="1:12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11">
        <f t="shared" si="395"/>
        <v>0</v>
      </c>
      <c r="H429" s="11">
        <f t="shared" si="396"/>
        <v>0.24000200000000405</v>
      </c>
      <c r="I429" s="11">
        <f t="shared" ref="I429:J429" si="438">AVERAGE(G416:G429)</f>
        <v>0.10642900000000058</v>
      </c>
      <c r="J429" s="11">
        <f t="shared" si="438"/>
        <v>0.23571478571428678</v>
      </c>
      <c r="K429" s="11">
        <f t="shared" si="411"/>
        <v>0.45151601193573265</v>
      </c>
      <c r="L429" s="11">
        <f t="shared" si="412"/>
        <v>31.106512654558571</v>
      </c>
    </row>
    <row r="430" spans="1:12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11">
        <f t="shared" si="395"/>
        <v>0.11000000000000654</v>
      </c>
      <c r="H430" s="11">
        <f t="shared" si="396"/>
        <v>0</v>
      </c>
      <c r="I430" s="11">
        <f t="shared" ref="I430:J430" si="439">AVERAGE(G417:G430)</f>
        <v>0.1142861428571439</v>
      </c>
      <c r="J430" s="11">
        <f t="shared" si="439"/>
        <v>0.22071457142857248</v>
      </c>
      <c r="K430" s="11">
        <f t="shared" si="411"/>
        <v>0.51780062420631401</v>
      </c>
      <c r="L430" s="11">
        <f t="shared" si="412"/>
        <v>34.115193784235103</v>
      </c>
    </row>
    <row r="431" spans="1:12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11">
        <f t="shared" si="395"/>
        <v>0</v>
      </c>
      <c r="H431" s="11">
        <f t="shared" si="396"/>
        <v>0.22000100000000344</v>
      </c>
      <c r="I431" s="11">
        <f t="shared" ref="I431:J431" si="440">AVERAGE(G418:G431)</f>
        <v>0.1142861428571439</v>
      </c>
      <c r="J431" s="11">
        <f t="shared" si="440"/>
        <v>0.20142907142857272</v>
      </c>
      <c r="K431" s="11">
        <f t="shared" si="411"/>
        <v>0.56737660580275306</v>
      </c>
      <c r="L431" s="11">
        <f t="shared" si="412"/>
        <v>36.199124301218184</v>
      </c>
    </row>
    <row r="432" spans="1:12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11">
        <f t="shared" si="395"/>
        <v>0.79999899999999968</v>
      </c>
      <c r="H432" s="11">
        <f t="shared" si="396"/>
        <v>0</v>
      </c>
      <c r="I432" s="11">
        <f t="shared" ref="I432:J432" si="441">AVERAGE(G419:G432)</f>
        <v>0.17142892857142961</v>
      </c>
      <c r="J432" s="11">
        <f t="shared" si="441"/>
        <v>0.15428628571428657</v>
      </c>
      <c r="K432" s="11">
        <f t="shared" si="411"/>
        <v>1.1111093107062573</v>
      </c>
      <c r="L432" s="11">
        <f t="shared" si="412"/>
        <v>52.63153855043835</v>
      </c>
    </row>
    <row r="433" spans="1:12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11">
        <f t="shared" si="395"/>
        <v>0</v>
      </c>
      <c r="H433" s="11">
        <f t="shared" si="396"/>
        <v>0.2299989999999994</v>
      </c>
      <c r="I433" s="11">
        <f t="shared" ref="I433:J433" si="442">AVERAGE(G420:G433)</f>
        <v>0.14571464285714342</v>
      </c>
      <c r="J433" s="11">
        <f t="shared" si="442"/>
        <v>0.17071478571428653</v>
      </c>
      <c r="K433" s="11">
        <f t="shared" si="411"/>
        <v>0.85355607745081841</v>
      </c>
      <c r="L433" s="11">
        <f t="shared" si="412"/>
        <v>46.049649526908709</v>
      </c>
    </row>
    <row r="434" spans="1:12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11">
        <f t="shared" si="395"/>
        <v>0.2299989999999994</v>
      </c>
      <c r="H434" s="11">
        <f t="shared" si="396"/>
        <v>0</v>
      </c>
      <c r="I434" s="11">
        <f t="shared" ref="I434:J434" si="443">AVERAGE(G421:G434)</f>
        <v>0.16214314285714337</v>
      </c>
      <c r="J434" s="11">
        <f t="shared" si="443"/>
        <v>0.14928600000000053</v>
      </c>
      <c r="K434" s="11">
        <f t="shared" si="411"/>
        <v>1.0861242370827995</v>
      </c>
      <c r="L434" s="11">
        <f t="shared" si="412"/>
        <v>52.064216395933208</v>
      </c>
    </row>
    <row r="435" spans="1:12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11">
        <f t="shared" si="395"/>
        <v>0.2700010000000006</v>
      </c>
      <c r="H435" s="11">
        <f t="shared" si="396"/>
        <v>0</v>
      </c>
      <c r="I435" s="11">
        <f t="shared" ref="I435:J435" si="444">AVERAGE(G422:G435)</f>
        <v>0.18142892857142914</v>
      </c>
      <c r="J435" s="11">
        <f t="shared" si="444"/>
        <v>0.13714328571428627</v>
      </c>
      <c r="K435" s="11">
        <f t="shared" si="411"/>
        <v>1.3229151367235299</v>
      </c>
      <c r="L435" s="11">
        <f t="shared" si="412"/>
        <v>56.950644292132893</v>
      </c>
    </row>
    <row r="436" spans="1:12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11">
        <f t="shared" si="395"/>
        <v>0</v>
      </c>
      <c r="H436" s="11">
        <f t="shared" si="396"/>
        <v>9.999899999999684E-2</v>
      </c>
      <c r="I436" s="11">
        <f t="shared" ref="I436:J436" si="445">AVERAGE(G423:G436)</f>
        <v>0.18142892857142914</v>
      </c>
      <c r="J436" s="11">
        <f t="shared" si="445"/>
        <v>0.105714571428572</v>
      </c>
      <c r="K436" s="11">
        <f t="shared" si="411"/>
        <v>1.7162149561757902</v>
      </c>
      <c r="L436" s="11">
        <f t="shared" si="412"/>
        <v>63.18406252324305</v>
      </c>
    </row>
    <row r="437" spans="1:12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11">
        <f t="shared" si="395"/>
        <v>0.11999899999999997</v>
      </c>
      <c r="H437" s="11">
        <f t="shared" si="396"/>
        <v>0</v>
      </c>
      <c r="I437" s="11">
        <f t="shared" ref="I437:J437" si="446">AVERAGE(G424:G437)</f>
        <v>0.19000028571428626</v>
      </c>
      <c r="J437" s="11">
        <f t="shared" si="446"/>
        <v>8.2857428571429123E-2</v>
      </c>
      <c r="K437" s="11">
        <f t="shared" si="411"/>
        <v>2.2930989893138212</v>
      </c>
      <c r="L437" s="11">
        <f t="shared" si="412"/>
        <v>69.633466736195231</v>
      </c>
    </row>
    <row r="438" spans="1:12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11">
        <f t="shared" si="395"/>
        <v>0</v>
      </c>
      <c r="H438" s="11">
        <f t="shared" si="396"/>
        <v>0.61000000000000654</v>
      </c>
      <c r="I438" s="11">
        <f t="shared" ref="I438:J438" si="447">AVERAGE(G425:G438)</f>
        <v>0.1714286428571436</v>
      </c>
      <c r="J438" s="11">
        <f t="shared" si="447"/>
        <v>0.12642885714285818</v>
      </c>
      <c r="K438" s="11">
        <f t="shared" si="411"/>
        <v>1.3559297041136578</v>
      </c>
      <c r="L438" s="11">
        <f t="shared" si="412"/>
        <v>57.553911805861048</v>
      </c>
    </row>
    <row r="439" spans="1:12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11">
        <f t="shared" si="395"/>
        <v>9.0000000000003411E-2</v>
      </c>
      <c r="H439" s="11">
        <f t="shared" si="396"/>
        <v>0</v>
      </c>
      <c r="I439" s="11">
        <f t="shared" ref="I439:J439" si="448">AVERAGE(G426:G439)</f>
        <v>0.17785721428571527</v>
      </c>
      <c r="J439" s="11">
        <f t="shared" si="448"/>
        <v>0.11785721428571502</v>
      </c>
      <c r="K439" s="11">
        <f t="shared" si="411"/>
        <v>1.5090906005511502</v>
      </c>
      <c r="L439" s="11">
        <f t="shared" si="412"/>
        <v>60.144922635303061</v>
      </c>
    </row>
    <row r="440" spans="1:12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11">
        <f t="shared" si="395"/>
        <v>0</v>
      </c>
      <c r="H440" s="11">
        <f t="shared" si="396"/>
        <v>0.43999900000000025</v>
      </c>
      <c r="I440" s="11">
        <f t="shared" ref="I440:J440" si="449">AVERAGE(G427:G440)</f>
        <v>0.16142871428571479</v>
      </c>
      <c r="J440" s="11">
        <f t="shared" si="449"/>
        <v>0.14928571428571505</v>
      </c>
      <c r="K440" s="11">
        <f t="shared" si="411"/>
        <v>1.0813406698564572</v>
      </c>
      <c r="L440" s="11">
        <f t="shared" si="412"/>
        <v>51.954045078599918</v>
      </c>
    </row>
    <row r="441" spans="1:12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11">
        <f t="shared" si="395"/>
        <v>7.9998000000003344E-2</v>
      </c>
      <c r="H441" s="11">
        <f t="shared" si="396"/>
        <v>0</v>
      </c>
      <c r="I441" s="11">
        <f t="shared" ref="I441:J441" si="450">AVERAGE(G428:G441)</f>
        <v>0.12142828571428664</v>
      </c>
      <c r="J441" s="11">
        <f t="shared" si="450"/>
        <v>0.14928571428571505</v>
      </c>
      <c r="K441" s="11">
        <f t="shared" si="411"/>
        <v>0.81339521531100678</v>
      </c>
      <c r="L441" s="11">
        <f t="shared" si="412"/>
        <v>44.85482306577638</v>
      </c>
    </row>
    <row r="442" spans="1:12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11">
        <f t="shared" si="395"/>
        <v>0.55000299999999669</v>
      </c>
      <c r="H442" s="11">
        <f t="shared" si="396"/>
        <v>0</v>
      </c>
      <c r="I442" s="11">
        <f t="shared" ref="I442:J442" si="451">AVERAGE(G429:G442)</f>
        <v>0.16071421428571497</v>
      </c>
      <c r="J442" s="11">
        <f t="shared" si="451"/>
        <v>0.13142857142857217</v>
      </c>
      <c r="K442" s="11">
        <f t="shared" si="411"/>
        <v>1.2228255434782591</v>
      </c>
      <c r="L442" s="11">
        <f t="shared" si="412"/>
        <v>55.012213939416576</v>
      </c>
    </row>
    <row r="443" spans="1:12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11">
        <f t="shared" si="395"/>
        <v>0</v>
      </c>
      <c r="H443" s="11">
        <f t="shared" si="396"/>
        <v>0.38000100000000003</v>
      </c>
      <c r="I443" s="11">
        <f t="shared" ref="I443:J443" si="452">AVERAGE(G430:G443)</f>
        <v>0.16071421428571497</v>
      </c>
      <c r="J443" s="11">
        <f t="shared" si="452"/>
        <v>0.14142850000000046</v>
      </c>
      <c r="K443" s="11">
        <f t="shared" si="411"/>
        <v>1.1363637052341957</v>
      </c>
      <c r="L443" s="11">
        <f t="shared" si="412"/>
        <v>53.191490870681285</v>
      </c>
    </row>
    <row r="444" spans="1:12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11">
        <f t="shared" si="395"/>
        <v>0.45000100000000032</v>
      </c>
      <c r="H444" s="11">
        <f t="shared" si="396"/>
        <v>0</v>
      </c>
      <c r="I444" s="11">
        <f t="shared" ref="I444:J444" si="453">AVERAGE(G431:G444)</f>
        <v>0.18500000000000025</v>
      </c>
      <c r="J444" s="11">
        <f t="shared" si="453"/>
        <v>0.14142850000000046</v>
      </c>
      <c r="K444" s="11">
        <f t="shared" si="411"/>
        <v>1.308081468728012</v>
      </c>
      <c r="L444" s="11">
        <f t="shared" si="412"/>
        <v>56.673973013998427</v>
      </c>
    </row>
    <row r="445" spans="1:12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11">
        <f t="shared" si="395"/>
        <v>0</v>
      </c>
      <c r="H445" s="11">
        <f t="shared" si="396"/>
        <v>4.0000999999996623E-2</v>
      </c>
      <c r="I445" s="11">
        <f t="shared" ref="I445:J445" si="454">AVERAGE(G432:G445)</f>
        <v>0.18500000000000025</v>
      </c>
      <c r="J445" s="11">
        <f t="shared" si="454"/>
        <v>0.12857135714285711</v>
      </c>
      <c r="K445" s="11">
        <f t="shared" si="411"/>
        <v>1.4388896882720512</v>
      </c>
      <c r="L445" s="11">
        <f t="shared" si="412"/>
        <v>58.997735534791737</v>
      </c>
    </row>
    <row r="446" spans="1:12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11">
        <f t="shared" si="395"/>
        <v>0</v>
      </c>
      <c r="H446" s="11">
        <f t="shared" si="396"/>
        <v>9.9998000000006471E-2</v>
      </c>
      <c r="I446" s="11">
        <f t="shared" ref="I446:J446" si="455">AVERAGE(G433:G446)</f>
        <v>0.12785721428571456</v>
      </c>
      <c r="J446" s="11">
        <f t="shared" si="455"/>
        <v>0.13571407142857186</v>
      </c>
      <c r="K446" s="11">
        <f t="shared" si="411"/>
        <v>0.942107277011489</v>
      </c>
      <c r="L446" s="11">
        <f t="shared" si="412"/>
        <v>48.509538487554707</v>
      </c>
    </row>
    <row r="447" spans="1:12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11">
        <f t="shared" si="395"/>
        <v>9.0000000000003411E-2</v>
      </c>
      <c r="H447" s="11">
        <f t="shared" si="396"/>
        <v>0</v>
      </c>
      <c r="I447" s="11">
        <f t="shared" ref="I447:J447" si="456">AVERAGE(G434:G447)</f>
        <v>0.13428578571428623</v>
      </c>
      <c r="J447" s="11">
        <f t="shared" si="456"/>
        <v>0.11928557142857191</v>
      </c>
      <c r="K447" s="11">
        <f t="shared" si="411"/>
        <v>1.1257504500005386</v>
      </c>
      <c r="L447" s="11">
        <f t="shared" si="412"/>
        <v>52.957789565574522</v>
      </c>
    </row>
    <row r="448" spans="1:12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11">
        <f t="shared" si="395"/>
        <v>0.25</v>
      </c>
      <c r="H448" s="11">
        <f t="shared" si="396"/>
        <v>0</v>
      </c>
      <c r="I448" s="11">
        <f t="shared" ref="I448:J448" si="457">AVERAGE(G435:G448)</f>
        <v>0.13571442857142912</v>
      </c>
      <c r="J448" s="11">
        <f t="shared" si="457"/>
        <v>0.11928557142857191</v>
      </c>
      <c r="K448" s="11">
        <f t="shared" si="411"/>
        <v>1.1377271110504326</v>
      </c>
      <c r="L448" s="11">
        <f t="shared" si="412"/>
        <v>53.221344537815135</v>
      </c>
    </row>
    <row r="449" spans="1:12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11">
        <f t="shared" si="395"/>
        <v>0</v>
      </c>
      <c r="H449" s="11">
        <f t="shared" si="396"/>
        <v>0</v>
      </c>
      <c r="I449" s="11">
        <f t="shared" ref="I449:J449" si="458">AVERAGE(G436:G449)</f>
        <v>0.11642864285714337</v>
      </c>
      <c r="J449" s="11">
        <f t="shared" si="458"/>
        <v>0.11928557142857191</v>
      </c>
      <c r="K449" s="11">
        <f t="shared" si="411"/>
        <v>0.97604967191577507</v>
      </c>
      <c r="L449" s="11">
        <f t="shared" si="412"/>
        <v>49.393984664843849</v>
      </c>
    </row>
    <row r="450" spans="1:12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11">
        <f t="shared" si="395"/>
        <v>0</v>
      </c>
      <c r="H450" s="11">
        <f t="shared" si="396"/>
        <v>2.0001000000000602E-2</v>
      </c>
      <c r="I450" s="11">
        <f t="shared" ref="I450:J450" si="459">AVERAGE(G437:G450)</f>
        <v>0.11642864285714337</v>
      </c>
      <c r="J450" s="11">
        <f t="shared" si="459"/>
        <v>0.11357142857142932</v>
      </c>
      <c r="K450" s="11">
        <f t="shared" si="411"/>
        <v>1.0251578616352179</v>
      </c>
      <c r="L450" s="11">
        <f t="shared" si="412"/>
        <v>50.621133347474064</v>
      </c>
    </row>
    <row r="451" spans="1:12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11">
        <f t="shared" si="395"/>
        <v>0</v>
      </c>
      <c r="H451" s="11">
        <f t="shared" si="396"/>
        <v>0.47000099999999634</v>
      </c>
      <c r="I451" s="11">
        <f t="shared" ref="I451:J451" si="460">AVERAGE(G438:G451)</f>
        <v>0.10785728571428622</v>
      </c>
      <c r="J451" s="11">
        <f t="shared" si="460"/>
        <v>0.14714292857142905</v>
      </c>
      <c r="K451" s="11">
        <f t="shared" si="411"/>
        <v>0.7330103237813973</v>
      </c>
      <c r="L451" s="11">
        <f t="shared" si="412"/>
        <v>42.296939246269581</v>
      </c>
    </row>
    <row r="452" spans="1:12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11">
        <f t="shared" si="395"/>
        <v>2.0000999999993496E-2</v>
      </c>
      <c r="H452" s="11">
        <f t="shared" si="396"/>
        <v>0</v>
      </c>
      <c r="I452" s="11">
        <f t="shared" ref="I452:J452" si="461">AVERAGE(G439:G452)</f>
        <v>0.10928592857142862</v>
      </c>
      <c r="J452" s="11">
        <f t="shared" si="461"/>
        <v>0.10357150000000002</v>
      </c>
      <c r="K452" s="11">
        <f t="shared" si="411"/>
        <v>1.0551737550525828</v>
      </c>
      <c r="L452" s="11">
        <f t="shared" si="412"/>
        <v>51.342313634478352</v>
      </c>
    </row>
    <row r="453" spans="1:12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11">
        <f t="shared" si="395"/>
        <v>0.11999899999999997</v>
      </c>
      <c r="H453" s="11">
        <f t="shared" si="396"/>
        <v>0</v>
      </c>
      <c r="I453" s="11">
        <f t="shared" ref="I453:J453" si="462">AVERAGE(G440:G453)</f>
        <v>0.11142871428571409</v>
      </c>
      <c r="J453" s="11">
        <f t="shared" si="462"/>
        <v>0.10357150000000002</v>
      </c>
      <c r="K453" s="11">
        <f t="shared" si="411"/>
        <v>1.0758627063015798</v>
      </c>
      <c r="L453" s="11">
        <f t="shared" si="412"/>
        <v>51.827257315025882</v>
      </c>
    </row>
    <row r="454" spans="1:12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11">
        <f t="shared" ref="G454:G517" si="463">IF(E454-E453&gt;0,E454-E453,)</f>
        <v>0</v>
      </c>
      <c r="H454" s="11">
        <f t="shared" ref="H454:H517" si="464">IF(E453-E454&gt;0,E453-E454,)</f>
        <v>9.999899999999684E-2</v>
      </c>
      <c r="I454" s="11">
        <f t="shared" ref="I454:J454" si="465">AVERAGE(G441:G454)</f>
        <v>0.11142871428571409</v>
      </c>
      <c r="J454" s="11">
        <f t="shared" si="465"/>
        <v>7.9285785714285489E-2</v>
      </c>
      <c r="K454" s="11">
        <f t="shared" si="411"/>
        <v>1.4054059410757302</v>
      </c>
      <c r="L454" s="11">
        <f t="shared" si="412"/>
        <v>58.426975550214763</v>
      </c>
    </row>
    <row r="455" spans="1:12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11">
        <f t="shared" si="463"/>
        <v>0</v>
      </c>
      <c r="H455" s="11">
        <f t="shared" si="464"/>
        <v>0.2299989999999994</v>
      </c>
      <c r="I455" s="11">
        <f t="shared" ref="I455:J455" si="466">AVERAGE(G442:G455)</f>
        <v>0.10571457142857099</v>
      </c>
      <c r="J455" s="11">
        <f t="shared" si="466"/>
        <v>9.5714285714285446E-2</v>
      </c>
      <c r="K455" s="11">
        <f t="shared" si="411"/>
        <v>1.1044805970149238</v>
      </c>
      <c r="L455" s="11">
        <f t="shared" si="412"/>
        <v>52.482336904486623</v>
      </c>
    </row>
    <row r="456" spans="1:12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11">
        <f t="shared" si="463"/>
        <v>0</v>
      </c>
      <c r="H456" s="11">
        <f t="shared" si="464"/>
        <v>0.16000000000000369</v>
      </c>
      <c r="I456" s="11">
        <f t="shared" ref="I456:J456" si="467">AVERAGE(G443:G456)</f>
        <v>6.6428642857142658E-2</v>
      </c>
      <c r="J456" s="11">
        <f t="shared" si="467"/>
        <v>0.10714285714285714</v>
      </c>
      <c r="K456" s="11">
        <f t="shared" si="411"/>
        <v>0.62000066666666487</v>
      </c>
      <c r="L456" s="11">
        <f t="shared" si="412"/>
        <v>38.271630340892798</v>
      </c>
    </row>
    <row r="457" spans="1:12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11">
        <f t="shared" si="463"/>
        <v>9.9998000000006471E-2</v>
      </c>
      <c r="H457" s="11">
        <f t="shared" si="464"/>
        <v>0</v>
      </c>
      <c r="I457" s="11">
        <f t="shared" ref="I457:J457" si="468">AVERAGE(G444:G457)</f>
        <v>7.357135714285741E-2</v>
      </c>
      <c r="J457" s="11">
        <f t="shared" si="468"/>
        <v>7.9999928571428569E-2</v>
      </c>
      <c r="K457" s="11">
        <f t="shared" si="411"/>
        <v>0.9196427853953475</v>
      </c>
      <c r="L457" s="11">
        <f t="shared" si="412"/>
        <v>47.906974797185953</v>
      </c>
    </row>
    <row r="458" spans="1:12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11">
        <f t="shared" si="463"/>
        <v>0</v>
      </c>
      <c r="H458" s="11">
        <f t="shared" si="464"/>
        <v>0.43999800000000278</v>
      </c>
      <c r="I458" s="11">
        <f t="shared" ref="I458:J458" si="469">AVERAGE(G445:G458)</f>
        <v>4.142842857142881E-2</v>
      </c>
      <c r="J458" s="11">
        <f t="shared" si="469"/>
        <v>0.11142835714285734</v>
      </c>
      <c r="K458" s="11">
        <f t="shared" si="411"/>
        <v>0.3717943047326388</v>
      </c>
      <c r="L458" s="11">
        <f t="shared" si="412"/>
        <v>27.102773604611315</v>
      </c>
    </row>
    <row r="459" spans="1:12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11">
        <f t="shared" si="463"/>
        <v>0</v>
      </c>
      <c r="H459" s="11">
        <f t="shared" si="464"/>
        <v>0.17000200000000376</v>
      </c>
      <c r="I459" s="11">
        <f t="shared" ref="I459:J459" si="470">AVERAGE(G446:G459)</f>
        <v>4.142842857142881E-2</v>
      </c>
      <c r="J459" s="11">
        <f t="shared" si="470"/>
        <v>0.12071414285714356</v>
      </c>
      <c r="K459" s="11">
        <f t="shared" si="411"/>
        <v>0.34319448898756089</v>
      </c>
      <c r="L459" s="11">
        <f t="shared" si="412"/>
        <v>25.55061771033958</v>
      </c>
    </row>
    <row r="460" spans="1:12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11">
        <f t="shared" si="463"/>
        <v>0</v>
      </c>
      <c r="H460" s="11">
        <f t="shared" si="464"/>
        <v>0.61999899999999997</v>
      </c>
      <c r="I460" s="11">
        <f t="shared" ref="I460:J460" si="471">AVERAGE(G447:G460)</f>
        <v>4.142842857142881E-2</v>
      </c>
      <c r="J460" s="11">
        <f t="shared" si="471"/>
        <v>0.15785707142857167</v>
      </c>
      <c r="K460" s="11">
        <f t="shared" si="411"/>
        <v>0.26244265268898426</v>
      </c>
      <c r="L460" s="11">
        <f t="shared" si="412"/>
        <v>20.788481134567604</v>
      </c>
    </row>
    <row r="461" spans="1:12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11">
        <f t="shared" si="463"/>
        <v>0.27000000000000313</v>
      </c>
      <c r="H461" s="11">
        <f t="shared" si="464"/>
        <v>0</v>
      </c>
      <c r="I461" s="11">
        <f t="shared" ref="I461:J461" si="472">AVERAGE(G448:G461)</f>
        <v>5.4285571428571648E-2</v>
      </c>
      <c r="J461" s="11">
        <f t="shared" si="472"/>
        <v>0.15785707142857167</v>
      </c>
      <c r="K461" s="11">
        <f t="shared" si="411"/>
        <v>0.34389065334418789</v>
      </c>
      <c r="L461" s="11">
        <f t="shared" si="412"/>
        <v>25.589184096818997</v>
      </c>
    </row>
    <row r="462" spans="1:12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11">
        <f t="shared" si="463"/>
        <v>0.20999900000000338</v>
      </c>
      <c r="H462" s="11">
        <f t="shared" si="464"/>
        <v>0</v>
      </c>
      <c r="I462" s="11">
        <f t="shared" ref="I462:J462" si="473">AVERAGE(G449:G462)</f>
        <v>5.1428357142857602E-2</v>
      </c>
      <c r="J462" s="11">
        <f t="shared" si="473"/>
        <v>0.15785707142857167</v>
      </c>
      <c r="K462" s="11">
        <f t="shared" si="411"/>
        <v>0.32579064515414047</v>
      </c>
      <c r="L462" s="11">
        <f t="shared" si="412"/>
        <v>24.573309997692959</v>
      </c>
    </row>
    <row r="463" spans="1:12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11">
        <f t="shared" si="463"/>
        <v>0</v>
      </c>
      <c r="H463" s="11">
        <f t="shared" si="464"/>
        <v>4.9999000000006788E-2</v>
      </c>
      <c r="I463" s="11">
        <f t="shared" ref="I463:J463" si="474">AVERAGE(G450:G463)</f>
        <v>5.1428357142857602E-2</v>
      </c>
      <c r="J463" s="11">
        <f t="shared" si="474"/>
        <v>0.16142842857142931</v>
      </c>
      <c r="K463" s="11">
        <f t="shared" si="411"/>
        <v>0.31858302529471405</v>
      </c>
      <c r="L463" s="11">
        <f t="shared" si="412"/>
        <v>24.161013692976084</v>
      </c>
    </row>
    <row r="464" spans="1:12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11">
        <f t="shared" si="463"/>
        <v>0.13999900000000309</v>
      </c>
      <c r="H464" s="11">
        <f t="shared" si="464"/>
        <v>0</v>
      </c>
      <c r="I464" s="11">
        <f t="shared" ref="I464:J464" si="475">AVERAGE(G451:G464)</f>
        <v>6.1428285714286393E-2</v>
      </c>
      <c r="J464" s="11">
        <f t="shared" si="475"/>
        <v>0.15999978571428639</v>
      </c>
      <c r="K464" s="11">
        <f t="shared" si="411"/>
        <v>0.38392729990263641</v>
      </c>
      <c r="L464" s="11">
        <f t="shared" si="412"/>
        <v>27.741869094543247</v>
      </c>
    </row>
    <row r="465" spans="1:12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11">
        <f t="shared" si="463"/>
        <v>0.15000200000000063</v>
      </c>
      <c r="H465" s="11">
        <f t="shared" si="464"/>
        <v>0</v>
      </c>
      <c r="I465" s="11">
        <f t="shared" ref="I465:J465" si="476">AVERAGE(G452:G465)</f>
        <v>7.2142714285715018E-2</v>
      </c>
      <c r="J465" s="11">
        <f t="shared" si="476"/>
        <v>0.12642828571428666</v>
      </c>
      <c r="K465" s="11">
        <f t="shared" si="411"/>
        <v>0.57062162852345577</v>
      </c>
      <c r="L465" s="11">
        <f t="shared" si="412"/>
        <v>36.330941721457016</v>
      </c>
    </row>
    <row r="466" spans="1:12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11">
        <f t="shared" si="463"/>
        <v>0</v>
      </c>
      <c r="H466" s="11">
        <f t="shared" si="464"/>
        <v>0.25</v>
      </c>
      <c r="I466" s="11">
        <f t="shared" ref="I466:J466" si="477">AVERAGE(G453:G466)</f>
        <v>7.0714071428572625E-2</v>
      </c>
      <c r="J466" s="11">
        <f t="shared" si="477"/>
        <v>0.14428542857142951</v>
      </c>
      <c r="K466" s="11">
        <f t="shared" si="411"/>
        <v>0.49009849524455013</v>
      </c>
      <c r="L466" s="11">
        <f t="shared" si="412"/>
        <v>32.890342269899193</v>
      </c>
    </row>
    <row r="467" spans="1:12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11">
        <f t="shared" si="463"/>
        <v>0</v>
      </c>
      <c r="H467" s="11">
        <f t="shared" si="464"/>
        <v>0.31000199999999722</v>
      </c>
      <c r="I467" s="11">
        <f t="shared" ref="I467:J467" si="478">AVERAGE(G454:G467)</f>
        <v>6.2142714285715481E-2</v>
      </c>
      <c r="J467" s="11">
        <f t="shared" si="478"/>
        <v>0.16642842857142931</v>
      </c>
      <c r="K467" s="11">
        <f t="shared" ref="K467:K530" si="479">I467/J467</f>
        <v>0.37339002007727595</v>
      </c>
      <c r="L467" s="11">
        <f t="shared" ref="L467:L530" si="480">100-(100/(1+K467))</f>
        <v>27.187471484339653</v>
      </c>
    </row>
    <row r="468" spans="1:12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11">
        <f t="shared" si="463"/>
        <v>0.64999799999999652</v>
      </c>
      <c r="H468" s="11">
        <f t="shared" si="464"/>
        <v>0</v>
      </c>
      <c r="I468" s="11">
        <f t="shared" ref="I468:J468" si="481">AVERAGE(G455:G468)</f>
        <v>0.1085711428571438</v>
      </c>
      <c r="J468" s="11">
        <f t="shared" si="481"/>
        <v>0.15928564285714383</v>
      </c>
      <c r="K468" s="11">
        <f t="shared" si="479"/>
        <v>0.68161286170980517</v>
      </c>
      <c r="L468" s="11">
        <f t="shared" si="480"/>
        <v>40.533280711041009</v>
      </c>
    </row>
    <row r="469" spans="1:12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11">
        <f t="shared" si="463"/>
        <v>0</v>
      </c>
      <c r="H469" s="11">
        <f t="shared" si="464"/>
        <v>0.69999699999999621</v>
      </c>
      <c r="I469" s="11">
        <f t="shared" ref="I469:J469" si="482">AVERAGE(G456:G469)</f>
        <v>0.1085711428571438</v>
      </c>
      <c r="J469" s="11">
        <f t="shared" si="482"/>
        <v>0.1928569285714293</v>
      </c>
      <c r="K469" s="11">
        <f t="shared" si="479"/>
        <v>0.56296210699493643</v>
      </c>
      <c r="L469" s="11">
        <f t="shared" si="480"/>
        <v>36.018922306269339</v>
      </c>
    </row>
    <row r="470" spans="1:12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11">
        <f t="shared" si="463"/>
        <v>0</v>
      </c>
      <c r="H470" s="11">
        <f t="shared" si="464"/>
        <v>0.36000000000000654</v>
      </c>
      <c r="I470" s="11">
        <f t="shared" ref="I470:J470" si="483">AVERAGE(G457:G470)</f>
        <v>0.1085711428571438</v>
      </c>
      <c r="J470" s="11">
        <f t="shared" si="483"/>
        <v>0.20714264285714382</v>
      </c>
      <c r="K470" s="11">
        <f t="shared" si="479"/>
        <v>0.52413709393492691</v>
      </c>
      <c r="L470" s="11">
        <f t="shared" si="480"/>
        <v>34.389104236138024</v>
      </c>
    </row>
    <row r="471" spans="1:12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11">
        <f t="shared" si="463"/>
        <v>0</v>
      </c>
      <c r="H471" s="11">
        <f t="shared" si="464"/>
        <v>7.0000000000000284E-2</v>
      </c>
      <c r="I471" s="11">
        <f t="shared" ref="I471:J471" si="484">AVERAGE(G458:G471)</f>
        <v>0.10142842857142906</v>
      </c>
      <c r="J471" s="11">
        <f t="shared" si="484"/>
        <v>0.21214264285714382</v>
      </c>
      <c r="K471" s="11">
        <f t="shared" si="479"/>
        <v>0.47811428765752972</v>
      </c>
      <c r="L471" s="11">
        <f t="shared" si="480"/>
        <v>32.346232740583986</v>
      </c>
    </row>
    <row r="472" spans="1:12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11">
        <f t="shared" si="463"/>
        <v>0</v>
      </c>
      <c r="H472" s="11">
        <f t="shared" si="464"/>
        <v>0.20999899999999627</v>
      </c>
      <c r="I472" s="11">
        <f t="shared" ref="I472:J472" si="485">AVERAGE(G459:G472)</f>
        <v>0.10142842857142906</v>
      </c>
      <c r="J472" s="11">
        <f t="shared" si="485"/>
        <v>0.19571414285714336</v>
      </c>
      <c r="K472" s="11">
        <f t="shared" si="479"/>
        <v>0.51824782353855847</v>
      </c>
      <c r="L472" s="11">
        <f t="shared" si="480"/>
        <v>34.134600129423248</v>
      </c>
    </row>
    <row r="473" spans="1:12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11">
        <f t="shared" si="463"/>
        <v>7.9997999999996239E-2</v>
      </c>
      <c r="H473" s="11">
        <f t="shared" si="464"/>
        <v>0</v>
      </c>
      <c r="I473" s="11">
        <f t="shared" ref="I473:J473" si="486">AVERAGE(G460:G473)</f>
        <v>0.10714257142857164</v>
      </c>
      <c r="J473" s="11">
        <f t="shared" si="486"/>
        <v>0.1835711428571431</v>
      </c>
      <c r="K473" s="11">
        <f t="shared" si="479"/>
        <v>0.58365693954387521</v>
      </c>
      <c r="L473" s="11">
        <f t="shared" si="480"/>
        <v>36.855011017220683</v>
      </c>
    </row>
    <row r="474" spans="1:12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11">
        <f t="shared" si="463"/>
        <v>0</v>
      </c>
      <c r="H474" s="11">
        <f t="shared" si="464"/>
        <v>0.15000199999999353</v>
      </c>
      <c r="I474" s="11">
        <f t="shared" ref="I474:J474" si="487">AVERAGE(G461:G474)</f>
        <v>0.10714257142857164</v>
      </c>
      <c r="J474" s="11">
        <f t="shared" si="487"/>
        <v>0.14999992857142835</v>
      </c>
      <c r="K474" s="11">
        <f t="shared" si="479"/>
        <v>0.71428414965912135</v>
      </c>
      <c r="L474" s="11">
        <f t="shared" si="480"/>
        <v>41.666613425852063</v>
      </c>
    </row>
    <row r="475" spans="1:12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11">
        <f t="shared" si="463"/>
        <v>0.42000199999999666</v>
      </c>
      <c r="H475" s="11">
        <f t="shared" si="464"/>
        <v>0</v>
      </c>
      <c r="I475" s="11">
        <f t="shared" ref="I475:J475" si="488">AVERAGE(G462:G475)</f>
        <v>0.11785699999999975</v>
      </c>
      <c r="J475" s="11">
        <f t="shared" si="488"/>
        <v>0.14999992857142835</v>
      </c>
      <c r="K475" s="11">
        <f t="shared" si="479"/>
        <v>0.78571370748271729</v>
      </c>
      <c r="L475" s="11">
        <f t="shared" si="480"/>
        <v>43.999981866652142</v>
      </c>
    </row>
    <row r="476" spans="1:12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11">
        <f t="shared" si="463"/>
        <v>0.13000100000000003</v>
      </c>
      <c r="H476" s="11">
        <f t="shared" si="464"/>
        <v>0</v>
      </c>
      <c r="I476" s="11">
        <f t="shared" ref="I476:J476" si="489">AVERAGE(G463:G476)</f>
        <v>0.11214285714285666</v>
      </c>
      <c r="J476" s="11">
        <f t="shared" si="489"/>
        <v>0.14999992857142835</v>
      </c>
      <c r="K476" s="11">
        <f t="shared" si="479"/>
        <v>0.74761940362828527</v>
      </c>
      <c r="L476" s="11">
        <f t="shared" si="480"/>
        <v>42.779303209619329</v>
      </c>
    </row>
    <row r="477" spans="1:12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11">
        <f t="shared" si="463"/>
        <v>0.68000099999999719</v>
      </c>
      <c r="H477" s="11">
        <f t="shared" si="464"/>
        <v>0</v>
      </c>
      <c r="I477" s="11">
        <f t="shared" ref="I477:J477" si="490">AVERAGE(G464:G477)</f>
        <v>0.16071435714285645</v>
      </c>
      <c r="J477" s="11">
        <f t="shared" si="490"/>
        <v>0.14642857142857071</v>
      </c>
      <c r="K477" s="11">
        <f t="shared" si="479"/>
        <v>1.0975614634146347</v>
      </c>
      <c r="L477" s="11">
        <f t="shared" si="480"/>
        <v>52.325592482420362</v>
      </c>
    </row>
    <row r="478" spans="1:12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11">
        <f t="shared" si="463"/>
        <v>9.99800000000306E-3</v>
      </c>
      <c r="H478" s="11">
        <f t="shared" si="464"/>
        <v>0</v>
      </c>
      <c r="I478" s="11">
        <f t="shared" ref="I478:J478" si="491">AVERAGE(G465:G478)</f>
        <v>0.15142857142857075</v>
      </c>
      <c r="J478" s="11">
        <f t="shared" si="491"/>
        <v>0.14642857142857071</v>
      </c>
      <c r="K478" s="11">
        <f t="shared" si="479"/>
        <v>1.0341463414634151</v>
      </c>
      <c r="L478" s="11">
        <f t="shared" si="480"/>
        <v>50.839328537170275</v>
      </c>
    </row>
    <row r="479" spans="1:12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11">
        <f t="shared" si="463"/>
        <v>0.13999900000000309</v>
      </c>
      <c r="H479" s="11">
        <f t="shared" si="464"/>
        <v>0</v>
      </c>
      <c r="I479" s="11">
        <f t="shared" ref="I479:J479" si="492">AVERAGE(G466:G479)</f>
        <v>0.15071407142857091</v>
      </c>
      <c r="J479" s="11">
        <f t="shared" si="492"/>
        <v>0.14642857142857071</v>
      </c>
      <c r="K479" s="11">
        <f t="shared" si="479"/>
        <v>1.029266829268294</v>
      </c>
      <c r="L479" s="11">
        <f t="shared" si="480"/>
        <v>50.721118308498809</v>
      </c>
    </row>
    <row r="480" spans="1:12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11">
        <f t="shared" si="463"/>
        <v>0.54000099999999662</v>
      </c>
      <c r="H480" s="11">
        <f t="shared" si="464"/>
        <v>0</v>
      </c>
      <c r="I480" s="11">
        <f t="shared" ref="I480:J480" si="493">AVERAGE(G467:G480)</f>
        <v>0.18928557142857066</v>
      </c>
      <c r="J480" s="11">
        <f t="shared" si="493"/>
        <v>0.12857142857142786</v>
      </c>
      <c r="K480" s="11">
        <f t="shared" si="479"/>
        <v>1.4722211111111132</v>
      </c>
      <c r="L480" s="11">
        <f t="shared" si="480"/>
        <v>59.550543618221887</v>
      </c>
    </row>
    <row r="481" spans="1:12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11">
        <f t="shared" si="463"/>
        <v>0</v>
      </c>
      <c r="H481" s="11">
        <f t="shared" si="464"/>
        <v>0.56999900000000281</v>
      </c>
      <c r="I481" s="11">
        <f t="shared" ref="I481:J481" si="494">AVERAGE(G468:G481)</f>
        <v>0.18928557142857066</v>
      </c>
      <c r="J481" s="11">
        <f t="shared" si="494"/>
        <v>0.14714264285714254</v>
      </c>
      <c r="K481" s="11">
        <f t="shared" si="479"/>
        <v>1.2864086695271861</v>
      </c>
      <c r="L481" s="11">
        <f t="shared" si="480"/>
        <v>56.263286903701555</v>
      </c>
    </row>
    <row r="482" spans="1:12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11">
        <f t="shared" si="463"/>
        <v>5.9997000000002743E-2</v>
      </c>
      <c r="H482" s="11">
        <f t="shared" si="464"/>
        <v>0</v>
      </c>
      <c r="I482" s="11">
        <f t="shared" ref="I482:J482" si="495">AVERAGE(G469:G482)</f>
        <v>0.14714264285714254</v>
      </c>
      <c r="J482" s="11">
        <f t="shared" si="495"/>
        <v>0.14714264285714254</v>
      </c>
      <c r="K482" s="11">
        <f t="shared" si="479"/>
        <v>1</v>
      </c>
      <c r="L482" s="11">
        <f t="shared" si="480"/>
        <v>50</v>
      </c>
    </row>
    <row r="483" spans="1:12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11">
        <f t="shared" si="463"/>
        <v>0.1400030000000001</v>
      </c>
      <c r="H483" s="11">
        <f t="shared" si="464"/>
        <v>0</v>
      </c>
      <c r="I483" s="11">
        <f t="shared" ref="I483:J483" si="496">AVERAGE(G470:G483)</f>
        <v>0.15714285714285683</v>
      </c>
      <c r="J483" s="11">
        <f t="shared" si="496"/>
        <v>9.71428571428571E-2</v>
      </c>
      <c r="K483" s="11">
        <f t="shared" si="479"/>
        <v>1.617647058823527</v>
      </c>
      <c r="L483" s="11">
        <f t="shared" si="480"/>
        <v>61.797752808988733</v>
      </c>
    </row>
    <row r="484" spans="1:12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11">
        <f t="shared" si="463"/>
        <v>0.41000000000000369</v>
      </c>
      <c r="H484" s="11">
        <f t="shared" si="464"/>
        <v>0</v>
      </c>
      <c r="I484" s="11">
        <f t="shared" ref="I484:J484" si="497">AVERAGE(G471:G484)</f>
        <v>0.18642857142857139</v>
      </c>
      <c r="J484" s="11">
        <f t="shared" si="497"/>
        <v>7.1428571428570925E-2</v>
      </c>
      <c r="K484" s="11">
        <f t="shared" si="479"/>
        <v>2.6100000000000176</v>
      </c>
      <c r="L484" s="11">
        <f t="shared" si="480"/>
        <v>72.299168975069392</v>
      </c>
    </row>
    <row r="485" spans="1:12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11">
        <f t="shared" si="463"/>
        <v>0</v>
      </c>
      <c r="H485" s="11">
        <f t="shared" si="464"/>
        <v>5.0003000000003794E-2</v>
      </c>
      <c r="I485" s="11">
        <f t="shared" ref="I485:J485" si="498">AVERAGE(G472:G485)</f>
        <v>0.18642857142857139</v>
      </c>
      <c r="J485" s="11">
        <f t="shared" si="498"/>
        <v>7.0000214285714027E-2</v>
      </c>
      <c r="K485" s="11">
        <f t="shared" si="479"/>
        <v>2.6632571532944378</v>
      </c>
      <c r="L485" s="11">
        <f t="shared" si="480"/>
        <v>72.70188910705653</v>
      </c>
    </row>
    <row r="486" spans="1:12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11">
        <f t="shared" si="463"/>
        <v>0</v>
      </c>
      <c r="H486" s="11">
        <f t="shared" si="464"/>
        <v>0.53999699999999962</v>
      </c>
      <c r="I486" s="11">
        <f t="shared" ref="I486:J486" si="499">AVERAGE(G473:G486)</f>
        <v>0.18642857142857139</v>
      </c>
      <c r="J486" s="11">
        <f t="shared" si="499"/>
        <v>9.3571499999999988E-2</v>
      </c>
      <c r="K486" s="11">
        <f t="shared" si="479"/>
        <v>1.9923648913245102</v>
      </c>
      <c r="L486" s="11">
        <f t="shared" si="480"/>
        <v>66.581615667955191</v>
      </c>
    </row>
    <row r="487" spans="1:12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11">
        <f t="shared" si="463"/>
        <v>0</v>
      </c>
      <c r="H487" s="11">
        <f t="shared" si="464"/>
        <v>0.2299989999999994</v>
      </c>
      <c r="I487" s="11">
        <f t="shared" ref="I487:J487" si="500">AVERAGE(G474:G487)</f>
        <v>0.1807144285714288</v>
      </c>
      <c r="J487" s="11">
        <f t="shared" si="500"/>
        <v>0.10999999999999995</v>
      </c>
      <c r="K487" s="11">
        <f t="shared" si="479"/>
        <v>1.6428584415584444</v>
      </c>
      <c r="L487" s="11">
        <f t="shared" si="480"/>
        <v>62.162180755685171</v>
      </c>
    </row>
    <row r="488" spans="1:12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11">
        <f t="shared" si="463"/>
        <v>0.15999899999999911</v>
      </c>
      <c r="H488" s="11">
        <f t="shared" si="464"/>
        <v>0</v>
      </c>
      <c r="I488" s="11">
        <f t="shared" ref="I488:J488" si="501">AVERAGE(G475:G488)</f>
        <v>0.19214292857142873</v>
      </c>
      <c r="J488" s="11">
        <f t="shared" si="501"/>
        <v>9.9285571428571834E-2</v>
      </c>
      <c r="K488" s="11">
        <f t="shared" si="479"/>
        <v>1.9352553025256087</v>
      </c>
      <c r="L488" s="11">
        <f t="shared" si="480"/>
        <v>65.931413218483556</v>
      </c>
    </row>
    <row r="489" spans="1:12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11">
        <f t="shared" si="463"/>
        <v>7.0000000000000284E-2</v>
      </c>
      <c r="H489" s="11">
        <f t="shared" si="464"/>
        <v>0</v>
      </c>
      <c r="I489" s="11">
        <f t="shared" ref="I489:J489" si="502">AVERAGE(G476:G489)</f>
        <v>0.16714278571428615</v>
      </c>
      <c r="J489" s="11">
        <f t="shared" si="502"/>
        <v>9.9285571428571834E-2</v>
      </c>
      <c r="K489" s="11">
        <f t="shared" si="479"/>
        <v>1.6834549402229331</v>
      </c>
      <c r="L489" s="11">
        <f t="shared" si="480"/>
        <v>62.73460809753999</v>
      </c>
    </row>
    <row r="490" spans="1:12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11">
        <f t="shared" si="463"/>
        <v>0.32999800000000334</v>
      </c>
      <c r="H490" s="11">
        <f t="shared" si="464"/>
        <v>0</v>
      </c>
      <c r="I490" s="11">
        <f t="shared" ref="I490:J490" si="503">AVERAGE(G477:G490)</f>
        <v>0.18142828571428637</v>
      </c>
      <c r="J490" s="11">
        <f t="shared" si="503"/>
        <v>9.9285571428571834E-2</v>
      </c>
      <c r="K490" s="11">
        <f t="shared" si="479"/>
        <v>1.8273378810616985</v>
      </c>
      <c r="L490" s="11">
        <f t="shared" si="480"/>
        <v>64.631040149170701</v>
      </c>
    </row>
    <row r="491" spans="1:12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11">
        <f t="shared" si="463"/>
        <v>0</v>
      </c>
      <c r="H491" s="11">
        <f t="shared" si="464"/>
        <v>7.0000000000000284E-2</v>
      </c>
      <c r="I491" s="11">
        <f t="shared" ref="I491:J491" si="504">AVERAGE(G478:G491)</f>
        <v>0.13285678571428658</v>
      </c>
      <c r="J491" s="11">
        <f t="shared" si="504"/>
        <v>0.10428557142857185</v>
      </c>
      <c r="K491" s="11">
        <f t="shared" si="479"/>
        <v>1.2739709232478431</v>
      </c>
      <c r="L491" s="11">
        <f t="shared" si="480"/>
        <v>56.024063906158894</v>
      </c>
    </row>
    <row r="492" spans="1:12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11">
        <f t="shared" si="463"/>
        <v>0.22000199999999381</v>
      </c>
      <c r="H492" s="11">
        <f t="shared" si="464"/>
        <v>0</v>
      </c>
      <c r="I492" s="11">
        <f t="shared" ref="I492:J492" si="505">AVERAGE(G479:G492)</f>
        <v>0.14785707142857163</v>
      </c>
      <c r="J492" s="11">
        <f t="shared" si="505"/>
        <v>0.10428557142857185</v>
      </c>
      <c r="K492" s="11">
        <f t="shared" si="479"/>
        <v>1.4178094764513338</v>
      </c>
      <c r="L492" s="11">
        <f t="shared" si="480"/>
        <v>58.640248136188148</v>
      </c>
    </row>
    <row r="493" spans="1:12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11">
        <f t="shared" si="463"/>
        <v>0</v>
      </c>
      <c r="H493" s="11">
        <f t="shared" si="464"/>
        <v>0.22000199999999381</v>
      </c>
      <c r="I493" s="11">
        <f t="shared" ref="I493:J493" si="506">AVERAGE(G480:G493)</f>
        <v>0.13785714285714284</v>
      </c>
      <c r="J493" s="11">
        <f t="shared" si="506"/>
        <v>0.11999999999999998</v>
      </c>
      <c r="K493" s="11">
        <f t="shared" si="479"/>
        <v>1.1488095238095239</v>
      </c>
      <c r="L493" s="11">
        <f t="shared" si="480"/>
        <v>53.46260387811634</v>
      </c>
    </row>
    <row r="494" spans="1:12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11">
        <f t="shared" si="463"/>
        <v>0</v>
      </c>
      <c r="H494" s="11">
        <f t="shared" si="464"/>
        <v>4.0001000000003728E-2</v>
      </c>
      <c r="I494" s="11">
        <f t="shared" ref="I494:J494" si="507">AVERAGE(G481:G494)</f>
        <v>9.9285642857143072E-2</v>
      </c>
      <c r="J494" s="11">
        <f t="shared" si="507"/>
        <v>0.12285721428571453</v>
      </c>
      <c r="K494" s="11">
        <f t="shared" si="479"/>
        <v>0.80813848364041663</v>
      </c>
      <c r="L494" s="11">
        <f t="shared" si="480"/>
        <v>44.694501607717044</v>
      </c>
    </row>
    <row r="495" spans="1:12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11">
        <f t="shared" si="463"/>
        <v>6.0001999999997224E-2</v>
      </c>
      <c r="H495" s="11">
        <f t="shared" si="464"/>
        <v>0</v>
      </c>
      <c r="I495" s="11">
        <f t="shared" ref="I495:J495" si="508">AVERAGE(G482:G495)</f>
        <v>0.10357150000000002</v>
      </c>
      <c r="J495" s="11">
        <f t="shared" si="508"/>
        <v>8.2143000000000049E-2</v>
      </c>
      <c r="K495" s="11">
        <f t="shared" si="479"/>
        <v>1.2608682419682744</v>
      </c>
      <c r="L495" s="11">
        <f t="shared" si="480"/>
        <v>55.769204881686662</v>
      </c>
    </row>
    <row r="496" spans="1:12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11">
        <f t="shared" si="463"/>
        <v>0</v>
      </c>
      <c r="H496" s="11">
        <f t="shared" si="464"/>
        <v>0.15999999999999659</v>
      </c>
      <c r="I496" s="11">
        <f t="shared" ref="I496:J496" si="509">AVERAGE(G483:G496)</f>
        <v>9.9285999999999833E-2</v>
      </c>
      <c r="J496" s="11">
        <f t="shared" si="509"/>
        <v>9.3571571428571226E-2</v>
      </c>
      <c r="K496" s="11">
        <f t="shared" si="479"/>
        <v>1.0610701357707857</v>
      </c>
      <c r="L496" s="11">
        <f t="shared" si="480"/>
        <v>51.481515226262474</v>
      </c>
    </row>
    <row r="497" spans="1:12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11">
        <f t="shared" si="463"/>
        <v>0</v>
      </c>
      <c r="H497" s="11">
        <f t="shared" si="464"/>
        <v>0.22000100000000344</v>
      </c>
      <c r="I497" s="11">
        <f t="shared" ref="I497:J497" si="510">AVERAGE(G484:G497)</f>
        <v>8.928578571428554E-2</v>
      </c>
      <c r="J497" s="11">
        <f t="shared" si="510"/>
        <v>0.10928592857142862</v>
      </c>
      <c r="K497" s="11">
        <f t="shared" si="479"/>
        <v>0.81699251570094766</v>
      </c>
      <c r="L497" s="11">
        <f t="shared" si="480"/>
        <v>44.964000051798429</v>
      </c>
    </row>
    <row r="498" spans="1:12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11">
        <f t="shared" si="463"/>
        <v>0</v>
      </c>
      <c r="H498" s="11">
        <f t="shared" si="464"/>
        <v>0.5</v>
      </c>
      <c r="I498" s="11">
        <f t="shared" ref="I498:J498" si="511">AVERAGE(G485:G498)</f>
        <v>6.0000071428570986E-2</v>
      </c>
      <c r="J498" s="11">
        <f t="shared" si="511"/>
        <v>0.14500021428571433</v>
      </c>
      <c r="K498" s="11">
        <f t="shared" si="479"/>
        <v>0.41379298454238422</v>
      </c>
      <c r="L498" s="11">
        <f t="shared" si="480"/>
        <v>29.268286734094985</v>
      </c>
    </row>
    <row r="499" spans="1:12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11">
        <f t="shared" si="463"/>
        <v>0.27000000000000313</v>
      </c>
      <c r="H499" s="11">
        <f t="shared" si="464"/>
        <v>0</v>
      </c>
      <c r="I499" s="11">
        <f t="shared" ref="I499:J499" si="512">AVERAGE(G486:G499)</f>
        <v>7.9285785714285489E-2</v>
      </c>
      <c r="J499" s="11">
        <f t="shared" si="512"/>
        <v>0.14142857142857121</v>
      </c>
      <c r="K499" s="11">
        <f t="shared" si="479"/>
        <v>0.56060656565656497</v>
      </c>
      <c r="L499" s="11">
        <f t="shared" si="480"/>
        <v>35.922350834190638</v>
      </c>
    </row>
    <row r="500" spans="1:12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11">
        <f t="shared" si="463"/>
        <v>0</v>
      </c>
      <c r="H500" s="11">
        <f t="shared" si="464"/>
        <v>0.15999999999999659</v>
      </c>
      <c r="I500" s="11">
        <f t="shared" ref="I500:J500" si="513">AVERAGE(G487:G500)</f>
        <v>7.9285785714285489E-2</v>
      </c>
      <c r="J500" s="11">
        <f t="shared" si="513"/>
        <v>0.11428592857142814</v>
      </c>
      <c r="K500" s="11">
        <f t="shared" si="479"/>
        <v>0.69374932422001778</v>
      </c>
      <c r="L500" s="11">
        <f t="shared" si="480"/>
        <v>40.959386037806617</v>
      </c>
    </row>
    <row r="501" spans="1:12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11">
        <f t="shared" si="463"/>
        <v>0</v>
      </c>
      <c r="H501" s="11">
        <f t="shared" si="464"/>
        <v>0.15999900000000622</v>
      </c>
      <c r="I501" s="11">
        <f t="shared" ref="I501:J501" si="514">AVERAGE(G488:G501)</f>
        <v>7.9285785714285489E-2</v>
      </c>
      <c r="J501" s="11">
        <f t="shared" si="514"/>
        <v>0.10928592857142862</v>
      </c>
      <c r="K501" s="11">
        <f t="shared" si="479"/>
        <v>0.72548942714491171</v>
      </c>
      <c r="L501" s="11">
        <f t="shared" si="480"/>
        <v>42.045428719047315</v>
      </c>
    </row>
    <row r="502" spans="1:12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11">
        <f t="shared" si="463"/>
        <v>0</v>
      </c>
      <c r="H502" s="11">
        <f t="shared" si="464"/>
        <v>0.31000199999999722</v>
      </c>
      <c r="I502" s="11">
        <f t="shared" ref="I502:J502" si="515">AVERAGE(G489:G502)</f>
        <v>6.7857285714285551E-2</v>
      </c>
      <c r="J502" s="11">
        <f t="shared" si="515"/>
        <v>0.13142892857142843</v>
      </c>
      <c r="K502" s="11">
        <f t="shared" si="479"/>
        <v>0.5163040317825216</v>
      </c>
      <c r="L502" s="11">
        <f t="shared" si="480"/>
        <v>34.050165465534647</v>
      </c>
    </row>
    <row r="503" spans="1:12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11">
        <f t="shared" si="463"/>
        <v>0</v>
      </c>
      <c r="H503" s="11">
        <f t="shared" si="464"/>
        <v>0</v>
      </c>
      <c r="I503" s="11">
        <f t="shared" ref="I503:J503" si="516">AVERAGE(G490:G503)</f>
        <v>6.2857285714285532E-2</v>
      </c>
      <c r="J503" s="11">
        <f t="shared" si="516"/>
        <v>0.13142892857142843</v>
      </c>
      <c r="K503" s="11">
        <f t="shared" si="479"/>
        <v>0.47826065690038799</v>
      </c>
      <c r="L503" s="11">
        <f t="shared" si="480"/>
        <v>32.352931444661678</v>
      </c>
    </row>
    <row r="504" spans="1:12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11">
        <f t="shared" si="463"/>
        <v>0</v>
      </c>
      <c r="H504" s="11">
        <f t="shared" si="464"/>
        <v>0.44999699999999621</v>
      </c>
      <c r="I504" s="11">
        <f t="shared" ref="I504:J504" si="517">AVERAGE(G491:G504)</f>
        <v>3.9285999999999585E-2</v>
      </c>
      <c r="J504" s="11">
        <f t="shared" si="517"/>
        <v>0.16357157142857101</v>
      </c>
      <c r="K504" s="11">
        <f t="shared" si="479"/>
        <v>0.24017620945309026</v>
      </c>
      <c r="L504" s="11">
        <f t="shared" si="480"/>
        <v>19.366297113456682</v>
      </c>
    </row>
    <row r="505" spans="1:12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11">
        <f t="shared" si="463"/>
        <v>0.27999899999999656</v>
      </c>
      <c r="H505" s="11">
        <f t="shared" si="464"/>
        <v>0</v>
      </c>
      <c r="I505" s="11">
        <f t="shared" ref="I505:J505" si="518">AVERAGE(G492:G505)</f>
        <v>5.9285928571427907E-2</v>
      </c>
      <c r="J505" s="11">
        <f t="shared" si="518"/>
        <v>0.15857157142857098</v>
      </c>
      <c r="K505" s="11">
        <f t="shared" si="479"/>
        <v>0.37387488840099831</v>
      </c>
      <c r="L505" s="11">
        <f t="shared" si="480"/>
        <v>27.213168503002294</v>
      </c>
    </row>
    <row r="506" spans="1:12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11">
        <f t="shared" si="463"/>
        <v>1.3499979999999994</v>
      </c>
      <c r="H506" s="11">
        <f t="shared" si="464"/>
        <v>0</v>
      </c>
      <c r="I506" s="11">
        <f t="shared" ref="I506:J506" si="519">AVERAGE(G493:G506)</f>
        <v>0.13999992857142832</v>
      </c>
      <c r="J506" s="11">
        <f t="shared" si="519"/>
        <v>0.15857157142857098</v>
      </c>
      <c r="K506" s="11">
        <f t="shared" si="479"/>
        <v>0.88288163704357114</v>
      </c>
      <c r="L506" s="11">
        <f t="shared" si="480"/>
        <v>46.889917011981602</v>
      </c>
    </row>
    <row r="507" spans="1:12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11">
        <f t="shared" si="463"/>
        <v>0</v>
      </c>
      <c r="H507" s="11">
        <f t="shared" si="464"/>
        <v>0</v>
      </c>
      <c r="I507" s="11">
        <f t="shared" ref="I507:J507" si="520">AVERAGE(G494:G507)</f>
        <v>0.13999992857142832</v>
      </c>
      <c r="J507" s="11">
        <f t="shared" si="520"/>
        <v>0.14285714285714285</v>
      </c>
      <c r="K507" s="11">
        <f t="shared" si="479"/>
        <v>0.97999949999999825</v>
      </c>
      <c r="L507" s="11">
        <f t="shared" si="480"/>
        <v>49.494936741145594</v>
      </c>
    </row>
    <row r="508" spans="1:12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11">
        <f t="shared" si="463"/>
        <v>6.0001999999997224E-2</v>
      </c>
      <c r="H508" s="11">
        <f t="shared" si="464"/>
        <v>0</v>
      </c>
      <c r="I508" s="11">
        <f t="shared" ref="I508:J508" si="521">AVERAGE(G495:G508)</f>
        <v>0.14428578571428524</v>
      </c>
      <c r="J508" s="11">
        <f t="shared" si="521"/>
        <v>0.13999992857142832</v>
      </c>
      <c r="K508" s="11">
        <f t="shared" si="479"/>
        <v>1.0306132809251418</v>
      </c>
      <c r="L508" s="11">
        <f t="shared" si="480"/>
        <v>50.753793969849205</v>
      </c>
    </row>
    <row r="509" spans="1:12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11">
        <f t="shared" si="463"/>
        <v>0</v>
      </c>
      <c r="H509" s="11">
        <f t="shared" si="464"/>
        <v>0.36000099999999691</v>
      </c>
      <c r="I509" s="11">
        <f t="shared" ref="I509:J509" si="522">AVERAGE(G496:G509)</f>
        <v>0.13999992857142832</v>
      </c>
      <c r="J509" s="11">
        <f t="shared" si="522"/>
        <v>0.16571428571428523</v>
      </c>
      <c r="K509" s="11">
        <f t="shared" si="479"/>
        <v>0.84482715517241469</v>
      </c>
      <c r="L509" s="11">
        <f t="shared" si="480"/>
        <v>45.794379858499994</v>
      </c>
    </row>
    <row r="510" spans="1:12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11">
        <f t="shared" si="463"/>
        <v>0</v>
      </c>
      <c r="H510" s="11">
        <f t="shared" si="464"/>
        <v>0.25999800000000306</v>
      </c>
      <c r="I510" s="11">
        <f t="shared" ref="I510:J510" si="523">AVERAGE(G497:G510)</f>
        <v>0.13999992857142832</v>
      </c>
      <c r="J510" s="11">
        <f t="shared" si="523"/>
        <v>0.17285699999999998</v>
      </c>
      <c r="K510" s="11">
        <f t="shared" si="479"/>
        <v>0.80991761150215691</v>
      </c>
      <c r="L510" s="11">
        <f t="shared" si="480"/>
        <v>44.748866266346717</v>
      </c>
    </row>
    <row r="511" spans="1:12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11">
        <f t="shared" si="463"/>
        <v>0</v>
      </c>
      <c r="H511" s="11">
        <f t="shared" si="464"/>
        <v>1.0002000000000066E-2</v>
      </c>
      <c r="I511" s="11">
        <f t="shared" ref="I511:J511" si="524">AVERAGE(G498:G511)</f>
        <v>0.13999992857142832</v>
      </c>
      <c r="J511" s="11">
        <f t="shared" si="524"/>
        <v>0.15785707142857117</v>
      </c>
      <c r="K511" s="11">
        <f t="shared" si="479"/>
        <v>0.88687777686777225</v>
      </c>
      <c r="L511" s="11">
        <f t="shared" si="480"/>
        <v>47.002396643835318</v>
      </c>
    </row>
    <row r="512" spans="1:12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11">
        <f t="shared" si="463"/>
        <v>0</v>
      </c>
      <c r="H512" s="11">
        <f t="shared" si="464"/>
        <v>6.9999999999993179E-2</v>
      </c>
      <c r="I512" s="11">
        <f t="shared" ref="I512:J512" si="525">AVERAGE(G499:G512)</f>
        <v>0.13999992857142832</v>
      </c>
      <c r="J512" s="11">
        <f t="shared" si="525"/>
        <v>0.12714278571428497</v>
      </c>
      <c r="K512" s="11">
        <f t="shared" si="479"/>
        <v>1.101123652316663</v>
      </c>
      <c r="L512" s="11">
        <f t="shared" si="480"/>
        <v>52.406418399154326</v>
      </c>
    </row>
    <row r="513" spans="1:12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11">
        <f t="shared" si="463"/>
        <v>0</v>
      </c>
      <c r="H513" s="11">
        <f t="shared" si="464"/>
        <v>4.9999000000006788E-2</v>
      </c>
      <c r="I513" s="11">
        <f t="shared" ref="I513:J513" si="526">AVERAGE(G500:G513)</f>
        <v>0.1207142142857138</v>
      </c>
      <c r="J513" s="11">
        <f t="shared" si="526"/>
        <v>0.13071414285714258</v>
      </c>
      <c r="K513" s="11">
        <f t="shared" si="479"/>
        <v>0.92349773059861084</v>
      </c>
      <c r="L513" s="11">
        <f t="shared" si="480"/>
        <v>48.011376146059163</v>
      </c>
    </row>
    <row r="514" spans="1:12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11">
        <f t="shared" si="463"/>
        <v>8.0002000000000351E-2</v>
      </c>
      <c r="H514" s="11">
        <f t="shared" si="464"/>
        <v>0</v>
      </c>
      <c r="I514" s="11">
        <f t="shared" ref="I514:J514" si="527">AVERAGE(G501:G514)</f>
        <v>0.12642864285714239</v>
      </c>
      <c r="J514" s="11">
        <f t="shared" si="527"/>
        <v>0.11928557142857141</v>
      </c>
      <c r="K514" s="11">
        <f t="shared" si="479"/>
        <v>1.059882107643239</v>
      </c>
      <c r="L514" s="11">
        <f t="shared" si="480"/>
        <v>51.453532399282594</v>
      </c>
    </row>
    <row r="515" spans="1:12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11">
        <f t="shared" si="463"/>
        <v>0.32999800000000334</v>
      </c>
      <c r="H515" s="11">
        <f t="shared" si="464"/>
        <v>0</v>
      </c>
      <c r="I515" s="11">
        <f t="shared" ref="I515:J515" si="528">AVERAGE(G502:G515)</f>
        <v>0.14999992857142835</v>
      </c>
      <c r="J515" s="11">
        <f t="shared" si="528"/>
        <v>0.10785707142857096</v>
      </c>
      <c r="K515" s="11">
        <f t="shared" si="479"/>
        <v>1.3907287355819482</v>
      </c>
      <c r="L515" s="11">
        <f t="shared" si="480"/>
        <v>58.171749679639788</v>
      </c>
    </row>
    <row r="516" spans="1:12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11">
        <f t="shared" si="463"/>
        <v>0</v>
      </c>
      <c r="H516" s="11">
        <f t="shared" si="464"/>
        <v>0</v>
      </c>
      <c r="I516" s="11">
        <f t="shared" ref="I516:J516" si="529">AVERAGE(G503:G516)</f>
        <v>0.14999992857142835</v>
      </c>
      <c r="J516" s="11">
        <f t="shared" si="529"/>
        <v>8.5714071428571154E-2</v>
      </c>
      <c r="K516" s="11">
        <f t="shared" si="479"/>
        <v>1.750003541675524</v>
      </c>
      <c r="L516" s="11">
        <f t="shared" si="480"/>
        <v>63.636410468376368</v>
      </c>
    </row>
    <row r="517" spans="1:12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11">
        <f t="shared" si="463"/>
        <v>0.18999800000000278</v>
      </c>
      <c r="H517" s="11">
        <f t="shared" si="464"/>
        <v>0</v>
      </c>
      <c r="I517" s="11">
        <f t="shared" ref="I517:J517" si="530">AVERAGE(G504:G517)</f>
        <v>0.16357121428571425</v>
      </c>
      <c r="J517" s="11">
        <f t="shared" si="530"/>
        <v>8.5714071428571154E-2</v>
      </c>
      <c r="K517" s="11">
        <f t="shared" si="479"/>
        <v>1.9083356041723494</v>
      </c>
      <c r="L517" s="11">
        <f t="shared" si="480"/>
        <v>65.616072692388656</v>
      </c>
    </row>
    <row r="518" spans="1:12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11">
        <f t="shared" ref="G518:G581" si="531">IF(E518-E517&gt;0,E518-E517,)</f>
        <v>0.19000299999999726</v>
      </c>
      <c r="H518" s="11">
        <f t="shared" ref="H518:H581" si="532">IF(E517-E518&gt;0,E517-E518,)</f>
        <v>0</v>
      </c>
      <c r="I518" s="11">
        <f t="shared" ref="I518:J518" si="533">AVERAGE(G505:G518)</f>
        <v>0.17714285714285691</v>
      </c>
      <c r="J518" s="11">
        <f t="shared" si="533"/>
        <v>5.3571428571428568E-2</v>
      </c>
      <c r="K518" s="11">
        <f t="shared" si="479"/>
        <v>3.3066666666666626</v>
      </c>
      <c r="L518" s="11">
        <f t="shared" si="480"/>
        <v>76.780185758513909</v>
      </c>
    </row>
    <row r="519" spans="1:12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11">
        <f t="shared" si="531"/>
        <v>0</v>
      </c>
      <c r="H519" s="11">
        <f t="shared" si="532"/>
        <v>0.57000000000000028</v>
      </c>
      <c r="I519" s="11">
        <f t="shared" ref="I519:J519" si="534">AVERAGE(G506:G519)</f>
        <v>0.15714292857142859</v>
      </c>
      <c r="J519" s="11">
        <f t="shared" si="534"/>
        <v>9.4285714285714306E-2</v>
      </c>
      <c r="K519" s="11">
        <f t="shared" si="479"/>
        <v>1.666667424242424</v>
      </c>
      <c r="L519" s="11">
        <f t="shared" si="480"/>
        <v>62.500010653406058</v>
      </c>
    </row>
    <row r="520" spans="1:12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11">
        <f t="shared" si="531"/>
        <v>0</v>
      </c>
      <c r="H520" s="11">
        <f t="shared" si="532"/>
        <v>0</v>
      </c>
      <c r="I520" s="11">
        <f t="shared" ref="I520:J520" si="535">AVERAGE(G507:G520)</f>
        <v>6.0714500000000067E-2</v>
      </c>
      <c r="J520" s="11">
        <f t="shared" si="535"/>
        <v>9.4285714285714306E-2</v>
      </c>
      <c r="K520" s="11">
        <f t="shared" si="479"/>
        <v>0.64394166666666719</v>
      </c>
      <c r="L520" s="11">
        <f t="shared" si="480"/>
        <v>39.170591008399541</v>
      </c>
    </row>
    <row r="521" spans="1:12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11">
        <f t="shared" si="531"/>
        <v>0</v>
      </c>
      <c r="H521" s="11">
        <f t="shared" si="532"/>
        <v>2.0000000000003126E-2</v>
      </c>
      <c r="I521" s="11">
        <f t="shared" ref="I521:J521" si="536">AVERAGE(G508:G521)</f>
        <v>6.0714500000000067E-2</v>
      </c>
      <c r="J521" s="11">
        <f t="shared" si="536"/>
        <v>9.571428571428596E-2</v>
      </c>
      <c r="K521" s="11">
        <f t="shared" si="479"/>
        <v>0.63433059701492445</v>
      </c>
      <c r="L521" s="11">
        <f t="shared" si="480"/>
        <v>38.812869206115209</v>
      </c>
    </row>
    <row r="522" spans="1:12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11">
        <f t="shared" si="531"/>
        <v>0</v>
      </c>
      <c r="H522" s="11">
        <f t="shared" si="532"/>
        <v>6.0001999999997224E-2</v>
      </c>
      <c r="I522" s="11">
        <f t="shared" ref="I522:J522" si="537">AVERAGE(G509:G522)</f>
        <v>5.6428642857143121E-2</v>
      </c>
      <c r="J522" s="11">
        <f t="shared" si="537"/>
        <v>0.1000001428571429</v>
      </c>
      <c r="K522" s="11">
        <f t="shared" si="479"/>
        <v>0.56428562244911318</v>
      </c>
      <c r="L522" s="11">
        <f t="shared" si="480"/>
        <v>36.073055607686477</v>
      </c>
    </row>
    <row r="523" spans="1:12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11">
        <f t="shared" si="531"/>
        <v>0</v>
      </c>
      <c r="H523" s="11">
        <f t="shared" si="532"/>
        <v>4.0000999999996623E-2</v>
      </c>
      <c r="I523" s="11">
        <f t="shared" ref="I523:J523" si="538">AVERAGE(G510:G523)</f>
        <v>5.6428642857143121E-2</v>
      </c>
      <c r="J523" s="11">
        <f t="shared" si="538"/>
        <v>7.7143000000000031E-2</v>
      </c>
      <c r="K523" s="11">
        <f t="shared" si="479"/>
        <v>0.73148105281286835</v>
      </c>
      <c r="L523" s="11">
        <f t="shared" si="480"/>
        <v>42.245975006457314</v>
      </c>
    </row>
    <row r="524" spans="1:12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11">
        <f t="shared" si="531"/>
        <v>0.40999999999999659</v>
      </c>
      <c r="H524" s="11">
        <f t="shared" si="532"/>
        <v>0</v>
      </c>
      <c r="I524" s="11">
        <f t="shared" ref="I524:J524" si="539">AVERAGE(G511:G524)</f>
        <v>8.5714357142857162E-2</v>
      </c>
      <c r="J524" s="11">
        <f t="shared" si="539"/>
        <v>5.8571714285714095E-2</v>
      </c>
      <c r="K524" s="11">
        <f t="shared" si="479"/>
        <v>1.4634087150794437</v>
      </c>
      <c r="L524" s="11">
        <f t="shared" si="480"/>
        <v>59.405843054844013</v>
      </c>
    </row>
    <row r="525" spans="1:12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11">
        <f t="shared" si="531"/>
        <v>8.0002000000000351E-2</v>
      </c>
      <c r="H525" s="11">
        <f t="shared" si="532"/>
        <v>0</v>
      </c>
      <c r="I525" s="11">
        <f t="shared" ref="I525:J525" si="540">AVERAGE(G512:G525)</f>
        <v>9.1428785714285768E-2</v>
      </c>
      <c r="J525" s="11">
        <f t="shared" si="540"/>
        <v>5.7857285714285514E-2</v>
      </c>
      <c r="K525" s="11">
        <f t="shared" si="479"/>
        <v>1.5802467154402151</v>
      </c>
      <c r="L525" s="11">
        <f t="shared" si="480"/>
        <v>61.244016162640861</v>
      </c>
    </row>
    <row r="526" spans="1:12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11">
        <f t="shared" si="531"/>
        <v>0</v>
      </c>
      <c r="H526" s="11">
        <f t="shared" si="532"/>
        <v>0.25999800000000306</v>
      </c>
      <c r="I526" s="11">
        <f t="shared" ref="I526:J526" si="541">AVERAGE(G513:G526)</f>
        <v>9.1428785714285768E-2</v>
      </c>
      <c r="J526" s="11">
        <f t="shared" si="541"/>
        <v>7.1428571428571938E-2</v>
      </c>
      <c r="K526" s="11">
        <f t="shared" si="479"/>
        <v>1.2800029999999916</v>
      </c>
      <c r="L526" s="11">
        <f t="shared" si="480"/>
        <v>56.140408587181525</v>
      </c>
    </row>
    <row r="527" spans="1:12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11">
        <f t="shared" si="531"/>
        <v>0.29999899999999968</v>
      </c>
      <c r="H527" s="11">
        <f t="shared" si="532"/>
        <v>0</v>
      </c>
      <c r="I527" s="11">
        <f t="shared" ref="I527:J527" si="542">AVERAGE(G514:G527)</f>
        <v>0.11285728571428574</v>
      </c>
      <c r="J527" s="11">
        <f t="shared" si="542"/>
        <v>6.7857214285714312E-2</v>
      </c>
      <c r="K527" s="11">
        <f t="shared" si="479"/>
        <v>1.6631582493071058</v>
      </c>
      <c r="L527" s="11">
        <f t="shared" si="480"/>
        <v>62.450597884666536</v>
      </c>
    </row>
    <row r="528" spans="1:12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11">
        <f t="shared" si="531"/>
        <v>0</v>
      </c>
      <c r="H528" s="11">
        <f t="shared" si="532"/>
        <v>0.19000299999999726</v>
      </c>
      <c r="I528" s="11">
        <f t="shared" ref="I528:J528" si="543">AVERAGE(G515:G528)</f>
        <v>0.10714285714285714</v>
      </c>
      <c r="J528" s="11">
        <f t="shared" si="543"/>
        <v>8.142885714285697E-2</v>
      </c>
      <c r="K528" s="11">
        <f t="shared" si="479"/>
        <v>1.3157848568952417</v>
      </c>
      <c r="L528" s="11">
        <f t="shared" si="480"/>
        <v>56.818095730158035</v>
      </c>
    </row>
    <row r="529" spans="1:12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11">
        <f t="shared" si="531"/>
        <v>0.79000100000000373</v>
      </c>
      <c r="H529" s="11">
        <f t="shared" si="532"/>
        <v>0</v>
      </c>
      <c r="I529" s="11">
        <f t="shared" ref="I529:J529" si="544">AVERAGE(G516:G529)</f>
        <v>0.14000021428571433</v>
      </c>
      <c r="J529" s="11">
        <f t="shared" si="544"/>
        <v>8.142885714285697E-2</v>
      </c>
      <c r="K529" s="11">
        <f t="shared" si="479"/>
        <v>1.7192948445794969</v>
      </c>
      <c r="L529" s="11">
        <f t="shared" si="480"/>
        <v>63.225760457960313</v>
      </c>
    </row>
    <row r="530" spans="1:12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11">
        <f t="shared" si="531"/>
        <v>0.17000199999999666</v>
      </c>
      <c r="H530" s="11">
        <f t="shared" si="532"/>
        <v>0</v>
      </c>
      <c r="I530" s="11">
        <f t="shared" ref="I530:J530" si="545">AVERAGE(G517:G530)</f>
        <v>0.15214321428571406</v>
      </c>
      <c r="J530" s="11">
        <f t="shared" si="545"/>
        <v>8.142885714285697E-2</v>
      </c>
      <c r="K530" s="11">
        <f t="shared" si="479"/>
        <v>1.8684188827407635</v>
      </c>
      <c r="L530" s="11">
        <f t="shared" si="480"/>
        <v>65.137588306331892</v>
      </c>
    </row>
    <row r="531" spans="1:12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11">
        <f t="shared" si="531"/>
        <v>0.59999899999999684</v>
      </c>
      <c r="H531" s="11">
        <f t="shared" si="532"/>
        <v>0</v>
      </c>
      <c r="I531" s="11">
        <f t="shared" ref="I531:J531" si="546">AVERAGE(G518:G531)</f>
        <v>0.18142899999999937</v>
      </c>
      <c r="J531" s="11">
        <f t="shared" si="546"/>
        <v>8.142885714285697E-2</v>
      </c>
      <c r="K531" s="11">
        <f t="shared" ref="K531:K594" si="547">I531/J531</f>
        <v>2.2280676208153625</v>
      </c>
      <c r="L531" s="11">
        <f t="shared" ref="L531:L594" si="548">100-(100/(1+K531))</f>
        <v>69.021714614905903</v>
      </c>
    </row>
    <row r="532" spans="1:12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11">
        <f t="shared" si="531"/>
        <v>0</v>
      </c>
      <c r="H532" s="11">
        <f t="shared" si="532"/>
        <v>0.13999999999999346</v>
      </c>
      <c r="I532" s="11">
        <f t="shared" ref="I532:J532" si="549">AVERAGE(G519:G532)</f>
        <v>0.16785735714285671</v>
      </c>
      <c r="J532" s="11">
        <f t="shared" si="549"/>
        <v>9.1428857142856507E-2</v>
      </c>
      <c r="K532" s="11">
        <f t="shared" si="547"/>
        <v>1.8359341064559254</v>
      </c>
      <c r="L532" s="11">
        <f t="shared" si="548"/>
        <v>64.738249816047286</v>
      </c>
    </row>
    <row r="533" spans="1:12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11">
        <f t="shared" si="531"/>
        <v>0</v>
      </c>
      <c r="H533" s="11">
        <f t="shared" si="532"/>
        <v>0.15999900000000622</v>
      </c>
      <c r="I533" s="11">
        <f t="shared" ref="I533:J533" si="550">AVERAGE(G520:G533)</f>
        <v>0.16785735714285671</v>
      </c>
      <c r="J533" s="11">
        <f t="shared" si="550"/>
        <v>6.2143071428571214E-2</v>
      </c>
      <c r="K533" s="11">
        <f t="shared" si="547"/>
        <v>2.7011435592750854</v>
      </c>
      <c r="L533" s="11">
        <f t="shared" si="548"/>
        <v>72.981323637285158</v>
      </c>
    </row>
    <row r="534" spans="1:12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11">
        <f t="shared" si="531"/>
        <v>0</v>
      </c>
      <c r="H534" s="11">
        <f t="shared" si="532"/>
        <v>1.0499999999999972</v>
      </c>
      <c r="I534" s="11">
        <f t="shared" ref="I534:J534" si="551">AVERAGE(G521:G534)</f>
        <v>0.16785735714285671</v>
      </c>
      <c r="J534" s="11">
        <f t="shared" si="551"/>
        <v>0.13714307142857102</v>
      </c>
      <c r="K534" s="11">
        <f t="shared" si="547"/>
        <v>1.2239579833989849</v>
      </c>
      <c r="L534" s="11">
        <f t="shared" si="548"/>
        <v>55.035121730508116</v>
      </c>
    </row>
    <row r="535" spans="1:12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11">
        <f t="shared" si="531"/>
        <v>0</v>
      </c>
      <c r="H535" s="11">
        <f t="shared" si="532"/>
        <v>0.35000199999999637</v>
      </c>
      <c r="I535" s="11">
        <f t="shared" ref="I535:J535" si="552">AVERAGE(G522:G535)</f>
        <v>0.16785735714285671</v>
      </c>
      <c r="J535" s="11">
        <f t="shared" si="552"/>
        <v>0.16071464285714196</v>
      </c>
      <c r="K535" s="11">
        <f t="shared" si="547"/>
        <v>1.0444434567923213</v>
      </c>
      <c r="L535" s="11">
        <f t="shared" si="548"/>
        <v>51.086932892290704</v>
      </c>
    </row>
    <row r="536" spans="1:12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11">
        <f t="shared" si="531"/>
        <v>0</v>
      </c>
      <c r="H536" s="11">
        <f t="shared" si="532"/>
        <v>0.36999899999999997</v>
      </c>
      <c r="I536" s="11">
        <f t="shared" ref="I536:J536" si="553">AVERAGE(G523:G536)</f>
        <v>0.16785735714285671</v>
      </c>
      <c r="J536" s="11">
        <f t="shared" si="553"/>
        <v>0.182857285714285</v>
      </c>
      <c r="K536" s="11">
        <f t="shared" si="547"/>
        <v>0.91796920471156007</v>
      </c>
      <c r="L536" s="11">
        <f t="shared" si="548"/>
        <v>47.861519489287723</v>
      </c>
    </row>
    <row r="537" spans="1:12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11">
        <f t="shared" si="531"/>
        <v>0.57999799999999624</v>
      </c>
      <c r="H537" s="11">
        <f t="shared" si="532"/>
        <v>0</v>
      </c>
      <c r="I537" s="11">
        <f t="shared" ref="I537:J537" si="554">AVERAGE(G524:G537)</f>
        <v>0.20928578571428499</v>
      </c>
      <c r="J537" s="11">
        <f t="shared" si="554"/>
        <v>0.18000007142857097</v>
      </c>
      <c r="K537" s="11">
        <f t="shared" si="547"/>
        <v>1.162698348135575</v>
      </c>
      <c r="L537" s="11">
        <f t="shared" si="548"/>
        <v>53.761466509553557</v>
      </c>
    </row>
    <row r="538" spans="1:12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11">
        <f t="shared" si="531"/>
        <v>0.25</v>
      </c>
      <c r="H538" s="11">
        <f t="shared" si="532"/>
        <v>0</v>
      </c>
      <c r="I538" s="11">
        <f t="shared" ref="I538:J538" si="555">AVERAGE(G525:G538)</f>
        <v>0.19785721428571382</v>
      </c>
      <c r="J538" s="11">
        <f t="shared" si="555"/>
        <v>0.18000007142857097</v>
      </c>
      <c r="K538" s="11">
        <f t="shared" si="547"/>
        <v>1.0992063098387661</v>
      </c>
      <c r="L538" s="11">
        <f t="shared" si="548"/>
        <v>52.362948066938351</v>
      </c>
    </row>
    <row r="539" spans="1:12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11">
        <f t="shared" si="531"/>
        <v>6.0001999999997224E-2</v>
      </c>
      <c r="H539" s="11">
        <f t="shared" si="532"/>
        <v>0</v>
      </c>
      <c r="I539" s="11">
        <f t="shared" ref="I539:J539" si="556">AVERAGE(G526:G539)</f>
        <v>0.19642864285714218</v>
      </c>
      <c r="J539" s="11">
        <f t="shared" si="556"/>
        <v>0.18000007142857097</v>
      </c>
      <c r="K539" s="11">
        <f t="shared" si="547"/>
        <v>1.0912698050516636</v>
      </c>
      <c r="L539" s="11">
        <f t="shared" si="548"/>
        <v>52.182162359710652</v>
      </c>
    </row>
    <row r="540" spans="1:12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11">
        <f t="shared" si="531"/>
        <v>0</v>
      </c>
      <c r="H540" s="11">
        <f t="shared" si="532"/>
        <v>2.0000999999993496E-2</v>
      </c>
      <c r="I540" s="11">
        <f t="shared" ref="I540:J540" si="557">AVERAGE(G527:G540)</f>
        <v>0.19642864285714218</v>
      </c>
      <c r="J540" s="11">
        <f t="shared" si="557"/>
        <v>0.16285742857142743</v>
      </c>
      <c r="K540" s="11">
        <f t="shared" si="547"/>
        <v>1.2061386734409281</v>
      </c>
      <c r="L540" s="11">
        <f t="shared" si="548"/>
        <v>54.671933725712087</v>
      </c>
    </row>
    <row r="541" spans="1:12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11">
        <f t="shared" si="531"/>
        <v>0.81000099999999975</v>
      </c>
      <c r="H541" s="11">
        <f t="shared" si="532"/>
        <v>0</v>
      </c>
      <c r="I541" s="11">
        <f t="shared" ref="I541:J541" si="558">AVERAGE(G528:G541)</f>
        <v>0.23285735714285646</v>
      </c>
      <c r="J541" s="11">
        <f t="shared" si="558"/>
        <v>0.16285742857142743</v>
      </c>
      <c r="K541" s="11">
        <f t="shared" si="547"/>
        <v>1.4298233687309378</v>
      </c>
      <c r="L541" s="11">
        <f t="shared" si="548"/>
        <v>58.844745142018873</v>
      </c>
    </row>
    <row r="542" spans="1:12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11">
        <f t="shared" si="531"/>
        <v>0</v>
      </c>
      <c r="H542" s="11">
        <f t="shared" si="532"/>
        <v>0.79999899999999968</v>
      </c>
      <c r="I542" s="11">
        <f t="shared" ref="I542:J542" si="559">AVERAGE(G529:G542)</f>
        <v>0.23285735714285646</v>
      </c>
      <c r="J542" s="11">
        <f t="shared" si="559"/>
        <v>0.20642857142857046</v>
      </c>
      <c r="K542" s="11">
        <f t="shared" si="547"/>
        <v>1.1280287197231853</v>
      </c>
      <c r="L542" s="11">
        <f t="shared" si="548"/>
        <v>53.008153004153051</v>
      </c>
    </row>
    <row r="543" spans="1:12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11">
        <f t="shared" si="531"/>
        <v>0.38999999999999346</v>
      </c>
      <c r="H543" s="11">
        <f t="shared" si="532"/>
        <v>0</v>
      </c>
      <c r="I543" s="11">
        <f t="shared" ref="I543:J543" si="560">AVERAGE(G530:G543)</f>
        <v>0.20428585714285571</v>
      </c>
      <c r="J543" s="11">
        <f t="shared" si="560"/>
        <v>0.20642857142857046</v>
      </c>
      <c r="K543" s="11">
        <f t="shared" si="547"/>
        <v>0.98962006920414991</v>
      </c>
      <c r="L543" s="11">
        <f t="shared" si="548"/>
        <v>49.739147916818055</v>
      </c>
    </row>
    <row r="544" spans="1:12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11">
        <f t="shared" si="531"/>
        <v>0.34000000000000341</v>
      </c>
      <c r="H544" s="11">
        <f t="shared" si="532"/>
        <v>0</v>
      </c>
      <c r="I544" s="11">
        <f t="shared" ref="I544:J544" si="561">AVERAGE(G531:G544)</f>
        <v>0.2164285714285705</v>
      </c>
      <c r="J544" s="11">
        <f t="shared" si="561"/>
        <v>0.20642857142857046</v>
      </c>
      <c r="K544" s="11">
        <f t="shared" si="547"/>
        <v>1.0484429065743948</v>
      </c>
      <c r="L544" s="11">
        <f t="shared" si="548"/>
        <v>51.182432432432442</v>
      </c>
    </row>
    <row r="545" spans="1:12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11">
        <f t="shared" si="531"/>
        <v>0.27000000000000313</v>
      </c>
      <c r="H545" s="11">
        <f t="shared" si="532"/>
        <v>0</v>
      </c>
      <c r="I545" s="11">
        <f t="shared" ref="I545:J545" si="562">AVERAGE(G532:G545)</f>
        <v>0.19285721428571381</v>
      </c>
      <c r="J545" s="11">
        <f t="shared" si="562"/>
        <v>0.20642857142857046</v>
      </c>
      <c r="K545" s="11">
        <f t="shared" si="547"/>
        <v>0.93425640138408517</v>
      </c>
      <c r="L545" s="11">
        <f t="shared" si="548"/>
        <v>48.300545921190405</v>
      </c>
    </row>
    <row r="546" spans="1:12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11">
        <f t="shared" si="531"/>
        <v>0</v>
      </c>
      <c r="H546" s="11">
        <f t="shared" si="532"/>
        <v>2.0000000000003126E-2</v>
      </c>
      <c r="I546" s="11">
        <f t="shared" ref="I546:J546" si="563">AVERAGE(G533:G546)</f>
        <v>0.19285721428571381</v>
      </c>
      <c r="J546" s="11">
        <f t="shared" si="563"/>
        <v>0.19785714285714256</v>
      </c>
      <c r="K546" s="11">
        <f t="shared" si="547"/>
        <v>0.97472960288808574</v>
      </c>
      <c r="L546" s="11">
        <f t="shared" si="548"/>
        <v>49.360155510026388</v>
      </c>
    </row>
    <row r="547" spans="1:12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11">
        <f t="shared" si="531"/>
        <v>0.11999899999999997</v>
      </c>
      <c r="H547" s="11">
        <f t="shared" si="532"/>
        <v>0</v>
      </c>
      <c r="I547" s="11">
        <f t="shared" ref="I547:J547" si="564">AVERAGE(G534:G547)</f>
        <v>0.20142857142857093</v>
      </c>
      <c r="J547" s="11">
        <f t="shared" si="564"/>
        <v>0.18642864285714214</v>
      </c>
      <c r="K547" s="11">
        <f t="shared" si="547"/>
        <v>1.080459356145842</v>
      </c>
      <c r="L547" s="11">
        <f t="shared" si="548"/>
        <v>51.93369209324274</v>
      </c>
    </row>
    <row r="548" spans="1:12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11">
        <f t="shared" si="531"/>
        <v>0</v>
      </c>
      <c r="H548" s="11">
        <f t="shared" si="532"/>
        <v>0.14000000000000057</v>
      </c>
      <c r="I548" s="11">
        <f t="shared" ref="I548:J548" si="565">AVERAGE(G535:G548)</f>
        <v>0.20142857142857093</v>
      </c>
      <c r="J548" s="11">
        <f t="shared" si="565"/>
        <v>0.12142864285714237</v>
      </c>
      <c r="K548" s="11">
        <f t="shared" si="547"/>
        <v>1.6588225536337944</v>
      </c>
      <c r="L548" s="11">
        <f t="shared" si="548"/>
        <v>62.389366728016249</v>
      </c>
    </row>
    <row r="549" spans="1:12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11">
        <f t="shared" si="531"/>
        <v>0.34000000000000341</v>
      </c>
      <c r="H549" s="11">
        <f t="shared" si="532"/>
        <v>0</v>
      </c>
      <c r="I549" s="11">
        <f t="shared" ref="I549:J549" si="566">AVERAGE(G536:G549)</f>
        <v>0.22571428571428548</v>
      </c>
      <c r="J549" s="11">
        <f t="shared" si="566"/>
        <v>9.6428499999999778E-2</v>
      </c>
      <c r="K549" s="11">
        <f t="shared" si="547"/>
        <v>2.3407424746240584</v>
      </c>
      <c r="L549" s="11">
        <f t="shared" si="548"/>
        <v>70.066534382823619</v>
      </c>
    </row>
    <row r="550" spans="1:12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11">
        <f t="shared" si="531"/>
        <v>9.999899999999684E-2</v>
      </c>
      <c r="H550" s="11">
        <f t="shared" si="532"/>
        <v>0</v>
      </c>
      <c r="I550" s="11">
        <f t="shared" ref="I550:J550" si="567">AVERAGE(G537:G550)</f>
        <v>0.23285707142857096</v>
      </c>
      <c r="J550" s="11">
        <f t="shared" si="567"/>
        <v>6.9999999999999771E-2</v>
      </c>
      <c r="K550" s="11">
        <f t="shared" si="547"/>
        <v>3.326529591836739</v>
      </c>
      <c r="L550" s="11">
        <f t="shared" si="548"/>
        <v>76.886787001600737</v>
      </c>
    </row>
    <row r="551" spans="1:12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11">
        <f t="shared" si="531"/>
        <v>0.10000200000000348</v>
      </c>
      <c r="H551" s="11">
        <f t="shared" si="532"/>
        <v>0</v>
      </c>
      <c r="I551" s="11">
        <f t="shared" ref="I551:J551" si="568">AVERAGE(G538:G551)</f>
        <v>0.1985716428571429</v>
      </c>
      <c r="J551" s="11">
        <f t="shared" si="568"/>
        <v>6.9999999999999771E-2</v>
      </c>
      <c r="K551" s="11">
        <f t="shared" si="547"/>
        <v>2.836737755102051</v>
      </c>
      <c r="L551" s="11">
        <f t="shared" si="548"/>
        <v>73.936191008358307</v>
      </c>
    </row>
    <row r="552" spans="1:12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11">
        <f t="shared" si="531"/>
        <v>8.9999999999996305E-2</v>
      </c>
      <c r="H552" s="11">
        <f t="shared" si="532"/>
        <v>0</v>
      </c>
      <c r="I552" s="11">
        <f t="shared" ref="I552:J552" si="569">AVERAGE(G539:G552)</f>
        <v>0.1871430714285712</v>
      </c>
      <c r="J552" s="11">
        <f t="shared" si="569"/>
        <v>6.9999999999999771E-2</v>
      </c>
      <c r="K552" s="11">
        <f t="shared" si="547"/>
        <v>2.6734724489795973</v>
      </c>
      <c r="L552" s="11">
        <f t="shared" si="548"/>
        <v>72.7778004629441</v>
      </c>
    </row>
    <row r="553" spans="1:12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11">
        <f t="shared" si="531"/>
        <v>0</v>
      </c>
      <c r="H553" s="11">
        <f t="shared" si="532"/>
        <v>0.35000199999999637</v>
      </c>
      <c r="I553" s="11">
        <f t="shared" ref="I553:J553" si="570">AVERAGE(G540:G553)</f>
        <v>0.18285721428571428</v>
      </c>
      <c r="J553" s="11">
        <f t="shared" si="570"/>
        <v>9.5000142857142381E-2</v>
      </c>
      <c r="K553" s="11">
        <f t="shared" si="547"/>
        <v>1.9248098875039381</v>
      </c>
      <c r="L553" s="11">
        <f t="shared" si="548"/>
        <v>65.809743591457504</v>
      </c>
    </row>
    <row r="554" spans="1:12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11">
        <f t="shared" si="531"/>
        <v>0</v>
      </c>
      <c r="H554" s="11">
        <f t="shared" si="532"/>
        <v>0.36999899999999997</v>
      </c>
      <c r="I554" s="11">
        <f t="shared" ref="I554:J554" si="571">AVERAGE(G541:G554)</f>
        <v>0.18285721428571428</v>
      </c>
      <c r="J554" s="11">
        <f t="shared" si="571"/>
        <v>0.11999999999999998</v>
      </c>
      <c r="K554" s="11">
        <f t="shared" si="547"/>
        <v>1.5238101190476192</v>
      </c>
      <c r="L554" s="11">
        <f t="shared" si="548"/>
        <v>60.377367835526449</v>
      </c>
    </row>
    <row r="555" spans="1:12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11">
        <f t="shared" si="531"/>
        <v>0.42999999999999972</v>
      </c>
      <c r="H555" s="11">
        <f t="shared" si="532"/>
        <v>0</v>
      </c>
      <c r="I555" s="11">
        <f t="shared" ref="I555:J555" si="572">AVERAGE(G542:G555)</f>
        <v>0.15571428571428569</v>
      </c>
      <c r="J555" s="11">
        <f t="shared" si="572"/>
        <v>0.11999999999999998</v>
      </c>
      <c r="K555" s="11">
        <f t="shared" si="547"/>
        <v>1.2976190476190477</v>
      </c>
      <c r="L555" s="11">
        <f t="shared" si="548"/>
        <v>56.476683937823829</v>
      </c>
    </row>
    <row r="556" spans="1:12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11">
        <f t="shared" si="531"/>
        <v>0</v>
      </c>
      <c r="H556" s="11">
        <f t="shared" si="532"/>
        <v>0.18999800000000278</v>
      </c>
      <c r="I556" s="11">
        <f t="shared" ref="I556:J556" si="573">AVERAGE(G543:G556)</f>
        <v>0.15571428571428569</v>
      </c>
      <c r="J556" s="11">
        <f t="shared" si="573"/>
        <v>7.6428500000000205E-2</v>
      </c>
      <c r="K556" s="11">
        <f t="shared" si="547"/>
        <v>2.0373850816682948</v>
      </c>
      <c r="L556" s="11">
        <f t="shared" si="548"/>
        <v>67.076943715982623</v>
      </c>
    </row>
    <row r="557" spans="1:12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11">
        <f t="shared" si="531"/>
        <v>0</v>
      </c>
      <c r="H557" s="11">
        <f t="shared" si="532"/>
        <v>7.0003999999997291E-2</v>
      </c>
      <c r="I557" s="11">
        <f t="shared" ref="I557:J557" si="574">AVERAGE(G544:G557)</f>
        <v>0.12785714285714331</v>
      </c>
      <c r="J557" s="11">
        <f t="shared" si="574"/>
        <v>8.1428785714285717E-2</v>
      </c>
      <c r="K557" s="11">
        <f t="shared" si="547"/>
        <v>1.5701713065667426</v>
      </c>
      <c r="L557" s="11">
        <f t="shared" si="548"/>
        <v>61.092087619023005</v>
      </c>
    </row>
    <row r="558" spans="1:12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11">
        <f t="shared" si="531"/>
        <v>0.57000399999999729</v>
      </c>
      <c r="H558" s="11">
        <f t="shared" si="532"/>
        <v>0</v>
      </c>
      <c r="I558" s="11">
        <f t="shared" ref="I558:J558" si="575">AVERAGE(G545:G558)</f>
        <v>0.144286</v>
      </c>
      <c r="J558" s="11">
        <f t="shared" si="575"/>
        <v>8.1428785714285717E-2</v>
      </c>
      <c r="K558" s="11">
        <f t="shared" si="547"/>
        <v>1.7719286703631481</v>
      </c>
      <c r="L558" s="11">
        <f t="shared" si="548"/>
        <v>63.924035611313521</v>
      </c>
    </row>
    <row r="559" spans="1:12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11">
        <f t="shared" si="531"/>
        <v>0.53999699999999962</v>
      </c>
      <c r="H559" s="11">
        <f t="shared" si="532"/>
        <v>0</v>
      </c>
      <c r="I559" s="11">
        <f t="shared" ref="I559:J559" si="576">AVERAGE(G546:G559)</f>
        <v>0.16357149999999976</v>
      </c>
      <c r="J559" s="11">
        <f t="shared" si="576"/>
        <v>8.1428785714285717E-2</v>
      </c>
      <c r="K559" s="11">
        <f t="shared" si="547"/>
        <v>2.0087675207872229</v>
      </c>
      <c r="L559" s="11">
        <f t="shared" si="548"/>
        <v>66.763799692361843</v>
      </c>
    </row>
    <row r="560" spans="1:12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11">
        <f t="shared" si="531"/>
        <v>0.20000100000000032</v>
      </c>
      <c r="H560" s="11">
        <f t="shared" si="532"/>
        <v>0</v>
      </c>
      <c r="I560" s="11">
        <f t="shared" ref="I560:J560" si="577">AVERAGE(G547:G560)</f>
        <v>0.1778572857142855</v>
      </c>
      <c r="J560" s="11">
        <f t="shared" si="577"/>
        <v>8.0000214285714064E-2</v>
      </c>
      <c r="K560" s="11">
        <f t="shared" si="547"/>
        <v>2.2232101164014773</v>
      </c>
      <c r="L560" s="11">
        <f t="shared" si="548"/>
        <v>68.975029120458316</v>
      </c>
    </row>
    <row r="561" spans="1:12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11">
        <f t="shared" si="531"/>
        <v>0</v>
      </c>
      <c r="H561" s="11">
        <f t="shared" si="532"/>
        <v>2.9999000000003662E-2</v>
      </c>
      <c r="I561" s="11">
        <f t="shared" ref="I561:J561" si="578">AVERAGE(G548:G561)</f>
        <v>0.16928592857142835</v>
      </c>
      <c r="J561" s="11">
        <f t="shared" si="578"/>
        <v>8.2143000000000049E-2</v>
      </c>
      <c r="K561" s="11">
        <f t="shared" si="547"/>
        <v>2.0608685897937531</v>
      </c>
      <c r="L561" s="11">
        <f t="shared" si="548"/>
        <v>67.329535043274049</v>
      </c>
    </row>
    <row r="562" spans="1:12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11">
        <f t="shared" si="531"/>
        <v>7.9998000000003344E-2</v>
      </c>
      <c r="H562" s="11">
        <f t="shared" si="532"/>
        <v>0</v>
      </c>
      <c r="I562" s="11">
        <f t="shared" ref="I562:J562" si="579">AVERAGE(G549:G562)</f>
        <v>0.17500007142857146</v>
      </c>
      <c r="J562" s="11">
        <f t="shared" si="579"/>
        <v>7.2142999999999999E-2</v>
      </c>
      <c r="K562" s="11">
        <f t="shared" si="547"/>
        <v>2.4257387609133452</v>
      </c>
      <c r="L562" s="11">
        <f t="shared" si="548"/>
        <v>70.809216061373363</v>
      </c>
    </row>
    <row r="563" spans="1:12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11">
        <f t="shared" si="531"/>
        <v>0.57000000000000028</v>
      </c>
      <c r="H563" s="11">
        <f t="shared" si="532"/>
        <v>0</v>
      </c>
      <c r="I563" s="11">
        <f t="shared" ref="I563:J563" si="580">AVERAGE(G550:G563)</f>
        <v>0.19142864285714264</v>
      </c>
      <c r="J563" s="11">
        <f t="shared" si="580"/>
        <v>7.2142999999999999E-2</v>
      </c>
      <c r="K563" s="11">
        <f t="shared" si="547"/>
        <v>2.6534610822552795</v>
      </c>
      <c r="L563" s="11">
        <f t="shared" si="548"/>
        <v>72.628694339814871</v>
      </c>
    </row>
    <row r="564" spans="1:12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11">
        <f t="shared" si="531"/>
        <v>0</v>
      </c>
      <c r="H564" s="11">
        <f t="shared" si="532"/>
        <v>0.46999799999999681</v>
      </c>
      <c r="I564" s="11">
        <f t="shared" ref="I564:J564" si="581">AVERAGE(G551:G564)</f>
        <v>0.18428585714285717</v>
      </c>
      <c r="J564" s="11">
        <f t="shared" si="581"/>
        <v>0.1057142857142855</v>
      </c>
      <c r="K564" s="11">
        <f t="shared" si="547"/>
        <v>1.7432445945945985</v>
      </c>
      <c r="L564" s="11">
        <f t="shared" si="548"/>
        <v>63.5468159867902</v>
      </c>
    </row>
    <row r="565" spans="1:12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11">
        <f t="shared" si="531"/>
        <v>0.21999799999999681</v>
      </c>
      <c r="H565" s="11">
        <f t="shared" si="532"/>
        <v>0</v>
      </c>
      <c r="I565" s="11">
        <f t="shared" ref="I565:J565" si="582">AVERAGE(G552:G565)</f>
        <v>0.19285699999999956</v>
      </c>
      <c r="J565" s="11">
        <f t="shared" si="582"/>
        <v>0.1057142857142855</v>
      </c>
      <c r="K565" s="11">
        <f t="shared" si="547"/>
        <v>1.8243229729729726</v>
      </c>
      <c r="L565" s="11">
        <f t="shared" si="548"/>
        <v>64.593284494394496</v>
      </c>
    </row>
    <row r="566" spans="1:12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11">
        <f t="shared" si="531"/>
        <v>1.0002000000000066E-2</v>
      </c>
      <c r="H566" s="11">
        <f t="shared" si="532"/>
        <v>0</v>
      </c>
      <c r="I566" s="11">
        <f t="shared" ref="I566:J566" si="583">AVERAGE(G553:G566)</f>
        <v>0.18714285714285697</v>
      </c>
      <c r="J566" s="11">
        <f t="shared" si="583"/>
        <v>0.1057142857142855</v>
      </c>
      <c r="K566" s="11">
        <f t="shared" si="547"/>
        <v>1.7702702702702724</v>
      </c>
      <c r="L566" s="11">
        <f t="shared" si="548"/>
        <v>63.902439024390269</v>
      </c>
    </row>
    <row r="567" spans="1:12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11">
        <f t="shared" si="531"/>
        <v>0.27000000000000313</v>
      </c>
      <c r="H567" s="11">
        <f t="shared" si="532"/>
        <v>0</v>
      </c>
      <c r="I567" s="11">
        <f t="shared" ref="I567:J567" si="584">AVERAGE(G554:G567)</f>
        <v>0.20642857142857146</v>
      </c>
      <c r="J567" s="11">
        <f t="shared" si="584"/>
        <v>8.0714142857142887E-2</v>
      </c>
      <c r="K567" s="11">
        <f t="shared" si="547"/>
        <v>2.5575266504896463</v>
      </c>
      <c r="L567" s="11">
        <f t="shared" si="548"/>
        <v>71.890583030140803</v>
      </c>
    </row>
    <row r="568" spans="1:12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11">
        <f t="shared" si="531"/>
        <v>0</v>
      </c>
      <c r="H568" s="11">
        <f t="shared" si="532"/>
        <v>0.55000300000000379</v>
      </c>
      <c r="I568" s="11">
        <f t="shared" ref="I568:J568" si="585">AVERAGE(G555:G568)</f>
        <v>0.20642857142857146</v>
      </c>
      <c r="J568" s="11">
        <f t="shared" si="585"/>
        <v>9.357157142857174E-2</v>
      </c>
      <c r="K568" s="11">
        <f t="shared" si="547"/>
        <v>2.2061035021320508</v>
      </c>
      <c r="L568" s="11">
        <f t="shared" si="548"/>
        <v>68.809491043099428</v>
      </c>
    </row>
    <row r="569" spans="1:12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11">
        <f t="shared" si="531"/>
        <v>0.37000299999999697</v>
      </c>
      <c r="H569" s="11">
        <f t="shared" si="532"/>
        <v>0</v>
      </c>
      <c r="I569" s="11">
        <f t="shared" ref="I569:J569" si="586">AVERAGE(G556:G569)</f>
        <v>0.20214307142857127</v>
      </c>
      <c r="J569" s="11">
        <f t="shared" si="586"/>
        <v>9.357157142857174E-2</v>
      </c>
      <c r="K569" s="11">
        <f t="shared" si="547"/>
        <v>2.1603043354132194</v>
      </c>
      <c r="L569" s="11">
        <f t="shared" si="548"/>
        <v>68.357477829132961</v>
      </c>
    </row>
    <row r="570" spans="1:12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11">
        <f t="shared" si="531"/>
        <v>0</v>
      </c>
      <c r="H570" s="11">
        <f t="shared" si="532"/>
        <v>0.45999899999999627</v>
      </c>
      <c r="I570" s="11">
        <f t="shared" ref="I570:J570" si="587">AVERAGE(G557:G570)</f>
        <v>0.20214307142857127</v>
      </c>
      <c r="J570" s="11">
        <f t="shared" si="587"/>
        <v>0.11285735714285698</v>
      </c>
      <c r="K570" s="11">
        <f t="shared" si="547"/>
        <v>1.7911377383460676</v>
      </c>
      <c r="L570" s="11">
        <f t="shared" si="548"/>
        <v>64.172316318844025</v>
      </c>
    </row>
    <row r="571" spans="1:12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11">
        <f t="shared" si="531"/>
        <v>0.77999899999999656</v>
      </c>
      <c r="H571" s="11">
        <f t="shared" si="532"/>
        <v>0</v>
      </c>
      <c r="I571" s="11">
        <f t="shared" ref="I571:J571" si="588">AVERAGE(G558:G571)</f>
        <v>0.25785728571428529</v>
      </c>
      <c r="J571" s="11">
        <f t="shared" si="588"/>
        <v>0.10785707142857147</v>
      </c>
      <c r="K571" s="11">
        <f t="shared" si="547"/>
        <v>2.3907313845903162</v>
      </c>
      <c r="L571" s="11">
        <f t="shared" si="548"/>
        <v>70.507837791437893</v>
      </c>
    </row>
    <row r="572" spans="1:12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11">
        <f t="shared" si="531"/>
        <v>0</v>
      </c>
      <c r="H572" s="11">
        <f t="shared" si="532"/>
        <v>0.15000199999999353</v>
      </c>
      <c r="I572" s="11">
        <f t="shared" ref="I572:J572" si="589">AVERAGE(G559:G572)</f>
        <v>0.21714271428571408</v>
      </c>
      <c r="J572" s="11">
        <f t="shared" si="589"/>
        <v>0.11857149999999958</v>
      </c>
      <c r="K572" s="11">
        <f t="shared" si="547"/>
        <v>1.8313229931789246</v>
      </c>
      <c r="L572" s="11">
        <f t="shared" si="548"/>
        <v>64.680822272515428</v>
      </c>
    </row>
    <row r="573" spans="1:12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11">
        <f t="shared" si="531"/>
        <v>0.36000099999999691</v>
      </c>
      <c r="H573" s="11">
        <f t="shared" si="532"/>
        <v>0</v>
      </c>
      <c r="I573" s="11">
        <f t="shared" ref="I573:J573" si="590">AVERAGE(G560:G573)</f>
        <v>0.20428585714285674</v>
      </c>
      <c r="J573" s="11">
        <f t="shared" si="590"/>
        <v>0.11857149999999958</v>
      </c>
      <c r="K573" s="11">
        <f t="shared" si="547"/>
        <v>1.7228917331977538</v>
      </c>
      <c r="L573" s="11">
        <f t="shared" si="548"/>
        <v>63.2743385347311</v>
      </c>
    </row>
    <row r="574" spans="1:12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11">
        <f t="shared" si="531"/>
        <v>0.10999999999999943</v>
      </c>
      <c r="H574" s="11">
        <f t="shared" si="532"/>
        <v>0</v>
      </c>
      <c r="I574" s="11">
        <f t="shared" ref="I574:J574" si="591">AVERAGE(G561:G574)</f>
        <v>0.19785721428571382</v>
      </c>
      <c r="J574" s="11">
        <f t="shared" si="591"/>
        <v>0.11857149999999958</v>
      </c>
      <c r="K574" s="11">
        <f t="shared" si="547"/>
        <v>1.6686742959793417</v>
      </c>
      <c r="L574" s="11">
        <f t="shared" si="548"/>
        <v>62.528211048211745</v>
      </c>
    </row>
    <row r="575" spans="1:12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11">
        <f t="shared" si="531"/>
        <v>0</v>
      </c>
      <c r="H575" s="11">
        <f t="shared" si="532"/>
        <v>9.9997999999999365E-2</v>
      </c>
      <c r="I575" s="11">
        <f t="shared" ref="I575:J575" si="592">AVERAGE(G562:G575)</f>
        <v>0.19785721428571382</v>
      </c>
      <c r="J575" s="11">
        <f t="shared" si="592"/>
        <v>0.12357142857142785</v>
      </c>
      <c r="K575" s="11">
        <f t="shared" si="547"/>
        <v>1.6011566473988494</v>
      </c>
      <c r="L575" s="11">
        <f t="shared" si="548"/>
        <v>61.555564098763618</v>
      </c>
    </row>
    <row r="576" spans="1:12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11">
        <f t="shared" si="531"/>
        <v>0</v>
      </c>
      <c r="H576" s="11">
        <f t="shared" si="532"/>
        <v>0.99000199999999694</v>
      </c>
      <c r="I576" s="11">
        <f t="shared" ref="I576:J576" si="593">AVERAGE(G563:G576)</f>
        <v>0.19214307142857073</v>
      </c>
      <c r="J576" s="11">
        <f t="shared" si="593"/>
        <v>0.19428585714285621</v>
      </c>
      <c r="K576" s="11">
        <f t="shared" si="547"/>
        <v>0.9889709639919394</v>
      </c>
      <c r="L576" s="11">
        <f t="shared" si="548"/>
        <v>49.722745173063636</v>
      </c>
    </row>
    <row r="577" spans="1:12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11">
        <f t="shared" si="531"/>
        <v>2.2799989999999966</v>
      </c>
      <c r="H577" s="11">
        <f t="shared" si="532"/>
        <v>0</v>
      </c>
      <c r="I577" s="11">
        <f t="shared" ref="I577:J577" si="594">AVERAGE(G564:G577)</f>
        <v>0.31428585714285617</v>
      </c>
      <c r="J577" s="11">
        <f t="shared" si="594"/>
        <v>0.19428585714285621</v>
      </c>
      <c r="K577" s="11">
        <f t="shared" si="547"/>
        <v>1.6176466046716169</v>
      </c>
      <c r="L577" s="11">
        <f t="shared" si="548"/>
        <v>61.797746181041511</v>
      </c>
    </row>
    <row r="578" spans="1:12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11">
        <f t="shared" si="531"/>
        <v>0.17999999999999972</v>
      </c>
      <c r="H578" s="11">
        <f t="shared" si="532"/>
        <v>0</v>
      </c>
      <c r="I578" s="11">
        <f t="shared" ref="I578:J578" si="595">AVERAGE(G565:G578)</f>
        <v>0.32714299999999902</v>
      </c>
      <c r="J578" s="11">
        <f t="shared" si="595"/>
        <v>0.16071457142857071</v>
      </c>
      <c r="K578" s="11">
        <f t="shared" si="547"/>
        <v>2.0355528256838684</v>
      </c>
      <c r="L578" s="11">
        <f t="shared" si="548"/>
        <v>67.057071399351656</v>
      </c>
    </row>
    <row r="579" spans="1:12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11">
        <f t="shared" si="531"/>
        <v>0</v>
      </c>
      <c r="H579" s="11">
        <f t="shared" si="532"/>
        <v>0.45000100000000032</v>
      </c>
      <c r="I579" s="11">
        <f t="shared" ref="I579:J579" si="596">AVERAGE(G566:G579)</f>
        <v>0.3114288571428564</v>
      </c>
      <c r="J579" s="11">
        <f t="shared" si="596"/>
        <v>0.19285749999999929</v>
      </c>
      <c r="K579" s="11">
        <f t="shared" si="547"/>
        <v>1.6148133059012875</v>
      </c>
      <c r="L579" s="11">
        <f t="shared" si="548"/>
        <v>61.756351868673285</v>
      </c>
    </row>
    <row r="580" spans="1:12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11">
        <f t="shared" si="531"/>
        <v>0.56000199999999722</v>
      </c>
      <c r="H580" s="11">
        <f t="shared" si="532"/>
        <v>0</v>
      </c>
      <c r="I580" s="11">
        <f t="shared" ref="I580:J580" si="597">AVERAGE(G567:G580)</f>
        <v>0.35071457142857049</v>
      </c>
      <c r="J580" s="11">
        <f t="shared" si="597"/>
        <v>0.19285749999999929</v>
      </c>
      <c r="K580" s="11">
        <f t="shared" si="547"/>
        <v>1.8185166323766084</v>
      </c>
      <c r="L580" s="11">
        <f t="shared" si="548"/>
        <v>64.520344194073914</v>
      </c>
    </row>
    <row r="581" spans="1:12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11">
        <f t="shared" si="531"/>
        <v>6.0001000000006854E-2</v>
      </c>
      <c r="H581" s="11">
        <f t="shared" si="532"/>
        <v>0</v>
      </c>
      <c r="I581" s="11">
        <f t="shared" ref="I581:J581" si="598">AVERAGE(G568:G581)</f>
        <v>0.33571464285714214</v>
      </c>
      <c r="J581" s="11">
        <f t="shared" si="598"/>
        <v>0.19285749999999929</v>
      </c>
      <c r="K581" s="11">
        <f t="shared" si="547"/>
        <v>1.7407393690011712</v>
      </c>
      <c r="L581" s="11">
        <f t="shared" si="548"/>
        <v>63.513495252033479</v>
      </c>
    </row>
    <row r="582" spans="1:12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11">
        <f t="shared" ref="G582:G645" si="599">IF(E582-E581&gt;0,E582-E581,)</f>
        <v>0</v>
      </c>
      <c r="H582" s="11">
        <f t="shared" ref="H582:H645" si="600">IF(E581-E582&gt;0,E581-E582,)</f>
        <v>2.0000000000003126E-2</v>
      </c>
      <c r="I582" s="11">
        <f t="shared" ref="I582:J582" si="601">AVERAGE(G569:G582)</f>
        <v>0.33571464285714214</v>
      </c>
      <c r="J582" s="11">
        <f t="shared" si="601"/>
        <v>0.15500014285714211</v>
      </c>
      <c r="K582" s="11">
        <f t="shared" si="547"/>
        <v>2.1658989254387842</v>
      </c>
      <c r="L582" s="11">
        <f t="shared" si="548"/>
        <v>68.41339462972897</v>
      </c>
    </row>
    <row r="583" spans="1:12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11">
        <f t="shared" si="599"/>
        <v>0</v>
      </c>
      <c r="H583" s="11">
        <f t="shared" si="600"/>
        <v>0.54999899999999968</v>
      </c>
      <c r="I583" s="11">
        <f t="shared" ref="I583:J583" si="602">AVERAGE(G570:G583)</f>
        <v>0.30928585714285667</v>
      </c>
      <c r="J583" s="11">
        <f t="shared" si="602"/>
        <v>0.19428578571428495</v>
      </c>
      <c r="K583" s="11">
        <f t="shared" si="547"/>
        <v>1.5919119147382705</v>
      </c>
      <c r="L583" s="11">
        <f t="shared" si="548"/>
        <v>61.418441949599227</v>
      </c>
    </row>
    <row r="584" spans="1:12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11">
        <f t="shared" si="599"/>
        <v>0.19999599999999873</v>
      </c>
      <c r="H584" s="11">
        <f t="shared" si="600"/>
        <v>0</v>
      </c>
      <c r="I584" s="11">
        <f t="shared" ref="I584:J584" si="603">AVERAGE(G571:G584)</f>
        <v>0.32357128571428512</v>
      </c>
      <c r="J584" s="11">
        <f t="shared" si="603"/>
        <v>0.16142871428571379</v>
      </c>
      <c r="K584" s="11">
        <f t="shared" si="547"/>
        <v>2.0044221199804273</v>
      </c>
      <c r="L584" s="11">
        <f t="shared" si="548"/>
        <v>66.715729013254816</v>
      </c>
    </row>
    <row r="585" spans="1:12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11">
        <f t="shared" si="599"/>
        <v>0</v>
      </c>
      <c r="H585" s="11">
        <f t="shared" si="600"/>
        <v>0.25</v>
      </c>
      <c r="I585" s="11">
        <f t="shared" ref="I585:J585" si="604">AVERAGE(G572:G585)</f>
        <v>0.26785707142857113</v>
      </c>
      <c r="J585" s="11">
        <f t="shared" si="604"/>
        <v>0.17928585714285664</v>
      </c>
      <c r="K585" s="11">
        <f t="shared" si="547"/>
        <v>1.4940223155200698</v>
      </c>
      <c r="L585" s="11">
        <f t="shared" si="548"/>
        <v>59.90412781084224</v>
      </c>
    </row>
    <row r="586" spans="1:12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11">
        <f t="shared" si="599"/>
        <v>0.14000399999999757</v>
      </c>
      <c r="H586" s="11">
        <f t="shared" si="600"/>
        <v>0</v>
      </c>
      <c r="I586" s="11">
        <f t="shared" ref="I586:J586" si="605">AVERAGE(G573:G586)</f>
        <v>0.27785735714285664</v>
      </c>
      <c r="J586" s="11">
        <f t="shared" si="605"/>
        <v>0.16857142857142854</v>
      </c>
      <c r="K586" s="11">
        <f t="shared" si="547"/>
        <v>1.6483063559322007</v>
      </c>
      <c r="L586" s="11">
        <f t="shared" si="548"/>
        <v>62.240018124791263</v>
      </c>
    </row>
    <row r="587" spans="1:12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11">
        <f t="shared" si="599"/>
        <v>9.0000000000003411E-2</v>
      </c>
      <c r="H587" s="11">
        <f t="shared" si="600"/>
        <v>0</v>
      </c>
      <c r="I587" s="11">
        <f t="shared" ref="I587:J587" si="606">AVERAGE(G574:G587)</f>
        <v>0.2585715714285714</v>
      </c>
      <c r="J587" s="11">
        <f t="shared" si="606"/>
        <v>0.16857142857142854</v>
      </c>
      <c r="K587" s="11">
        <f t="shared" si="547"/>
        <v>1.5338991525423731</v>
      </c>
      <c r="L587" s="11">
        <f t="shared" si="548"/>
        <v>60.535130255809285</v>
      </c>
    </row>
    <row r="588" spans="1:12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11">
        <f t="shared" si="599"/>
        <v>0</v>
      </c>
      <c r="H588" s="11">
        <f t="shared" si="600"/>
        <v>0.12000299999999697</v>
      </c>
      <c r="I588" s="11">
        <f t="shared" ref="I588:J588" si="607">AVERAGE(G575:G588)</f>
        <v>0.25071442857142856</v>
      </c>
      <c r="J588" s="11">
        <f t="shared" si="607"/>
        <v>0.17714307142857116</v>
      </c>
      <c r="K588" s="11">
        <f t="shared" si="547"/>
        <v>1.4153216750141049</v>
      </c>
      <c r="L588" s="11">
        <f t="shared" si="548"/>
        <v>58.597647247372947</v>
      </c>
    </row>
    <row r="589" spans="1:12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11">
        <f t="shared" si="599"/>
        <v>0</v>
      </c>
      <c r="H589" s="11">
        <f t="shared" si="600"/>
        <v>0.25</v>
      </c>
      <c r="I589" s="11">
        <f t="shared" ref="I589:J589" si="608">AVERAGE(G576:G589)</f>
        <v>0.25071442857142856</v>
      </c>
      <c r="J589" s="11">
        <f t="shared" si="608"/>
        <v>0.18785749999999979</v>
      </c>
      <c r="K589" s="11">
        <f t="shared" si="547"/>
        <v>1.3345989836521237</v>
      </c>
      <c r="L589" s="11">
        <f t="shared" si="548"/>
        <v>57.166091178723441</v>
      </c>
    </row>
    <row r="590" spans="1:12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11">
        <f t="shared" si="599"/>
        <v>0.28000299999999356</v>
      </c>
      <c r="H590" s="11">
        <f t="shared" si="600"/>
        <v>0</v>
      </c>
      <c r="I590" s="11">
        <f t="shared" ref="I590:J590" si="609">AVERAGE(G577:G590)</f>
        <v>0.27071464285714242</v>
      </c>
      <c r="J590" s="11">
        <f t="shared" si="609"/>
        <v>0.11714307142857143</v>
      </c>
      <c r="K590" s="11">
        <f t="shared" si="547"/>
        <v>2.3109744311443294</v>
      </c>
      <c r="L590" s="11">
        <f t="shared" si="548"/>
        <v>69.797410979873291</v>
      </c>
    </row>
    <row r="591" spans="1:12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11">
        <f t="shared" si="599"/>
        <v>0</v>
      </c>
      <c r="H591" s="11">
        <f t="shared" si="600"/>
        <v>0.15999999999999659</v>
      </c>
      <c r="I591" s="11">
        <f t="shared" ref="I591:J591" si="610">AVERAGE(G578:G591)</f>
        <v>0.10785757142857122</v>
      </c>
      <c r="J591" s="11">
        <f t="shared" si="610"/>
        <v>0.12857164285714262</v>
      </c>
      <c r="K591" s="11">
        <f t="shared" si="547"/>
        <v>0.8388908240708487</v>
      </c>
      <c r="L591" s="11">
        <f t="shared" si="548"/>
        <v>45.619392575669728</v>
      </c>
    </row>
    <row r="592" spans="1:12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11">
        <f t="shared" si="599"/>
        <v>0.61999899999999997</v>
      </c>
      <c r="H592" s="11">
        <f t="shared" si="600"/>
        <v>0</v>
      </c>
      <c r="I592" s="11">
        <f t="shared" ref="I592:J592" si="611">AVERAGE(G579:G592)</f>
        <v>0.13928607142857125</v>
      </c>
      <c r="J592" s="11">
        <f t="shared" si="611"/>
        <v>0.12857164285714262</v>
      </c>
      <c r="K592" s="11">
        <f t="shared" si="547"/>
        <v>1.0833343055539357</v>
      </c>
      <c r="L592" s="11">
        <f t="shared" si="548"/>
        <v>52.000022399952229</v>
      </c>
    </row>
    <row r="593" spans="1:12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11">
        <f t="shared" si="599"/>
        <v>0</v>
      </c>
      <c r="H593" s="11">
        <f t="shared" si="600"/>
        <v>0.24000199999999694</v>
      </c>
      <c r="I593" s="11">
        <f t="shared" ref="I593:J593" si="612">AVERAGE(G580:G593)</f>
        <v>0.13928607142857125</v>
      </c>
      <c r="J593" s="11">
        <f t="shared" si="612"/>
        <v>0.1135717142857138</v>
      </c>
      <c r="K593" s="11">
        <f t="shared" si="547"/>
        <v>1.2264151536725729</v>
      </c>
      <c r="L593" s="11">
        <f t="shared" si="548"/>
        <v>55.084746959682938</v>
      </c>
    </row>
    <row r="594" spans="1:12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11">
        <f t="shared" si="599"/>
        <v>0</v>
      </c>
      <c r="H594" s="11">
        <f t="shared" si="600"/>
        <v>0.34000000000000341</v>
      </c>
      <c r="I594" s="11">
        <f t="shared" ref="I594:J594" si="613">AVERAGE(G581:G594)</f>
        <v>9.9285928571428581E-2</v>
      </c>
      <c r="J594" s="11">
        <f t="shared" si="613"/>
        <v>0.13785742857142833</v>
      </c>
      <c r="K594" s="11">
        <f t="shared" si="547"/>
        <v>0.72020731563250784</v>
      </c>
      <c r="L594" s="11">
        <f t="shared" si="548"/>
        <v>41.867471966173618</v>
      </c>
    </row>
    <row r="595" spans="1:12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11">
        <f t="shared" si="599"/>
        <v>3.0003000000000668E-2</v>
      </c>
      <c r="H595" s="11">
        <f t="shared" si="600"/>
        <v>0</v>
      </c>
      <c r="I595" s="11">
        <f t="shared" ref="I595:J595" si="614">AVERAGE(G582:G595)</f>
        <v>9.7143214285713847E-2</v>
      </c>
      <c r="J595" s="11">
        <f t="shared" si="614"/>
        <v>0.13785742857142833</v>
      </c>
      <c r="K595" s="11">
        <f t="shared" ref="K595:K658" si="615">I595/J595</f>
        <v>0.7046643426645729</v>
      </c>
      <c r="L595" s="11">
        <f t="shared" ref="L595:L658" si="616">100-(100/(1+K595))</f>
        <v>41.337424912819323</v>
      </c>
    </row>
    <row r="596" spans="1:12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11">
        <f t="shared" si="599"/>
        <v>3.9996999999999616E-2</v>
      </c>
      <c r="H596" s="11">
        <f t="shared" si="600"/>
        <v>0</v>
      </c>
      <c r="I596" s="11">
        <f t="shared" ref="I596:J596" si="617">AVERAGE(G583:G596)</f>
        <v>0.1000001428571424</v>
      </c>
      <c r="J596" s="11">
        <f t="shared" si="617"/>
        <v>0.13642885714285669</v>
      </c>
      <c r="K596" s="11">
        <f t="shared" si="615"/>
        <v>0.7329838052695169</v>
      </c>
      <c r="L596" s="11">
        <f t="shared" si="616"/>
        <v>42.296056260925177</v>
      </c>
    </row>
    <row r="597" spans="1:12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11">
        <f t="shared" si="599"/>
        <v>0.33000100000000288</v>
      </c>
      <c r="H597" s="11">
        <f t="shared" si="600"/>
        <v>0</v>
      </c>
      <c r="I597" s="11">
        <f t="shared" ref="I597:J597" si="618">AVERAGE(G584:G597)</f>
        <v>0.1235716428571426</v>
      </c>
      <c r="J597" s="11">
        <f t="shared" si="618"/>
        <v>9.7143214285713847E-2</v>
      </c>
      <c r="K597" s="11">
        <f t="shared" si="615"/>
        <v>1.2720563527340005</v>
      </c>
      <c r="L597" s="11">
        <f t="shared" si="616"/>
        <v>55.987007153379594</v>
      </c>
    </row>
    <row r="598" spans="1:12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11">
        <f t="shared" si="599"/>
        <v>0.39999799999999652</v>
      </c>
      <c r="H598" s="11">
        <f t="shared" si="600"/>
        <v>0</v>
      </c>
      <c r="I598" s="11">
        <f t="shared" ref="I598:J598" si="619">AVERAGE(G585:G598)</f>
        <v>0.13785749999999958</v>
      </c>
      <c r="J598" s="11">
        <f t="shared" si="619"/>
        <v>9.7143214285713847E-2</v>
      </c>
      <c r="K598" s="11">
        <f t="shared" si="615"/>
        <v>1.4191161061907882</v>
      </c>
      <c r="L598" s="11">
        <f t="shared" si="616"/>
        <v>58.662587651709309</v>
      </c>
    </row>
    <row r="599" spans="1:12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11">
        <f t="shared" si="599"/>
        <v>0.17000200000000376</v>
      </c>
      <c r="H599" s="11">
        <f t="shared" si="600"/>
        <v>0</v>
      </c>
      <c r="I599" s="11">
        <f t="shared" ref="I599:J599" si="620">AVERAGE(G586:G599)</f>
        <v>0.15000049999999984</v>
      </c>
      <c r="J599" s="11">
        <f t="shared" si="620"/>
        <v>7.9286071428570998E-2</v>
      </c>
      <c r="K599" s="11">
        <f t="shared" si="615"/>
        <v>1.891889676172638</v>
      </c>
      <c r="L599" s="11">
        <f t="shared" si="616"/>
        <v>65.420534253454605</v>
      </c>
    </row>
    <row r="600" spans="1:12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11">
        <f t="shared" si="599"/>
        <v>0</v>
      </c>
      <c r="H600" s="11">
        <f t="shared" si="600"/>
        <v>0.11999899999999997</v>
      </c>
      <c r="I600" s="11">
        <f t="shared" ref="I600:J600" si="621">AVERAGE(G587:G600)</f>
        <v>0.14000021428571433</v>
      </c>
      <c r="J600" s="11">
        <f t="shared" si="621"/>
        <v>8.7857428571428128E-2</v>
      </c>
      <c r="K600" s="11">
        <f t="shared" si="615"/>
        <v>1.5934931918920674</v>
      </c>
      <c r="L600" s="11">
        <f t="shared" si="616"/>
        <v>61.441965487850148</v>
      </c>
    </row>
    <row r="601" spans="1:12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11">
        <f t="shared" si="599"/>
        <v>0</v>
      </c>
      <c r="H601" s="11">
        <f t="shared" si="600"/>
        <v>0.59000000000000341</v>
      </c>
      <c r="I601" s="11">
        <f t="shared" ref="I601:J601" si="622">AVERAGE(G588:G601)</f>
        <v>0.13357164285714265</v>
      </c>
      <c r="J601" s="11">
        <f t="shared" si="622"/>
        <v>0.13000028571428551</v>
      </c>
      <c r="K601" s="11">
        <f t="shared" si="615"/>
        <v>1.0274719176441371</v>
      </c>
      <c r="L601" s="11">
        <f t="shared" si="616"/>
        <v>50.677491939717186</v>
      </c>
    </row>
    <row r="602" spans="1:12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11">
        <f t="shared" si="599"/>
        <v>0</v>
      </c>
      <c r="H602" s="11">
        <f t="shared" si="600"/>
        <v>4.0000999999996623E-2</v>
      </c>
      <c r="I602" s="11">
        <f t="shared" ref="I602:J602" si="623">AVERAGE(G589:G602)</f>
        <v>0.13357164285714265</v>
      </c>
      <c r="J602" s="11">
        <f t="shared" si="623"/>
        <v>0.12428585714285692</v>
      </c>
      <c r="K602" s="11">
        <f t="shared" si="615"/>
        <v>1.074713132513641</v>
      </c>
      <c r="L602" s="11">
        <f t="shared" si="616"/>
        <v>51.800565373178159</v>
      </c>
    </row>
    <row r="603" spans="1:12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11">
        <f t="shared" si="599"/>
        <v>0</v>
      </c>
      <c r="H603" s="11">
        <f t="shared" si="600"/>
        <v>9.0000000000003411E-2</v>
      </c>
      <c r="I603" s="11">
        <f t="shared" ref="I603:J603" si="624">AVERAGE(G590:G603)</f>
        <v>0.13357164285714265</v>
      </c>
      <c r="J603" s="11">
        <f t="shared" si="624"/>
        <v>0.11285728571428574</v>
      </c>
      <c r="K603" s="11">
        <f t="shared" si="615"/>
        <v>1.1835447043737899</v>
      </c>
      <c r="L603" s="11">
        <f t="shared" si="616"/>
        <v>54.202906952308723</v>
      </c>
    </row>
    <row r="604" spans="1:12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11">
        <f t="shared" si="599"/>
        <v>0</v>
      </c>
      <c r="H604" s="11">
        <f t="shared" si="600"/>
        <v>0.32000000000000028</v>
      </c>
      <c r="I604" s="11">
        <f t="shared" ref="I604:J604" si="625">AVERAGE(G591:G604)</f>
        <v>0.11357142857142881</v>
      </c>
      <c r="J604" s="11">
        <f t="shared" si="625"/>
        <v>0.13571442857142862</v>
      </c>
      <c r="K604" s="11">
        <f t="shared" si="615"/>
        <v>0.83684122437765995</v>
      </c>
      <c r="L604" s="11">
        <f t="shared" si="616"/>
        <v>45.558713146869302</v>
      </c>
    </row>
    <row r="605" spans="1:12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11">
        <f t="shared" si="599"/>
        <v>0.31000199999999722</v>
      </c>
      <c r="H605" s="11">
        <f t="shared" si="600"/>
        <v>0</v>
      </c>
      <c r="I605" s="11">
        <f t="shared" ref="I605:J605" si="626">AVERAGE(G592:G605)</f>
        <v>0.13571442857142862</v>
      </c>
      <c r="J605" s="11">
        <f t="shared" si="626"/>
        <v>0.12428585714285743</v>
      </c>
      <c r="K605" s="11">
        <f t="shared" si="615"/>
        <v>1.0919539172943458</v>
      </c>
      <c r="L605" s="11">
        <f t="shared" si="616"/>
        <v>52.197799782637546</v>
      </c>
    </row>
    <row r="606" spans="1:12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11">
        <f t="shared" si="599"/>
        <v>0.30999700000000274</v>
      </c>
      <c r="H606" s="11">
        <f t="shared" si="600"/>
        <v>0</v>
      </c>
      <c r="I606" s="11">
        <f t="shared" ref="I606:J606" si="627">AVERAGE(G593:G606)</f>
        <v>0.11357142857142881</v>
      </c>
      <c r="J606" s="11">
        <f t="shared" si="627"/>
        <v>0.12428585714285743</v>
      </c>
      <c r="K606" s="11">
        <f t="shared" si="615"/>
        <v>0.91379205311258238</v>
      </c>
      <c r="L606" s="11">
        <f t="shared" si="616"/>
        <v>47.74771907043899</v>
      </c>
    </row>
    <row r="607" spans="1:12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11">
        <f t="shared" si="599"/>
        <v>0</v>
      </c>
      <c r="H607" s="11">
        <f t="shared" si="600"/>
        <v>1.149996999999999</v>
      </c>
      <c r="I607" s="11">
        <f t="shared" ref="I607:J607" si="628">AVERAGE(G594:G607)</f>
        <v>0.11357142857142881</v>
      </c>
      <c r="J607" s="11">
        <f t="shared" si="628"/>
        <v>0.18928550000000044</v>
      </c>
      <c r="K607" s="11">
        <f t="shared" si="615"/>
        <v>0.60000067924605183</v>
      </c>
      <c r="L607" s="11">
        <f t="shared" si="616"/>
        <v>37.500026533037641</v>
      </c>
    </row>
    <row r="608" spans="1:12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11">
        <f t="shared" si="599"/>
        <v>0</v>
      </c>
      <c r="H608" s="11">
        <f t="shared" si="600"/>
        <v>0.63000199999999751</v>
      </c>
      <c r="I608" s="11">
        <f t="shared" ref="I608:J608" si="629">AVERAGE(G595:G608)</f>
        <v>0.11357142857142881</v>
      </c>
      <c r="J608" s="11">
        <f t="shared" si="629"/>
        <v>0.2099999285714286</v>
      </c>
      <c r="K608" s="11">
        <f t="shared" si="615"/>
        <v>0.54081651048180734</v>
      </c>
      <c r="L608" s="11">
        <f t="shared" si="616"/>
        <v>35.099345496544302</v>
      </c>
    </row>
    <row r="609" spans="1:12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11">
        <f t="shared" si="599"/>
        <v>0</v>
      </c>
      <c r="H609" s="11">
        <f t="shared" si="600"/>
        <v>0.77999800000000619</v>
      </c>
      <c r="I609" s="11">
        <f t="shared" ref="I609:J609" si="630">AVERAGE(G596:G609)</f>
        <v>0.11142835714285734</v>
      </c>
      <c r="J609" s="11">
        <f t="shared" si="630"/>
        <v>0.2657140714285719</v>
      </c>
      <c r="K609" s="11">
        <f t="shared" si="615"/>
        <v>0.41935437044707297</v>
      </c>
      <c r="L609" s="11">
        <f t="shared" si="616"/>
        <v>29.545431301626479</v>
      </c>
    </row>
    <row r="610" spans="1:12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11">
        <f t="shared" si="599"/>
        <v>0.81999900000000281</v>
      </c>
      <c r="H610" s="11">
        <f t="shared" si="600"/>
        <v>0</v>
      </c>
      <c r="I610" s="11">
        <f t="shared" ref="I610:J610" si="631">AVERAGE(G597:G610)</f>
        <v>0.16714278571428615</v>
      </c>
      <c r="J610" s="11">
        <f t="shared" si="631"/>
        <v>0.2657140714285719</v>
      </c>
      <c r="K610" s="11">
        <f t="shared" si="615"/>
        <v>0.62903249653158377</v>
      </c>
      <c r="L610" s="11">
        <f t="shared" si="616"/>
        <v>38.613870372191691</v>
      </c>
    </row>
    <row r="611" spans="1:12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11">
        <f t="shared" si="599"/>
        <v>0.6099969999999999</v>
      </c>
      <c r="H611" s="11">
        <f t="shared" si="600"/>
        <v>0</v>
      </c>
      <c r="I611" s="11">
        <f t="shared" ref="I611:J611" si="632">AVERAGE(G598:G611)</f>
        <v>0.18714250000000021</v>
      </c>
      <c r="J611" s="11">
        <f t="shared" si="632"/>
        <v>0.2657140714285719</v>
      </c>
      <c r="K611" s="11">
        <f t="shared" si="615"/>
        <v>0.70430029916690751</v>
      </c>
      <c r="L611" s="11">
        <f t="shared" si="616"/>
        <v>41.324894416270546</v>
      </c>
    </row>
    <row r="612" spans="1:12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11">
        <f t="shared" si="599"/>
        <v>0</v>
      </c>
      <c r="H612" s="11">
        <f t="shared" si="600"/>
        <v>0.76999599999999901</v>
      </c>
      <c r="I612" s="11">
        <f t="shared" ref="I612:J612" si="633">AVERAGE(G599:G612)</f>
        <v>0.15857121428571475</v>
      </c>
      <c r="J612" s="11">
        <f t="shared" si="633"/>
        <v>0.3207137857142861</v>
      </c>
      <c r="K612" s="11">
        <f t="shared" si="615"/>
        <v>0.49443217394771077</v>
      </c>
      <c r="L612" s="11">
        <f t="shared" si="616"/>
        <v>33.084952436590854</v>
      </c>
    </row>
    <row r="613" spans="1:12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11">
        <f t="shared" si="599"/>
        <v>0.13999899999999599</v>
      </c>
      <c r="H613" s="11">
        <f t="shared" si="600"/>
        <v>0</v>
      </c>
      <c r="I613" s="11">
        <f t="shared" ref="I613:J613" si="634">AVERAGE(G600:G613)</f>
        <v>0.15642814285714277</v>
      </c>
      <c r="J613" s="11">
        <f t="shared" si="634"/>
        <v>0.3207137857142861</v>
      </c>
      <c r="K613" s="11">
        <f t="shared" si="615"/>
        <v>0.4877499809019738</v>
      </c>
      <c r="L613" s="11">
        <f t="shared" si="616"/>
        <v>32.784405119351248</v>
      </c>
    </row>
    <row r="614" spans="1:12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11">
        <f t="shared" si="599"/>
        <v>0.61999899999999997</v>
      </c>
      <c r="H614" s="11">
        <f t="shared" si="600"/>
        <v>0</v>
      </c>
      <c r="I614" s="11">
        <f t="shared" ref="I614:J614" si="635">AVERAGE(G601:G614)</f>
        <v>0.20071378571428561</v>
      </c>
      <c r="J614" s="11">
        <f t="shared" si="635"/>
        <v>0.31214242857142899</v>
      </c>
      <c r="K614" s="11">
        <f t="shared" si="615"/>
        <v>0.64301987599982857</v>
      </c>
      <c r="L614" s="11">
        <f t="shared" si="616"/>
        <v>39.136463617552465</v>
      </c>
    </row>
    <row r="615" spans="1:12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11">
        <f t="shared" si="599"/>
        <v>0</v>
      </c>
      <c r="H615" s="11">
        <f t="shared" si="600"/>
        <v>0.22999999999999687</v>
      </c>
      <c r="I615" s="11">
        <f t="shared" ref="I615:J615" si="636">AVERAGE(G602:G615)</f>
        <v>0.20071378571428561</v>
      </c>
      <c r="J615" s="11">
        <f t="shared" si="636"/>
        <v>0.2864281428571428</v>
      </c>
      <c r="K615" s="11">
        <f t="shared" si="615"/>
        <v>0.7007474325397991</v>
      </c>
      <c r="L615" s="11">
        <f t="shared" si="616"/>
        <v>41.202321939909851</v>
      </c>
    </row>
    <row r="616" spans="1:12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11">
        <f t="shared" si="599"/>
        <v>0</v>
      </c>
      <c r="H616" s="11">
        <f t="shared" si="600"/>
        <v>0.38999900000000309</v>
      </c>
      <c r="I616" s="11">
        <f t="shared" ref="I616:J616" si="637">AVERAGE(G603:G616)</f>
        <v>0.20071378571428561</v>
      </c>
      <c r="J616" s="11">
        <f t="shared" si="637"/>
        <v>0.31142800000000037</v>
      </c>
      <c r="K616" s="11">
        <f t="shared" si="615"/>
        <v>0.64449498989906295</v>
      </c>
      <c r="L616" s="11">
        <f t="shared" si="616"/>
        <v>39.191058279759268</v>
      </c>
    </row>
    <row r="617" spans="1:12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11">
        <f t="shared" si="599"/>
        <v>0</v>
      </c>
      <c r="H617" s="11">
        <f t="shared" si="600"/>
        <v>0.40000199999999353</v>
      </c>
      <c r="I617" s="11">
        <f t="shared" ref="I617:J617" si="638">AVERAGE(G604:G617)</f>
        <v>0.20071378571428561</v>
      </c>
      <c r="J617" s="11">
        <f t="shared" si="638"/>
        <v>0.33357099999999967</v>
      </c>
      <c r="K617" s="11">
        <f t="shared" si="615"/>
        <v>0.60171233624711318</v>
      </c>
      <c r="L617" s="11">
        <f t="shared" si="616"/>
        <v>37.566816626820355</v>
      </c>
    </row>
    <row r="618" spans="1:12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11">
        <f t="shared" si="599"/>
        <v>2.0000999999993496E-2</v>
      </c>
      <c r="H618" s="11">
        <f t="shared" si="600"/>
        <v>0</v>
      </c>
      <c r="I618" s="11">
        <f t="shared" ref="I618:J618" si="639">AVERAGE(G605:G618)</f>
        <v>0.202142428571428</v>
      </c>
      <c r="J618" s="11">
        <f t="shared" si="639"/>
        <v>0.31071385714285682</v>
      </c>
      <c r="K618" s="11">
        <f t="shared" si="615"/>
        <v>0.65057423067709863</v>
      </c>
      <c r="L618" s="11">
        <f t="shared" si="616"/>
        <v>39.415024091962223</v>
      </c>
    </row>
    <row r="619" spans="1:12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11">
        <f t="shared" si="599"/>
        <v>0</v>
      </c>
      <c r="H619" s="11">
        <f t="shared" si="600"/>
        <v>6.9999999999993179E-2</v>
      </c>
      <c r="I619" s="11">
        <f t="shared" ref="I619:J619" si="640">AVERAGE(G606:G619)</f>
        <v>0.1799994285714282</v>
      </c>
      <c r="J619" s="11">
        <f t="shared" si="640"/>
        <v>0.31571385714285632</v>
      </c>
      <c r="K619" s="11">
        <f t="shared" si="615"/>
        <v>0.57013471059010512</v>
      </c>
      <c r="L619" s="11">
        <f t="shared" si="616"/>
        <v>36.311197169562021</v>
      </c>
    </row>
    <row r="620" spans="1:12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11">
        <f t="shared" si="599"/>
        <v>0.33999999999999631</v>
      </c>
      <c r="H620" s="11">
        <f t="shared" si="600"/>
        <v>0</v>
      </c>
      <c r="I620" s="11">
        <f t="shared" ref="I620:J620" si="641">AVERAGE(G607:G620)</f>
        <v>0.18214249999999918</v>
      </c>
      <c r="J620" s="11">
        <f t="shared" si="641"/>
        <v>0.31571385714285632</v>
      </c>
      <c r="K620" s="11">
        <f t="shared" si="615"/>
        <v>0.57692272885438201</v>
      </c>
      <c r="L620" s="11">
        <f t="shared" si="616"/>
        <v>36.585351856365868</v>
      </c>
    </row>
    <row r="621" spans="1:12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11">
        <f t="shared" si="599"/>
        <v>0.25</v>
      </c>
      <c r="H621" s="11">
        <f t="shared" si="600"/>
        <v>0</v>
      </c>
      <c r="I621" s="11">
        <f t="shared" ref="I621:J621" si="642">AVERAGE(G608:G621)</f>
        <v>0.19999964285714203</v>
      </c>
      <c r="J621" s="11">
        <f t="shared" si="642"/>
        <v>0.23357121428571354</v>
      </c>
      <c r="K621" s="11">
        <f t="shared" si="615"/>
        <v>0.85626836966517017</v>
      </c>
      <c r="L621" s="11">
        <f t="shared" si="616"/>
        <v>46.128479246760101</v>
      </c>
    </row>
    <row r="622" spans="1:12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11">
        <f t="shared" si="599"/>
        <v>0</v>
      </c>
      <c r="H622" s="11">
        <f t="shared" si="600"/>
        <v>0.52000000000000313</v>
      </c>
      <c r="I622" s="11">
        <f t="shared" ref="I622:J622" si="643">AVERAGE(G609:G622)</f>
        <v>0.19999964285714203</v>
      </c>
      <c r="J622" s="11">
        <f t="shared" si="643"/>
        <v>0.22571392857142822</v>
      </c>
      <c r="K622" s="11">
        <f t="shared" si="615"/>
        <v>0.8860757691072273</v>
      </c>
      <c r="L622" s="11">
        <f t="shared" si="616"/>
        <v>46.979860704464201</v>
      </c>
    </row>
    <row r="623" spans="1:12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11">
        <f t="shared" si="599"/>
        <v>0</v>
      </c>
      <c r="H623" s="11">
        <f t="shared" si="600"/>
        <v>1.2799989999999966</v>
      </c>
      <c r="I623" s="11">
        <f t="shared" ref="I623:J623" si="644">AVERAGE(G610:G623)</f>
        <v>0.19999964285714203</v>
      </c>
      <c r="J623" s="11">
        <f t="shared" si="644"/>
        <v>0.26142828571428467</v>
      </c>
      <c r="K623" s="11">
        <f t="shared" si="615"/>
        <v>0.76502679237900795</v>
      </c>
      <c r="L623" s="11">
        <f t="shared" si="616"/>
        <v>43.343636237264107</v>
      </c>
    </row>
    <row r="624" spans="1:12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11">
        <f t="shared" si="599"/>
        <v>0.62999700000000303</v>
      </c>
      <c r="H624" s="11">
        <f t="shared" si="600"/>
        <v>0</v>
      </c>
      <c r="I624" s="11">
        <f t="shared" ref="I624:J624" si="645">AVERAGE(G611:G624)</f>
        <v>0.18642807142857062</v>
      </c>
      <c r="J624" s="11">
        <f t="shared" si="645"/>
        <v>0.26142828571428467</v>
      </c>
      <c r="K624" s="11">
        <f t="shared" si="615"/>
        <v>0.71311362088920294</v>
      </c>
      <c r="L624" s="11">
        <f t="shared" si="616"/>
        <v>41.626755645025845</v>
      </c>
    </row>
    <row r="625" spans="1:12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11">
        <f t="shared" si="599"/>
        <v>0</v>
      </c>
      <c r="H625" s="11">
        <f t="shared" si="600"/>
        <v>0.2299990000000065</v>
      </c>
      <c r="I625" s="11">
        <f t="shared" ref="I625:J625" si="646">AVERAGE(G612:G625)</f>
        <v>0.14285685714285634</v>
      </c>
      <c r="J625" s="11">
        <f t="shared" si="646"/>
        <v>0.27785678571428513</v>
      </c>
      <c r="K625" s="11">
        <f t="shared" si="615"/>
        <v>0.51413845004941983</v>
      </c>
      <c r="L625" s="11">
        <f t="shared" si="616"/>
        <v>33.955841358670938</v>
      </c>
    </row>
    <row r="626" spans="1:12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11">
        <f t="shared" si="599"/>
        <v>0.19000200000000689</v>
      </c>
      <c r="H626" s="11">
        <f t="shared" si="600"/>
        <v>0</v>
      </c>
      <c r="I626" s="11">
        <f t="shared" ref="I626:J626" si="647">AVERAGE(G613:G626)</f>
        <v>0.15642842857142827</v>
      </c>
      <c r="J626" s="11">
        <f t="shared" si="647"/>
        <v>0.22285707142857092</v>
      </c>
      <c r="K626" s="11">
        <f t="shared" si="615"/>
        <v>0.70192266087264799</v>
      </c>
      <c r="L626" s="11">
        <f t="shared" si="616"/>
        <v>41.242923489410643</v>
      </c>
    </row>
    <row r="627" spans="1:12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11">
        <f t="shared" si="599"/>
        <v>0.61000099999999691</v>
      </c>
      <c r="H627" s="11">
        <f t="shared" si="600"/>
        <v>0</v>
      </c>
      <c r="I627" s="11">
        <f t="shared" ref="I627:J627" si="648">AVERAGE(G614:G627)</f>
        <v>0.18999999999999975</v>
      </c>
      <c r="J627" s="11">
        <f t="shared" si="648"/>
        <v>0.22285707142857092</v>
      </c>
      <c r="K627" s="11">
        <f t="shared" si="615"/>
        <v>0.85256437582191613</v>
      </c>
      <c r="L627" s="11">
        <f t="shared" si="616"/>
        <v>46.020769207745559</v>
      </c>
    </row>
    <row r="628" spans="1:12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11">
        <f t="shared" si="599"/>
        <v>0</v>
      </c>
      <c r="H628" s="11">
        <f t="shared" si="600"/>
        <v>7.0003999999997291E-2</v>
      </c>
      <c r="I628" s="11">
        <f t="shared" ref="I628:J628" si="649">AVERAGE(G615:G628)</f>
        <v>0.14571435714285691</v>
      </c>
      <c r="J628" s="11">
        <f t="shared" si="649"/>
        <v>0.22785735714285643</v>
      </c>
      <c r="K628" s="11">
        <f t="shared" si="615"/>
        <v>0.63949814467259214</v>
      </c>
      <c r="L628" s="11">
        <f t="shared" si="616"/>
        <v>39.00572542583145</v>
      </c>
    </row>
    <row r="629" spans="1:12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11">
        <f t="shared" si="599"/>
        <v>0</v>
      </c>
      <c r="H629" s="11">
        <f t="shared" si="600"/>
        <v>0.14999700000000615</v>
      </c>
      <c r="I629" s="11">
        <f t="shared" ref="I629:J629" si="650">AVERAGE(G616:G629)</f>
        <v>0.14571435714285691</v>
      </c>
      <c r="J629" s="11">
        <f t="shared" si="650"/>
        <v>0.22214285714285711</v>
      </c>
      <c r="K629" s="11">
        <f t="shared" si="615"/>
        <v>0.65594887459806972</v>
      </c>
      <c r="L629" s="11">
        <f t="shared" si="616"/>
        <v>39.61166221132769</v>
      </c>
    </row>
    <row r="630" spans="1:12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11">
        <f t="shared" si="599"/>
        <v>0.34999800000000647</v>
      </c>
      <c r="H630" s="11">
        <f t="shared" si="600"/>
        <v>0</v>
      </c>
      <c r="I630" s="11">
        <f t="shared" ref="I630:J630" si="651">AVERAGE(G617:G630)</f>
        <v>0.17071421428571451</v>
      </c>
      <c r="J630" s="11">
        <f t="shared" si="651"/>
        <v>0.19428578571428545</v>
      </c>
      <c r="K630" s="11">
        <f t="shared" si="615"/>
        <v>0.87867577989861267</v>
      </c>
      <c r="L630" s="11">
        <f t="shared" si="616"/>
        <v>46.771017612524531</v>
      </c>
    </row>
    <row r="631" spans="1:12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11">
        <f t="shared" si="599"/>
        <v>0</v>
      </c>
      <c r="H631" s="11">
        <f t="shared" si="600"/>
        <v>9.0000000000003411E-2</v>
      </c>
      <c r="I631" s="11">
        <f t="shared" ref="I631:J631" si="652">AVERAGE(G618:G631)</f>
        <v>0.17071421428571451</v>
      </c>
      <c r="J631" s="11">
        <f t="shared" si="652"/>
        <v>0.17214278571428615</v>
      </c>
      <c r="K631" s="11">
        <f t="shared" si="615"/>
        <v>0.99170124136980853</v>
      </c>
      <c r="L631" s="11">
        <f t="shared" si="616"/>
        <v>49.791666579861044</v>
      </c>
    </row>
    <row r="632" spans="1:12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11">
        <f t="shared" si="599"/>
        <v>0.12000299999999697</v>
      </c>
      <c r="H632" s="11">
        <f t="shared" si="600"/>
        <v>0</v>
      </c>
      <c r="I632" s="11">
        <f t="shared" ref="I632:J632" si="653">AVERAGE(G619:G632)</f>
        <v>0.17785721428571474</v>
      </c>
      <c r="J632" s="11">
        <f t="shared" si="653"/>
        <v>0.17214278571428615</v>
      </c>
      <c r="K632" s="11">
        <f t="shared" si="615"/>
        <v>1.0331958643966244</v>
      </c>
      <c r="L632" s="11">
        <f t="shared" si="616"/>
        <v>50.816346938775517</v>
      </c>
    </row>
    <row r="633" spans="1:12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11">
        <f t="shared" si="599"/>
        <v>2.9998000000006186E-2</v>
      </c>
      <c r="H633" s="11">
        <f t="shared" si="600"/>
        <v>0</v>
      </c>
      <c r="I633" s="11">
        <f t="shared" ref="I633:J633" si="654">AVERAGE(G620:G633)</f>
        <v>0.17999992857142949</v>
      </c>
      <c r="J633" s="11">
        <f t="shared" si="654"/>
        <v>0.16714278571428665</v>
      </c>
      <c r="K633" s="11">
        <f t="shared" si="615"/>
        <v>1.0769231097962002</v>
      </c>
      <c r="L633" s="11">
        <f t="shared" si="616"/>
        <v>51.851852613931108</v>
      </c>
    </row>
    <row r="634" spans="1:12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11">
        <f t="shared" si="599"/>
        <v>2.0000999999993496E-2</v>
      </c>
      <c r="H634" s="11">
        <f t="shared" si="600"/>
        <v>0</v>
      </c>
      <c r="I634" s="11">
        <f t="shared" ref="I634:J634" si="655">AVERAGE(G621:G634)</f>
        <v>0.15714285714285786</v>
      </c>
      <c r="J634" s="11">
        <f t="shared" si="655"/>
        <v>0.16714278571428665</v>
      </c>
      <c r="K634" s="11">
        <f t="shared" si="615"/>
        <v>0.940171341953564</v>
      </c>
      <c r="L634" s="11">
        <f t="shared" si="616"/>
        <v>48.458160453339282</v>
      </c>
    </row>
    <row r="635" spans="1:12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11">
        <f t="shared" si="599"/>
        <v>0.29000100000000373</v>
      </c>
      <c r="H635" s="11">
        <f t="shared" si="600"/>
        <v>0</v>
      </c>
      <c r="I635" s="11">
        <f t="shared" ref="I635:J635" si="656">AVERAGE(G622:G635)</f>
        <v>0.16000007142857239</v>
      </c>
      <c r="J635" s="11">
        <f t="shared" si="656"/>
        <v>0.16714278571428665</v>
      </c>
      <c r="K635" s="11">
        <f t="shared" si="615"/>
        <v>0.95726579370333109</v>
      </c>
      <c r="L635" s="11">
        <f t="shared" si="616"/>
        <v>48.908318777292585</v>
      </c>
    </row>
    <row r="636" spans="1:12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11">
        <f t="shared" si="599"/>
        <v>0</v>
      </c>
      <c r="H636" s="11">
        <f t="shared" si="600"/>
        <v>0.15000200000000063</v>
      </c>
      <c r="I636" s="11">
        <f t="shared" ref="I636:J636" si="657">AVERAGE(G623:G636)</f>
        <v>0.16000007142857239</v>
      </c>
      <c r="J636" s="11">
        <f t="shared" si="657"/>
        <v>0.1407143571428579</v>
      </c>
      <c r="K636" s="11">
        <f t="shared" si="615"/>
        <v>1.1370557679919966</v>
      </c>
      <c r="L636" s="11">
        <f t="shared" si="616"/>
        <v>53.20664930800509</v>
      </c>
    </row>
    <row r="637" spans="1:12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11">
        <f t="shared" si="599"/>
        <v>0.34999899999999684</v>
      </c>
      <c r="H637" s="11">
        <f t="shared" si="600"/>
        <v>0</v>
      </c>
      <c r="I637" s="11">
        <f t="shared" ref="I637:J637" si="658">AVERAGE(G624:G637)</f>
        <v>0.18500000000000075</v>
      </c>
      <c r="J637" s="11">
        <f t="shared" si="658"/>
        <v>4.9285857142858144E-2</v>
      </c>
      <c r="K637" s="11">
        <f t="shared" si="615"/>
        <v>3.7536123083700597</v>
      </c>
      <c r="L637" s="11">
        <f t="shared" si="616"/>
        <v>78.963366485751877</v>
      </c>
    </row>
    <row r="638" spans="1:12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11">
        <f t="shared" si="599"/>
        <v>0</v>
      </c>
      <c r="H638" s="11">
        <f t="shared" si="600"/>
        <v>0</v>
      </c>
      <c r="I638" s="11">
        <f t="shared" ref="I638:J638" si="659">AVERAGE(G625:G638)</f>
        <v>0.14000021428571482</v>
      </c>
      <c r="J638" s="11">
        <f t="shared" si="659"/>
        <v>4.9285857142858144E-2</v>
      </c>
      <c r="K638" s="11">
        <f t="shared" si="615"/>
        <v>2.8405758244178534</v>
      </c>
      <c r="L638" s="11">
        <f t="shared" si="616"/>
        <v>73.962237807098163</v>
      </c>
    </row>
    <row r="639" spans="1:12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11">
        <f t="shared" si="599"/>
        <v>0</v>
      </c>
      <c r="H639" s="11">
        <f t="shared" si="600"/>
        <v>2.0000999999993496E-2</v>
      </c>
      <c r="I639" s="11">
        <f t="shared" ref="I639:J639" si="660">AVERAGE(G626:G639)</f>
        <v>0.14000021428571482</v>
      </c>
      <c r="J639" s="11">
        <f t="shared" si="660"/>
        <v>3.4286000000000073E-2</v>
      </c>
      <c r="K639" s="11">
        <f t="shared" si="615"/>
        <v>4.0833055557870424</v>
      </c>
      <c r="L639" s="11">
        <f t="shared" si="616"/>
        <v>80.327761354783021</v>
      </c>
    </row>
    <row r="640" spans="1:12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11">
        <f t="shared" si="599"/>
        <v>0</v>
      </c>
      <c r="H640" s="11">
        <f t="shared" si="600"/>
        <v>0.77999800000000619</v>
      </c>
      <c r="I640" s="11">
        <f t="shared" ref="I640:J640" si="661">AVERAGE(G627:G640)</f>
        <v>0.12642864285714289</v>
      </c>
      <c r="J640" s="11">
        <f t="shared" si="661"/>
        <v>9.0000142857143375E-2</v>
      </c>
      <c r="K640" s="11">
        <f t="shared" si="615"/>
        <v>1.404760468634169</v>
      </c>
      <c r="L640" s="11">
        <f t="shared" si="616"/>
        <v>58.41581675001629</v>
      </c>
    </row>
    <row r="641" spans="1:12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11">
        <f t="shared" si="599"/>
        <v>0.61000000000000654</v>
      </c>
      <c r="H641" s="11">
        <f t="shared" si="600"/>
        <v>0</v>
      </c>
      <c r="I641" s="11">
        <f t="shared" ref="I641:J641" si="662">AVERAGE(G628:G641)</f>
        <v>0.12642857142857217</v>
      </c>
      <c r="J641" s="11">
        <f t="shared" si="662"/>
        <v>9.0000142857143375E-2</v>
      </c>
      <c r="K641" s="11">
        <f t="shared" si="615"/>
        <v>1.4047596749846429</v>
      </c>
      <c r="L641" s="11">
        <f t="shared" si="616"/>
        <v>58.415803025872584</v>
      </c>
    </row>
    <row r="642" spans="1:12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11">
        <f t="shared" si="599"/>
        <v>0</v>
      </c>
      <c r="H642" s="11">
        <f t="shared" si="600"/>
        <v>2.9999000000003662E-2</v>
      </c>
      <c r="I642" s="11">
        <f t="shared" ref="I642:J642" si="663">AVERAGE(G629:G642)</f>
        <v>0.12642857142857217</v>
      </c>
      <c r="J642" s="11">
        <f t="shared" si="663"/>
        <v>8.7142642857143821E-2</v>
      </c>
      <c r="K642" s="11">
        <f t="shared" si="615"/>
        <v>1.4508232397292704</v>
      </c>
      <c r="L642" s="11">
        <f t="shared" si="616"/>
        <v>59.197383810083963</v>
      </c>
    </row>
    <row r="643" spans="1:12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11">
        <f t="shared" si="599"/>
        <v>0.27999900000000366</v>
      </c>
      <c r="H643" s="11">
        <f t="shared" si="600"/>
        <v>0</v>
      </c>
      <c r="I643" s="11">
        <f t="shared" ref="I643:J643" si="664">AVERAGE(G630:G643)</f>
        <v>0.14642850000000099</v>
      </c>
      <c r="J643" s="11">
        <f t="shared" si="664"/>
        <v>7.6428571428571956E-2</v>
      </c>
      <c r="K643" s="11">
        <f t="shared" si="615"/>
        <v>1.9158869158878502</v>
      </c>
      <c r="L643" s="11">
        <f t="shared" si="616"/>
        <v>65.705117213178596</v>
      </c>
    </row>
    <row r="644" spans="1:12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11">
        <f t="shared" si="599"/>
        <v>0</v>
      </c>
      <c r="H644" s="11">
        <f t="shared" si="600"/>
        <v>0.25</v>
      </c>
      <c r="I644" s="11">
        <f t="shared" ref="I644:J644" si="665">AVERAGE(G631:G644)</f>
        <v>0.12142864285714339</v>
      </c>
      <c r="J644" s="11">
        <f t="shared" si="665"/>
        <v>9.4285714285714819E-2</v>
      </c>
      <c r="K644" s="11">
        <f t="shared" si="615"/>
        <v>1.2878795454545438</v>
      </c>
      <c r="L644" s="11">
        <f t="shared" si="616"/>
        <v>56.291405201521428</v>
      </c>
    </row>
    <row r="645" spans="1:12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11">
        <f t="shared" si="599"/>
        <v>0.11999899999999997</v>
      </c>
      <c r="H645" s="11">
        <f t="shared" si="600"/>
        <v>0</v>
      </c>
      <c r="I645" s="11">
        <f t="shared" ref="I645:J645" si="666">AVERAGE(G632:G645)</f>
        <v>0.13000000000000053</v>
      </c>
      <c r="J645" s="11">
        <f t="shared" si="666"/>
        <v>8.7857142857143147E-2</v>
      </c>
      <c r="K645" s="11">
        <f t="shared" si="615"/>
        <v>1.4796747967479686</v>
      </c>
      <c r="L645" s="11">
        <f t="shared" si="616"/>
        <v>59.672131147541002</v>
      </c>
    </row>
    <row r="646" spans="1:12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11">
        <f t="shared" ref="G646:G709" si="667">IF(E646-E645&gt;0,E646-E645,)</f>
        <v>0</v>
      </c>
      <c r="H646" s="11">
        <f t="shared" ref="H646:H709" si="668">IF(E645-E646&gt;0,E645-E646,)</f>
        <v>9.9998000000006471E-2</v>
      </c>
      <c r="I646" s="11">
        <f t="shared" ref="I646:J646" si="669">AVERAGE(G633:G646)</f>
        <v>0.12142835714285789</v>
      </c>
      <c r="J646" s="11">
        <f t="shared" si="669"/>
        <v>9.4999857142857885E-2</v>
      </c>
      <c r="K646" s="11">
        <f t="shared" si="615"/>
        <v>1.2781951551806825</v>
      </c>
      <c r="L646" s="11">
        <f t="shared" si="616"/>
        <v>56.105604134660254</v>
      </c>
    </row>
    <row r="647" spans="1:12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11">
        <f t="shared" si="667"/>
        <v>0</v>
      </c>
      <c r="H647" s="11">
        <f t="shared" si="668"/>
        <v>2.0000999999993496E-2</v>
      </c>
      <c r="I647" s="11">
        <f t="shared" ref="I647:J647" si="670">AVERAGE(G634:G647)</f>
        <v>0.11928564285714316</v>
      </c>
      <c r="J647" s="11">
        <f t="shared" si="670"/>
        <v>9.6428500000000278E-2</v>
      </c>
      <c r="K647" s="11">
        <f t="shared" si="615"/>
        <v>1.237037212620157</v>
      </c>
      <c r="L647" s="11">
        <f t="shared" si="616"/>
        <v>55.298016753653471</v>
      </c>
    </row>
    <row r="648" spans="1:12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11">
        <f t="shared" si="667"/>
        <v>0</v>
      </c>
      <c r="H648" s="11">
        <f t="shared" si="668"/>
        <v>0.20000100000000032</v>
      </c>
      <c r="I648" s="11">
        <f t="shared" ref="I648:J648" si="671">AVERAGE(G635:G648)</f>
        <v>0.11785700000000077</v>
      </c>
      <c r="J648" s="11">
        <f t="shared" si="671"/>
        <v>0.11071428571428601</v>
      </c>
      <c r="K648" s="11">
        <f t="shared" si="615"/>
        <v>1.0645148387096814</v>
      </c>
      <c r="L648" s="11">
        <f t="shared" si="616"/>
        <v>51.562469726543668</v>
      </c>
    </row>
    <row r="649" spans="1:12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11">
        <f t="shared" si="667"/>
        <v>0</v>
      </c>
      <c r="H649" s="11">
        <f t="shared" si="668"/>
        <v>0.36000000000000654</v>
      </c>
      <c r="I649" s="11">
        <f t="shared" ref="I649:J649" si="672">AVERAGE(G636:G649)</f>
        <v>9.7142642857143358E-2</v>
      </c>
      <c r="J649" s="11">
        <f t="shared" si="672"/>
        <v>0.1364285714285722</v>
      </c>
      <c r="K649" s="11">
        <f t="shared" si="615"/>
        <v>0.71204031413612523</v>
      </c>
      <c r="L649" s="11">
        <f t="shared" si="616"/>
        <v>41.590160480269539</v>
      </c>
    </row>
    <row r="650" spans="1:12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11">
        <f t="shared" si="667"/>
        <v>4.0001000000003728E-2</v>
      </c>
      <c r="H650" s="11">
        <f t="shared" si="668"/>
        <v>0</v>
      </c>
      <c r="I650" s="11">
        <f t="shared" ref="I650:J650" si="673">AVERAGE(G637:G650)</f>
        <v>9.9999857142857904E-2</v>
      </c>
      <c r="J650" s="11">
        <f t="shared" si="673"/>
        <v>0.12571414285714358</v>
      </c>
      <c r="K650" s="11">
        <f t="shared" si="615"/>
        <v>0.79545431301626623</v>
      </c>
      <c r="L650" s="11">
        <f t="shared" si="616"/>
        <v>44.30379025796239</v>
      </c>
    </row>
    <row r="651" spans="1:12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11">
        <f t="shared" si="667"/>
        <v>0</v>
      </c>
      <c r="H651" s="11">
        <f t="shared" si="668"/>
        <v>0.23999799999999993</v>
      </c>
      <c r="I651" s="11">
        <f t="shared" ref="I651:J651" si="674">AVERAGE(G638:G651)</f>
        <v>7.4999928571429564E-2</v>
      </c>
      <c r="J651" s="11">
        <f t="shared" si="674"/>
        <v>0.14285685714285787</v>
      </c>
      <c r="K651" s="11">
        <f t="shared" si="615"/>
        <v>0.52500055000110424</v>
      </c>
      <c r="L651" s="11">
        <f t="shared" si="616"/>
        <v>34.426253157792246</v>
      </c>
    </row>
    <row r="652" spans="1:12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11">
        <f t="shared" si="667"/>
        <v>0.48999799999999993</v>
      </c>
      <c r="H652" s="11">
        <f t="shared" si="668"/>
        <v>0</v>
      </c>
      <c r="I652" s="11">
        <f t="shared" ref="I652:J652" si="675">AVERAGE(G639:G652)</f>
        <v>0.1099997857142867</v>
      </c>
      <c r="J652" s="11">
        <f t="shared" si="675"/>
        <v>0.14285685714285787</v>
      </c>
      <c r="K652" s="11">
        <f t="shared" si="615"/>
        <v>0.77000004000008304</v>
      </c>
      <c r="L652" s="11">
        <f t="shared" si="616"/>
        <v>43.502826135532004</v>
      </c>
    </row>
    <row r="653" spans="1:12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11">
        <f t="shared" si="667"/>
        <v>0</v>
      </c>
      <c r="H653" s="11">
        <f t="shared" si="668"/>
        <v>0.34999899999999684</v>
      </c>
      <c r="I653" s="11">
        <f t="shared" ref="I653:J653" si="676">AVERAGE(G640:G653)</f>
        <v>0.1099997857142867</v>
      </c>
      <c r="J653" s="11">
        <f t="shared" si="676"/>
        <v>0.16642814285714383</v>
      </c>
      <c r="K653" s="11">
        <f t="shared" si="615"/>
        <v>0.6609446204582522</v>
      </c>
      <c r="L653" s="11">
        <f t="shared" si="616"/>
        <v>39.793296676917407</v>
      </c>
    </row>
    <row r="654" spans="1:12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11">
        <f t="shared" si="667"/>
        <v>6.9999999999993179E-2</v>
      </c>
      <c r="H654" s="11">
        <f t="shared" si="668"/>
        <v>0</v>
      </c>
      <c r="I654" s="11">
        <f t="shared" ref="I654:J654" si="677">AVERAGE(G641:G654)</f>
        <v>0.11499978571428622</v>
      </c>
      <c r="J654" s="11">
        <f t="shared" si="677"/>
        <v>0.11071400000000052</v>
      </c>
      <c r="K654" s="11">
        <f t="shared" si="615"/>
        <v>1.0387104224785093</v>
      </c>
      <c r="L654" s="11">
        <f t="shared" si="616"/>
        <v>50.949385014460461</v>
      </c>
    </row>
    <row r="655" spans="1:12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11">
        <f t="shared" si="667"/>
        <v>7.9998000000003344E-2</v>
      </c>
      <c r="H655" s="11">
        <f t="shared" si="668"/>
        <v>0</v>
      </c>
      <c r="I655" s="11">
        <f t="shared" ref="I655:J655" si="678">AVERAGE(G642:G655)</f>
        <v>7.7142500000000266E-2</v>
      </c>
      <c r="J655" s="11">
        <f t="shared" si="678"/>
        <v>0.11071400000000052</v>
      </c>
      <c r="K655" s="11">
        <f t="shared" si="615"/>
        <v>0.69677276586520132</v>
      </c>
      <c r="L655" s="11">
        <f t="shared" si="616"/>
        <v>41.064589194411653</v>
      </c>
    </row>
    <row r="656" spans="1:12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11">
        <f t="shared" si="667"/>
        <v>0</v>
      </c>
      <c r="H656" s="11">
        <f t="shared" si="668"/>
        <v>0.21999699999999933</v>
      </c>
      <c r="I656" s="11">
        <f t="shared" ref="I656:J656" si="679">AVERAGE(G643:G656)</f>
        <v>7.7142500000000266E-2</v>
      </c>
      <c r="J656" s="11">
        <f t="shared" si="679"/>
        <v>0.12428528571428592</v>
      </c>
      <c r="K656" s="11">
        <f t="shared" si="615"/>
        <v>0.62068892191582381</v>
      </c>
      <c r="L656" s="11">
        <f t="shared" si="616"/>
        <v>38.297844424215882</v>
      </c>
    </row>
    <row r="657" spans="1:12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11">
        <f t="shared" si="667"/>
        <v>4.9998999999999683E-2</v>
      </c>
      <c r="H657" s="11">
        <f t="shared" si="668"/>
        <v>0</v>
      </c>
      <c r="I657" s="11">
        <f t="shared" ref="I657:J657" si="680">AVERAGE(G644:G657)</f>
        <v>6.0713928571428558E-2</v>
      </c>
      <c r="J657" s="11">
        <f t="shared" si="680"/>
        <v>0.12428528571428592</v>
      </c>
      <c r="K657" s="11">
        <f t="shared" si="615"/>
        <v>0.48850455806169357</v>
      </c>
      <c r="L657" s="11">
        <f t="shared" si="616"/>
        <v>32.818479151841913</v>
      </c>
    </row>
    <row r="658" spans="1:12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11">
        <f t="shared" si="667"/>
        <v>0</v>
      </c>
      <c r="H658" s="11">
        <f t="shared" si="668"/>
        <v>4.0001000000003728E-2</v>
      </c>
      <c r="I658" s="11">
        <f t="shared" ref="I658:J658" si="681">AVERAGE(G645:G658)</f>
        <v>6.0713928571428558E-2</v>
      </c>
      <c r="J658" s="11">
        <f t="shared" si="681"/>
        <v>0.10928535714285761</v>
      </c>
      <c r="K658" s="11">
        <f t="shared" si="615"/>
        <v>0.55555410311798148</v>
      </c>
      <c r="L658" s="11">
        <f t="shared" si="616"/>
        <v>35.71422569002381</v>
      </c>
    </row>
    <row r="659" spans="1:12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11">
        <f t="shared" si="667"/>
        <v>0</v>
      </c>
      <c r="H659" s="11">
        <f t="shared" si="668"/>
        <v>0.32999799999999624</v>
      </c>
      <c r="I659" s="11">
        <f t="shared" ref="I659:J659" si="682">AVERAGE(G646:G659)</f>
        <v>5.214257142857142E-2</v>
      </c>
      <c r="J659" s="11">
        <f t="shared" si="682"/>
        <v>0.13285664285714308</v>
      </c>
      <c r="K659" s="11">
        <f t="shared" ref="K659:K722" si="683">I659/J659</f>
        <v>0.39247244478877003</v>
      </c>
      <c r="L659" s="11">
        <f t="shared" ref="L659:L722" si="684">100-(100/(1+K659))</f>
        <v>28.185293451053226</v>
      </c>
    </row>
    <row r="660" spans="1:12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11">
        <f t="shared" si="667"/>
        <v>0</v>
      </c>
      <c r="H660" s="11">
        <f t="shared" si="668"/>
        <v>0.17999999999999972</v>
      </c>
      <c r="I660" s="11">
        <f t="shared" ref="I660:J660" si="685">AVERAGE(G647:G660)</f>
        <v>5.214257142857142E-2</v>
      </c>
      <c r="J660" s="11">
        <f t="shared" si="685"/>
        <v>0.13857107142857114</v>
      </c>
      <c r="K660" s="11">
        <f t="shared" si="683"/>
        <v>0.37628756775146399</v>
      </c>
      <c r="L660" s="11">
        <f t="shared" si="684"/>
        <v>27.340766317189875</v>
      </c>
    </row>
    <row r="661" spans="1:12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11">
        <f t="shared" si="667"/>
        <v>0</v>
      </c>
      <c r="H661" s="11">
        <f t="shared" si="668"/>
        <v>0.12000300000000408</v>
      </c>
      <c r="I661" s="11">
        <f t="shared" ref="I661:J661" si="686">AVERAGE(G648:G661)</f>
        <v>5.214257142857142E-2</v>
      </c>
      <c r="J661" s="11">
        <f t="shared" si="686"/>
        <v>0.1457140714285719</v>
      </c>
      <c r="K661" s="11">
        <f t="shared" si="683"/>
        <v>0.35784170270838511</v>
      </c>
      <c r="L661" s="11">
        <f t="shared" si="684"/>
        <v>26.353712807216411</v>
      </c>
    </row>
    <row r="662" spans="1:12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11">
        <f t="shared" si="667"/>
        <v>0</v>
      </c>
      <c r="H662" s="11">
        <f t="shared" si="668"/>
        <v>0.43999899999999315</v>
      </c>
      <c r="I662" s="11">
        <f t="shared" ref="I662:J662" si="687">AVERAGE(G649:G662)</f>
        <v>5.214257142857142E-2</v>
      </c>
      <c r="J662" s="11">
        <f t="shared" si="687"/>
        <v>0.16285678571428569</v>
      </c>
      <c r="K662" s="11">
        <f t="shared" si="683"/>
        <v>0.32017438634733847</v>
      </c>
      <c r="L662" s="11">
        <f t="shared" si="684"/>
        <v>24.252431319562092</v>
      </c>
    </row>
    <row r="663" spans="1:12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11">
        <f t="shared" si="667"/>
        <v>0</v>
      </c>
      <c r="H663" s="11">
        <f t="shared" si="668"/>
        <v>4.0001000000003728E-2</v>
      </c>
      <c r="I663" s="11">
        <f t="shared" ref="I663:J663" si="688">AVERAGE(G650:G663)</f>
        <v>5.214257142857142E-2</v>
      </c>
      <c r="J663" s="11">
        <f t="shared" si="688"/>
        <v>0.13999971428571406</v>
      </c>
      <c r="K663" s="11">
        <f t="shared" si="683"/>
        <v>0.37244769887285539</v>
      </c>
      <c r="L663" s="11">
        <f t="shared" si="684"/>
        <v>27.13747847577244</v>
      </c>
    </row>
    <row r="664" spans="1:12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11">
        <f t="shared" si="667"/>
        <v>0</v>
      </c>
      <c r="H664" s="11">
        <f t="shared" si="668"/>
        <v>0.27000000000000313</v>
      </c>
      <c r="I664" s="11">
        <f t="shared" ref="I664:J664" si="689">AVERAGE(G651:G664)</f>
        <v>4.9285357142856867E-2</v>
      </c>
      <c r="J664" s="11">
        <f t="shared" si="689"/>
        <v>0.15928542857142855</v>
      </c>
      <c r="K664" s="11">
        <f t="shared" si="683"/>
        <v>0.30941535321139418</v>
      </c>
      <c r="L664" s="11">
        <f t="shared" si="684"/>
        <v>23.630038585735264</v>
      </c>
    </row>
    <row r="665" spans="1:12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11">
        <f t="shared" si="667"/>
        <v>0</v>
      </c>
      <c r="H665" s="11">
        <f t="shared" si="668"/>
        <v>0.12999699999999592</v>
      </c>
      <c r="I665" s="11">
        <f t="shared" ref="I665:J665" si="690">AVERAGE(G652:G665)</f>
        <v>4.9285357142856867E-2</v>
      </c>
      <c r="J665" s="11">
        <f t="shared" si="690"/>
        <v>0.15142821428571399</v>
      </c>
      <c r="K665" s="11">
        <f t="shared" si="683"/>
        <v>0.32547010724081776</v>
      </c>
      <c r="L665" s="11">
        <f t="shared" si="684"/>
        <v>24.555069590994918</v>
      </c>
    </row>
    <row r="666" spans="1:12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11">
        <f t="shared" si="667"/>
        <v>0</v>
      </c>
      <c r="H666" s="11">
        <f t="shared" si="668"/>
        <v>0.37000300000000408</v>
      </c>
      <c r="I666" s="11">
        <f t="shared" ref="I666:J666" si="691">AVERAGE(G653:G666)</f>
        <v>1.4285499999999729E-2</v>
      </c>
      <c r="J666" s="11">
        <f t="shared" si="691"/>
        <v>0.17785699999999999</v>
      </c>
      <c r="K666" s="11">
        <f t="shared" si="683"/>
        <v>8.0320144835456186E-2</v>
      </c>
      <c r="L666" s="11">
        <f t="shared" si="684"/>
        <v>7.4348465331718643</v>
      </c>
    </row>
    <row r="667" spans="1:12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11">
        <f t="shared" si="667"/>
        <v>3.0002000000003193E-2</v>
      </c>
      <c r="H667" s="11">
        <f t="shared" si="668"/>
        <v>0</v>
      </c>
      <c r="I667" s="11">
        <f t="shared" ref="I667:J667" si="692">AVERAGE(G654:G667)</f>
        <v>1.6428499999999957E-2</v>
      </c>
      <c r="J667" s="11">
        <f t="shared" si="692"/>
        <v>0.15285707142857166</v>
      </c>
      <c r="K667" s="11">
        <f t="shared" si="683"/>
        <v>0.1074762184468306</v>
      </c>
      <c r="L667" s="11">
        <f t="shared" si="684"/>
        <v>9.7046073456601647</v>
      </c>
    </row>
    <row r="668" spans="1:12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11">
        <f t="shared" si="667"/>
        <v>0.20999900000000338</v>
      </c>
      <c r="H668" s="11">
        <f t="shared" si="668"/>
        <v>0</v>
      </c>
      <c r="I668" s="11">
        <f t="shared" ref="I668:J668" si="693">AVERAGE(G655:G668)</f>
        <v>2.6428428571429258E-2</v>
      </c>
      <c r="J668" s="11">
        <f t="shared" si="693"/>
        <v>0.15285707142857166</v>
      </c>
      <c r="K668" s="11">
        <f t="shared" si="683"/>
        <v>0.17289634247493063</v>
      </c>
      <c r="L668" s="11">
        <f t="shared" si="684"/>
        <v>14.740973793992893</v>
      </c>
    </row>
    <row r="669" spans="1:12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11">
        <f t="shared" si="667"/>
        <v>0</v>
      </c>
      <c r="H669" s="11">
        <f t="shared" si="668"/>
        <v>0.40000100000000316</v>
      </c>
      <c r="I669" s="11">
        <f t="shared" ref="I669:J669" si="694">AVERAGE(G656:G669)</f>
        <v>2.071428571428616E-2</v>
      </c>
      <c r="J669" s="11">
        <f t="shared" si="694"/>
        <v>0.18142857142857188</v>
      </c>
      <c r="K669" s="11">
        <f t="shared" si="683"/>
        <v>0.11417322834645886</v>
      </c>
      <c r="L669" s="11">
        <f t="shared" si="684"/>
        <v>10.247349823321741</v>
      </c>
    </row>
    <row r="670" spans="1:12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11">
        <f t="shared" si="667"/>
        <v>3.0003000000000668E-2</v>
      </c>
      <c r="H670" s="11">
        <f t="shared" si="668"/>
        <v>0</v>
      </c>
      <c r="I670" s="11">
        <f t="shared" ref="I670:J670" si="695">AVERAGE(G657:G670)</f>
        <v>2.2857357142857637E-2</v>
      </c>
      <c r="J670" s="11">
        <f t="shared" si="695"/>
        <v>0.16571450000000049</v>
      </c>
      <c r="K670" s="11">
        <f t="shared" si="683"/>
        <v>0.13793214922567168</v>
      </c>
      <c r="L670" s="11">
        <f t="shared" si="684"/>
        <v>12.121298209170945</v>
      </c>
    </row>
    <row r="671" spans="1:12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11">
        <f t="shared" si="667"/>
        <v>0.19999599999999873</v>
      </c>
      <c r="H671" s="11">
        <f t="shared" si="668"/>
        <v>0</v>
      </c>
      <c r="I671" s="11">
        <f t="shared" ref="I671:J671" si="696">AVERAGE(G658:G671)</f>
        <v>3.3571428571428995E-2</v>
      </c>
      <c r="J671" s="11">
        <f t="shared" si="696"/>
        <v>0.16571450000000049</v>
      </c>
      <c r="K671" s="11">
        <f t="shared" si="683"/>
        <v>0.20258594493196971</v>
      </c>
      <c r="L671" s="11">
        <f t="shared" si="684"/>
        <v>16.845860022372875</v>
      </c>
    </row>
    <row r="672" spans="1:12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11">
        <f t="shared" si="667"/>
        <v>0</v>
      </c>
      <c r="H672" s="11">
        <f t="shared" si="668"/>
        <v>0.25</v>
      </c>
      <c r="I672" s="11">
        <f t="shared" ref="I672:J672" si="697">AVERAGE(G659:G672)</f>
        <v>3.3571428571428995E-2</v>
      </c>
      <c r="J672" s="11">
        <f t="shared" si="697"/>
        <v>0.1807144285714288</v>
      </c>
      <c r="K672" s="11">
        <f t="shared" si="683"/>
        <v>0.18577060413391189</v>
      </c>
      <c r="L672" s="11">
        <f t="shared" si="684"/>
        <v>15.666656222229349</v>
      </c>
    </row>
    <row r="673" spans="1:12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11">
        <f t="shared" si="667"/>
        <v>8.0002000000000351E-2</v>
      </c>
      <c r="H673" s="11">
        <f t="shared" si="668"/>
        <v>0</v>
      </c>
      <c r="I673" s="11">
        <f t="shared" ref="I673:J673" si="698">AVERAGE(G660:G673)</f>
        <v>3.9285857142857594E-2</v>
      </c>
      <c r="J673" s="11">
        <f t="shared" si="698"/>
        <v>0.15714314285714334</v>
      </c>
      <c r="K673" s="11">
        <f t="shared" si="683"/>
        <v>0.25000045454463021</v>
      </c>
      <c r="L673" s="11">
        <f t="shared" si="684"/>
        <v>20.000029090845757</v>
      </c>
    </row>
    <row r="674" spans="1:12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11">
        <f t="shared" si="667"/>
        <v>0</v>
      </c>
      <c r="H674" s="11">
        <f t="shared" si="668"/>
        <v>0.27999799999999908</v>
      </c>
      <c r="I674" s="11">
        <f t="shared" ref="I674:J674" si="699">AVERAGE(G661:G674)</f>
        <v>3.9285857142857594E-2</v>
      </c>
      <c r="J674" s="11">
        <f t="shared" si="699"/>
        <v>0.16428585714285759</v>
      </c>
      <c r="K674" s="11">
        <f t="shared" si="683"/>
        <v>0.23913109640774435</v>
      </c>
      <c r="L674" s="11">
        <f t="shared" si="684"/>
        <v>19.298288704156349</v>
      </c>
    </row>
    <row r="675" spans="1:12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11">
        <f t="shared" si="667"/>
        <v>0.63999899999999599</v>
      </c>
      <c r="H675" s="11">
        <f t="shared" si="668"/>
        <v>0</v>
      </c>
      <c r="I675" s="11">
        <f t="shared" ref="I675:J675" si="700">AVERAGE(G662:G675)</f>
        <v>8.5000071428571591E-2</v>
      </c>
      <c r="J675" s="11">
        <f t="shared" si="700"/>
        <v>0.15571421428571444</v>
      </c>
      <c r="K675" s="11">
        <f t="shared" si="683"/>
        <v>0.54587226874874761</v>
      </c>
      <c r="L675" s="11">
        <f t="shared" si="684"/>
        <v>35.311602373887254</v>
      </c>
    </row>
    <row r="676" spans="1:12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11">
        <f t="shared" si="667"/>
        <v>0</v>
      </c>
      <c r="H676" s="11">
        <f t="shared" si="668"/>
        <v>0.29999899999999968</v>
      </c>
      <c r="I676" s="11">
        <f t="shared" ref="I676:J676" si="701">AVERAGE(G663:G676)</f>
        <v>8.5000071428571591E-2</v>
      </c>
      <c r="J676" s="11">
        <f t="shared" si="701"/>
        <v>0.1457142142857149</v>
      </c>
      <c r="K676" s="11">
        <f t="shared" si="683"/>
        <v>0.5833341094775033</v>
      </c>
      <c r="L676" s="11">
        <f t="shared" si="684"/>
        <v>36.842136222910163</v>
      </c>
    </row>
    <row r="677" spans="1:12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11">
        <f t="shared" si="667"/>
        <v>0.10999600000000243</v>
      </c>
      <c r="H677" s="11">
        <f t="shared" si="668"/>
        <v>0</v>
      </c>
      <c r="I677" s="11">
        <f t="shared" ref="I677:J677" si="702">AVERAGE(G664:G677)</f>
        <v>9.2856928571428909E-2</v>
      </c>
      <c r="J677" s="11">
        <f t="shared" si="702"/>
        <v>0.14285700000000037</v>
      </c>
      <c r="K677" s="11">
        <f t="shared" si="683"/>
        <v>0.64999914999915065</v>
      </c>
      <c r="L677" s="11">
        <f t="shared" si="684"/>
        <v>39.393908172588162</v>
      </c>
    </row>
    <row r="678" spans="1:12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11">
        <f t="shared" si="667"/>
        <v>0.17000200000000376</v>
      </c>
      <c r="H678" s="11">
        <f t="shared" si="668"/>
        <v>0</v>
      </c>
      <c r="I678" s="11">
        <f t="shared" ref="I678:J678" si="703">AVERAGE(G665:G678)</f>
        <v>0.10499992857142917</v>
      </c>
      <c r="J678" s="11">
        <f t="shared" si="703"/>
        <v>0.12357128571428586</v>
      </c>
      <c r="K678" s="11">
        <f t="shared" si="683"/>
        <v>0.84971138694958415</v>
      </c>
      <c r="L678" s="11">
        <f t="shared" si="684"/>
        <v>45.937511816417434</v>
      </c>
    </row>
    <row r="679" spans="1:12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11">
        <f t="shared" si="667"/>
        <v>0.11000099999999691</v>
      </c>
      <c r="H679" s="11">
        <f t="shared" si="668"/>
        <v>0</v>
      </c>
      <c r="I679" s="11">
        <f t="shared" ref="I679:J679" si="704">AVERAGE(G666:G679)</f>
        <v>0.11285714285714324</v>
      </c>
      <c r="J679" s="11">
        <f t="shared" si="704"/>
        <v>0.11428578571428614</v>
      </c>
      <c r="K679" s="11">
        <f t="shared" si="683"/>
        <v>0.98749938281288541</v>
      </c>
      <c r="L679" s="11">
        <f t="shared" si="684"/>
        <v>49.685518966817931</v>
      </c>
    </row>
    <row r="680" spans="1:12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11">
        <f t="shared" si="667"/>
        <v>0.14999799999999652</v>
      </c>
      <c r="H680" s="11">
        <f t="shared" si="668"/>
        <v>0</v>
      </c>
      <c r="I680" s="11">
        <f t="shared" ref="I680:J680" si="705">AVERAGE(G667:G680)</f>
        <v>0.12357128571428586</v>
      </c>
      <c r="J680" s="11">
        <f t="shared" si="705"/>
        <v>8.7857000000000143E-2</v>
      </c>
      <c r="K680" s="11">
        <f t="shared" si="683"/>
        <v>1.4065047260239441</v>
      </c>
      <c r="L680" s="11">
        <f t="shared" si="684"/>
        <v>58.445957359401824</v>
      </c>
    </row>
    <row r="681" spans="1:12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11">
        <f t="shared" si="667"/>
        <v>0</v>
      </c>
      <c r="H681" s="11">
        <f t="shared" si="668"/>
        <v>0.33999999999999631</v>
      </c>
      <c r="I681" s="11">
        <f t="shared" ref="I681:J681" si="706">AVERAGE(G668:G681)</f>
        <v>0.12142828571428563</v>
      </c>
      <c r="J681" s="11">
        <f t="shared" si="706"/>
        <v>0.11214271428571417</v>
      </c>
      <c r="K681" s="11">
        <f t="shared" si="683"/>
        <v>1.0828013793648148</v>
      </c>
      <c r="L681" s="11">
        <f t="shared" si="684"/>
        <v>51.987740650288664</v>
      </c>
    </row>
    <row r="682" spans="1:12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11">
        <f t="shared" si="667"/>
        <v>0.25</v>
      </c>
      <c r="H682" s="11">
        <f t="shared" si="668"/>
        <v>0</v>
      </c>
      <c r="I682" s="11">
        <f t="shared" ref="I682:J682" si="707">AVERAGE(G669:G682)</f>
        <v>0.12428549999999967</v>
      </c>
      <c r="J682" s="11">
        <f t="shared" si="707"/>
        <v>0.11214271428571417</v>
      </c>
      <c r="K682" s="11">
        <f t="shared" si="683"/>
        <v>1.1082797557703878</v>
      </c>
      <c r="L682" s="11">
        <f t="shared" si="684"/>
        <v>52.567964604176105</v>
      </c>
    </row>
    <row r="683" spans="1:12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11">
        <f t="shared" si="667"/>
        <v>0.17000199999999666</v>
      </c>
      <c r="H683" s="11">
        <f t="shared" si="668"/>
        <v>0</v>
      </c>
      <c r="I683" s="11">
        <f t="shared" ref="I683:J683" si="708">AVERAGE(G670:G683)</f>
        <v>0.13642849999999943</v>
      </c>
      <c r="J683" s="11">
        <f t="shared" si="708"/>
        <v>8.357121428571393E-2</v>
      </c>
      <c r="K683" s="11">
        <f t="shared" si="683"/>
        <v>1.6324819636289667</v>
      </c>
      <c r="L683" s="11">
        <f t="shared" si="684"/>
        <v>62.013035081863741</v>
      </c>
    </row>
    <row r="684" spans="1:12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11">
        <f t="shared" si="667"/>
        <v>0</v>
      </c>
      <c r="H684" s="11">
        <f t="shared" si="668"/>
        <v>7.0000000000000284E-2</v>
      </c>
      <c r="I684" s="11">
        <f t="shared" ref="I684:J684" si="709">AVERAGE(G671:G684)</f>
        <v>0.13428542857142794</v>
      </c>
      <c r="J684" s="11">
        <f t="shared" si="709"/>
        <v>8.8571214285713948E-2</v>
      </c>
      <c r="K684" s="11">
        <f t="shared" si="683"/>
        <v>1.5161294745067919</v>
      </c>
      <c r="L684" s="11">
        <f t="shared" si="684"/>
        <v>60.256417241961742</v>
      </c>
    </row>
    <row r="685" spans="1:12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11">
        <f t="shared" si="667"/>
        <v>0.79999900000000679</v>
      </c>
      <c r="H685" s="11">
        <f t="shared" si="668"/>
        <v>0</v>
      </c>
      <c r="I685" s="11">
        <f t="shared" ref="I685:J685" si="710">AVERAGE(G672:G685)</f>
        <v>0.17714278571428568</v>
      </c>
      <c r="J685" s="11">
        <f t="shared" si="710"/>
        <v>8.8571214285713948E-2</v>
      </c>
      <c r="K685" s="11">
        <f t="shared" si="683"/>
        <v>2.0000040322678272</v>
      </c>
      <c r="L685" s="11">
        <f t="shared" si="684"/>
        <v>66.66671146958231</v>
      </c>
    </row>
    <row r="686" spans="1:12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11">
        <f t="shared" si="667"/>
        <v>0</v>
      </c>
      <c r="H686" s="11">
        <f t="shared" si="668"/>
        <v>0.27999900000000366</v>
      </c>
      <c r="I686" s="11">
        <f t="shared" ref="I686:J686" si="711">AVERAGE(G673:G686)</f>
        <v>0.17714278571428568</v>
      </c>
      <c r="J686" s="11">
        <f t="shared" si="711"/>
        <v>9.0713999999999934E-2</v>
      </c>
      <c r="K686" s="11">
        <f t="shared" si="683"/>
        <v>1.9527612685394296</v>
      </c>
      <c r="L686" s="11">
        <f t="shared" si="684"/>
        <v>66.133394844526464</v>
      </c>
    </row>
    <row r="687" spans="1:12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11">
        <f t="shared" si="667"/>
        <v>9.0001000000000886E-2</v>
      </c>
      <c r="H687" s="11">
        <f t="shared" si="668"/>
        <v>0</v>
      </c>
      <c r="I687" s="11">
        <f t="shared" ref="I687:J687" si="712">AVERAGE(G674:G687)</f>
        <v>0.17785699999999999</v>
      </c>
      <c r="J687" s="11">
        <f t="shared" si="712"/>
        <v>9.0713999999999934E-2</v>
      </c>
      <c r="K687" s="11">
        <f t="shared" si="683"/>
        <v>1.9606345216835341</v>
      </c>
      <c r="L687" s="11">
        <f t="shared" si="684"/>
        <v>66.223456739558642</v>
      </c>
    </row>
    <row r="688" spans="1:12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11">
        <f t="shared" si="667"/>
        <v>0</v>
      </c>
      <c r="H688" s="11">
        <f t="shared" si="668"/>
        <v>0.7700010000000006</v>
      </c>
      <c r="I688" s="11">
        <f t="shared" ref="I688:J688" si="713">AVERAGE(G675:G688)</f>
        <v>0.17785699999999999</v>
      </c>
      <c r="J688" s="11">
        <f t="shared" si="713"/>
        <v>0.12571421428571433</v>
      </c>
      <c r="K688" s="11">
        <f t="shared" si="683"/>
        <v>1.4147723947570419</v>
      </c>
      <c r="L688" s="11">
        <f t="shared" si="684"/>
        <v>58.588229591691466</v>
      </c>
    </row>
    <row r="689" spans="1:12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11">
        <f t="shared" si="667"/>
        <v>0</v>
      </c>
      <c r="H689" s="11">
        <f t="shared" si="668"/>
        <v>0.10000200000000348</v>
      </c>
      <c r="I689" s="11">
        <f t="shared" ref="I689:J689" si="714">AVERAGE(G676:G689)</f>
        <v>0.132142785714286</v>
      </c>
      <c r="J689" s="11">
        <f t="shared" si="714"/>
        <v>0.13285721428571456</v>
      </c>
      <c r="K689" s="11">
        <f t="shared" si="683"/>
        <v>0.99462258353624555</v>
      </c>
      <c r="L689" s="11">
        <f t="shared" si="684"/>
        <v>49.865202156334242</v>
      </c>
    </row>
    <row r="690" spans="1:12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11">
        <f t="shared" si="667"/>
        <v>0</v>
      </c>
      <c r="H690" s="11">
        <f t="shared" si="668"/>
        <v>0.19999699999999621</v>
      </c>
      <c r="I690" s="11">
        <f t="shared" ref="I690:J690" si="715">AVERAGE(G677:G690)</f>
        <v>0.132142785714286</v>
      </c>
      <c r="J690" s="11">
        <f t="shared" si="715"/>
        <v>0.12571421428571433</v>
      </c>
      <c r="K690" s="11">
        <f t="shared" si="683"/>
        <v>1.0511363926911341</v>
      </c>
      <c r="L690" s="11">
        <f t="shared" si="684"/>
        <v>51.246538086724755</v>
      </c>
    </row>
    <row r="691" spans="1:12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11">
        <f t="shared" si="667"/>
        <v>0.40999999999999659</v>
      </c>
      <c r="H691" s="11">
        <f t="shared" si="668"/>
        <v>0</v>
      </c>
      <c r="I691" s="11">
        <f t="shared" ref="I691:J691" si="716">AVERAGE(G678:G691)</f>
        <v>0.15357164285714273</v>
      </c>
      <c r="J691" s="11">
        <f t="shared" si="716"/>
        <v>0.12571421428571433</v>
      </c>
      <c r="K691" s="11">
        <f t="shared" si="683"/>
        <v>1.2215933077234689</v>
      </c>
      <c r="L691" s="11">
        <f t="shared" si="684"/>
        <v>54.987260876081365</v>
      </c>
    </row>
    <row r="692" spans="1:12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11">
        <f t="shared" si="667"/>
        <v>0</v>
      </c>
      <c r="H692" s="11">
        <f t="shared" si="668"/>
        <v>0.33999999999999631</v>
      </c>
      <c r="I692" s="11">
        <f t="shared" ref="I692:J692" si="717">AVERAGE(G679:G692)</f>
        <v>0.14142864285714246</v>
      </c>
      <c r="J692" s="11">
        <f t="shared" si="717"/>
        <v>0.14999992857142835</v>
      </c>
      <c r="K692" s="11">
        <f t="shared" si="683"/>
        <v>0.94285806802765015</v>
      </c>
      <c r="L692" s="11">
        <f t="shared" si="684"/>
        <v>48.52943627450977</v>
      </c>
    </row>
    <row r="693" spans="1:12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11">
        <f t="shared" si="667"/>
        <v>0</v>
      </c>
      <c r="H693" s="11">
        <f t="shared" si="668"/>
        <v>0.5200010000000006</v>
      </c>
      <c r="I693" s="11">
        <f t="shared" ref="I693:J693" si="718">AVERAGE(G680:G693)</f>
        <v>0.1335714285714284</v>
      </c>
      <c r="J693" s="11">
        <f t="shared" si="718"/>
        <v>0.18714285714285697</v>
      </c>
      <c r="K693" s="11">
        <f t="shared" si="683"/>
        <v>0.71374045801526687</v>
      </c>
      <c r="L693" s="11">
        <f t="shared" si="684"/>
        <v>41.648106904231618</v>
      </c>
    </row>
    <row r="694" spans="1:12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11">
        <f t="shared" si="667"/>
        <v>7.0000000000000284E-2</v>
      </c>
      <c r="H694" s="11">
        <f t="shared" si="668"/>
        <v>0</v>
      </c>
      <c r="I694" s="11">
        <f t="shared" ref="I694:J694" si="719">AVERAGE(G681:G694)</f>
        <v>0.12785728571428581</v>
      </c>
      <c r="J694" s="11">
        <f t="shared" si="719"/>
        <v>0.18714285714285697</v>
      </c>
      <c r="K694" s="11">
        <f t="shared" si="683"/>
        <v>0.68320687022900883</v>
      </c>
      <c r="L694" s="11">
        <f t="shared" si="684"/>
        <v>40.589596104491605</v>
      </c>
    </row>
    <row r="695" spans="1:12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11">
        <f t="shared" si="667"/>
        <v>0</v>
      </c>
      <c r="H695" s="11">
        <f t="shared" si="668"/>
        <v>0.5200010000000006</v>
      </c>
      <c r="I695" s="11">
        <f t="shared" ref="I695:J695" si="720">AVERAGE(G682:G695)</f>
        <v>0.12785728571428581</v>
      </c>
      <c r="J695" s="11">
        <f t="shared" si="720"/>
        <v>0.20000007142857154</v>
      </c>
      <c r="K695" s="11">
        <f t="shared" si="683"/>
        <v>0.63928620025492866</v>
      </c>
      <c r="L695" s="11">
        <f t="shared" si="684"/>
        <v>38.997839434963339</v>
      </c>
    </row>
    <row r="696" spans="1:12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11">
        <f t="shared" si="667"/>
        <v>0</v>
      </c>
      <c r="H696" s="11">
        <f t="shared" si="668"/>
        <v>0.27000000000000313</v>
      </c>
      <c r="I696" s="11">
        <f t="shared" ref="I696:J696" si="721">AVERAGE(G683:G696)</f>
        <v>0.11000014285714295</v>
      </c>
      <c r="J696" s="11">
        <f t="shared" si="721"/>
        <v>0.21928578571428606</v>
      </c>
      <c r="K696" s="11">
        <f t="shared" si="683"/>
        <v>0.50162915256379359</v>
      </c>
      <c r="L696" s="11">
        <f t="shared" si="684"/>
        <v>33.405661558137794</v>
      </c>
    </row>
    <row r="697" spans="1:12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11">
        <f t="shared" si="667"/>
        <v>4.0001000000003728E-2</v>
      </c>
      <c r="H697" s="11">
        <f t="shared" si="668"/>
        <v>0</v>
      </c>
      <c r="I697" s="11">
        <f t="shared" ref="I697:J697" si="722">AVERAGE(G684:G697)</f>
        <v>0.10071435714285773</v>
      </c>
      <c r="J697" s="11">
        <f t="shared" si="722"/>
        <v>0.21928578571428606</v>
      </c>
      <c r="K697" s="11">
        <f t="shared" si="683"/>
        <v>0.4592835637512841</v>
      </c>
      <c r="L697" s="11">
        <f t="shared" si="684"/>
        <v>31.473222556597165</v>
      </c>
    </row>
    <row r="698" spans="1:12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11">
        <f t="shared" si="667"/>
        <v>0</v>
      </c>
      <c r="H698" s="11">
        <f t="shared" si="668"/>
        <v>0.15000200000000063</v>
      </c>
      <c r="I698" s="11">
        <f t="shared" ref="I698:J698" si="723">AVERAGE(G685:G698)</f>
        <v>0.10071435714285773</v>
      </c>
      <c r="J698" s="11">
        <f t="shared" si="723"/>
        <v>0.22500021428571465</v>
      </c>
      <c r="K698" s="11">
        <f t="shared" si="683"/>
        <v>0.44761893877561576</v>
      </c>
      <c r="L698" s="11">
        <f t="shared" si="684"/>
        <v>30.921047437677771</v>
      </c>
    </row>
    <row r="699" spans="1:12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11">
        <f t="shared" si="667"/>
        <v>0.22999999999999687</v>
      </c>
      <c r="H699" s="11">
        <f t="shared" si="668"/>
        <v>0</v>
      </c>
      <c r="I699" s="11">
        <f t="shared" ref="I699:J699" si="724">AVERAGE(G686:G699)</f>
        <v>6.0000142857142738E-2</v>
      </c>
      <c r="J699" s="11">
        <f t="shared" si="724"/>
        <v>0.22500021428571465</v>
      </c>
      <c r="K699" s="11">
        <f t="shared" si="683"/>
        <v>0.26666704761868387</v>
      </c>
      <c r="L699" s="11">
        <f t="shared" si="684"/>
        <v>21.052655322487013</v>
      </c>
    </row>
    <row r="700" spans="1:12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11">
        <f t="shared" si="667"/>
        <v>0</v>
      </c>
      <c r="H700" s="11">
        <f t="shared" si="668"/>
        <v>0.19999699999999621</v>
      </c>
      <c r="I700" s="11">
        <f t="shared" ref="I700:J700" si="725">AVERAGE(G687:G700)</f>
        <v>6.0000142857142738E-2</v>
      </c>
      <c r="J700" s="11">
        <f t="shared" si="725"/>
        <v>0.21928578571428556</v>
      </c>
      <c r="K700" s="11">
        <f t="shared" si="683"/>
        <v>0.27361619751915356</v>
      </c>
      <c r="L700" s="11">
        <f t="shared" si="684"/>
        <v>21.48341062653914</v>
      </c>
    </row>
    <row r="701" spans="1:12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11">
        <f t="shared" si="667"/>
        <v>0.69999699999999621</v>
      </c>
      <c r="H701" s="11">
        <f t="shared" si="668"/>
        <v>0</v>
      </c>
      <c r="I701" s="11">
        <f t="shared" ref="I701:J701" si="726">AVERAGE(G688:G701)</f>
        <v>0.10357128571428527</v>
      </c>
      <c r="J701" s="11">
        <f t="shared" si="726"/>
        <v>0.21928578571428556</v>
      </c>
      <c r="K701" s="11">
        <f t="shared" si="683"/>
        <v>0.4723118982697383</v>
      </c>
      <c r="L701" s="11">
        <f t="shared" si="684"/>
        <v>32.079608867170023</v>
      </c>
    </row>
    <row r="702" spans="1:12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11">
        <f t="shared" si="667"/>
        <v>0</v>
      </c>
      <c r="H702" s="11">
        <f t="shared" si="668"/>
        <v>9.9989999999934298E-3</v>
      </c>
      <c r="I702" s="11">
        <f t="shared" ref="I702:J702" si="727">AVERAGE(G689:G702)</f>
        <v>0.10357128571428527</v>
      </c>
      <c r="J702" s="11">
        <f t="shared" si="727"/>
        <v>0.1649999285714279</v>
      </c>
      <c r="K702" s="11">
        <f t="shared" si="683"/>
        <v>0.62770503363854258</v>
      </c>
      <c r="L702" s="11">
        <f t="shared" si="684"/>
        <v>38.563807364739915</v>
      </c>
    </row>
    <row r="703" spans="1:12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11">
        <f t="shared" si="667"/>
        <v>0.13999999999999346</v>
      </c>
      <c r="H703" s="11">
        <f t="shared" si="668"/>
        <v>0</v>
      </c>
      <c r="I703" s="11">
        <f t="shared" ref="I703:J703" si="728">AVERAGE(G690:G703)</f>
        <v>0.11357128571428479</v>
      </c>
      <c r="J703" s="11">
        <f t="shared" si="728"/>
        <v>0.15785692857142766</v>
      </c>
      <c r="K703" s="11">
        <f t="shared" si="683"/>
        <v>0.71945708523586061</v>
      </c>
      <c r="L703" s="11">
        <f t="shared" si="684"/>
        <v>41.842107686983738</v>
      </c>
    </row>
    <row r="704" spans="1:12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11">
        <f t="shared" si="667"/>
        <v>0</v>
      </c>
      <c r="H704" s="11">
        <f t="shared" si="668"/>
        <v>0.25</v>
      </c>
      <c r="I704" s="11">
        <f t="shared" ref="I704:J704" si="729">AVERAGE(G691:G704)</f>
        <v>0.11357128571428479</v>
      </c>
      <c r="J704" s="11">
        <f t="shared" si="729"/>
        <v>0.16142857142857078</v>
      </c>
      <c r="K704" s="11">
        <f t="shared" si="683"/>
        <v>0.70353893805309442</v>
      </c>
      <c r="L704" s="11">
        <f t="shared" si="684"/>
        <v>41.298670804504212</v>
      </c>
    </row>
    <row r="705" spans="1:12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11">
        <f t="shared" si="667"/>
        <v>0.34000000000000341</v>
      </c>
      <c r="H705" s="11">
        <f t="shared" si="668"/>
        <v>0</v>
      </c>
      <c r="I705" s="11">
        <f t="shared" ref="I705:J705" si="730">AVERAGE(G692:G705)</f>
        <v>0.10857128571428529</v>
      </c>
      <c r="J705" s="11">
        <f t="shared" si="730"/>
        <v>0.16142857142857078</v>
      </c>
      <c r="K705" s="11">
        <f t="shared" si="683"/>
        <v>0.67256548672566374</v>
      </c>
      <c r="L705" s="11">
        <f t="shared" si="684"/>
        <v>40.211608577570679</v>
      </c>
    </row>
    <row r="706" spans="1:12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11">
        <f t="shared" si="667"/>
        <v>0.54999899999999968</v>
      </c>
      <c r="H706" s="11">
        <f t="shared" si="668"/>
        <v>0</v>
      </c>
      <c r="I706" s="11">
        <f t="shared" ref="I706:J706" si="731">AVERAGE(G693:G706)</f>
        <v>0.14785692857142813</v>
      </c>
      <c r="J706" s="11">
        <f t="shared" si="731"/>
        <v>0.13714285714285676</v>
      </c>
      <c r="K706" s="11">
        <f t="shared" si="683"/>
        <v>1.0781234374999997</v>
      </c>
      <c r="L706" s="11">
        <f t="shared" si="684"/>
        <v>51.879663067415827</v>
      </c>
    </row>
    <row r="707" spans="1:12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11">
        <f t="shared" si="667"/>
        <v>0.22999999999999687</v>
      </c>
      <c r="H707" s="11">
        <f t="shared" si="668"/>
        <v>0</v>
      </c>
      <c r="I707" s="11">
        <f t="shared" ref="I707:J707" si="732">AVERAGE(G694:G707)</f>
        <v>0.16428549999999933</v>
      </c>
      <c r="J707" s="11">
        <f t="shared" si="732"/>
        <v>9.9999928571428143E-2</v>
      </c>
      <c r="K707" s="11">
        <f t="shared" si="683"/>
        <v>1.6428561734686957</v>
      </c>
      <c r="L707" s="11">
        <f t="shared" si="684"/>
        <v>62.162148283403553</v>
      </c>
    </row>
    <row r="708" spans="1:12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11">
        <f t="shared" si="667"/>
        <v>4.0001000000003728E-2</v>
      </c>
      <c r="H708" s="11">
        <f t="shared" si="668"/>
        <v>0</v>
      </c>
      <c r="I708" s="11">
        <f t="shared" ref="I708:J708" si="733">AVERAGE(G695:G708)</f>
        <v>0.16214271428571386</v>
      </c>
      <c r="J708" s="11">
        <f t="shared" si="733"/>
        <v>9.9999928571428143E-2</v>
      </c>
      <c r="K708" s="11">
        <f t="shared" si="683"/>
        <v>1.6214283010202177</v>
      </c>
      <c r="L708" s="11">
        <f t="shared" si="684"/>
        <v>61.852857100428182</v>
      </c>
    </row>
    <row r="709" spans="1:12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11">
        <f t="shared" si="667"/>
        <v>0.27000000000000313</v>
      </c>
      <c r="H709" s="11">
        <f t="shared" si="668"/>
        <v>0</v>
      </c>
      <c r="I709" s="11">
        <f t="shared" ref="I709:J709" si="734">AVERAGE(G696:G709)</f>
        <v>0.18142842857142835</v>
      </c>
      <c r="J709" s="11">
        <f t="shared" si="734"/>
        <v>6.2856999999999524E-2</v>
      </c>
      <c r="K709" s="11">
        <f t="shared" si="683"/>
        <v>2.8863679235634812</v>
      </c>
      <c r="L709" s="11">
        <f t="shared" si="684"/>
        <v>74.269034232788698</v>
      </c>
    </row>
    <row r="710" spans="1:12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11">
        <f t="shared" ref="G710:G773" si="735">IF(E710-E709&gt;0,E710-E709,)</f>
        <v>0</v>
      </c>
      <c r="H710" s="11">
        <f t="shared" ref="H710:H773" si="736">IF(E709-E710&gt;0,E709-E710,)</f>
        <v>0</v>
      </c>
      <c r="I710" s="11">
        <f t="shared" ref="I710:J710" si="737">AVERAGE(G697:G710)</f>
        <v>0.18142842857142835</v>
      </c>
      <c r="J710" s="11">
        <f t="shared" si="737"/>
        <v>4.3571285714285021E-2</v>
      </c>
      <c r="K710" s="11">
        <f t="shared" si="683"/>
        <v>4.1639447998190766</v>
      </c>
      <c r="L710" s="11">
        <f t="shared" si="684"/>
        <v>80.63495953645679</v>
      </c>
    </row>
    <row r="711" spans="1:12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11">
        <f t="shared" si="735"/>
        <v>0</v>
      </c>
      <c r="H711" s="11">
        <f t="shared" si="736"/>
        <v>0.29000100000000373</v>
      </c>
      <c r="I711" s="11">
        <f t="shared" ref="I711:J711" si="738">AVERAGE(G698:G711)</f>
        <v>0.17857121428571382</v>
      </c>
      <c r="J711" s="11">
        <f t="shared" si="738"/>
        <v>6.428564285714243E-2</v>
      </c>
      <c r="K711" s="11">
        <f t="shared" si="683"/>
        <v>2.7777775308639345</v>
      </c>
      <c r="L711" s="11">
        <f t="shared" si="684"/>
        <v>73.529410034600119</v>
      </c>
    </row>
    <row r="712" spans="1:12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11">
        <f t="shared" si="735"/>
        <v>0.22999999999999687</v>
      </c>
      <c r="H712" s="11">
        <f t="shared" si="736"/>
        <v>0</v>
      </c>
      <c r="I712" s="11">
        <f t="shared" ref="I712:J712" si="739">AVERAGE(G699:G712)</f>
        <v>0.19499978571428503</v>
      </c>
      <c r="J712" s="11">
        <f t="shared" si="739"/>
        <v>5.3571214285713813E-2</v>
      </c>
      <c r="K712" s="11">
        <f t="shared" si="683"/>
        <v>3.6400105600422594</v>
      </c>
      <c r="L712" s="11">
        <f t="shared" si="684"/>
        <v>78.448324910905114</v>
      </c>
    </row>
    <row r="713" spans="1:12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11">
        <f t="shared" si="735"/>
        <v>0.58000200000000035</v>
      </c>
      <c r="H713" s="11">
        <f t="shared" si="736"/>
        <v>0</v>
      </c>
      <c r="I713" s="11">
        <f t="shared" ref="I713:J713" si="740">AVERAGE(G700:G713)</f>
        <v>0.21999992857142811</v>
      </c>
      <c r="J713" s="11">
        <f t="shared" si="740"/>
        <v>5.3571214285713813E-2</v>
      </c>
      <c r="K713" s="11">
        <f t="shared" si="683"/>
        <v>4.1066817600604013</v>
      </c>
      <c r="L713" s="11">
        <f t="shared" si="684"/>
        <v>80.417812446801619</v>
      </c>
    </row>
    <row r="714" spans="1:12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11">
        <f t="shared" si="735"/>
        <v>0.18999800000000278</v>
      </c>
      <c r="H714" s="11">
        <f t="shared" si="736"/>
        <v>0</v>
      </c>
      <c r="I714" s="11">
        <f t="shared" ref="I714:J714" si="741">AVERAGE(G701:G714)</f>
        <v>0.23357121428571403</v>
      </c>
      <c r="J714" s="11">
        <f t="shared" si="741"/>
        <v>3.9285714285714084E-2</v>
      </c>
      <c r="K714" s="11">
        <f t="shared" si="683"/>
        <v>5.9454490909091149</v>
      </c>
      <c r="L714" s="11">
        <f t="shared" si="684"/>
        <v>85.60208293357303</v>
      </c>
    </row>
    <row r="715" spans="1:12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11">
        <f t="shared" si="735"/>
        <v>0</v>
      </c>
      <c r="H715" s="11">
        <f t="shared" si="736"/>
        <v>0.17999999999999972</v>
      </c>
      <c r="I715" s="11">
        <f t="shared" ref="I715:J715" si="742">AVERAGE(G702:G715)</f>
        <v>0.18357142857142858</v>
      </c>
      <c r="J715" s="11">
        <f t="shared" si="742"/>
        <v>5.2142857142856922E-2</v>
      </c>
      <c r="K715" s="11">
        <f t="shared" si="683"/>
        <v>3.5205479452054944</v>
      </c>
      <c r="L715" s="11">
        <f t="shared" si="684"/>
        <v>77.878787878787961</v>
      </c>
    </row>
    <row r="716" spans="1:12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11">
        <f t="shared" si="735"/>
        <v>0</v>
      </c>
      <c r="H716" s="11">
        <f t="shared" si="736"/>
        <v>4.9998999999999683E-2</v>
      </c>
      <c r="I716" s="11">
        <f t="shared" ref="I716:J716" si="743">AVERAGE(G703:G716)</f>
        <v>0.18357142857142858</v>
      </c>
      <c r="J716" s="11">
        <f t="shared" si="743"/>
        <v>5.5000000000000222E-2</v>
      </c>
      <c r="K716" s="11">
        <f t="shared" si="683"/>
        <v>3.3376623376623242</v>
      </c>
      <c r="L716" s="11">
        <f t="shared" si="684"/>
        <v>76.946107784431064</v>
      </c>
    </row>
    <row r="717" spans="1:12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11">
        <f t="shared" si="735"/>
        <v>4.0000999999996623E-2</v>
      </c>
      <c r="H717" s="11">
        <f t="shared" si="736"/>
        <v>0</v>
      </c>
      <c r="I717" s="11">
        <f t="shared" ref="I717:J717" si="744">AVERAGE(G704:G717)</f>
        <v>0.1764286428571431</v>
      </c>
      <c r="J717" s="11">
        <f t="shared" si="744"/>
        <v>5.5000000000000222E-2</v>
      </c>
      <c r="K717" s="11">
        <f t="shared" si="683"/>
        <v>3.2077935064934979</v>
      </c>
      <c r="L717" s="11">
        <f t="shared" si="684"/>
        <v>76.234575236242165</v>
      </c>
    </row>
    <row r="718" spans="1:12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11">
        <f t="shared" si="735"/>
        <v>0</v>
      </c>
      <c r="H718" s="11">
        <f t="shared" si="736"/>
        <v>0.10000299999999385</v>
      </c>
      <c r="I718" s="11">
        <f t="shared" ref="I718:J718" si="745">AVERAGE(G705:G718)</f>
        <v>0.1764286428571431</v>
      </c>
      <c r="J718" s="11">
        <f t="shared" si="745"/>
        <v>4.4285928571428358E-2</v>
      </c>
      <c r="K718" s="11">
        <f t="shared" si="683"/>
        <v>3.9838533039356507</v>
      </c>
      <c r="L718" s="11">
        <f t="shared" si="684"/>
        <v>79.93520396737361</v>
      </c>
    </row>
    <row r="719" spans="1:12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11">
        <f t="shared" si="735"/>
        <v>0</v>
      </c>
      <c r="H719" s="11">
        <f t="shared" si="736"/>
        <v>9.99800000000306E-3</v>
      </c>
      <c r="I719" s="11">
        <f t="shared" ref="I719:J719" si="746">AVERAGE(G706:G719)</f>
        <v>0.15214292857142858</v>
      </c>
      <c r="J719" s="11">
        <f t="shared" si="746"/>
        <v>4.5000071428571431E-2</v>
      </c>
      <c r="K719" s="11">
        <f t="shared" si="683"/>
        <v>3.3809486016688863</v>
      </c>
      <c r="L719" s="11">
        <f t="shared" si="684"/>
        <v>77.173893352251199</v>
      </c>
    </row>
    <row r="720" spans="1:12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11">
        <f t="shared" si="735"/>
        <v>0.54999899999999968</v>
      </c>
      <c r="H720" s="11">
        <f t="shared" si="736"/>
        <v>0</v>
      </c>
      <c r="I720" s="11">
        <f t="shared" ref="I720:J720" si="747">AVERAGE(G707:G720)</f>
        <v>0.15214292857142858</v>
      </c>
      <c r="J720" s="11">
        <f t="shared" si="747"/>
        <v>4.5000071428571431E-2</v>
      </c>
      <c r="K720" s="11">
        <f t="shared" si="683"/>
        <v>3.3809486016688863</v>
      </c>
      <c r="L720" s="11">
        <f t="shared" si="684"/>
        <v>77.173893352251199</v>
      </c>
    </row>
    <row r="721" spans="1:12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11">
        <f t="shared" si="735"/>
        <v>0</v>
      </c>
      <c r="H721" s="11">
        <f t="shared" si="736"/>
        <v>0.21999699999999933</v>
      </c>
      <c r="I721" s="11">
        <f t="shared" ref="I721:J721" si="748">AVERAGE(G708:G721)</f>
        <v>0.13571435714285737</v>
      </c>
      <c r="J721" s="11">
        <f t="shared" si="748"/>
        <v>6.0714142857142814E-2</v>
      </c>
      <c r="K721" s="11">
        <f t="shared" si="683"/>
        <v>2.2353005536483668</v>
      </c>
      <c r="L721" s="11">
        <f t="shared" si="684"/>
        <v>69.090970578534808</v>
      </c>
    </row>
    <row r="722" spans="1:12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11">
        <f t="shared" si="735"/>
        <v>0.21999699999999933</v>
      </c>
      <c r="H722" s="11">
        <f t="shared" si="736"/>
        <v>0</v>
      </c>
      <c r="I722" s="11">
        <f t="shared" ref="I722:J722" si="749">AVERAGE(G709:G722)</f>
        <v>0.14857121428571421</v>
      </c>
      <c r="J722" s="11">
        <f t="shared" si="749"/>
        <v>6.0714142857142814E-2</v>
      </c>
      <c r="K722" s="11">
        <f t="shared" si="683"/>
        <v>2.4470610519083578</v>
      </c>
      <c r="L722" s="11">
        <f t="shared" si="684"/>
        <v>70.989779846040705</v>
      </c>
    </row>
    <row r="723" spans="1:12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11">
        <f t="shared" si="735"/>
        <v>0</v>
      </c>
      <c r="H723" s="11">
        <f t="shared" si="736"/>
        <v>0.17999999999999972</v>
      </c>
      <c r="I723" s="11">
        <f t="shared" ref="I723:J723" si="750">AVERAGE(G710:G723)</f>
        <v>0.12928549999999969</v>
      </c>
      <c r="J723" s="11">
        <f t="shared" si="750"/>
        <v>7.3571285714285645E-2</v>
      </c>
      <c r="K723" s="11">
        <f t="shared" ref="K723:K786" si="751">I723/J723</f>
        <v>1.7572820529748576</v>
      </c>
      <c r="L723" s="11">
        <f t="shared" ref="L723:L786" si="752">100-(100/(1+K723))</f>
        <v>63.732400937325558</v>
      </c>
    </row>
    <row r="724" spans="1:12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11">
        <f t="shared" si="735"/>
        <v>1.0002000000000066E-2</v>
      </c>
      <c r="H724" s="11">
        <f t="shared" si="736"/>
        <v>0</v>
      </c>
      <c r="I724" s="11">
        <f t="shared" ref="I724:J724" si="753">AVERAGE(G711:G724)</f>
        <v>0.12999992857142825</v>
      </c>
      <c r="J724" s="11">
        <f t="shared" si="753"/>
        <v>7.3571285714285645E-2</v>
      </c>
      <c r="K724" s="11">
        <f t="shared" si="751"/>
        <v>1.7669927514422332</v>
      </c>
      <c r="L724" s="11">
        <f t="shared" si="752"/>
        <v>63.859681255804794</v>
      </c>
    </row>
    <row r="725" spans="1:12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11">
        <f t="shared" si="735"/>
        <v>0.23999799999999993</v>
      </c>
      <c r="H725" s="11">
        <f t="shared" si="736"/>
        <v>0</v>
      </c>
      <c r="I725" s="11">
        <f t="shared" ref="I725:J725" si="754">AVERAGE(G712:G725)</f>
        <v>0.14714264285714254</v>
      </c>
      <c r="J725" s="11">
        <f t="shared" si="754"/>
        <v>5.2856928571428242E-2</v>
      </c>
      <c r="K725" s="11">
        <f t="shared" si="751"/>
        <v>2.7837910153689926</v>
      </c>
      <c r="L725" s="11">
        <f t="shared" si="752"/>
        <v>73.571479081740961</v>
      </c>
    </row>
    <row r="726" spans="1:12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11">
        <f t="shared" si="735"/>
        <v>9.0000000000003411E-2</v>
      </c>
      <c r="H726" s="11">
        <f t="shared" si="736"/>
        <v>0</v>
      </c>
      <c r="I726" s="11">
        <f t="shared" ref="I726:J726" si="755">AVERAGE(G713:G726)</f>
        <v>0.137142642857143</v>
      </c>
      <c r="J726" s="11">
        <f t="shared" si="755"/>
        <v>5.2856928571428242E-2</v>
      </c>
      <c r="K726" s="11">
        <f t="shared" si="751"/>
        <v>2.594601059193502</v>
      </c>
      <c r="L726" s="11">
        <f t="shared" si="752"/>
        <v>72.180501159025312</v>
      </c>
    </row>
    <row r="727" spans="1:12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11">
        <f t="shared" si="735"/>
        <v>1.0002000000000066E-2</v>
      </c>
      <c r="H727" s="11">
        <f t="shared" si="736"/>
        <v>0</v>
      </c>
      <c r="I727" s="11">
        <f t="shared" ref="I727:J727" si="756">AVERAGE(G714:G727)</f>
        <v>9.6428357142857274E-2</v>
      </c>
      <c r="J727" s="11">
        <f t="shared" si="756"/>
        <v>5.2856928571428242E-2</v>
      </c>
      <c r="K727" s="11">
        <f t="shared" si="751"/>
        <v>1.8243276661932553</v>
      </c>
      <c r="L727" s="11">
        <f t="shared" si="752"/>
        <v>64.593343330172416</v>
      </c>
    </row>
    <row r="728" spans="1:12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11">
        <f t="shared" si="735"/>
        <v>0</v>
      </c>
      <c r="H728" s="11">
        <f t="shared" si="736"/>
        <v>5.0003000000003794E-2</v>
      </c>
      <c r="I728" s="11">
        <f t="shared" ref="I728:J728" si="757">AVERAGE(G715:G728)</f>
        <v>8.2857071428571363E-2</v>
      </c>
      <c r="J728" s="11">
        <f t="shared" si="757"/>
        <v>5.642857142857137E-2</v>
      </c>
      <c r="K728" s="11">
        <f t="shared" si="751"/>
        <v>1.4683531645569623</v>
      </c>
      <c r="L728" s="11">
        <f t="shared" si="752"/>
        <v>59.487158711363449</v>
      </c>
    </row>
    <row r="729" spans="1:12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11">
        <f t="shared" si="735"/>
        <v>0</v>
      </c>
      <c r="H729" s="11">
        <f t="shared" si="736"/>
        <v>2.9998999999996556E-2</v>
      </c>
      <c r="I729" s="11">
        <f t="shared" ref="I729:J729" si="758">AVERAGE(G716:G729)</f>
        <v>8.2857071428571363E-2</v>
      </c>
      <c r="J729" s="11">
        <f t="shared" si="758"/>
        <v>4.5714214285713997E-2</v>
      </c>
      <c r="K729" s="11">
        <f t="shared" si="751"/>
        <v>1.8125012695332436</v>
      </c>
      <c r="L729" s="11">
        <f t="shared" si="752"/>
        <v>64.444460493845128</v>
      </c>
    </row>
    <row r="730" spans="1:12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11">
        <f t="shared" si="735"/>
        <v>0</v>
      </c>
      <c r="H730" s="11">
        <f t="shared" si="736"/>
        <v>7.9998000000003344E-2</v>
      </c>
      <c r="I730" s="11">
        <f t="shared" ref="I730:J730" si="759">AVERAGE(G717:G730)</f>
        <v>8.2857071428571363E-2</v>
      </c>
      <c r="J730" s="11">
        <f t="shared" si="759"/>
        <v>4.7856999999999976E-2</v>
      </c>
      <c r="K730" s="11">
        <f t="shared" si="751"/>
        <v>1.731346959244654</v>
      </c>
      <c r="L730" s="11">
        <f t="shared" si="752"/>
        <v>63.388027412066783</v>
      </c>
    </row>
    <row r="731" spans="1:12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11">
        <f t="shared" si="735"/>
        <v>0.36999899999999997</v>
      </c>
      <c r="H731" s="11">
        <f t="shared" si="736"/>
        <v>0</v>
      </c>
      <c r="I731" s="11">
        <f t="shared" ref="I731:J731" si="760">AVERAGE(G718:G731)</f>
        <v>0.10642835714285732</v>
      </c>
      <c r="J731" s="11">
        <f t="shared" si="760"/>
        <v>4.7856999999999976E-2</v>
      </c>
      <c r="K731" s="11">
        <f t="shared" si="751"/>
        <v>2.2238827578589837</v>
      </c>
      <c r="L731" s="11">
        <f t="shared" si="752"/>
        <v>68.98150227199605</v>
      </c>
    </row>
    <row r="732" spans="1:12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11">
        <f t="shared" si="735"/>
        <v>0</v>
      </c>
      <c r="H732" s="11">
        <f t="shared" si="736"/>
        <v>0</v>
      </c>
      <c r="I732" s="11">
        <f t="shared" ref="I732:J732" si="761">AVERAGE(G719:G732)</f>
        <v>0.10642835714285732</v>
      </c>
      <c r="J732" s="11">
        <f t="shared" si="761"/>
        <v>4.0713928571428984E-2</v>
      </c>
      <c r="K732" s="11">
        <f t="shared" si="751"/>
        <v>2.6140527548487049</v>
      </c>
      <c r="L732" s="11">
        <f t="shared" si="752"/>
        <v>72.330232350416736</v>
      </c>
    </row>
    <row r="733" spans="1:12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11">
        <f t="shared" si="735"/>
        <v>0</v>
      </c>
      <c r="H733" s="11">
        <f t="shared" si="736"/>
        <v>6.0000999999999749E-2</v>
      </c>
      <c r="I733" s="11">
        <f t="shared" ref="I733:J733" si="762">AVERAGE(G720:G733)</f>
        <v>0.10642835714285732</v>
      </c>
      <c r="J733" s="11">
        <f t="shared" si="762"/>
        <v>4.4285571428571605E-2</v>
      </c>
      <c r="K733" s="11">
        <f t="shared" si="751"/>
        <v>2.4032287200926401</v>
      </c>
      <c r="L733" s="11">
        <f t="shared" si="752"/>
        <v>70.616138900803037</v>
      </c>
    </row>
    <row r="734" spans="1:12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11">
        <f t="shared" si="735"/>
        <v>0</v>
      </c>
      <c r="H734" s="11">
        <f t="shared" si="736"/>
        <v>0.11999899999999997</v>
      </c>
      <c r="I734" s="11">
        <f t="shared" ref="I734:J734" si="763">AVERAGE(G721:G734)</f>
        <v>6.7142714285714486E-2</v>
      </c>
      <c r="J734" s="11">
        <f t="shared" si="763"/>
        <v>5.2856928571428749E-2</v>
      </c>
      <c r="K734" s="11">
        <f t="shared" si="751"/>
        <v>1.2702727173218265</v>
      </c>
      <c r="L734" s="11">
        <f t="shared" si="752"/>
        <v>55.952428429846506</v>
      </c>
    </row>
    <row r="735" spans="1:12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11">
        <f t="shared" si="735"/>
        <v>0</v>
      </c>
      <c r="H735" s="11">
        <f t="shared" si="736"/>
        <v>6.0000999999999749E-2</v>
      </c>
      <c r="I735" s="11">
        <f t="shared" ref="I735:J735" si="764">AVERAGE(G722:G735)</f>
        <v>6.7142714285714486E-2</v>
      </c>
      <c r="J735" s="11">
        <f t="shared" si="764"/>
        <v>4.142864285714306E-2</v>
      </c>
      <c r="K735" s="11">
        <f t="shared" si="751"/>
        <v>1.6206834126148026</v>
      </c>
      <c r="L735" s="11">
        <f t="shared" si="752"/>
        <v>61.842014369746245</v>
      </c>
    </row>
    <row r="736" spans="1:12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11">
        <f t="shared" si="735"/>
        <v>0</v>
      </c>
      <c r="H736" s="11">
        <f t="shared" si="736"/>
        <v>0</v>
      </c>
      <c r="I736" s="11">
        <f t="shared" ref="I736:J736" si="765">AVERAGE(G723:G736)</f>
        <v>5.1428642857143103E-2</v>
      </c>
      <c r="J736" s="11">
        <f t="shared" si="765"/>
        <v>4.142864285714306E-2</v>
      </c>
      <c r="K736" s="11">
        <f t="shared" si="751"/>
        <v>1.2413788941743202</v>
      </c>
      <c r="L736" s="11">
        <f t="shared" si="752"/>
        <v>55.384607100604462</v>
      </c>
    </row>
    <row r="737" spans="1:12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11">
        <f t="shared" si="735"/>
        <v>0</v>
      </c>
      <c r="H737" s="11">
        <f t="shared" si="736"/>
        <v>0.1099969999999999</v>
      </c>
      <c r="I737" s="11">
        <f t="shared" ref="I737:J737" si="766">AVERAGE(G724:G737)</f>
        <v>5.1428642857143103E-2</v>
      </c>
      <c r="J737" s="11">
        <f t="shared" si="766"/>
        <v>3.6428428571428792E-2</v>
      </c>
      <c r="K737" s="11">
        <f t="shared" si="751"/>
        <v>1.4117722030282454</v>
      </c>
      <c r="L737" s="11">
        <f t="shared" si="752"/>
        <v>58.536714257491234</v>
      </c>
    </row>
    <row r="738" spans="1:12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11">
        <f t="shared" si="735"/>
        <v>0.26999599999999901</v>
      </c>
      <c r="H738" s="11">
        <f t="shared" si="736"/>
        <v>0</v>
      </c>
      <c r="I738" s="11">
        <f t="shared" ref="I738:J738" si="767">AVERAGE(G725:G738)</f>
        <v>6.9999642857143024E-2</v>
      </c>
      <c r="J738" s="11">
        <f t="shared" si="767"/>
        <v>3.6428428571428792E-2</v>
      </c>
      <c r="K738" s="11">
        <f t="shared" si="751"/>
        <v>1.9215663590837539</v>
      </c>
      <c r="L738" s="11">
        <f t="shared" si="752"/>
        <v>65.771785505032483</v>
      </c>
    </row>
    <row r="739" spans="1:12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11">
        <f t="shared" si="735"/>
        <v>2.0001000000000602E-2</v>
      </c>
      <c r="H739" s="11">
        <f t="shared" si="736"/>
        <v>0</v>
      </c>
      <c r="I739" s="11">
        <f t="shared" ref="I739:J739" si="768">AVERAGE(G726:G739)</f>
        <v>5.4285571428571648E-2</v>
      </c>
      <c r="J739" s="11">
        <f t="shared" si="768"/>
        <v>3.6428428571428792E-2</v>
      </c>
      <c r="K739" s="11">
        <f t="shared" si="751"/>
        <v>1.4901980007764706</v>
      </c>
      <c r="L739" s="11">
        <f t="shared" si="752"/>
        <v>59.842550685198965</v>
      </c>
    </row>
    <row r="740" spans="1:12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11">
        <f t="shared" si="735"/>
        <v>0</v>
      </c>
      <c r="H740" s="11">
        <f t="shared" si="736"/>
        <v>0.53999699999999962</v>
      </c>
      <c r="I740" s="11">
        <f t="shared" ref="I740:J740" si="769">AVERAGE(G727:G740)</f>
        <v>4.7856999999999976E-2</v>
      </c>
      <c r="J740" s="11">
        <f t="shared" si="769"/>
        <v>7.4999642857143042E-2</v>
      </c>
      <c r="K740" s="11">
        <f t="shared" si="751"/>
        <v>0.63809637188748325</v>
      </c>
      <c r="L740" s="11">
        <f t="shared" si="752"/>
        <v>38.953530624833867</v>
      </c>
    </row>
    <row r="741" spans="1:12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11">
        <f t="shared" si="735"/>
        <v>0.62999700000000303</v>
      </c>
      <c r="H741" s="11">
        <f t="shared" si="736"/>
        <v>0</v>
      </c>
      <c r="I741" s="11">
        <f t="shared" ref="I741:J741" si="770">AVERAGE(G728:G741)</f>
        <v>9.2142357142857331E-2</v>
      </c>
      <c r="J741" s="11">
        <f t="shared" si="770"/>
        <v>7.4999642857143042E-2</v>
      </c>
      <c r="K741" s="11">
        <f t="shared" si="751"/>
        <v>1.2285706122410101</v>
      </c>
      <c r="L741" s="11">
        <f t="shared" si="752"/>
        <v>55.128188691565931</v>
      </c>
    </row>
    <row r="742" spans="1:12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11">
        <f t="shared" si="735"/>
        <v>0</v>
      </c>
      <c r="H742" s="11">
        <f t="shared" si="736"/>
        <v>5.9997000000002743E-2</v>
      </c>
      <c r="I742" s="11">
        <f t="shared" ref="I742:J742" si="771">AVERAGE(G729:G742)</f>
        <v>9.2142357142857331E-2</v>
      </c>
      <c r="J742" s="11">
        <f t="shared" si="771"/>
        <v>7.5713500000000114E-2</v>
      </c>
      <c r="K742" s="11">
        <f t="shared" si="751"/>
        <v>1.2169871574138984</v>
      </c>
      <c r="L742" s="11">
        <f t="shared" si="752"/>
        <v>54.893739611622571</v>
      </c>
    </row>
    <row r="743" spans="1:12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11">
        <f t="shared" si="735"/>
        <v>0</v>
      </c>
      <c r="H743" s="11">
        <f t="shared" si="736"/>
        <v>0.55000400000000127</v>
      </c>
      <c r="I743" s="11">
        <f t="shared" ref="I743:J743" si="772">AVERAGE(G730:G743)</f>
        <v>9.2142357142857331E-2</v>
      </c>
      <c r="J743" s="11">
        <f t="shared" si="772"/>
        <v>0.11285671428571474</v>
      </c>
      <c r="K743" s="11">
        <f t="shared" si="751"/>
        <v>0.81645436628240198</v>
      </c>
      <c r="L743" s="11">
        <f t="shared" si="752"/>
        <v>44.947694885029044</v>
      </c>
    </row>
    <row r="744" spans="1:12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11">
        <f t="shared" si="735"/>
        <v>0.28000300000000067</v>
      </c>
      <c r="H744" s="11">
        <f t="shared" si="736"/>
        <v>0</v>
      </c>
      <c r="I744" s="11">
        <f t="shared" ref="I744:J744" si="773">AVERAGE(G731:G744)</f>
        <v>0.11214257142857166</v>
      </c>
      <c r="J744" s="11">
        <f t="shared" si="773"/>
        <v>0.10714257142857164</v>
      </c>
      <c r="K744" s="11">
        <f t="shared" si="751"/>
        <v>1.0466667911114431</v>
      </c>
      <c r="L744" s="11">
        <f t="shared" si="752"/>
        <v>51.140068117441352</v>
      </c>
    </row>
    <row r="745" spans="1:12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11">
        <f t="shared" si="735"/>
        <v>0</v>
      </c>
      <c r="H745" s="11">
        <f t="shared" si="736"/>
        <v>0.92000199999999666</v>
      </c>
      <c r="I745" s="11">
        <f t="shared" ref="I745:J745" si="774">AVERAGE(G732:G745)</f>
        <v>8.5714071428571667E-2</v>
      </c>
      <c r="J745" s="11">
        <f t="shared" si="774"/>
        <v>0.17285699999999998</v>
      </c>
      <c r="K745" s="11">
        <f t="shared" si="751"/>
        <v>0.49586693873300863</v>
      </c>
      <c r="L745" s="11">
        <f t="shared" si="752"/>
        <v>33.149134183887057</v>
      </c>
    </row>
    <row r="746" spans="1:12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11">
        <f t="shared" si="735"/>
        <v>2.0000999999993496E-2</v>
      </c>
      <c r="H746" s="11">
        <f t="shared" si="736"/>
        <v>0</v>
      </c>
      <c r="I746" s="11">
        <f t="shared" ref="I746:J746" si="775">AVERAGE(G733:G746)</f>
        <v>8.714271428571406E-2</v>
      </c>
      <c r="J746" s="11">
        <f t="shared" si="775"/>
        <v>0.17285699999999998</v>
      </c>
      <c r="K746" s="11">
        <f t="shared" si="751"/>
        <v>0.50413182159654557</v>
      </c>
      <c r="L746" s="11">
        <f t="shared" si="752"/>
        <v>33.516465402709187</v>
      </c>
    </row>
    <row r="747" spans="1:12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11">
        <f t="shared" si="735"/>
        <v>4.0000000000006253E-2</v>
      </c>
      <c r="H747" s="11">
        <f t="shared" si="736"/>
        <v>0</v>
      </c>
      <c r="I747" s="11">
        <f t="shared" ref="I747:J747" si="776">AVERAGE(G734:G747)</f>
        <v>8.9999857142857367E-2</v>
      </c>
      <c r="J747" s="11">
        <f t="shared" si="776"/>
        <v>0.16857121428571428</v>
      </c>
      <c r="K747" s="11">
        <f t="shared" si="751"/>
        <v>0.53389813631119154</v>
      </c>
      <c r="L747" s="11">
        <f t="shared" si="752"/>
        <v>34.806622661081079</v>
      </c>
    </row>
    <row r="748" spans="1:12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11">
        <f t="shared" si="735"/>
        <v>0</v>
      </c>
      <c r="H748" s="11">
        <f t="shared" si="736"/>
        <v>0.17000200000000376</v>
      </c>
      <c r="I748" s="11">
        <f t="shared" ref="I748:J748" si="777">AVERAGE(G735:G748)</f>
        <v>8.9999857142857367E-2</v>
      </c>
      <c r="J748" s="11">
        <f t="shared" si="777"/>
        <v>0.1721428571428574</v>
      </c>
      <c r="K748" s="11">
        <f t="shared" si="751"/>
        <v>0.52282074688796731</v>
      </c>
      <c r="L748" s="11">
        <f t="shared" si="752"/>
        <v>34.33238928195604</v>
      </c>
    </row>
    <row r="749" spans="1:12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11">
        <f t="shared" si="735"/>
        <v>0.92000200000000376</v>
      </c>
      <c r="H749" s="11">
        <f t="shared" si="736"/>
        <v>0</v>
      </c>
      <c r="I749" s="11">
        <f t="shared" ref="I749:J749" si="778">AVERAGE(G736:G749)</f>
        <v>0.15571428571428619</v>
      </c>
      <c r="J749" s="11">
        <f t="shared" si="778"/>
        <v>0.1678570714285717</v>
      </c>
      <c r="K749" s="11">
        <f t="shared" si="751"/>
        <v>0.92765996921700955</v>
      </c>
      <c r="L749" s="11">
        <f t="shared" si="752"/>
        <v>48.123630932368897</v>
      </c>
    </row>
    <row r="750" spans="1:12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11">
        <f t="shared" si="735"/>
        <v>0</v>
      </c>
      <c r="H750" s="11">
        <f t="shared" si="736"/>
        <v>0.15999900000000622</v>
      </c>
      <c r="I750" s="11">
        <f t="shared" ref="I750:J750" si="779">AVERAGE(G737:G750)</f>
        <v>0.15571428571428619</v>
      </c>
      <c r="J750" s="11">
        <f t="shared" si="779"/>
        <v>0.17928557142857215</v>
      </c>
      <c r="K750" s="11">
        <f t="shared" si="751"/>
        <v>0.86852658846740027</v>
      </c>
      <c r="L750" s="11">
        <f t="shared" si="752"/>
        <v>46.481896154326691</v>
      </c>
    </row>
    <row r="751" spans="1:12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11">
        <f t="shared" si="735"/>
        <v>0.17999999999999972</v>
      </c>
      <c r="H751" s="11">
        <f t="shared" si="736"/>
        <v>0</v>
      </c>
      <c r="I751" s="11">
        <f t="shared" ref="I751:J751" si="780">AVERAGE(G738:G751)</f>
        <v>0.16857142857142904</v>
      </c>
      <c r="J751" s="11">
        <f t="shared" si="780"/>
        <v>0.1714286428571436</v>
      </c>
      <c r="K751" s="11">
        <f t="shared" si="751"/>
        <v>0.98333292361128033</v>
      </c>
      <c r="L751" s="11">
        <f t="shared" si="752"/>
        <v>49.579821516844177</v>
      </c>
    </row>
    <row r="752" spans="1:12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11">
        <f t="shared" si="735"/>
        <v>0.11999899999999997</v>
      </c>
      <c r="H752" s="11">
        <f t="shared" si="736"/>
        <v>0</v>
      </c>
      <c r="I752" s="11">
        <f t="shared" ref="I752:J752" si="781">AVERAGE(G739:G752)</f>
        <v>0.15785735714285767</v>
      </c>
      <c r="J752" s="11">
        <f t="shared" si="781"/>
        <v>0.1714286428571436</v>
      </c>
      <c r="K752" s="11">
        <f t="shared" si="751"/>
        <v>0.92083419965241597</v>
      </c>
      <c r="L752" s="11">
        <f t="shared" si="752"/>
        <v>47.939285952897201</v>
      </c>
    </row>
    <row r="753" spans="1:12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11">
        <f t="shared" si="735"/>
        <v>2.9999000000003662E-2</v>
      </c>
      <c r="H753" s="11">
        <f t="shared" si="736"/>
        <v>0</v>
      </c>
      <c r="I753" s="11">
        <f t="shared" ref="I753:J753" si="782">AVERAGE(G740:G753)</f>
        <v>0.15857150000000075</v>
      </c>
      <c r="J753" s="11">
        <f t="shared" si="782"/>
        <v>0.1714286428571436</v>
      </c>
      <c r="K753" s="11">
        <f t="shared" si="751"/>
        <v>0.92500003124998742</v>
      </c>
      <c r="L753" s="11">
        <f t="shared" si="752"/>
        <v>48.051948895260225</v>
      </c>
    </row>
    <row r="754" spans="1:12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11">
        <f t="shared" si="735"/>
        <v>0.30000299999999669</v>
      </c>
      <c r="H754" s="11">
        <f t="shared" si="736"/>
        <v>0</v>
      </c>
      <c r="I754" s="11">
        <f t="shared" ref="I754:J754" si="783">AVERAGE(G741:G754)</f>
        <v>0.18000028571428622</v>
      </c>
      <c r="J754" s="11">
        <f t="shared" si="783"/>
        <v>0.13285742857142932</v>
      </c>
      <c r="K754" s="11">
        <f t="shared" si="751"/>
        <v>1.3548379465850573</v>
      </c>
      <c r="L754" s="11">
        <f t="shared" si="752"/>
        <v>57.534232814186574</v>
      </c>
    </row>
    <row r="755" spans="1:12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11">
        <f t="shared" si="735"/>
        <v>0.16999799999999965</v>
      </c>
      <c r="H755" s="11">
        <f t="shared" si="736"/>
        <v>0</v>
      </c>
      <c r="I755" s="11">
        <f t="shared" ref="I755:J755" si="784">AVERAGE(G742:G755)</f>
        <v>0.14714321428571456</v>
      </c>
      <c r="J755" s="11">
        <f t="shared" si="784"/>
        <v>0.13285742857142932</v>
      </c>
      <c r="K755" s="11">
        <f t="shared" si="751"/>
        <v>1.1075271881135698</v>
      </c>
      <c r="L755" s="11">
        <f t="shared" si="752"/>
        <v>52.551027306314765</v>
      </c>
    </row>
    <row r="756" spans="1:12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11">
        <f t="shared" si="735"/>
        <v>0.43000000000000682</v>
      </c>
      <c r="H756" s="11">
        <f t="shared" si="736"/>
        <v>0</v>
      </c>
      <c r="I756" s="11">
        <f t="shared" ref="I756:J756" si="785">AVERAGE(G743:G756)</f>
        <v>0.17785750000000075</v>
      </c>
      <c r="J756" s="11">
        <f t="shared" si="785"/>
        <v>0.12857192857142913</v>
      </c>
      <c r="K756" s="11">
        <f t="shared" si="751"/>
        <v>1.3833307314915997</v>
      </c>
      <c r="L756" s="11">
        <f t="shared" si="752"/>
        <v>58.041912237075323</v>
      </c>
    </row>
    <row r="757" spans="1:12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11">
        <f t="shared" si="735"/>
        <v>0.22000099999999634</v>
      </c>
      <c r="H757" s="11">
        <f t="shared" si="736"/>
        <v>0</v>
      </c>
      <c r="I757" s="11">
        <f t="shared" ref="I757:J757" si="786">AVERAGE(G744:G757)</f>
        <v>0.19357185714285766</v>
      </c>
      <c r="J757" s="11">
        <f t="shared" si="786"/>
        <v>8.9285928571429043E-2</v>
      </c>
      <c r="K757" s="11">
        <f t="shared" si="751"/>
        <v>2.167999596800962</v>
      </c>
      <c r="L757" s="11">
        <f t="shared" si="752"/>
        <v>68.434339416905317</v>
      </c>
    </row>
    <row r="758" spans="1:12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11">
        <f t="shared" si="735"/>
        <v>0</v>
      </c>
      <c r="H758" s="11">
        <f t="shared" si="736"/>
        <v>0.65000100000000316</v>
      </c>
      <c r="I758" s="11">
        <f t="shared" ref="I758:J758" si="787">AVERAGE(G745:G758)</f>
        <v>0.1735716428571433</v>
      </c>
      <c r="J758" s="11">
        <f t="shared" si="787"/>
        <v>0.13571457142857213</v>
      </c>
      <c r="K758" s="11">
        <f t="shared" si="751"/>
        <v>1.2789462548499864</v>
      </c>
      <c r="L758" s="11">
        <f t="shared" si="752"/>
        <v>56.120070937529597</v>
      </c>
    </row>
    <row r="759" spans="1:12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11">
        <f t="shared" si="735"/>
        <v>0</v>
      </c>
      <c r="H759" s="11">
        <f t="shared" si="736"/>
        <v>0.20000099999999321</v>
      </c>
      <c r="I759" s="11">
        <f t="shared" ref="I759:J759" si="788">AVERAGE(G746:G759)</f>
        <v>0.1735716428571433</v>
      </c>
      <c r="J759" s="11">
        <f t="shared" si="788"/>
        <v>8.4285928571429025E-2</v>
      </c>
      <c r="K759" s="11">
        <f t="shared" si="751"/>
        <v>2.0593193407135346</v>
      </c>
      <c r="L759" s="11">
        <f t="shared" si="752"/>
        <v>67.312990615528008</v>
      </c>
    </row>
    <row r="760" spans="1:12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11">
        <f t="shared" si="735"/>
        <v>0</v>
      </c>
      <c r="H760" s="11">
        <f t="shared" si="736"/>
        <v>0.18999900000000025</v>
      </c>
      <c r="I760" s="11">
        <f t="shared" ref="I760:J760" si="789">AVERAGE(G747:G760)</f>
        <v>0.17214300000000091</v>
      </c>
      <c r="J760" s="11">
        <f t="shared" si="789"/>
        <v>9.7857285714286188E-2</v>
      </c>
      <c r="K760" s="11">
        <f t="shared" si="751"/>
        <v>1.7591229793825125</v>
      </c>
      <c r="L760" s="11">
        <f t="shared" si="752"/>
        <v>63.756599199365937</v>
      </c>
    </row>
    <row r="761" spans="1:12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11">
        <f t="shared" si="735"/>
        <v>0.11999899999999997</v>
      </c>
      <c r="H761" s="11">
        <f t="shared" si="736"/>
        <v>0</v>
      </c>
      <c r="I761" s="11">
        <f t="shared" ref="I761:J761" si="790">AVERAGE(G748:G761)</f>
        <v>0.17785721428571474</v>
      </c>
      <c r="J761" s="11">
        <f t="shared" si="790"/>
        <v>9.7857285714286188E-2</v>
      </c>
      <c r="K761" s="11">
        <f t="shared" si="751"/>
        <v>1.8175163247936823</v>
      </c>
      <c r="L761" s="11">
        <f t="shared" si="752"/>
        <v>64.507747791905814</v>
      </c>
    </row>
    <row r="762" spans="1:12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11">
        <f t="shared" si="735"/>
        <v>0</v>
      </c>
      <c r="H762" s="11">
        <f t="shared" si="736"/>
        <v>0.45000000000000284</v>
      </c>
      <c r="I762" s="11">
        <f t="shared" ref="I762:J762" si="791">AVERAGE(G749:G762)</f>
        <v>0.17785721428571474</v>
      </c>
      <c r="J762" s="11">
        <f t="shared" si="791"/>
        <v>0.11785714285714326</v>
      </c>
      <c r="K762" s="11">
        <f t="shared" si="751"/>
        <v>1.5090915151515139</v>
      </c>
      <c r="L762" s="11">
        <f t="shared" si="752"/>
        <v>60.144937163058643</v>
      </c>
    </row>
    <row r="763" spans="1:12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11">
        <f t="shared" si="735"/>
        <v>0</v>
      </c>
      <c r="H763" s="11">
        <f t="shared" si="736"/>
        <v>0.20999900000000338</v>
      </c>
      <c r="I763" s="11">
        <f t="shared" ref="I763:J763" si="792">AVERAGE(G750:G763)</f>
        <v>0.11214278571428592</v>
      </c>
      <c r="J763" s="11">
        <f t="shared" si="792"/>
        <v>0.13285707142857209</v>
      </c>
      <c r="K763" s="11">
        <f t="shared" si="751"/>
        <v>0.84408593768060902</v>
      </c>
      <c r="L763" s="11">
        <f t="shared" si="752"/>
        <v>45.772592287225741</v>
      </c>
    </row>
    <row r="764" spans="1:12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11">
        <f t="shared" si="735"/>
        <v>0.40000100000000316</v>
      </c>
      <c r="H764" s="11">
        <f t="shared" si="736"/>
        <v>0</v>
      </c>
      <c r="I764" s="11">
        <f t="shared" ref="I764:J764" si="793">AVERAGE(G751:G764)</f>
        <v>0.14071428571428615</v>
      </c>
      <c r="J764" s="11">
        <f t="shared" si="793"/>
        <v>0.12142857142857164</v>
      </c>
      <c r="K764" s="11">
        <f t="shared" si="751"/>
        <v>1.1588235294117664</v>
      </c>
      <c r="L764" s="11">
        <f t="shared" si="752"/>
        <v>53.67847411444145</v>
      </c>
    </row>
    <row r="765" spans="1:12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11">
        <f t="shared" si="735"/>
        <v>0</v>
      </c>
      <c r="H765" s="11">
        <f t="shared" si="736"/>
        <v>0.60000200000000348</v>
      </c>
      <c r="I765" s="11">
        <f t="shared" ref="I765:J765" si="794">AVERAGE(G752:G765)</f>
        <v>0.12785714285714331</v>
      </c>
      <c r="J765" s="11">
        <f t="shared" si="794"/>
        <v>0.16428585714285759</v>
      </c>
      <c r="K765" s="11">
        <f t="shared" si="751"/>
        <v>0.77826019281722425</v>
      </c>
      <c r="L765" s="11">
        <f t="shared" si="752"/>
        <v>43.765259772489131</v>
      </c>
    </row>
    <row r="766" spans="1:12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11">
        <f t="shared" si="735"/>
        <v>0.16000000000000369</v>
      </c>
      <c r="H766" s="11">
        <f t="shared" si="736"/>
        <v>0</v>
      </c>
      <c r="I766" s="11">
        <f t="shared" ref="I766:J766" si="795">AVERAGE(G753:G766)</f>
        <v>0.13071435714285787</v>
      </c>
      <c r="J766" s="11">
        <f t="shared" si="795"/>
        <v>0.16428585714285759</v>
      </c>
      <c r="K766" s="11">
        <f t="shared" si="751"/>
        <v>0.79565191682442238</v>
      </c>
      <c r="L766" s="11">
        <f t="shared" si="752"/>
        <v>44.309919387467829</v>
      </c>
    </row>
    <row r="767" spans="1:12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11">
        <f t="shared" si="735"/>
        <v>6.9999000000002809E-2</v>
      </c>
      <c r="H767" s="11">
        <f t="shared" si="736"/>
        <v>0</v>
      </c>
      <c r="I767" s="11">
        <f t="shared" ref="I767:J767" si="796">AVERAGE(G754:G767)</f>
        <v>0.13357150000000065</v>
      </c>
      <c r="J767" s="11">
        <f t="shared" si="796"/>
        <v>0.16428585714285759</v>
      </c>
      <c r="K767" s="11">
        <f t="shared" si="751"/>
        <v>0.81304320604938773</v>
      </c>
      <c r="L767" s="11">
        <f t="shared" si="752"/>
        <v>44.844116419100949</v>
      </c>
    </row>
    <row r="768" spans="1:12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11">
        <f t="shared" si="735"/>
        <v>0</v>
      </c>
      <c r="H768" s="11">
        <f t="shared" si="736"/>
        <v>4.9998999999999683E-2</v>
      </c>
      <c r="I768" s="11">
        <f t="shared" ref="I768:J768" si="797">AVERAGE(G755:G768)</f>
        <v>0.11214271428571518</v>
      </c>
      <c r="J768" s="11">
        <f t="shared" si="797"/>
        <v>0.16785721428571471</v>
      </c>
      <c r="K768" s="11">
        <f t="shared" si="751"/>
        <v>0.66808397102810113</v>
      </c>
      <c r="L768" s="11">
        <f t="shared" si="752"/>
        <v>40.050979604841871</v>
      </c>
    </row>
    <row r="769" spans="1:12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11">
        <f t="shared" si="735"/>
        <v>0</v>
      </c>
      <c r="H769" s="11">
        <f t="shared" si="736"/>
        <v>0.43000000000000682</v>
      </c>
      <c r="I769" s="11">
        <f t="shared" ref="I769:J769" si="798">AVERAGE(G756:G769)</f>
        <v>0.10000000000000091</v>
      </c>
      <c r="J769" s="11">
        <f t="shared" si="798"/>
        <v>0.19857150000000093</v>
      </c>
      <c r="K769" s="11">
        <f t="shared" si="751"/>
        <v>0.50359694115218168</v>
      </c>
      <c r="L769" s="11">
        <f t="shared" si="752"/>
        <v>33.492814953872113</v>
      </c>
    </row>
    <row r="770" spans="1:12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11">
        <f t="shared" si="735"/>
        <v>0.63999900000000309</v>
      </c>
      <c r="H770" s="11">
        <f t="shared" si="736"/>
        <v>0</v>
      </c>
      <c r="I770" s="11">
        <f t="shared" ref="I770:J770" si="799">AVERAGE(G757:G770)</f>
        <v>0.11499992857142922</v>
      </c>
      <c r="J770" s="11">
        <f t="shared" si="799"/>
        <v>0.19857150000000093</v>
      </c>
      <c r="K770" s="11">
        <f t="shared" si="751"/>
        <v>0.57913612261290615</v>
      </c>
      <c r="L770" s="11">
        <f t="shared" si="752"/>
        <v>36.67423690205014</v>
      </c>
    </row>
    <row r="771" spans="1:12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11">
        <f t="shared" si="735"/>
        <v>0</v>
      </c>
      <c r="H771" s="11">
        <f t="shared" si="736"/>
        <v>1.9995999999999015E-2</v>
      </c>
      <c r="I771" s="11">
        <f t="shared" ref="I771:J771" si="800">AVERAGE(G758:G771)</f>
        <v>9.9285571428572333E-2</v>
      </c>
      <c r="J771" s="11">
        <f t="shared" si="800"/>
        <v>0.19999978571428656</v>
      </c>
      <c r="K771" s="11">
        <f t="shared" si="751"/>
        <v>0.49642838903041925</v>
      </c>
      <c r="L771" s="11">
        <f t="shared" si="752"/>
        <v>33.174216198348802</v>
      </c>
    </row>
    <row r="772" spans="1:12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11">
        <f t="shared" si="735"/>
        <v>0</v>
      </c>
      <c r="H772" s="11">
        <f t="shared" si="736"/>
        <v>0.66000000000000369</v>
      </c>
      <c r="I772" s="11">
        <f t="shared" ref="I772:J772" si="801">AVERAGE(G759:G772)</f>
        <v>9.9285571428572333E-2</v>
      </c>
      <c r="J772" s="11">
        <f t="shared" si="801"/>
        <v>0.20071400000000089</v>
      </c>
      <c r="K772" s="11">
        <f t="shared" si="751"/>
        <v>0.49466191410948857</v>
      </c>
      <c r="L772" s="11">
        <f t="shared" si="752"/>
        <v>33.095237755101664</v>
      </c>
    </row>
    <row r="773" spans="1:12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11">
        <f t="shared" si="735"/>
        <v>0</v>
      </c>
      <c r="H773" s="11">
        <f t="shared" si="736"/>
        <v>0.40000199999999353</v>
      </c>
      <c r="I773" s="11">
        <f t="shared" ref="I773:J773" si="802">AVERAGE(G760:G773)</f>
        <v>9.9285571428572333E-2</v>
      </c>
      <c r="J773" s="11">
        <f t="shared" si="802"/>
        <v>0.21499978571428663</v>
      </c>
      <c r="K773" s="11">
        <f t="shared" si="751"/>
        <v>0.46179381574134681</v>
      </c>
      <c r="L773" s="11">
        <f t="shared" si="752"/>
        <v>31.590899535113209</v>
      </c>
    </row>
    <row r="774" spans="1:12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11">
        <f t="shared" ref="G774:G837" si="803">IF(E774-E773&gt;0,E774-E773,)</f>
        <v>0</v>
      </c>
      <c r="H774" s="11">
        <f t="shared" ref="H774:H837" si="804">IF(E773-E774&gt;0,E773-E774,)</f>
        <v>0.11000000000000654</v>
      </c>
      <c r="I774" s="11">
        <f t="shared" ref="I774:J774" si="805">AVERAGE(G761:G774)</f>
        <v>9.9285571428572333E-2</v>
      </c>
      <c r="J774" s="11">
        <f t="shared" si="805"/>
        <v>0.20928557142857279</v>
      </c>
      <c r="K774" s="11">
        <f t="shared" si="751"/>
        <v>0.47440237160571563</v>
      </c>
      <c r="L774" s="11">
        <f t="shared" si="752"/>
        <v>32.175909422138403</v>
      </c>
    </row>
    <row r="775" spans="1:12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11">
        <f t="shared" si="803"/>
        <v>0.13999900000000309</v>
      </c>
      <c r="H775" s="11">
        <f t="shared" si="804"/>
        <v>0</v>
      </c>
      <c r="I775" s="11">
        <f t="shared" ref="I775:J775" si="806">AVERAGE(G762:G775)</f>
        <v>0.10071414285714399</v>
      </c>
      <c r="J775" s="11">
        <f t="shared" si="806"/>
        <v>0.20928557142857279</v>
      </c>
      <c r="K775" s="11">
        <f t="shared" si="751"/>
        <v>0.48122831483161649</v>
      </c>
      <c r="L775" s="11">
        <f t="shared" si="752"/>
        <v>32.488463123007591</v>
      </c>
    </row>
    <row r="776" spans="1:12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11">
        <f t="shared" si="803"/>
        <v>0</v>
      </c>
      <c r="H776" s="11">
        <f t="shared" si="804"/>
        <v>0.96999699999999933</v>
      </c>
      <c r="I776" s="11">
        <f t="shared" ref="I776:J776" si="807">AVERAGE(G763:G776)</f>
        <v>0.10071414285714399</v>
      </c>
      <c r="J776" s="11">
        <f t="shared" si="807"/>
        <v>0.2464282142857154</v>
      </c>
      <c r="K776" s="11">
        <f t="shared" si="751"/>
        <v>0.40869566477632852</v>
      </c>
      <c r="L776" s="11">
        <f t="shared" si="752"/>
        <v>29.012346314079196</v>
      </c>
    </row>
    <row r="777" spans="1:12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11">
        <f t="shared" si="803"/>
        <v>0.26999599999999901</v>
      </c>
      <c r="H777" s="11">
        <f t="shared" si="804"/>
        <v>0</v>
      </c>
      <c r="I777" s="11">
        <f t="shared" ref="I777:J777" si="808">AVERAGE(G764:G777)</f>
        <v>0.1199995714285725</v>
      </c>
      <c r="J777" s="11">
        <f t="shared" si="808"/>
        <v>0.23142828571428659</v>
      </c>
      <c r="K777" s="11">
        <f t="shared" si="751"/>
        <v>0.51851730681149255</v>
      </c>
      <c r="L777" s="11">
        <f t="shared" si="752"/>
        <v>34.14628891522149</v>
      </c>
    </row>
    <row r="778" spans="1:12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11">
        <f t="shared" si="803"/>
        <v>0</v>
      </c>
      <c r="H778" s="11">
        <f t="shared" si="804"/>
        <v>0.34999799999999937</v>
      </c>
      <c r="I778" s="11">
        <f t="shared" ref="I778:J778" si="809">AVERAGE(G765:G778)</f>
        <v>9.1428071428572261E-2</v>
      </c>
      <c r="J778" s="11">
        <f t="shared" si="809"/>
        <v>0.25642814285714366</v>
      </c>
      <c r="K778" s="11">
        <f t="shared" si="751"/>
        <v>0.35654460703834256</v>
      </c>
      <c r="L778" s="11">
        <f t="shared" si="752"/>
        <v>26.283293980045656</v>
      </c>
    </row>
    <row r="779" spans="1:12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11">
        <f t="shared" si="803"/>
        <v>0</v>
      </c>
      <c r="H779" s="11">
        <f t="shared" si="804"/>
        <v>0.61999899999999997</v>
      </c>
      <c r="I779" s="11">
        <f t="shared" ref="I779:J779" si="810">AVERAGE(G766:G779)</f>
        <v>9.1428071428572261E-2</v>
      </c>
      <c r="J779" s="11">
        <f t="shared" si="810"/>
        <v>0.25785650000000054</v>
      </c>
      <c r="K779" s="11">
        <f t="shared" si="751"/>
        <v>0.35456958202943134</v>
      </c>
      <c r="L779" s="11">
        <f t="shared" si="752"/>
        <v>26.17581161819767</v>
      </c>
    </row>
    <row r="780" spans="1:12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11">
        <f t="shared" si="803"/>
        <v>0.27999899999999656</v>
      </c>
      <c r="H780" s="11">
        <f t="shared" si="804"/>
        <v>0</v>
      </c>
      <c r="I780" s="11">
        <f t="shared" ref="I780:J780" si="811">AVERAGE(G767:G780)</f>
        <v>9.9999428571428892E-2</v>
      </c>
      <c r="J780" s="11">
        <f t="shared" si="811"/>
        <v>0.25785650000000054</v>
      </c>
      <c r="K780" s="11">
        <f t="shared" si="751"/>
        <v>0.38781038512284421</v>
      </c>
      <c r="L780" s="11">
        <f t="shared" si="752"/>
        <v>27.944046915927686</v>
      </c>
    </row>
    <row r="781" spans="1:12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11">
        <f t="shared" si="803"/>
        <v>0.13000100000000003</v>
      </c>
      <c r="H781" s="11">
        <f t="shared" si="804"/>
        <v>0</v>
      </c>
      <c r="I781" s="11">
        <f t="shared" ref="I781:J781" si="812">AVERAGE(G768:G781)</f>
        <v>0.10428528571428584</v>
      </c>
      <c r="J781" s="11">
        <f t="shared" si="812"/>
        <v>0.25785650000000054</v>
      </c>
      <c r="K781" s="11">
        <f t="shared" si="751"/>
        <v>0.40443147919205302</v>
      </c>
      <c r="L781" s="11">
        <f t="shared" si="752"/>
        <v>28.796811035930062</v>
      </c>
    </row>
    <row r="782" spans="1:12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11">
        <f t="shared" si="803"/>
        <v>0.41999799999999965</v>
      </c>
      <c r="H782" s="11">
        <f t="shared" si="804"/>
        <v>0</v>
      </c>
      <c r="I782" s="11">
        <f t="shared" ref="I782:J782" si="813">AVERAGE(G769:G782)</f>
        <v>0.13428514285714296</v>
      </c>
      <c r="J782" s="11">
        <f t="shared" si="813"/>
        <v>0.25428514285714343</v>
      </c>
      <c r="K782" s="11">
        <f t="shared" si="751"/>
        <v>0.528088827165903</v>
      </c>
      <c r="L782" s="11">
        <f t="shared" si="752"/>
        <v>34.55877811405324</v>
      </c>
    </row>
    <row r="783" spans="1:12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11">
        <f t="shared" si="803"/>
        <v>0</v>
      </c>
      <c r="H783" s="11">
        <f t="shared" si="804"/>
        <v>7.9997999999996239E-2</v>
      </c>
      <c r="I783" s="11">
        <f t="shared" ref="I783:J783" si="814">AVERAGE(G770:G783)</f>
        <v>0.13428514285714296</v>
      </c>
      <c r="J783" s="11">
        <f t="shared" si="814"/>
        <v>0.22928499999999982</v>
      </c>
      <c r="K783" s="11">
        <f t="shared" si="751"/>
        <v>0.5856691142340017</v>
      </c>
      <c r="L783" s="11">
        <f t="shared" si="752"/>
        <v>36.935140438610624</v>
      </c>
    </row>
    <row r="784" spans="1:12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11">
        <f t="shared" si="803"/>
        <v>0.61999899999999997</v>
      </c>
      <c r="H784" s="11">
        <f t="shared" si="804"/>
        <v>0</v>
      </c>
      <c r="I784" s="11">
        <f t="shared" ref="I784:J784" si="815">AVERAGE(G771:G784)</f>
        <v>0.1328565714285713</v>
      </c>
      <c r="J784" s="11">
        <f t="shared" si="815"/>
        <v>0.22928499999999982</v>
      </c>
      <c r="K784" s="11">
        <f t="shared" si="751"/>
        <v>0.57943856522917503</v>
      </c>
      <c r="L784" s="11">
        <f t="shared" si="752"/>
        <v>36.686362989059923</v>
      </c>
    </row>
    <row r="785" spans="1:12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11">
        <f t="shared" si="803"/>
        <v>6.9999000000002809E-2</v>
      </c>
      <c r="H785" s="11">
        <f t="shared" si="804"/>
        <v>0</v>
      </c>
      <c r="I785" s="11">
        <f t="shared" ref="I785:J785" si="816">AVERAGE(G772:G785)</f>
        <v>0.13785650000000008</v>
      </c>
      <c r="J785" s="11">
        <f t="shared" si="816"/>
        <v>0.22785671428571419</v>
      </c>
      <c r="K785" s="11">
        <f t="shared" si="751"/>
        <v>0.60501399062192651</v>
      </c>
      <c r="L785" s="11">
        <f t="shared" si="752"/>
        <v>37.695247154044417</v>
      </c>
    </row>
    <row r="786" spans="1:12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11">
        <f t="shared" si="803"/>
        <v>0</v>
      </c>
      <c r="H786" s="11">
        <f t="shared" si="804"/>
        <v>0.13000100000000003</v>
      </c>
      <c r="I786" s="11">
        <f t="shared" ref="I786:J786" si="817">AVERAGE(G773:G786)</f>
        <v>0.13785650000000008</v>
      </c>
      <c r="J786" s="11">
        <f t="shared" si="817"/>
        <v>0.18999964285714249</v>
      </c>
      <c r="K786" s="11">
        <f t="shared" si="751"/>
        <v>0.72556189015393069</v>
      </c>
      <c r="L786" s="11">
        <f t="shared" si="752"/>
        <v>42.047862455353958</v>
      </c>
    </row>
    <row r="787" spans="1:12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11">
        <f t="shared" si="803"/>
        <v>0.14000399999999757</v>
      </c>
      <c r="H787" s="11">
        <f t="shared" si="804"/>
        <v>0</v>
      </c>
      <c r="I787" s="11">
        <f t="shared" ref="I787:J787" si="818">AVERAGE(G774:G787)</f>
        <v>0.14785678571428562</v>
      </c>
      <c r="J787" s="11">
        <f t="shared" si="818"/>
        <v>0.16142807142857155</v>
      </c>
      <c r="K787" s="11">
        <f t="shared" ref="K787:K850" si="819">I787/J787</f>
        <v>0.91592982810123624</v>
      </c>
      <c r="L787" s="11">
        <f t="shared" ref="L787:L850" si="820">100-(100/(1+K787))</f>
        <v>47.80602163331627</v>
      </c>
    </row>
    <row r="788" spans="1:12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11">
        <f t="shared" si="803"/>
        <v>0.27999799999999908</v>
      </c>
      <c r="H788" s="11">
        <f t="shared" si="804"/>
        <v>0</v>
      </c>
      <c r="I788" s="11">
        <f t="shared" ref="I788:J788" si="821">AVERAGE(G775:G788)</f>
        <v>0.16785664285714269</v>
      </c>
      <c r="J788" s="11">
        <f t="shared" si="821"/>
        <v>0.15357092857142821</v>
      </c>
      <c r="K788" s="11">
        <f t="shared" si="819"/>
        <v>1.0930235586813553</v>
      </c>
      <c r="L788" s="11">
        <f t="shared" si="820"/>
        <v>52.222229135824008</v>
      </c>
    </row>
    <row r="789" spans="1:12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11">
        <f t="shared" si="803"/>
        <v>0</v>
      </c>
      <c r="H789" s="11">
        <f t="shared" si="804"/>
        <v>1.4599989999999963</v>
      </c>
      <c r="I789" s="11">
        <f t="shared" ref="I789:J789" si="822">AVERAGE(G776:G789)</f>
        <v>0.15785671428571391</v>
      </c>
      <c r="J789" s="11">
        <f t="shared" si="822"/>
        <v>0.25785657142857082</v>
      </c>
      <c r="K789" s="11">
        <f t="shared" si="819"/>
        <v>0.61218806025054895</v>
      </c>
      <c r="L789" s="11">
        <f t="shared" si="820"/>
        <v>37.972496841057691</v>
      </c>
    </row>
    <row r="790" spans="1:12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11">
        <f t="shared" si="803"/>
        <v>0</v>
      </c>
      <c r="H790" s="11">
        <f t="shared" si="804"/>
        <v>0.37000300000000408</v>
      </c>
      <c r="I790" s="11">
        <f t="shared" ref="I790:J790" si="823">AVERAGE(G777:G790)</f>
        <v>0.15785671428571391</v>
      </c>
      <c r="J790" s="11">
        <f t="shared" si="823"/>
        <v>0.21499985714285685</v>
      </c>
      <c r="K790" s="11">
        <f t="shared" si="819"/>
        <v>0.73421776359984214</v>
      </c>
      <c r="L790" s="11">
        <f t="shared" si="820"/>
        <v>42.337114692896058</v>
      </c>
    </row>
    <row r="791" spans="1:12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11">
        <f t="shared" si="803"/>
        <v>0.20000100000000032</v>
      </c>
      <c r="H791" s="11">
        <f t="shared" si="804"/>
        <v>0</v>
      </c>
      <c r="I791" s="11">
        <f t="shared" ref="I791:J791" si="824">AVERAGE(G778:G791)</f>
        <v>0.15285707142857113</v>
      </c>
      <c r="J791" s="11">
        <f t="shared" si="824"/>
        <v>0.21499985714285685</v>
      </c>
      <c r="K791" s="11">
        <f t="shared" si="819"/>
        <v>0.71096359532464759</v>
      </c>
      <c r="L791" s="11">
        <f t="shared" si="820"/>
        <v>41.55340284664242</v>
      </c>
    </row>
    <row r="792" spans="1:12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11">
        <f t="shared" si="803"/>
        <v>0</v>
      </c>
      <c r="H792" s="11">
        <f t="shared" si="804"/>
        <v>0.11999899999999997</v>
      </c>
      <c r="I792" s="11">
        <f t="shared" ref="I792:J792" si="825">AVERAGE(G779:G792)</f>
        <v>0.15285707142857113</v>
      </c>
      <c r="J792" s="11">
        <f t="shared" si="825"/>
        <v>0.1985713571428569</v>
      </c>
      <c r="K792" s="11">
        <f t="shared" si="819"/>
        <v>0.76978408985039148</v>
      </c>
      <c r="L792" s="11">
        <f t="shared" si="820"/>
        <v>43.49593231541963</v>
      </c>
    </row>
    <row r="793" spans="1:12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11">
        <f t="shared" si="803"/>
        <v>0.32000000000000028</v>
      </c>
      <c r="H793" s="11">
        <f t="shared" si="804"/>
        <v>0</v>
      </c>
      <c r="I793" s="11">
        <f t="shared" ref="I793:J793" si="826">AVERAGE(G780:G793)</f>
        <v>0.17571421428571402</v>
      </c>
      <c r="J793" s="11">
        <f t="shared" si="826"/>
        <v>0.15428571428571405</v>
      </c>
      <c r="K793" s="11">
        <f t="shared" si="819"/>
        <v>1.138888425925926</v>
      </c>
      <c r="L793" s="11">
        <f t="shared" si="820"/>
        <v>53.246743127000684</v>
      </c>
    </row>
    <row r="794" spans="1:12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11">
        <f t="shared" si="803"/>
        <v>0.27000000000000313</v>
      </c>
      <c r="H794" s="11">
        <f t="shared" si="804"/>
        <v>0</v>
      </c>
      <c r="I794" s="11">
        <f t="shared" ref="I794:J794" si="827">AVERAGE(G781:G794)</f>
        <v>0.17500000000000021</v>
      </c>
      <c r="J794" s="11">
        <f t="shared" si="827"/>
        <v>0.15428571428571405</v>
      </c>
      <c r="K794" s="11">
        <f t="shared" si="819"/>
        <v>1.1342592592592624</v>
      </c>
      <c r="L794" s="11">
        <f t="shared" si="820"/>
        <v>53.145336225596594</v>
      </c>
    </row>
    <row r="795" spans="1:12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11">
        <f t="shared" si="803"/>
        <v>9.999899999999684E-2</v>
      </c>
      <c r="H795" s="11">
        <f t="shared" si="804"/>
        <v>0</v>
      </c>
      <c r="I795" s="11">
        <f t="shared" ref="I795:J795" si="828">AVERAGE(G782:G795)</f>
        <v>0.17285699999999998</v>
      </c>
      <c r="J795" s="11">
        <f t="shared" si="828"/>
        <v>0.15428571428571405</v>
      </c>
      <c r="K795" s="11">
        <f t="shared" si="819"/>
        <v>1.1203694444444461</v>
      </c>
      <c r="L795" s="11">
        <f t="shared" si="820"/>
        <v>52.838407353016343</v>
      </c>
    </row>
    <row r="796" spans="1:12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11">
        <f t="shared" si="803"/>
        <v>0.20000100000000032</v>
      </c>
      <c r="H796" s="11">
        <f t="shared" si="804"/>
        <v>0</v>
      </c>
      <c r="I796" s="11">
        <f t="shared" ref="I796:J796" si="829">AVERAGE(G783:G796)</f>
        <v>0.15714292857142859</v>
      </c>
      <c r="J796" s="11">
        <f t="shared" si="829"/>
        <v>0.15428571428571405</v>
      </c>
      <c r="K796" s="11">
        <f t="shared" si="819"/>
        <v>1.018518981481483</v>
      </c>
      <c r="L796" s="11">
        <f t="shared" si="820"/>
        <v>50.458726959007613</v>
      </c>
    </row>
    <row r="797" spans="1:12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11">
        <f t="shared" si="803"/>
        <v>0.13000100000000003</v>
      </c>
      <c r="H797" s="11">
        <f t="shared" si="804"/>
        <v>0</v>
      </c>
      <c r="I797" s="11">
        <f t="shared" ref="I797:J797" si="830">AVERAGE(G784:G797)</f>
        <v>0.16642871428571432</v>
      </c>
      <c r="J797" s="11">
        <f t="shared" si="830"/>
        <v>0.14857157142857144</v>
      </c>
      <c r="K797" s="11">
        <f t="shared" si="819"/>
        <v>1.1201921921228923</v>
      </c>
      <c r="L797" s="11">
        <f t="shared" si="820"/>
        <v>52.834464549238504</v>
      </c>
    </row>
    <row r="798" spans="1:12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11">
        <f t="shared" si="803"/>
        <v>0</v>
      </c>
      <c r="H798" s="11">
        <f t="shared" si="804"/>
        <v>8.0002000000000351E-2</v>
      </c>
      <c r="I798" s="11">
        <f t="shared" ref="I798:J798" si="831">AVERAGE(G785:G798)</f>
        <v>0.12214307142857146</v>
      </c>
      <c r="J798" s="11">
        <f t="shared" si="831"/>
        <v>0.15428600000000006</v>
      </c>
      <c r="K798" s="11">
        <f t="shared" si="819"/>
        <v>0.79166658950631563</v>
      </c>
      <c r="L798" s="11">
        <f t="shared" si="820"/>
        <v>44.186044107930549</v>
      </c>
    </row>
    <row r="799" spans="1:12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11">
        <f t="shared" si="803"/>
        <v>0.19000199999999978</v>
      </c>
      <c r="H799" s="11">
        <f t="shared" si="804"/>
        <v>0</v>
      </c>
      <c r="I799" s="11">
        <f t="shared" ref="I799:J799" si="832">AVERAGE(G786:G799)</f>
        <v>0.1307147142857141</v>
      </c>
      <c r="J799" s="11">
        <f t="shared" si="832"/>
        <v>0.15428600000000006</v>
      </c>
      <c r="K799" s="11">
        <f t="shared" si="819"/>
        <v>0.84722343106771869</v>
      </c>
      <c r="L799" s="11">
        <f t="shared" si="820"/>
        <v>45.864697080959651</v>
      </c>
    </row>
    <row r="800" spans="1:12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11">
        <f t="shared" si="803"/>
        <v>3.9996999999999616E-2</v>
      </c>
      <c r="H800" s="11">
        <f t="shared" si="804"/>
        <v>0</v>
      </c>
      <c r="I800" s="11">
        <f t="shared" ref="I800:J800" si="833">AVERAGE(G787:G800)</f>
        <v>0.13357164285714265</v>
      </c>
      <c r="J800" s="11">
        <f t="shared" si="833"/>
        <v>0.14500021428571433</v>
      </c>
      <c r="K800" s="11">
        <f t="shared" si="819"/>
        <v>0.92118238248908824</v>
      </c>
      <c r="L800" s="11">
        <f t="shared" si="820"/>
        <v>47.948721104531593</v>
      </c>
    </row>
    <row r="801" spans="1:12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11">
        <f t="shared" si="803"/>
        <v>0.12000300000000408</v>
      </c>
      <c r="H801" s="11">
        <f t="shared" si="804"/>
        <v>0</v>
      </c>
      <c r="I801" s="11">
        <f t="shared" ref="I801:J801" si="834">AVERAGE(G788:G801)</f>
        <v>0.13214300000000026</v>
      </c>
      <c r="J801" s="11">
        <f t="shared" si="834"/>
        <v>0.14500021428571433</v>
      </c>
      <c r="K801" s="11">
        <f t="shared" si="819"/>
        <v>0.91132968769011824</v>
      </c>
      <c r="L801" s="11">
        <f t="shared" si="820"/>
        <v>47.680402473708192</v>
      </c>
    </row>
    <row r="802" spans="1:12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11">
        <f t="shared" si="803"/>
        <v>7.9997999999996239E-2</v>
      </c>
      <c r="H802" s="11">
        <f t="shared" si="804"/>
        <v>0</v>
      </c>
      <c r="I802" s="11">
        <f t="shared" ref="I802:J802" si="835">AVERAGE(G789:G802)</f>
        <v>0.11785728571428576</v>
      </c>
      <c r="J802" s="11">
        <f t="shared" si="835"/>
        <v>0.14500021428571433</v>
      </c>
      <c r="K802" s="11">
        <f t="shared" si="819"/>
        <v>0.81280766580147923</v>
      </c>
      <c r="L802" s="11">
        <f t="shared" si="820"/>
        <v>44.836949949796264</v>
      </c>
    </row>
    <row r="803" spans="1:12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11">
        <f t="shared" si="803"/>
        <v>0.10000300000000095</v>
      </c>
      <c r="H803" s="11">
        <f t="shared" si="804"/>
        <v>0</v>
      </c>
      <c r="I803" s="11">
        <f t="shared" ref="I803:J803" si="836">AVERAGE(G790:G803)</f>
        <v>0.12500035714285726</v>
      </c>
      <c r="J803" s="11">
        <f t="shared" si="836"/>
        <v>4.0714571428571746E-2</v>
      </c>
      <c r="K803" s="11">
        <f t="shared" si="819"/>
        <v>3.0701626655251331</v>
      </c>
      <c r="L803" s="11">
        <f t="shared" si="820"/>
        <v>75.430957379906587</v>
      </c>
    </row>
    <row r="804" spans="1:12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11">
        <f t="shared" si="803"/>
        <v>0.14999699999999905</v>
      </c>
      <c r="H804" s="11">
        <f t="shared" si="804"/>
        <v>0</v>
      </c>
      <c r="I804" s="11">
        <f t="shared" ref="I804:J804" si="837">AVERAGE(G791:G804)</f>
        <v>0.13571442857142862</v>
      </c>
      <c r="J804" s="11">
        <f t="shared" si="837"/>
        <v>1.4285785714285737E-2</v>
      </c>
      <c r="K804" s="11">
        <f t="shared" si="819"/>
        <v>9.4999625001874879</v>
      </c>
      <c r="L804" s="11">
        <f t="shared" si="820"/>
        <v>90.476156462633611</v>
      </c>
    </row>
    <row r="805" spans="1:12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11">
        <f t="shared" si="803"/>
        <v>0</v>
      </c>
      <c r="H805" s="11">
        <f t="shared" si="804"/>
        <v>0.32999799999999624</v>
      </c>
      <c r="I805" s="11">
        <f t="shared" ref="I805:J805" si="838">AVERAGE(G792:G805)</f>
        <v>0.12142864285714287</v>
      </c>
      <c r="J805" s="11">
        <f t="shared" si="838"/>
        <v>3.7857071428571185E-2</v>
      </c>
      <c r="K805" s="11">
        <f t="shared" si="819"/>
        <v>3.2075551085945655</v>
      </c>
      <c r="L805" s="11">
        <f t="shared" si="820"/>
        <v>76.233228699551688</v>
      </c>
    </row>
    <row r="806" spans="1:12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11">
        <f t="shared" si="803"/>
        <v>0</v>
      </c>
      <c r="H806" s="11">
        <f t="shared" si="804"/>
        <v>0.5</v>
      </c>
      <c r="I806" s="11">
        <f t="shared" ref="I806:J806" si="839">AVERAGE(G793:G806)</f>
        <v>0.12142864285714287</v>
      </c>
      <c r="J806" s="11">
        <f t="shared" si="839"/>
        <v>6.4999999999999752E-2</v>
      </c>
      <c r="K806" s="11">
        <f t="shared" si="819"/>
        <v>1.8681329670329745</v>
      </c>
      <c r="L806" s="11">
        <f t="shared" si="820"/>
        <v>65.134112975435727</v>
      </c>
    </row>
    <row r="807" spans="1:12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11">
        <f t="shared" si="803"/>
        <v>0.19999699999999621</v>
      </c>
      <c r="H807" s="11">
        <f t="shared" si="804"/>
        <v>0</v>
      </c>
      <c r="I807" s="11">
        <f t="shared" ref="I807:J807" si="840">AVERAGE(G794:G807)</f>
        <v>0.11285699999999974</v>
      </c>
      <c r="J807" s="11">
        <f t="shared" si="840"/>
        <v>6.4999999999999752E-2</v>
      </c>
      <c r="K807" s="11">
        <f t="shared" si="819"/>
        <v>1.736261538461541</v>
      </c>
      <c r="L807" s="11">
        <f t="shared" si="820"/>
        <v>63.453785906655384</v>
      </c>
    </row>
    <row r="808" spans="1:12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11">
        <f t="shared" si="803"/>
        <v>0.10000200000000348</v>
      </c>
      <c r="H808" s="11">
        <f t="shared" si="804"/>
        <v>0</v>
      </c>
      <c r="I808" s="11">
        <f t="shared" ref="I808:J808" si="841">AVERAGE(G795:G808)</f>
        <v>0.10071428571428546</v>
      </c>
      <c r="J808" s="11">
        <f t="shared" si="841"/>
        <v>6.4999999999999752E-2</v>
      </c>
      <c r="K808" s="11">
        <f t="shared" si="819"/>
        <v>1.5494505494505515</v>
      </c>
      <c r="L808" s="11">
        <f t="shared" si="820"/>
        <v>60.775862068965552</v>
      </c>
    </row>
    <row r="809" spans="1:12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11">
        <f t="shared" si="803"/>
        <v>0.13000199999999751</v>
      </c>
      <c r="H809" s="11">
        <f t="shared" si="804"/>
        <v>0</v>
      </c>
      <c r="I809" s="11">
        <f t="shared" ref="I809:J809" si="842">AVERAGE(G796:G809)</f>
        <v>0.10285735714285694</v>
      </c>
      <c r="J809" s="11">
        <f t="shared" si="842"/>
        <v>6.4999999999999752E-2</v>
      </c>
      <c r="K809" s="11">
        <f t="shared" si="819"/>
        <v>1.582420879120882</v>
      </c>
      <c r="L809" s="11">
        <f t="shared" si="820"/>
        <v>61.276645178750876</v>
      </c>
    </row>
    <row r="810" spans="1:12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11">
        <f t="shared" si="803"/>
        <v>0</v>
      </c>
      <c r="H810" s="11">
        <f t="shared" si="804"/>
        <v>0.26000299999999754</v>
      </c>
      <c r="I810" s="11">
        <f t="shared" ref="I810:J810" si="843">AVERAGE(G797:G810)</f>
        <v>8.8571571428571208E-2</v>
      </c>
      <c r="J810" s="11">
        <f t="shared" si="843"/>
        <v>8.3571642857142442E-2</v>
      </c>
      <c r="K810" s="11">
        <f t="shared" si="819"/>
        <v>1.059828051722947</v>
      </c>
      <c r="L810" s="11">
        <f t="shared" si="820"/>
        <v>51.452258397804222</v>
      </c>
    </row>
    <row r="811" spans="1:12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11">
        <f t="shared" si="803"/>
        <v>0.31000199999999722</v>
      </c>
      <c r="H811" s="11">
        <f t="shared" si="804"/>
        <v>0</v>
      </c>
      <c r="I811" s="11">
        <f t="shared" ref="I811:J811" si="844">AVERAGE(G798:G811)</f>
        <v>0.10142878571428529</v>
      </c>
      <c r="J811" s="11">
        <f t="shared" si="844"/>
        <v>8.3571642857142442E-2</v>
      </c>
      <c r="K811" s="11">
        <f t="shared" si="819"/>
        <v>1.2136746657914561</v>
      </c>
      <c r="L811" s="11">
        <f t="shared" si="820"/>
        <v>54.826243645767626</v>
      </c>
    </row>
    <row r="812" spans="1:12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11">
        <f t="shared" si="803"/>
        <v>0</v>
      </c>
      <c r="H812" s="11">
        <f t="shared" si="804"/>
        <v>1.0002000000000066E-2</v>
      </c>
      <c r="I812" s="11">
        <f t="shared" ref="I812:J812" si="845">AVERAGE(G799:G812)</f>
        <v>0.10142878571428529</v>
      </c>
      <c r="J812" s="11">
        <f t="shared" si="845"/>
        <v>7.8571642857142424E-2</v>
      </c>
      <c r="K812" s="11">
        <f t="shared" si="819"/>
        <v>1.2909082975228268</v>
      </c>
      <c r="L812" s="11">
        <f t="shared" si="820"/>
        <v>56.349191232084401</v>
      </c>
    </row>
    <row r="813" spans="1:12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11">
        <f t="shared" si="803"/>
        <v>0</v>
      </c>
      <c r="H813" s="11">
        <f t="shared" si="804"/>
        <v>3.9996999999999616E-2</v>
      </c>
      <c r="I813" s="11">
        <f t="shared" ref="I813:J813" si="846">AVERAGE(G800:G813)</f>
        <v>8.7857214285713886E-2</v>
      </c>
      <c r="J813" s="11">
        <f t="shared" si="846"/>
        <v>8.1428571428570962E-2</v>
      </c>
      <c r="K813" s="11">
        <f t="shared" si="819"/>
        <v>1.0789482456140365</v>
      </c>
      <c r="L813" s="11">
        <f t="shared" si="820"/>
        <v>51.898754473099402</v>
      </c>
    </row>
    <row r="814" spans="1:12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11">
        <f t="shared" si="803"/>
        <v>0.21999699999999933</v>
      </c>
      <c r="H814" s="11">
        <f t="shared" si="804"/>
        <v>0</v>
      </c>
      <c r="I814" s="11">
        <f t="shared" ref="I814:J814" si="847">AVERAGE(G801:G814)</f>
        <v>0.10071435714285672</v>
      </c>
      <c r="J814" s="11">
        <f t="shared" si="847"/>
        <v>8.1428571428570962E-2</v>
      </c>
      <c r="K814" s="11">
        <f t="shared" si="819"/>
        <v>1.2368429824561422</v>
      </c>
      <c r="L814" s="11">
        <f t="shared" si="820"/>
        <v>55.29413517877056</v>
      </c>
    </row>
    <row r="815" spans="1:12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11">
        <f t="shared" si="803"/>
        <v>0</v>
      </c>
      <c r="H815" s="11">
        <f t="shared" si="804"/>
        <v>9.99800000000306E-3</v>
      </c>
      <c r="I815" s="11">
        <f t="shared" ref="I815:J815" si="848">AVERAGE(G802:G815)</f>
        <v>9.2142714285713564E-2</v>
      </c>
      <c r="J815" s="11">
        <f t="shared" si="848"/>
        <v>8.2142714285714041E-2</v>
      </c>
      <c r="K815" s="11">
        <f t="shared" si="819"/>
        <v>1.1217393421553723</v>
      </c>
      <c r="L815" s="11">
        <f t="shared" si="820"/>
        <v>52.868857162060799</v>
      </c>
    </row>
    <row r="816" spans="1:12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11">
        <f t="shared" si="803"/>
        <v>0.20999900000000338</v>
      </c>
      <c r="H816" s="11">
        <f t="shared" si="804"/>
        <v>0</v>
      </c>
      <c r="I816" s="11">
        <f t="shared" ref="I816:J816" si="849">AVERAGE(G803:G816)</f>
        <v>0.1014284999999998</v>
      </c>
      <c r="J816" s="11">
        <f t="shared" si="849"/>
        <v>8.2142714285714041E-2</v>
      </c>
      <c r="K816" s="11">
        <f t="shared" si="819"/>
        <v>1.2347838865806735</v>
      </c>
      <c r="L816" s="11">
        <f t="shared" si="820"/>
        <v>55.252943875031782</v>
      </c>
    </row>
    <row r="817" spans="1:12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11">
        <f t="shared" si="803"/>
        <v>0.13000100000000003</v>
      </c>
      <c r="H817" s="11">
        <f t="shared" si="804"/>
        <v>0</v>
      </c>
      <c r="I817" s="11">
        <f t="shared" ref="I817:J817" si="850">AVERAGE(G804:G817)</f>
        <v>0.10357121428571402</v>
      </c>
      <c r="J817" s="11">
        <f t="shared" si="850"/>
        <v>8.2142714285714041E-2</v>
      </c>
      <c r="K817" s="11">
        <f t="shared" si="819"/>
        <v>1.2608691493376516</v>
      </c>
      <c r="L817" s="11">
        <f t="shared" si="820"/>
        <v>55.769222633120457</v>
      </c>
    </row>
    <row r="818" spans="1:12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11">
        <f t="shared" si="803"/>
        <v>0</v>
      </c>
      <c r="H818" s="11">
        <f t="shared" si="804"/>
        <v>0.29000100000000373</v>
      </c>
      <c r="I818" s="11">
        <f t="shared" ref="I818:J818" si="851">AVERAGE(G805:G818)</f>
        <v>9.2857142857142652E-2</v>
      </c>
      <c r="J818" s="11">
        <f t="shared" si="851"/>
        <v>0.10285707142857145</v>
      </c>
      <c r="K818" s="11">
        <f t="shared" si="819"/>
        <v>0.90277840470722326</v>
      </c>
      <c r="L818" s="11">
        <f t="shared" si="820"/>
        <v>47.445272790245482</v>
      </c>
    </row>
    <row r="819" spans="1:12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11">
        <f t="shared" si="803"/>
        <v>0</v>
      </c>
      <c r="H819" s="11">
        <f t="shared" si="804"/>
        <v>0.25</v>
      </c>
      <c r="I819" s="11">
        <f t="shared" ref="I819:J819" si="852">AVERAGE(G806:G819)</f>
        <v>9.2857142857142652E-2</v>
      </c>
      <c r="J819" s="11">
        <f t="shared" si="852"/>
        <v>9.7142928571428852E-2</v>
      </c>
      <c r="K819" s="11">
        <f t="shared" si="819"/>
        <v>0.95588165008701709</v>
      </c>
      <c r="L819" s="11">
        <f t="shared" si="820"/>
        <v>48.87216207813443</v>
      </c>
    </row>
    <row r="820" spans="1:12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11">
        <f t="shared" si="803"/>
        <v>0</v>
      </c>
      <c r="H820" s="11">
        <f t="shared" si="804"/>
        <v>7.9997999999996239E-2</v>
      </c>
      <c r="I820" s="11">
        <f t="shared" ref="I820:J820" si="853">AVERAGE(G807:G820)</f>
        <v>9.2857142857142652E-2</v>
      </c>
      <c r="J820" s="11">
        <f t="shared" si="853"/>
        <v>6.7142785714285738E-2</v>
      </c>
      <c r="K820" s="11">
        <f t="shared" si="819"/>
        <v>1.382980194659778</v>
      </c>
      <c r="L820" s="11">
        <f t="shared" si="820"/>
        <v>58.035740194526809</v>
      </c>
    </row>
    <row r="821" spans="1:12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11">
        <f t="shared" si="803"/>
        <v>0</v>
      </c>
      <c r="H821" s="11">
        <f t="shared" si="804"/>
        <v>0.26000200000000007</v>
      </c>
      <c r="I821" s="11">
        <f t="shared" ref="I821:J821" si="854">AVERAGE(G808:G821)</f>
        <v>7.8571642857142923E-2</v>
      </c>
      <c r="J821" s="11">
        <f t="shared" si="854"/>
        <v>8.5714357142857162E-2</v>
      </c>
      <c r="K821" s="11">
        <f t="shared" si="819"/>
        <v>0.91666840277633155</v>
      </c>
      <c r="L821" s="11">
        <f t="shared" si="820"/>
        <v>47.826134215418769</v>
      </c>
    </row>
    <row r="822" spans="1:12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11">
        <f t="shared" si="803"/>
        <v>0.15000100000000316</v>
      </c>
      <c r="H822" s="11">
        <f t="shared" si="804"/>
        <v>0</v>
      </c>
      <c r="I822" s="11">
        <f t="shared" ref="I822:J822" si="855">AVERAGE(G809:G822)</f>
        <v>8.2143000000000049E-2</v>
      </c>
      <c r="J822" s="11">
        <f t="shared" si="855"/>
        <v>8.5714357142857162E-2</v>
      </c>
      <c r="K822" s="11">
        <f t="shared" si="819"/>
        <v>0.95833420138816583</v>
      </c>
      <c r="L822" s="11">
        <f t="shared" si="820"/>
        <v>48.936192847413395</v>
      </c>
    </row>
    <row r="823" spans="1:12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11">
        <f t="shared" si="803"/>
        <v>0.39999799999999652</v>
      </c>
      <c r="H823" s="11">
        <f t="shared" si="804"/>
        <v>0</v>
      </c>
      <c r="I823" s="11">
        <f t="shared" ref="I823:J823" si="856">AVERAGE(G810:G823)</f>
        <v>0.10142842857142854</v>
      </c>
      <c r="J823" s="11">
        <f t="shared" si="856"/>
        <v>8.5714357142857162E-2</v>
      </c>
      <c r="K823" s="11">
        <f t="shared" si="819"/>
        <v>1.1833306805577657</v>
      </c>
      <c r="L823" s="11">
        <f t="shared" si="820"/>
        <v>54.198417632983812</v>
      </c>
    </row>
    <row r="824" spans="1:12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11">
        <f t="shared" si="803"/>
        <v>0.28000300000000067</v>
      </c>
      <c r="H824" s="11">
        <f t="shared" si="804"/>
        <v>0</v>
      </c>
      <c r="I824" s="11">
        <f t="shared" ref="I824:J824" si="857">AVERAGE(G811:G824)</f>
        <v>0.12142864285714287</v>
      </c>
      <c r="J824" s="11">
        <f t="shared" si="857"/>
        <v>6.7142714285714486E-2</v>
      </c>
      <c r="K824" s="11">
        <f t="shared" si="819"/>
        <v>1.8085155500330801</v>
      </c>
      <c r="L824" s="11">
        <f t="shared" si="820"/>
        <v>64.394001664394509</v>
      </c>
    </row>
    <row r="825" spans="1:12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11">
        <f t="shared" si="803"/>
        <v>8.9999999999996305E-2</v>
      </c>
      <c r="H825" s="11">
        <f t="shared" si="804"/>
        <v>0</v>
      </c>
      <c r="I825" s="11">
        <f t="shared" ref="I825:J825" si="858">AVERAGE(G812:G825)</f>
        <v>0.10571421428571424</v>
      </c>
      <c r="J825" s="11">
        <f t="shared" si="858"/>
        <v>6.7142714285714486E-2</v>
      </c>
      <c r="K825" s="11">
        <f t="shared" si="819"/>
        <v>1.5744703712135504</v>
      </c>
      <c r="L825" s="11">
        <f t="shared" si="820"/>
        <v>61.1570592856106</v>
      </c>
    </row>
    <row r="826" spans="1:12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11">
        <f t="shared" si="803"/>
        <v>0</v>
      </c>
      <c r="H826" s="11">
        <f t="shared" si="804"/>
        <v>0.10000299999999385</v>
      </c>
      <c r="I826" s="11">
        <f t="shared" ref="I826:J826" si="859">AVERAGE(G813:G826)</f>
        <v>0.10571421428571424</v>
      </c>
      <c r="J826" s="11">
        <f t="shared" si="859"/>
        <v>7.3571357142856897E-2</v>
      </c>
      <c r="K826" s="11">
        <f t="shared" si="819"/>
        <v>1.4368936280520703</v>
      </c>
      <c r="L826" s="11">
        <f t="shared" si="820"/>
        <v>58.964150569044349</v>
      </c>
    </row>
    <row r="827" spans="1:12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11">
        <f t="shared" si="803"/>
        <v>0</v>
      </c>
      <c r="H827" s="11">
        <f t="shared" si="804"/>
        <v>0.25999800000000306</v>
      </c>
      <c r="I827" s="11">
        <f t="shared" ref="I827:J827" si="860">AVERAGE(G814:G827)</f>
        <v>0.10571421428571424</v>
      </c>
      <c r="J827" s="11">
        <f t="shared" si="860"/>
        <v>8.9285714285714288E-2</v>
      </c>
      <c r="K827" s="11">
        <f t="shared" si="819"/>
        <v>1.1839991999999995</v>
      </c>
      <c r="L827" s="11">
        <f t="shared" si="820"/>
        <v>54.212437440453272</v>
      </c>
    </row>
    <row r="828" spans="1:12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11">
        <f t="shared" si="803"/>
        <v>9.999899999999684E-2</v>
      </c>
      <c r="H828" s="11">
        <f t="shared" si="804"/>
        <v>0</v>
      </c>
      <c r="I828" s="11">
        <f t="shared" ref="I828:J828" si="861">AVERAGE(G815:G828)</f>
        <v>9.7142928571428352E-2</v>
      </c>
      <c r="J828" s="11">
        <f t="shared" si="861"/>
        <v>8.9285714285714288E-2</v>
      </c>
      <c r="K828" s="11">
        <f t="shared" si="819"/>
        <v>1.0880007999999974</v>
      </c>
      <c r="L828" s="11">
        <f t="shared" si="820"/>
        <v>52.107298043180769</v>
      </c>
    </row>
    <row r="829" spans="1:12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11">
        <f t="shared" si="803"/>
        <v>1.4500000000000028</v>
      </c>
      <c r="H829" s="11">
        <f t="shared" si="804"/>
        <v>0</v>
      </c>
      <c r="I829" s="11">
        <f t="shared" ref="I829:J829" si="862">AVERAGE(G816:G829)</f>
        <v>0.20071435714285712</v>
      </c>
      <c r="J829" s="11">
        <f t="shared" si="862"/>
        <v>8.8571571428571208E-2</v>
      </c>
      <c r="K829" s="11">
        <f t="shared" si="819"/>
        <v>2.2661261836674513</v>
      </c>
      <c r="L829" s="11">
        <f t="shared" si="820"/>
        <v>69.382689346156099</v>
      </c>
    </row>
    <row r="830" spans="1:12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11">
        <f t="shared" si="803"/>
        <v>0.41000000000000369</v>
      </c>
      <c r="H830" s="11">
        <f t="shared" si="804"/>
        <v>0</v>
      </c>
      <c r="I830" s="11">
        <f t="shared" ref="I830:J830" si="863">AVERAGE(G817:G830)</f>
        <v>0.21500014285714286</v>
      </c>
      <c r="J830" s="11">
        <f t="shared" si="863"/>
        <v>8.8571571428571208E-2</v>
      </c>
      <c r="K830" s="11">
        <f t="shared" si="819"/>
        <v>2.4274170525531473</v>
      </c>
      <c r="L830" s="11">
        <f t="shared" si="820"/>
        <v>70.823509813167291</v>
      </c>
    </row>
    <row r="831" spans="1:12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11">
        <f t="shared" si="803"/>
        <v>0.13000100000000003</v>
      </c>
      <c r="H831" s="11">
        <f t="shared" si="804"/>
        <v>0</v>
      </c>
      <c r="I831" s="11">
        <f t="shared" ref="I831:J831" si="864">AVERAGE(G818:G831)</f>
        <v>0.21500014285714286</v>
      </c>
      <c r="J831" s="11">
        <f t="shared" si="864"/>
        <v>8.8571571428571208E-2</v>
      </c>
      <c r="K831" s="11">
        <f t="shared" si="819"/>
        <v>2.4274170525531473</v>
      </c>
      <c r="L831" s="11">
        <f t="shared" si="820"/>
        <v>70.823509813167291</v>
      </c>
    </row>
    <row r="832" spans="1:12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11">
        <f t="shared" si="803"/>
        <v>2.9998999999996556E-2</v>
      </c>
      <c r="H832" s="11">
        <f t="shared" si="804"/>
        <v>0</v>
      </c>
      <c r="I832" s="11">
        <f t="shared" ref="I832:J832" si="865">AVERAGE(G819:G832)</f>
        <v>0.21714292857142833</v>
      </c>
      <c r="J832" s="11">
        <f t="shared" si="865"/>
        <v>6.7857214285713799E-2</v>
      </c>
      <c r="K832" s="11">
        <f t="shared" si="819"/>
        <v>3.1999976842129834</v>
      </c>
      <c r="L832" s="11">
        <f t="shared" si="820"/>
        <v>76.190463062424641</v>
      </c>
    </row>
    <row r="833" spans="1:12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11">
        <f t="shared" si="803"/>
        <v>0</v>
      </c>
      <c r="H833" s="11">
        <f t="shared" si="804"/>
        <v>4.0000999999996623E-2</v>
      </c>
      <c r="I833" s="11">
        <f t="shared" ref="I833:J833" si="866">AVERAGE(G820:G833)</f>
        <v>0.21714292857142833</v>
      </c>
      <c r="J833" s="11">
        <f t="shared" si="866"/>
        <v>5.2857285714284989E-2</v>
      </c>
      <c r="K833" s="11">
        <f t="shared" si="819"/>
        <v>4.1080983564909799</v>
      </c>
      <c r="L833" s="11">
        <f t="shared" si="820"/>
        <v>80.423243050336396</v>
      </c>
    </row>
    <row r="834" spans="1:12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11">
        <f t="shared" si="803"/>
        <v>2.0000999999993496E-2</v>
      </c>
      <c r="H834" s="11">
        <f t="shared" si="804"/>
        <v>0</v>
      </c>
      <c r="I834" s="11">
        <f t="shared" ref="I834:J834" si="867">AVERAGE(G821:G834)</f>
        <v>0.21857157142857073</v>
      </c>
      <c r="J834" s="11">
        <f t="shared" si="867"/>
        <v>4.7143142857142398E-2</v>
      </c>
      <c r="K834" s="11">
        <f t="shared" si="819"/>
        <v>4.6363385676450752</v>
      </c>
      <c r="L834" s="11">
        <f t="shared" si="820"/>
        <v>82.257985605399654</v>
      </c>
    </row>
    <row r="835" spans="1:12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11">
        <f t="shared" si="803"/>
        <v>0</v>
      </c>
      <c r="H835" s="11">
        <f t="shared" si="804"/>
        <v>2.9998999999996556E-2</v>
      </c>
      <c r="I835" s="11">
        <f t="shared" ref="I835:J835" si="868">AVERAGE(G822:G835)</f>
        <v>0.21857157142857073</v>
      </c>
      <c r="J835" s="11">
        <f t="shared" si="868"/>
        <v>3.0714357142856436E-2</v>
      </c>
      <c r="K835" s="11">
        <f t="shared" si="819"/>
        <v>7.1162671714718355</v>
      </c>
      <c r="L835" s="11">
        <f t="shared" si="820"/>
        <v>87.679065032322541</v>
      </c>
    </row>
    <row r="836" spans="1:12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11">
        <f t="shared" si="803"/>
        <v>0.30999700000000274</v>
      </c>
      <c r="H836" s="11">
        <f t="shared" si="804"/>
        <v>0</v>
      </c>
      <c r="I836" s="11">
        <f t="shared" ref="I836:J836" si="869">AVERAGE(G823:G836)</f>
        <v>0.2299998571428564</v>
      </c>
      <c r="J836" s="11">
        <f t="shared" si="869"/>
        <v>3.0714357142856436E-2</v>
      </c>
      <c r="K836" s="11">
        <f t="shared" si="819"/>
        <v>7.4883500270931078</v>
      </c>
      <c r="L836" s="11">
        <f t="shared" si="820"/>
        <v>88.219147457300878</v>
      </c>
    </row>
    <row r="837" spans="1:12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11">
        <f t="shared" si="803"/>
        <v>2.0000999999993496E-2</v>
      </c>
      <c r="H837" s="11">
        <f t="shared" si="804"/>
        <v>0</v>
      </c>
      <c r="I837" s="11">
        <f t="shared" ref="I837:J837" si="870">AVERAGE(G824:G837)</f>
        <v>0.20285721428571332</v>
      </c>
      <c r="J837" s="11">
        <f t="shared" si="870"/>
        <v>3.0714357142856436E-2</v>
      </c>
      <c r="K837" s="11">
        <f t="shared" si="819"/>
        <v>6.6046381287486584</v>
      </c>
      <c r="L837" s="11">
        <f t="shared" si="820"/>
        <v>86.850130366892955</v>
      </c>
    </row>
    <row r="838" spans="1:12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11">
        <f t="shared" ref="G838:G901" si="871">IF(E838-E837&gt;0,E838-E837,)</f>
        <v>0</v>
      </c>
      <c r="H838" s="11">
        <f t="shared" ref="H838:H901" si="872">IF(E837-E838&gt;0,E837-E838,)</f>
        <v>0.45999899999999627</v>
      </c>
      <c r="I838" s="11">
        <f t="shared" ref="I838:J838" si="873">AVERAGE(G825:G838)</f>
        <v>0.18285699999999899</v>
      </c>
      <c r="J838" s="11">
        <f t="shared" si="873"/>
        <v>6.3571428571427599E-2</v>
      </c>
      <c r="K838" s="11">
        <f t="shared" si="819"/>
        <v>2.8764022471910393</v>
      </c>
      <c r="L838" s="11">
        <f t="shared" si="820"/>
        <v>74.202883595874738</v>
      </c>
    </row>
    <row r="839" spans="1:12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11">
        <f t="shared" si="871"/>
        <v>0.22000099999999634</v>
      </c>
      <c r="H839" s="11">
        <f t="shared" si="872"/>
        <v>0</v>
      </c>
      <c r="I839" s="11">
        <f t="shared" ref="I839:J839" si="874">AVERAGE(G826:G839)</f>
        <v>0.19214278571428473</v>
      </c>
      <c r="J839" s="11">
        <f t="shared" si="874"/>
        <v>6.3571428571427599E-2</v>
      </c>
      <c r="K839" s="11">
        <f t="shared" si="819"/>
        <v>3.0224707865168847</v>
      </c>
      <c r="L839" s="11">
        <f t="shared" si="820"/>
        <v>75.139657860239822</v>
      </c>
    </row>
    <row r="840" spans="1:12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11">
        <f t="shared" si="871"/>
        <v>0</v>
      </c>
      <c r="H840" s="11">
        <f t="shared" si="872"/>
        <v>1.0002000000000066E-2</v>
      </c>
      <c r="I840" s="11">
        <f t="shared" ref="I840:J840" si="875">AVERAGE(G827:G840)</f>
        <v>0.19214278571428473</v>
      </c>
      <c r="J840" s="11">
        <f t="shared" si="875"/>
        <v>5.7142785714285181E-2</v>
      </c>
      <c r="K840" s="11">
        <f t="shared" si="819"/>
        <v>3.3625029531287054</v>
      </c>
      <c r="L840" s="11">
        <f t="shared" si="820"/>
        <v>77.077379413971087</v>
      </c>
    </row>
    <row r="841" spans="1:12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11">
        <f t="shared" si="871"/>
        <v>0.17000200000000376</v>
      </c>
      <c r="H841" s="11">
        <f t="shared" si="872"/>
        <v>0</v>
      </c>
      <c r="I841" s="11">
        <f t="shared" ref="I841:J841" si="876">AVERAGE(G828:G841)</f>
        <v>0.20428578571428499</v>
      </c>
      <c r="J841" s="11">
        <f t="shared" si="876"/>
        <v>3.8571499999999252E-2</v>
      </c>
      <c r="K841" s="11">
        <f t="shared" si="819"/>
        <v>5.2962883402068615</v>
      </c>
      <c r="L841" s="11">
        <f t="shared" si="820"/>
        <v>84.11762698963139</v>
      </c>
    </row>
    <row r="842" spans="1:12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11">
        <f t="shared" si="871"/>
        <v>0</v>
      </c>
      <c r="H842" s="11">
        <f t="shared" si="872"/>
        <v>0.19000299999999726</v>
      </c>
      <c r="I842" s="11">
        <f t="shared" ref="I842:J842" si="877">AVERAGE(G829:G842)</f>
        <v>0.19714299999999949</v>
      </c>
      <c r="J842" s="11">
        <f t="shared" si="877"/>
        <v>5.2143142857141909E-2</v>
      </c>
      <c r="K842" s="11">
        <f t="shared" si="819"/>
        <v>3.7808039408003831</v>
      </c>
      <c r="L842" s="11">
        <f t="shared" si="820"/>
        <v>79.083015903124775</v>
      </c>
    </row>
    <row r="843" spans="1:12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11">
        <f t="shared" si="871"/>
        <v>0</v>
      </c>
      <c r="H843" s="11">
        <f t="shared" si="872"/>
        <v>0.26999600000000612</v>
      </c>
      <c r="I843" s="11">
        <f t="shared" ref="I843:J843" si="878">AVERAGE(G830:G843)</f>
        <v>9.3571571428570727E-2</v>
      </c>
      <c r="J843" s="11">
        <f t="shared" si="878"/>
        <v>7.1428571428570925E-2</v>
      </c>
      <c r="K843" s="11">
        <f t="shared" si="819"/>
        <v>1.3100019999999994</v>
      </c>
      <c r="L843" s="11">
        <f t="shared" si="820"/>
        <v>56.709994190481211</v>
      </c>
    </row>
    <row r="844" spans="1:12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11">
        <f t="shared" si="871"/>
        <v>0.41999799999999965</v>
      </c>
      <c r="H844" s="11">
        <f t="shared" si="872"/>
        <v>0</v>
      </c>
      <c r="I844" s="11">
        <f t="shared" ref="I844:J844" si="879">AVERAGE(G831:G844)</f>
        <v>9.4285714285713293E-2</v>
      </c>
      <c r="J844" s="11">
        <f t="shared" si="879"/>
        <v>7.1428571428570925E-2</v>
      </c>
      <c r="K844" s="11">
        <f t="shared" si="819"/>
        <v>1.3199999999999954</v>
      </c>
      <c r="L844" s="11">
        <f t="shared" si="820"/>
        <v>56.896551724137844</v>
      </c>
    </row>
    <row r="845" spans="1:12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11">
        <f t="shared" si="871"/>
        <v>0</v>
      </c>
      <c r="H845" s="11">
        <f t="shared" si="872"/>
        <v>0.17999999999999972</v>
      </c>
      <c r="I845" s="11">
        <f t="shared" ref="I845:J845" si="880">AVERAGE(G832:G845)</f>
        <v>8.4999928571427574E-2</v>
      </c>
      <c r="J845" s="11">
        <f t="shared" si="880"/>
        <v>8.4285714285713756E-2</v>
      </c>
      <c r="K845" s="11">
        <f t="shared" si="819"/>
        <v>1.0084737288135539</v>
      </c>
      <c r="L845" s="11">
        <f t="shared" si="820"/>
        <v>50.210949456096685</v>
      </c>
    </row>
    <row r="846" spans="1:12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11">
        <f t="shared" si="871"/>
        <v>0.13999900000000309</v>
      </c>
      <c r="H846" s="11">
        <f t="shared" si="872"/>
        <v>0</v>
      </c>
      <c r="I846" s="11">
        <f t="shared" ref="I846:J846" si="881">AVERAGE(G833:G846)</f>
        <v>9.28570714285709E-2</v>
      </c>
      <c r="J846" s="11">
        <f t="shared" si="881"/>
        <v>8.4285714285713756E-2</v>
      </c>
      <c r="K846" s="11">
        <f t="shared" si="819"/>
        <v>1.1016940677966107</v>
      </c>
      <c r="L846" s="11">
        <f t="shared" si="820"/>
        <v>52.41933565295794</v>
      </c>
    </row>
    <row r="847" spans="1:12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11">
        <f t="shared" si="871"/>
        <v>0</v>
      </c>
      <c r="H847" s="11">
        <f t="shared" si="872"/>
        <v>4.9998999999999683E-2</v>
      </c>
      <c r="I847" s="11">
        <f t="shared" ref="I847:J847" si="882">AVERAGE(G834:G847)</f>
        <v>9.28570714285709E-2</v>
      </c>
      <c r="J847" s="11">
        <f t="shared" si="882"/>
        <v>8.4999857142856836E-2</v>
      </c>
      <c r="K847" s="11">
        <f t="shared" si="819"/>
        <v>1.0924379704839817</v>
      </c>
      <c r="L847" s="11">
        <f t="shared" si="820"/>
        <v>52.208858082961491</v>
      </c>
    </row>
    <row r="848" spans="1:12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11">
        <f t="shared" si="871"/>
        <v>0.29000099999999662</v>
      </c>
      <c r="H848" s="11">
        <f t="shared" si="872"/>
        <v>0</v>
      </c>
      <c r="I848" s="11">
        <f t="shared" ref="I848:J848" si="883">AVERAGE(G835:G848)</f>
        <v>0.1121427857142854</v>
      </c>
      <c r="J848" s="11">
        <f t="shared" si="883"/>
        <v>8.4999857142856836E-2</v>
      </c>
      <c r="K848" s="11">
        <f t="shared" si="819"/>
        <v>1.3193291081161491</v>
      </c>
      <c r="L848" s="11">
        <f t="shared" si="820"/>
        <v>56.88408356965607</v>
      </c>
    </row>
    <row r="849" spans="1:12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11">
        <f t="shared" si="871"/>
        <v>0</v>
      </c>
      <c r="H849" s="11">
        <f t="shared" si="872"/>
        <v>0.22000199999999381</v>
      </c>
      <c r="I849" s="11">
        <f t="shared" ref="I849:J849" si="884">AVERAGE(G836:G849)</f>
        <v>0.1121427857142854</v>
      </c>
      <c r="J849" s="11">
        <f t="shared" si="884"/>
        <v>9.8571499999999493E-2</v>
      </c>
      <c r="K849" s="11">
        <f t="shared" si="819"/>
        <v>1.1376796103770965</v>
      </c>
      <c r="L849" s="11">
        <f t="shared" si="820"/>
        <v>53.220305084745824</v>
      </c>
    </row>
    <row r="850" spans="1:12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11">
        <f t="shared" si="871"/>
        <v>0</v>
      </c>
      <c r="H850" s="11">
        <f t="shared" si="872"/>
        <v>0.36999899999999997</v>
      </c>
      <c r="I850" s="11">
        <f t="shared" ref="I850:J850" si="885">AVERAGE(G837:G850)</f>
        <v>9.0000142857142348E-2</v>
      </c>
      <c r="J850" s="11">
        <f t="shared" si="885"/>
        <v>0.12499999999999949</v>
      </c>
      <c r="K850" s="11">
        <f t="shared" si="819"/>
        <v>0.72000114285714178</v>
      </c>
      <c r="L850" s="11">
        <f t="shared" si="820"/>
        <v>41.860503747173553</v>
      </c>
    </row>
    <row r="851" spans="1:12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11">
        <f t="shared" si="871"/>
        <v>0.36999899999999997</v>
      </c>
      <c r="H851" s="11">
        <f t="shared" si="872"/>
        <v>0</v>
      </c>
      <c r="I851" s="11">
        <f t="shared" ref="I851:J851" si="886">AVERAGE(G838:G851)</f>
        <v>0.11499999999999996</v>
      </c>
      <c r="J851" s="11">
        <f t="shared" si="886"/>
        <v>0.12499999999999949</v>
      </c>
      <c r="K851" s="11">
        <f t="shared" ref="K851:K914" si="887">I851/J851</f>
        <v>0.92000000000000348</v>
      </c>
      <c r="L851" s="11">
        <f t="shared" ref="L851:L914" si="888">100-(100/(1+K851))</f>
        <v>47.916666666666764</v>
      </c>
    </row>
    <row r="852" spans="1:12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11">
        <f t="shared" si="871"/>
        <v>0</v>
      </c>
      <c r="H852" s="11">
        <f t="shared" si="872"/>
        <v>0.17999999999999972</v>
      </c>
      <c r="I852" s="11">
        <f t="shared" ref="I852:J852" si="889">AVERAGE(G839:G852)</f>
        <v>0.11499999999999996</v>
      </c>
      <c r="J852" s="11">
        <f t="shared" si="889"/>
        <v>0.10500007142857117</v>
      </c>
      <c r="K852" s="11">
        <f t="shared" si="887"/>
        <v>1.0952373501786759</v>
      </c>
      <c r="L852" s="11">
        <f t="shared" si="888"/>
        <v>52.272710301068138</v>
      </c>
    </row>
    <row r="853" spans="1:12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11">
        <f t="shared" si="871"/>
        <v>0</v>
      </c>
      <c r="H853" s="11">
        <f t="shared" si="872"/>
        <v>0.12999700000000303</v>
      </c>
      <c r="I853" s="11">
        <f t="shared" ref="I853:J853" si="890">AVERAGE(G840:G853)</f>
        <v>9.9285642857143072E-2</v>
      </c>
      <c r="J853" s="11">
        <f t="shared" si="890"/>
        <v>0.11428557142857139</v>
      </c>
      <c r="K853" s="11">
        <f t="shared" si="887"/>
        <v>0.86875046093807839</v>
      </c>
      <c r="L853" s="11">
        <f t="shared" si="888"/>
        <v>46.488307513352083</v>
      </c>
    </row>
    <row r="854" spans="1:12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11">
        <f t="shared" si="871"/>
        <v>0.28999699999999962</v>
      </c>
      <c r="H854" s="11">
        <f t="shared" si="872"/>
        <v>0</v>
      </c>
      <c r="I854" s="11">
        <f t="shared" ref="I854:J854" si="891">AVERAGE(G841:G854)</f>
        <v>0.11999971428571447</v>
      </c>
      <c r="J854" s="11">
        <f t="shared" si="891"/>
        <v>0.1135711428571428</v>
      </c>
      <c r="K854" s="11">
        <f t="shared" si="887"/>
        <v>1.0566039159846965</v>
      </c>
      <c r="L854" s="11">
        <f t="shared" si="888"/>
        <v>51.376150155719088</v>
      </c>
    </row>
    <row r="855" spans="1:12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11">
        <f t="shared" si="871"/>
        <v>0</v>
      </c>
      <c r="H855" s="11">
        <f t="shared" si="872"/>
        <v>0.28999699999999962</v>
      </c>
      <c r="I855" s="11">
        <f t="shared" ref="I855:J855" si="892">AVERAGE(G842:G855)</f>
        <v>0.10785671428571421</v>
      </c>
      <c r="J855" s="11">
        <f t="shared" si="892"/>
        <v>0.13428521428571422</v>
      </c>
      <c r="K855" s="11">
        <f t="shared" si="887"/>
        <v>0.80319128847820165</v>
      </c>
      <c r="L855" s="11">
        <f t="shared" si="888"/>
        <v>44.542766683176069</v>
      </c>
    </row>
    <row r="856" spans="1:12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11">
        <f t="shared" si="871"/>
        <v>0</v>
      </c>
      <c r="H856" s="11">
        <f t="shared" si="872"/>
        <v>0</v>
      </c>
      <c r="I856" s="11">
        <f t="shared" ref="I856:J856" si="893">AVERAGE(G843:G856)</f>
        <v>0.10785671428571421</v>
      </c>
      <c r="J856" s="11">
        <f t="shared" si="893"/>
        <v>0.12071357142857154</v>
      </c>
      <c r="K856" s="11">
        <f t="shared" si="887"/>
        <v>0.89349286090450086</v>
      </c>
      <c r="L856" s="11">
        <f t="shared" si="888"/>
        <v>47.187548437742144</v>
      </c>
    </row>
    <row r="857" spans="1:12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11">
        <f t="shared" si="871"/>
        <v>0.18999800000000278</v>
      </c>
      <c r="H857" s="11">
        <f t="shared" si="872"/>
        <v>0</v>
      </c>
      <c r="I857" s="11">
        <f t="shared" ref="I857:J857" si="894">AVERAGE(G844:G857)</f>
        <v>0.12142800000000012</v>
      </c>
      <c r="J857" s="11">
        <f t="shared" si="894"/>
        <v>0.10142814285714254</v>
      </c>
      <c r="K857" s="11">
        <f t="shared" si="887"/>
        <v>1.1971825233064415</v>
      </c>
      <c r="L857" s="11">
        <f t="shared" si="888"/>
        <v>54.487167570623818</v>
      </c>
    </row>
    <row r="858" spans="1:12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11">
        <f t="shared" si="871"/>
        <v>0</v>
      </c>
      <c r="H858" s="11">
        <f t="shared" si="872"/>
        <v>0.18999800000000278</v>
      </c>
      <c r="I858" s="11">
        <f t="shared" ref="I858:J858" si="895">AVERAGE(G845:G858)</f>
        <v>9.1428142857142999E-2</v>
      </c>
      <c r="J858" s="11">
        <f t="shared" si="895"/>
        <v>0.11499942857142845</v>
      </c>
      <c r="K858" s="11">
        <f t="shared" si="887"/>
        <v>0.7950312796585346</v>
      </c>
      <c r="L858" s="11">
        <f t="shared" si="888"/>
        <v>44.290664383841374</v>
      </c>
    </row>
    <row r="859" spans="1:12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11">
        <f t="shared" si="871"/>
        <v>7.9997999999996239E-2</v>
      </c>
      <c r="H859" s="11">
        <f t="shared" si="872"/>
        <v>0</v>
      </c>
      <c r="I859" s="11">
        <f t="shared" ref="I859:J859" si="896">AVERAGE(G846:G859)</f>
        <v>9.7142285714285598E-2</v>
      </c>
      <c r="J859" s="11">
        <f t="shared" si="896"/>
        <v>0.10214228571428562</v>
      </c>
      <c r="K859" s="11">
        <f t="shared" si="887"/>
        <v>0.95104867719539665</v>
      </c>
      <c r="L859" s="11">
        <f t="shared" si="888"/>
        <v>48.745512519068207</v>
      </c>
    </row>
    <row r="860" spans="1:12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11">
        <f t="shared" si="871"/>
        <v>0.25</v>
      </c>
      <c r="H860" s="11">
        <f t="shared" si="872"/>
        <v>0</v>
      </c>
      <c r="I860" s="11">
        <f t="shared" ref="I860:J860" si="897">AVERAGE(G847:G860)</f>
        <v>0.10499949999999966</v>
      </c>
      <c r="J860" s="11">
        <f t="shared" si="897"/>
        <v>0.10214228571428562</v>
      </c>
      <c r="K860" s="11">
        <f t="shared" si="887"/>
        <v>1.0279728837643825</v>
      </c>
      <c r="L860" s="11">
        <f t="shared" si="888"/>
        <v>50.689675981082608</v>
      </c>
    </row>
    <row r="861" spans="1:12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11">
        <f t="shared" si="871"/>
        <v>0</v>
      </c>
      <c r="H861" s="11">
        <f t="shared" si="872"/>
        <v>4.9998999999999683E-2</v>
      </c>
      <c r="I861" s="11">
        <f t="shared" ref="I861:J861" si="898">AVERAGE(G848:G861)</f>
        <v>0.10499949999999966</v>
      </c>
      <c r="J861" s="11">
        <f t="shared" si="898"/>
        <v>0.10214228571428562</v>
      </c>
      <c r="K861" s="11">
        <f t="shared" si="887"/>
        <v>1.0279728837643825</v>
      </c>
      <c r="L861" s="11">
        <f t="shared" si="888"/>
        <v>50.689675981082608</v>
      </c>
    </row>
    <row r="862" spans="1:12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11">
        <f t="shared" si="871"/>
        <v>2.0000000000003126E-2</v>
      </c>
      <c r="H862" s="11">
        <f t="shared" si="872"/>
        <v>0</v>
      </c>
      <c r="I862" s="11">
        <f t="shared" ref="I862:J862" si="899">AVERAGE(G849:G862)</f>
        <v>8.5713714285714407E-2</v>
      </c>
      <c r="J862" s="11">
        <f t="shared" si="899"/>
        <v>0.10214228571428562</v>
      </c>
      <c r="K862" s="11">
        <f t="shared" si="887"/>
        <v>0.83915993935630606</v>
      </c>
      <c r="L862" s="11">
        <f t="shared" si="888"/>
        <v>45.627349824181501</v>
      </c>
    </row>
    <row r="863" spans="1:12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11">
        <f t="shared" si="871"/>
        <v>0</v>
      </c>
      <c r="H863" s="11">
        <f t="shared" si="872"/>
        <v>9.0000000000003411E-2</v>
      </c>
      <c r="I863" s="11">
        <f t="shared" ref="I863:J863" si="900">AVERAGE(G850:G863)</f>
        <v>8.5713714285714407E-2</v>
      </c>
      <c r="J863" s="11">
        <f t="shared" si="900"/>
        <v>9.2856428571429159E-2</v>
      </c>
      <c r="K863" s="11">
        <f t="shared" si="887"/>
        <v>0.92307786982976336</v>
      </c>
      <c r="L863" s="11">
        <f t="shared" si="888"/>
        <v>48.000025600184202</v>
      </c>
    </row>
    <row r="864" spans="1:12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11">
        <f t="shared" si="871"/>
        <v>9.9998000000006471E-2</v>
      </c>
      <c r="H864" s="11">
        <f t="shared" si="872"/>
        <v>0</v>
      </c>
      <c r="I864" s="11">
        <f t="shared" ref="I864:J864" si="901">AVERAGE(G851:G864)</f>
        <v>9.2856428571429159E-2</v>
      </c>
      <c r="J864" s="11">
        <f t="shared" si="901"/>
        <v>6.6427928571429165E-2</v>
      </c>
      <c r="K864" s="11">
        <f t="shared" si="887"/>
        <v>1.397852237279712</v>
      </c>
      <c r="L864" s="11">
        <f t="shared" si="888"/>
        <v>58.296012387549425</v>
      </c>
    </row>
    <row r="865" spans="1:12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11">
        <f t="shared" si="871"/>
        <v>0.10000299999999385</v>
      </c>
      <c r="H865" s="11">
        <f t="shared" si="872"/>
        <v>0</v>
      </c>
      <c r="I865" s="11">
        <f t="shared" ref="I865:J865" si="902">AVERAGE(G852:G865)</f>
        <v>7.357100000000015E-2</v>
      </c>
      <c r="J865" s="11">
        <f t="shared" si="902"/>
        <v>6.6427928571429165E-2</v>
      </c>
      <c r="K865" s="11">
        <f t="shared" si="887"/>
        <v>1.1075311481508885</v>
      </c>
      <c r="L865" s="11">
        <f t="shared" si="888"/>
        <v>52.551116462625821</v>
      </c>
    </row>
    <row r="866" spans="1:12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11">
        <f t="shared" si="871"/>
        <v>0</v>
      </c>
      <c r="H866" s="11">
        <f t="shared" si="872"/>
        <v>8.0002000000000351E-2</v>
      </c>
      <c r="I866" s="11">
        <f t="shared" ref="I866:J866" si="903">AVERAGE(G853:G866)</f>
        <v>7.357100000000015E-2</v>
      </c>
      <c r="J866" s="11">
        <f t="shared" si="903"/>
        <v>5.928521428571492E-2</v>
      </c>
      <c r="K866" s="11">
        <f t="shared" si="887"/>
        <v>1.2409670924935403</v>
      </c>
      <c r="L866" s="11">
        <f t="shared" si="888"/>
        <v>55.376408544790692</v>
      </c>
    </row>
    <row r="867" spans="1:12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11">
        <f t="shared" si="871"/>
        <v>0.16000000000000369</v>
      </c>
      <c r="H867" s="11">
        <f t="shared" si="872"/>
        <v>0</v>
      </c>
      <c r="I867" s="11">
        <f t="shared" ref="I867:J867" si="904">AVERAGE(G854:G867)</f>
        <v>8.4999571428571841E-2</v>
      </c>
      <c r="J867" s="11">
        <f t="shared" si="904"/>
        <v>4.9999714285714703E-2</v>
      </c>
      <c r="K867" s="11">
        <f t="shared" si="887"/>
        <v>1.7000011428636677</v>
      </c>
      <c r="L867" s="11">
        <f t="shared" si="888"/>
        <v>62.962978640098548</v>
      </c>
    </row>
    <row r="868" spans="1:12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11">
        <f t="shared" si="871"/>
        <v>0</v>
      </c>
      <c r="H868" s="11">
        <f t="shared" si="872"/>
        <v>0.20999900000000338</v>
      </c>
      <c r="I868" s="11">
        <f t="shared" ref="I868:J868" si="905">AVERAGE(G855:G868)</f>
        <v>6.428550000000044E-2</v>
      </c>
      <c r="J868" s="11">
        <f t="shared" si="905"/>
        <v>6.4999642857143519E-2</v>
      </c>
      <c r="K868" s="11">
        <f t="shared" si="887"/>
        <v>0.98901312644574635</v>
      </c>
      <c r="L868" s="11">
        <f t="shared" si="888"/>
        <v>49.723810933970888</v>
      </c>
    </row>
    <row r="869" spans="1:12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11">
        <f t="shared" si="871"/>
        <v>0</v>
      </c>
      <c r="H869" s="11">
        <f t="shared" si="872"/>
        <v>0.44000299999999726</v>
      </c>
      <c r="I869" s="11">
        <f t="shared" ref="I869:J869" si="906">AVERAGE(G856:G869)</f>
        <v>6.428550000000044E-2</v>
      </c>
      <c r="J869" s="11">
        <f t="shared" si="906"/>
        <v>7.5714357142857638E-2</v>
      </c>
      <c r="K869" s="11">
        <f t="shared" si="887"/>
        <v>0.84905297259153556</v>
      </c>
      <c r="L869" s="11">
        <f t="shared" si="888"/>
        <v>45.918261141082809</v>
      </c>
    </row>
    <row r="870" spans="1:12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11">
        <f t="shared" si="871"/>
        <v>0</v>
      </c>
      <c r="H870" s="11">
        <f t="shared" si="872"/>
        <v>4.9998999999999683E-2</v>
      </c>
      <c r="I870" s="11">
        <f t="shared" ref="I870:J870" si="907">AVERAGE(G857:G870)</f>
        <v>6.428550000000044E-2</v>
      </c>
      <c r="J870" s="11">
        <f t="shared" si="907"/>
        <v>7.9285714285714751E-2</v>
      </c>
      <c r="K870" s="11">
        <f t="shared" si="887"/>
        <v>0.81080810810810888</v>
      </c>
      <c r="L870" s="11">
        <f t="shared" si="888"/>
        <v>44.776036979159691</v>
      </c>
    </row>
    <row r="871" spans="1:12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11">
        <f t="shared" si="871"/>
        <v>0.29000099999999662</v>
      </c>
      <c r="H871" s="11">
        <f t="shared" si="872"/>
        <v>0</v>
      </c>
      <c r="I871" s="11">
        <f t="shared" ref="I871:J871" si="908">AVERAGE(G858:G871)</f>
        <v>7.1428571428571425E-2</v>
      </c>
      <c r="J871" s="11">
        <f t="shared" si="908"/>
        <v>7.9285714285714751E-2</v>
      </c>
      <c r="K871" s="11">
        <f t="shared" si="887"/>
        <v>0.90090090090089558</v>
      </c>
      <c r="L871" s="11">
        <f t="shared" si="888"/>
        <v>47.393364928909811</v>
      </c>
    </row>
    <row r="872" spans="1:12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11">
        <f t="shared" si="871"/>
        <v>0.25999800000000306</v>
      </c>
      <c r="H872" s="11">
        <f t="shared" si="872"/>
        <v>0</v>
      </c>
      <c r="I872" s="11">
        <f t="shared" ref="I872:J872" si="909">AVERAGE(G859:G872)</f>
        <v>8.9999857142857367E-2</v>
      </c>
      <c r="J872" s="11">
        <f t="shared" si="909"/>
        <v>6.571442857142884E-2</v>
      </c>
      <c r="K872" s="11">
        <f t="shared" si="887"/>
        <v>1.369560066173767</v>
      </c>
      <c r="L872" s="11">
        <f t="shared" si="888"/>
        <v>57.798073394495368</v>
      </c>
    </row>
    <row r="873" spans="1:12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11">
        <f t="shared" si="871"/>
        <v>0.6400030000000001</v>
      </c>
      <c r="H873" s="11">
        <f t="shared" si="872"/>
        <v>0</v>
      </c>
      <c r="I873" s="11">
        <f t="shared" ref="I873:J873" si="910">AVERAGE(G860:G873)</f>
        <v>0.13000021428571479</v>
      </c>
      <c r="J873" s="11">
        <f t="shared" si="910"/>
        <v>6.571442857142884E-2</v>
      </c>
      <c r="K873" s="11">
        <f t="shared" si="887"/>
        <v>1.9782598298699345</v>
      </c>
      <c r="L873" s="11">
        <f t="shared" si="888"/>
        <v>66.423345942799358</v>
      </c>
    </row>
    <row r="874" spans="1:12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11">
        <f t="shared" si="871"/>
        <v>0.22999999999999687</v>
      </c>
      <c r="H874" s="11">
        <f t="shared" si="872"/>
        <v>0</v>
      </c>
      <c r="I874" s="11">
        <f t="shared" ref="I874:J874" si="911">AVERAGE(G861:G874)</f>
        <v>0.12857164285714312</v>
      </c>
      <c r="J874" s="11">
        <f t="shared" si="911"/>
        <v>6.571442857142884E-2</v>
      </c>
      <c r="K874" s="11">
        <f t="shared" si="887"/>
        <v>1.9565207466940249</v>
      </c>
      <c r="L874" s="11">
        <f t="shared" si="888"/>
        <v>66.176459234449894</v>
      </c>
    </row>
    <row r="875" spans="1:12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11">
        <f t="shared" si="871"/>
        <v>0</v>
      </c>
      <c r="H875" s="11">
        <f t="shared" si="872"/>
        <v>0.10000199999999637</v>
      </c>
      <c r="I875" s="11">
        <f t="shared" ref="I875:J875" si="912">AVERAGE(G862:G875)</f>
        <v>0.12857164285714312</v>
      </c>
      <c r="J875" s="11">
        <f t="shared" si="912"/>
        <v>6.9286071428571461E-2</v>
      </c>
      <c r="K875" s="11">
        <f t="shared" si="887"/>
        <v>1.8556636305998453</v>
      </c>
      <c r="L875" s="11">
        <f t="shared" si="888"/>
        <v>64.981870088461875</v>
      </c>
    </row>
    <row r="876" spans="1:12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11">
        <f t="shared" si="871"/>
        <v>4.0000999999996623E-2</v>
      </c>
      <c r="H876" s="11">
        <f t="shared" si="872"/>
        <v>0</v>
      </c>
      <c r="I876" s="11">
        <f t="shared" ref="I876:J876" si="913">AVERAGE(G863:G876)</f>
        <v>0.13000028571428551</v>
      </c>
      <c r="J876" s="11">
        <f t="shared" si="913"/>
        <v>6.9286071428571461E-2</v>
      </c>
      <c r="K876" s="11">
        <f t="shared" si="887"/>
        <v>1.8762831119427181</v>
      </c>
      <c r="L876" s="11">
        <f t="shared" si="888"/>
        <v>65.232907850834835</v>
      </c>
    </row>
    <row r="877" spans="1:12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11">
        <f t="shared" si="871"/>
        <v>0.11999800000000249</v>
      </c>
      <c r="H877" s="11">
        <f t="shared" si="872"/>
        <v>0</v>
      </c>
      <c r="I877" s="11">
        <f t="shared" ref="I877:J877" si="914">AVERAGE(G864:G877)</f>
        <v>0.13857157142857141</v>
      </c>
      <c r="J877" s="11">
        <f t="shared" si="914"/>
        <v>6.2857499999999789E-2</v>
      </c>
      <c r="K877" s="11">
        <f t="shared" si="887"/>
        <v>2.2045352015045441</v>
      </c>
      <c r="L877" s="11">
        <f t="shared" si="888"/>
        <v>68.794226397310439</v>
      </c>
    </row>
    <row r="878" spans="1:12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11">
        <f t="shared" si="871"/>
        <v>0.11000100000000401</v>
      </c>
      <c r="H878" s="11">
        <f t="shared" si="872"/>
        <v>0</v>
      </c>
      <c r="I878" s="11">
        <f t="shared" ref="I878:J878" si="915">AVERAGE(G865:G878)</f>
        <v>0.13928607142857125</v>
      </c>
      <c r="J878" s="11">
        <f t="shared" si="915"/>
        <v>6.2857499999999789E-2</v>
      </c>
      <c r="K878" s="11">
        <f t="shared" si="887"/>
        <v>2.2159021823739682</v>
      </c>
      <c r="L878" s="11">
        <f t="shared" si="888"/>
        <v>68.904526839127811</v>
      </c>
    </row>
    <row r="879" spans="1:12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11">
        <f t="shared" si="871"/>
        <v>6.9999999999993179E-2</v>
      </c>
      <c r="H879" s="11">
        <f t="shared" si="872"/>
        <v>0</v>
      </c>
      <c r="I879" s="11">
        <f t="shared" ref="I879:J879" si="916">AVERAGE(G866:G879)</f>
        <v>0.13714299999999977</v>
      </c>
      <c r="J879" s="11">
        <f t="shared" si="916"/>
        <v>6.2857499999999789E-2</v>
      </c>
      <c r="K879" s="11">
        <f t="shared" si="887"/>
        <v>2.1818080579087655</v>
      </c>
      <c r="L879" s="11">
        <f t="shared" si="888"/>
        <v>68.571328571678606</v>
      </c>
    </row>
    <row r="880" spans="1:12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11">
        <f t="shared" si="871"/>
        <v>0.16000000000000369</v>
      </c>
      <c r="H880" s="11">
        <f t="shared" si="872"/>
        <v>0</v>
      </c>
      <c r="I880" s="11">
        <f t="shared" ref="I880:J880" si="917">AVERAGE(G867:G880)</f>
        <v>0.14857157142857144</v>
      </c>
      <c r="J880" s="11">
        <f t="shared" si="917"/>
        <v>5.7143071428571189E-2</v>
      </c>
      <c r="K880" s="11">
        <f t="shared" si="887"/>
        <v>2.5999927500271984</v>
      </c>
      <c r="L880" s="11">
        <f t="shared" si="888"/>
        <v>72.222166280961403</v>
      </c>
    </row>
    <row r="881" spans="1:12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11">
        <f t="shared" si="871"/>
        <v>0.17000199999999666</v>
      </c>
      <c r="H881" s="11">
        <f t="shared" si="872"/>
        <v>0</v>
      </c>
      <c r="I881" s="11">
        <f t="shared" ref="I881:J881" si="918">AVERAGE(G868:G881)</f>
        <v>0.14928599999999953</v>
      </c>
      <c r="J881" s="11">
        <f t="shared" si="918"/>
        <v>5.7143071428571189E-2</v>
      </c>
      <c r="K881" s="11">
        <f t="shared" si="887"/>
        <v>2.6124952031429909</v>
      </c>
      <c r="L881" s="11">
        <f t="shared" si="888"/>
        <v>72.318302343212338</v>
      </c>
    </row>
    <row r="882" spans="1:12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11">
        <f t="shared" si="871"/>
        <v>0</v>
      </c>
      <c r="H882" s="11">
        <f t="shared" si="872"/>
        <v>7.0000000000000284E-2</v>
      </c>
      <c r="I882" s="11">
        <f t="shared" ref="I882:J882" si="919">AVERAGE(G869:G882)</f>
        <v>0.14928599999999953</v>
      </c>
      <c r="J882" s="11">
        <f t="shared" si="919"/>
        <v>4.7143142857142398E-2</v>
      </c>
      <c r="K882" s="11">
        <f t="shared" si="887"/>
        <v>3.1666535354331393</v>
      </c>
      <c r="L882" s="11">
        <f t="shared" si="888"/>
        <v>75.999924363856522</v>
      </c>
    </row>
    <row r="883" spans="1:12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11">
        <f t="shared" si="871"/>
        <v>0</v>
      </c>
      <c r="H883" s="11">
        <f t="shared" si="872"/>
        <v>0</v>
      </c>
      <c r="I883" s="11">
        <f t="shared" ref="I883:J883" si="920">AVERAGE(G870:G883)</f>
        <v>0.14928599999999953</v>
      </c>
      <c r="J883" s="11">
        <f t="shared" si="920"/>
        <v>1.5714357142856881E-2</v>
      </c>
      <c r="K883" s="11">
        <f t="shared" si="887"/>
        <v>9.4999750001137642</v>
      </c>
      <c r="L883" s="11">
        <f t="shared" si="888"/>
        <v>90.476167800502708</v>
      </c>
    </row>
    <row r="884" spans="1:12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11">
        <f t="shared" si="871"/>
        <v>0</v>
      </c>
      <c r="H884" s="11">
        <f t="shared" si="872"/>
        <v>6.0000999999999749E-2</v>
      </c>
      <c r="I884" s="11">
        <f t="shared" ref="I884:J884" si="921">AVERAGE(G871:G884)</f>
        <v>0.14928599999999953</v>
      </c>
      <c r="J884" s="11">
        <f t="shared" si="921"/>
        <v>1.6428785714285458E-2</v>
      </c>
      <c r="K884" s="11">
        <f t="shared" si="887"/>
        <v>9.0868553888428671</v>
      </c>
      <c r="L884" s="11">
        <f t="shared" si="888"/>
        <v>90.086107498813689</v>
      </c>
    </row>
    <row r="885" spans="1:12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11">
        <f t="shared" si="871"/>
        <v>0</v>
      </c>
      <c r="H885" s="11">
        <f t="shared" si="872"/>
        <v>9.000099999999378E-2</v>
      </c>
      <c r="I885" s="11">
        <f t="shared" ref="I885:J885" si="922">AVERAGE(G872:G885)</f>
        <v>0.12857164285714262</v>
      </c>
      <c r="J885" s="11">
        <f t="shared" si="922"/>
        <v>2.2857428571427869E-2</v>
      </c>
      <c r="K885" s="11">
        <f t="shared" si="887"/>
        <v>5.6249390632618717</v>
      </c>
      <c r="L885" s="11">
        <f t="shared" si="888"/>
        <v>84.905521538372653</v>
      </c>
    </row>
    <row r="886" spans="1:12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11">
        <f t="shared" si="871"/>
        <v>0</v>
      </c>
      <c r="H886" s="11">
        <f t="shared" si="872"/>
        <v>0.20000000000000284</v>
      </c>
      <c r="I886" s="11">
        <f t="shared" ref="I886:J886" si="923">AVERAGE(G873:G886)</f>
        <v>0.11000035714285669</v>
      </c>
      <c r="J886" s="11">
        <f t="shared" si="923"/>
        <v>3.7143142857142361E-2</v>
      </c>
      <c r="K886" s="11">
        <f t="shared" si="887"/>
        <v>2.961525295959289</v>
      </c>
      <c r="L886" s="11">
        <f t="shared" si="888"/>
        <v>74.757197662728828</v>
      </c>
    </row>
    <row r="887" spans="1:12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11">
        <f t="shared" si="871"/>
        <v>1.0002000000000066E-2</v>
      </c>
      <c r="H887" s="11">
        <f t="shared" si="872"/>
        <v>0</v>
      </c>
      <c r="I887" s="11">
        <f t="shared" ref="I887:J887" si="924">AVERAGE(G874:G887)</f>
        <v>6.5000285714285261E-2</v>
      </c>
      <c r="J887" s="11">
        <f t="shared" si="924"/>
        <v>3.7143142857142361E-2</v>
      </c>
      <c r="K887" s="11">
        <f t="shared" si="887"/>
        <v>1.7499942308136203</v>
      </c>
      <c r="L887" s="11">
        <f t="shared" si="888"/>
        <v>63.636287349441552</v>
      </c>
    </row>
    <row r="888" spans="1:12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11">
        <f t="shared" si="871"/>
        <v>0.30999700000000274</v>
      </c>
      <c r="H888" s="11">
        <f t="shared" si="872"/>
        <v>0</v>
      </c>
      <c r="I888" s="11">
        <f t="shared" ref="I888:J888" si="925">AVERAGE(G875:G888)</f>
        <v>7.0714357142857107E-2</v>
      </c>
      <c r="J888" s="11">
        <f t="shared" si="925"/>
        <v>3.7143142857142361E-2</v>
      </c>
      <c r="K888" s="11">
        <f t="shared" si="887"/>
        <v>1.9038334320505472</v>
      </c>
      <c r="L888" s="11">
        <f t="shared" si="888"/>
        <v>65.562763037208782</v>
      </c>
    </row>
    <row r="889" spans="1:12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11">
        <f t="shared" si="871"/>
        <v>0</v>
      </c>
      <c r="H889" s="11">
        <f t="shared" si="872"/>
        <v>0.28999699999999962</v>
      </c>
      <c r="I889" s="11">
        <f t="shared" ref="I889:J889" si="926">AVERAGE(G876:G889)</f>
        <v>7.0714357142857107E-2</v>
      </c>
      <c r="J889" s="11">
        <f t="shared" si="926"/>
        <v>5.0714214285714022E-2</v>
      </c>
      <c r="K889" s="11">
        <f t="shared" si="887"/>
        <v>1.3943695695346114</v>
      </c>
      <c r="L889" s="11">
        <f t="shared" si="888"/>
        <v>58.235352941176586</v>
      </c>
    </row>
    <row r="890" spans="1:12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11">
        <f t="shared" si="871"/>
        <v>0.40999999999999659</v>
      </c>
      <c r="H890" s="11">
        <f t="shared" si="872"/>
        <v>0</v>
      </c>
      <c r="I890" s="11">
        <f t="shared" ref="I890:J890" si="927">AVERAGE(G877:G890)</f>
        <v>9.71428571428571E-2</v>
      </c>
      <c r="J890" s="11">
        <f t="shared" si="927"/>
        <v>5.0714214285714022E-2</v>
      </c>
      <c r="K890" s="11">
        <f t="shared" si="887"/>
        <v>1.9154956556276932</v>
      </c>
      <c r="L890" s="11">
        <f t="shared" si="888"/>
        <v>65.700514831166686</v>
      </c>
    </row>
    <row r="891" spans="1:12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11">
        <f t="shared" si="871"/>
        <v>0</v>
      </c>
      <c r="H891" s="11">
        <f t="shared" si="872"/>
        <v>0.28000300000000067</v>
      </c>
      <c r="I891" s="11">
        <f t="shared" ref="I891:J891" si="928">AVERAGE(G878:G891)</f>
        <v>8.8571571428571208E-2</v>
      </c>
      <c r="J891" s="11">
        <f t="shared" si="928"/>
        <v>7.0714428571428359E-2</v>
      </c>
      <c r="K891" s="11">
        <f t="shared" si="887"/>
        <v>1.2525247423742585</v>
      </c>
      <c r="L891" s="11">
        <f t="shared" si="888"/>
        <v>55.605371111441961</v>
      </c>
    </row>
    <row r="892" spans="1:12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11">
        <f t="shared" si="871"/>
        <v>2.0001000000000602E-2</v>
      </c>
      <c r="H892" s="11">
        <f t="shared" si="872"/>
        <v>0</v>
      </c>
      <c r="I892" s="11">
        <f t="shared" ref="I892:J892" si="929">AVERAGE(G879:G892)</f>
        <v>8.2142999999999536E-2</v>
      </c>
      <c r="J892" s="11">
        <f t="shared" si="929"/>
        <v>7.0714428571428359E-2</v>
      </c>
      <c r="K892" s="11">
        <f t="shared" si="887"/>
        <v>1.161615835119522</v>
      </c>
      <c r="L892" s="11">
        <f t="shared" si="888"/>
        <v>53.738310769512523</v>
      </c>
    </row>
    <row r="893" spans="1:12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11">
        <f t="shared" si="871"/>
        <v>0</v>
      </c>
      <c r="H893" s="11">
        <f t="shared" si="872"/>
        <v>9.999899999999684E-2</v>
      </c>
      <c r="I893" s="11">
        <f t="shared" ref="I893:J893" si="930">AVERAGE(G880:G893)</f>
        <v>7.7143000000000031E-2</v>
      </c>
      <c r="J893" s="11">
        <f t="shared" si="930"/>
        <v>7.7857214285713836E-2</v>
      </c>
      <c r="K893" s="11">
        <f t="shared" si="887"/>
        <v>0.99082661392054383</v>
      </c>
      <c r="L893" s="11">
        <f t="shared" si="888"/>
        <v>49.769608613444468</v>
      </c>
    </row>
    <row r="894" spans="1:12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11">
        <f t="shared" si="871"/>
        <v>0.40999999999999659</v>
      </c>
      <c r="H894" s="11">
        <f t="shared" si="872"/>
        <v>0</v>
      </c>
      <c r="I894" s="11">
        <f t="shared" ref="I894:J894" si="931">AVERAGE(G881:G894)</f>
        <v>9.5000142857142381E-2</v>
      </c>
      <c r="J894" s="11">
        <f t="shared" si="931"/>
        <v>7.7857214285713836E-2</v>
      </c>
      <c r="K894" s="11">
        <f t="shared" si="887"/>
        <v>1.220184201665871</v>
      </c>
      <c r="L894" s="11">
        <f t="shared" si="888"/>
        <v>54.958692199968375</v>
      </c>
    </row>
    <row r="895" spans="1:12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11">
        <f t="shared" si="871"/>
        <v>0</v>
      </c>
      <c r="H895" s="11">
        <f t="shared" si="872"/>
        <v>2.9997999999999081E-2</v>
      </c>
      <c r="I895" s="11">
        <f t="shared" ref="I895:J895" si="932">AVERAGE(G882:G895)</f>
        <v>8.2857142857142616E-2</v>
      </c>
      <c r="J895" s="11">
        <f t="shared" si="932"/>
        <v>7.9999928571428056E-2</v>
      </c>
      <c r="K895" s="11">
        <f t="shared" si="887"/>
        <v>1.0357152104600129</v>
      </c>
      <c r="L895" s="11">
        <f t="shared" si="888"/>
        <v>50.877215297024335</v>
      </c>
    </row>
    <row r="896" spans="1:12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11">
        <f t="shared" si="871"/>
        <v>0</v>
      </c>
      <c r="H896" s="11">
        <f t="shared" si="872"/>
        <v>1.2100030000000004</v>
      </c>
      <c r="I896" s="11">
        <f t="shared" ref="I896:J896" si="933">AVERAGE(G883:G896)</f>
        <v>8.2857142857142616E-2</v>
      </c>
      <c r="J896" s="11">
        <f t="shared" si="933"/>
        <v>0.16142871428571379</v>
      </c>
      <c r="K896" s="11">
        <f t="shared" si="887"/>
        <v>0.51327388205851154</v>
      </c>
      <c r="L896" s="11">
        <f t="shared" si="888"/>
        <v>33.918108819819409</v>
      </c>
    </row>
    <row r="897" spans="1:12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11">
        <f t="shared" si="871"/>
        <v>0</v>
      </c>
      <c r="H897" s="11">
        <f t="shared" si="872"/>
        <v>0.3799980000000005</v>
      </c>
      <c r="I897" s="11">
        <f t="shared" ref="I897:J897" si="934">AVERAGE(G884:G897)</f>
        <v>8.2857142857142616E-2</v>
      </c>
      <c r="J897" s="11">
        <f t="shared" si="934"/>
        <v>0.18857142857142811</v>
      </c>
      <c r="K897" s="11">
        <f t="shared" si="887"/>
        <v>0.43939393939393917</v>
      </c>
      <c r="L897" s="11">
        <f t="shared" si="888"/>
        <v>30.526315789473671</v>
      </c>
    </row>
    <row r="898" spans="1:12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11">
        <f t="shared" si="871"/>
        <v>0.16000000000000369</v>
      </c>
      <c r="H898" s="11">
        <f t="shared" si="872"/>
        <v>0</v>
      </c>
      <c r="I898" s="11">
        <f t="shared" ref="I898:J898" si="935">AVERAGE(G885:G898)</f>
        <v>9.4285714285714306E-2</v>
      </c>
      <c r="J898" s="11">
        <f t="shared" si="935"/>
        <v>0.18428564285714241</v>
      </c>
      <c r="K898" s="11">
        <f t="shared" si="887"/>
        <v>0.5116281052822127</v>
      </c>
      <c r="L898" s="11">
        <f t="shared" si="888"/>
        <v>33.846162524657117</v>
      </c>
    </row>
    <row r="899" spans="1:12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11">
        <f t="shared" si="871"/>
        <v>2.9998999999996556E-2</v>
      </c>
      <c r="H899" s="11">
        <f t="shared" si="872"/>
        <v>0</v>
      </c>
      <c r="I899" s="11">
        <f t="shared" ref="I899:J899" si="936">AVERAGE(G886:G899)</f>
        <v>9.6428499999999778E-2</v>
      </c>
      <c r="J899" s="11">
        <f t="shared" si="936"/>
        <v>0.17785699999999999</v>
      </c>
      <c r="K899" s="11">
        <f t="shared" si="887"/>
        <v>0.5421687085692426</v>
      </c>
      <c r="L899" s="11">
        <f t="shared" si="888"/>
        <v>35.156251424154703</v>
      </c>
    </row>
    <row r="900" spans="1:12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11">
        <f t="shared" si="871"/>
        <v>0</v>
      </c>
      <c r="H900" s="11">
        <f t="shared" si="872"/>
        <v>0.32000000000000028</v>
      </c>
      <c r="I900" s="11">
        <f t="shared" ref="I900:J900" si="937">AVERAGE(G887:G900)</f>
        <v>9.6428499999999778E-2</v>
      </c>
      <c r="J900" s="11">
        <f t="shared" si="937"/>
        <v>0.18642842857142838</v>
      </c>
      <c r="K900" s="11">
        <f t="shared" si="887"/>
        <v>0.51724139252213919</v>
      </c>
      <c r="L900" s="11">
        <f t="shared" si="888"/>
        <v>34.090909664830519</v>
      </c>
    </row>
    <row r="901" spans="1:12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11">
        <f t="shared" si="871"/>
        <v>0</v>
      </c>
      <c r="H901" s="11">
        <f t="shared" si="872"/>
        <v>0.33000200000000035</v>
      </c>
      <c r="I901" s="11">
        <f t="shared" ref="I901:J901" si="938">AVERAGE(G888:G901)</f>
        <v>9.5714071428571204E-2</v>
      </c>
      <c r="J901" s="11">
        <f t="shared" si="938"/>
        <v>0.20999999999999983</v>
      </c>
      <c r="K901" s="11">
        <f t="shared" si="887"/>
        <v>0.45578129251700611</v>
      </c>
      <c r="L901" s="11">
        <f t="shared" si="888"/>
        <v>31.308363066609601</v>
      </c>
    </row>
    <row r="902" spans="1:12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11">
        <f t="shared" ref="G902:G965" si="939">IF(E902-E901&gt;0,E902-E901,)</f>
        <v>0</v>
      </c>
      <c r="H902" s="11">
        <f t="shared" ref="H902:H965" si="940">IF(E901-E902&gt;0,E901-E902,)</f>
        <v>0.7299989999999994</v>
      </c>
      <c r="I902" s="11">
        <f t="shared" ref="I902:J902" si="941">AVERAGE(G889:G902)</f>
        <v>7.3571428571428149E-2</v>
      </c>
      <c r="J902" s="11">
        <f t="shared" si="941"/>
        <v>0.26214278571428551</v>
      </c>
      <c r="K902" s="11">
        <f t="shared" si="887"/>
        <v>0.28065402742616413</v>
      </c>
      <c r="L902" s="11">
        <f t="shared" si="888"/>
        <v>21.914898279765509</v>
      </c>
    </row>
    <row r="903" spans="1:12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11">
        <f t="shared" si="939"/>
        <v>0</v>
      </c>
      <c r="H903" s="11">
        <f t="shared" si="940"/>
        <v>0.32999800000000334</v>
      </c>
      <c r="I903" s="11">
        <f t="shared" ref="I903:J903" si="942">AVERAGE(G890:G903)</f>
        <v>7.3571428571428149E-2</v>
      </c>
      <c r="J903" s="11">
        <f t="shared" si="942"/>
        <v>0.26500000000000007</v>
      </c>
      <c r="K903" s="11">
        <f t="shared" si="887"/>
        <v>0.27762803234501182</v>
      </c>
      <c r="L903" s="11">
        <f t="shared" si="888"/>
        <v>21.729957805907063</v>
      </c>
    </row>
    <row r="904" spans="1:12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11">
        <f t="shared" si="939"/>
        <v>0</v>
      </c>
      <c r="H904" s="11">
        <f t="shared" si="940"/>
        <v>0</v>
      </c>
      <c r="I904" s="11">
        <f t="shared" ref="I904:J904" si="943">AVERAGE(G891:G904)</f>
        <v>4.4285714285714102E-2</v>
      </c>
      <c r="J904" s="11">
        <f t="shared" si="943"/>
        <v>0.26500000000000007</v>
      </c>
      <c r="K904" s="11">
        <f t="shared" si="887"/>
        <v>0.16711590296495885</v>
      </c>
      <c r="L904" s="11">
        <f t="shared" si="888"/>
        <v>14.318706697459533</v>
      </c>
    </row>
    <row r="905" spans="1:12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11">
        <f t="shared" si="939"/>
        <v>0.11000100000000401</v>
      </c>
      <c r="H905" s="11">
        <f t="shared" si="940"/>
        <v>0</v>
      </c>
      <c r="I905" s="11">
        <f t="shared" ref="I905:J905" si="944">AVERAGE(G892:G905)</f>
        <v>5.2142928571428673E-2</v>
      </c>
      <c r="J905" s="11">
        <f t="shared" si="944"/>
        <v>0.24499978571428574</v>
      </c>
      <c r="K905" s="11">
        <f t="shared" si="887"/>
        <v>0.21282846603072869</v>
      </c>
      <c r="L905" s="11">
        <f t="shared" si="888"/>
        <v>17.54810939812954</v>
      </c>
    </row>
    <row r="906" spans="1:12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11">
        <f t="shared" si="939"/>
        <v>0</v>
      </c>
      <c r="H906" s="11">
        <f t="shared" si="940"/>
        <v>0.22000200000000092</v>
      </c>
      <c r="I906" s="11">
        <f t="shared" ref="I906:J906" si="945">AVERAGE(G893:G906)</f>
        <v>5.0714285714285774E-2</v>
      </c>
      <c r="J906" s="11">
        <f t="shared" si="945"/>
        <v>0.26071421428571434</v>
      </c>
      <c r="K906" s="11">
        <f t="shared" si="887"/>
        <v>0.19452060123852108</v>
      </c>
      <c r="L906" s="11">
        <f t="shared" si="888"/>
        <v>16.284407404680607</v>
      </c>
    </row>
    <row r="907" spans="1:12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11">
        <f t="shared" si="939"/>
        <v>0.73999799999999993</v>
      </c>
      <c r="H907" s="11">
        <f t="shared" si="940"/>
        <v>0</v>
      </c>
      <c r="I907" s="11">
        <f t="shared" ref="I907:J907" si="946">AVERAGE(G894:G907)</f>
        <v>0.10357128571428577</v>
      </c>
      <c r="J907" s="11">
        <f t="shared" si="946"/>
        <v>0.25357142857142889</v>
      </c>
      <c r="K907" s="11">
        <f t="shared" si="887"/>
        <v>0.40845014084507014</v>
      </c>
      <c r="L907" s="11">
        <f t="shared" si="888"/>
        <v>28.999971599988626</v>
      </c>
    </row>
    <row r="908" spans="1:12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11">
        <f t="shared" si="939"/>
        <v>0</v>
      </c>
      <c r="H908" s="11">
        <f t="shared" si="940"/>
        <v>0.57000000000000028</v>
      </c>
      <c r="I908" s="11">
        <f t="shared" ref="I908:J908" si="947">AVERAGE(G895:G908)</f>
        <v>7.4285571428571728E-2</v>
      </c>
      <c r="J908" s="11">
        <f t="shared" si="947"/>
        <v>0.29428571428571459</v>
      </c>
      <c r="K908" s="11">
        <f t="shared" si="887"/>
        <v>0.25242669902912696</v>
      </c>
      <c r="L908" s="11">
        <f t="shared" si="888"/>
        <v>20.155007812018567</v>
      </c>
    </row>
    <row r="909" spans="1:12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11">
        <f t="shared" si="939"/>
        <v>0.10000300000000095</v>
      </c>
      <c r="H909" s="11">
        <f t="shared" si="940"/>
        <v>0</v>
      </c>
      <c r="I909" s="11">
        <f t="shared" ref="I909:J909" si="948">AVERAGE(G896:G909)</f>
        <v>8.1428642857143227E-2</v>
      </c>
      <c r="J909" s="11">
        <f t="shared" si="948"/>
        <v>0.29214300000000037</v>
      </c>
      <c r="K909" s="11">
        <f t="shared" si="887"/>
        <v>0.27872871455808668</v>
      </c>
      <c r="L909" s="11">
        <f t="shared" si="888"/>
        <v>21.797329752965766</v>
      </c>
    </row>
    <row r="910" spans="1:12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11">
        <f t="shared" si="939"/>
        <v>0.11999899999999997</v>
      </c>
      <c r="H910" s="11">
        <f t="shared" si="940"/>
        <v>0</v>
      </c>
      <c r="I910" s="11">
        <f t="shared" ref="I910:J910" si="949">AVERAGE(G897:G910)</f>
        <v>9.0000000000000371E-2</v>
      </c>
      <c r="J910" s="11">
        <f t="shared" si="949"/>
        <v>0.20571421428571465</v>
      </c>
      <c r="K910" s="11">
        <f t="shared" si="887"/>
        <v>0.43750015190977598</v>
      </c>
      <c r="L910" s="11">
        <f t="shared" si="888"/>
        <v>30.434789960094236</v>
      </c>
    </row>
    <row r="911" spans="1:12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11">
        <f t="shared" si="939"/>
        <v>0.10999999999999943</v>
      </c>
      <c r="H911" s="11">
        <f t="shared" si="940"/>
        <v>0</v>
      </c>
      <c r="I911" s="11">
        <f t="shared" ref="I911:J911" si="950">AVERAGE(G898:G911)</f>
        <v>9.7857142857143184E-2</v>
      </c>
      <c r="J911" s="11">
        <f t="shared" si="950"/>
        <v>0.17857150000000033</v>
      </c>
      <c r="K911" s="11">
        <f t="shared" si="887"/>
        <v>0.54799978080008849</v>
      </c>
      <c r="L911" s="11">
        <f t="shared" si="888"/>
        <v>35.400507648447672</v>
      </c>
    </row>
    <row r="912" spans="1:12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11">
        <f t="shared" si="939"/>
        <v>0.25999900000000054</v>
      </c>
      <c r="H912" s="11">
        <f t="shared" si="940"/>
        <v>0</v>
      </c>
      <c r="I912" s="11">
        <f t="shared" ref="I912:J912" si="951">AVERAGE(G899:G912)</f>
        <v>0.10499992857142867</v>
      </c>
      <c r="J912" s="11">
        <f t="shared" si="951"/>
        <v>0.17857150000000033</v>
      </c>
      <c r="K912" s="11">
        <f t="shared" si="887"/>
        <v>0.58799936480025361</v>
      </c>
      <c r="L912" s="11">
        <f t="shared" si="888"/>
        <v>37.027682619647329</v>
      </c>
    </row>
    <row r="913" spans="1:12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11">
        <f t="shared" si="939"/>
        <v>0.24000099999999946</v>
      </c>
      <c r="H913" s="11">
        <f t="shared" si="940"/>
        <v>0</v>
      </c>
      <c r="I913" s="11">
        <f t="shared" ref="I913:J913" si="952">AVERAGE(G900:G913)</f>
        <v>0.12000007142857173</v>
      </c>
      <c r="J913" s="11">
        <f t="shared" si="952"/>
        <v>0.17857150000000033</v>
      </c>
      <c r="K913" s="11">
        <f t="shared" si="887"/>
        <v>0.67200013119994795</v>
      </c>
      <c r="L913" s="11">
        <f t="shared" si="888"/>
        <v>40.191392252922384</v>
      </c>
    </row>
    <row r="914" spans="1:12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11">
        <f t="shared" si="939"/>
        <v>0.70000100000000032</v>
      </c>
      <c r="H914" s="11">
        <f t="shared" si="940"/>
        <v>0</v>
      </c>
      <c r="I914" s="11">
        <f t="shared" ref="I914:J914" si="953">AVERAGE(G901:G914)</f>
        <v>0.17000014285714318</v>
      </c>
      <c r="J914" s="11">
        <f t="shared" si="953"/>
        <v>0.15571435714285745</v>
      </c>
      <c r="K914" s="11">
        <f t="shared" si="887"/>
        <v>1.0917435358974605</v>
      </c>
      <c r="L914" s="11">
        <f t="shared" si="888"/>
        <v>52.192991978294756</v>
      </c>
    </row>
    <row r="915" spans="1:12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11">
        <f t="shared" si="939"/>
        <v>0.46999699999999933</v>
      </c>
      <c r="H915" s="11">
        <f t="shared" si="940"/>
        <v>0</v>
      </c>
      <c r="I915" s="11">
        <f t="shared" ref="I915:J915" si="954">AVERAGE(G902:G915)</f>
        <v>0.20357135714285743</v>
      </c>
      <c r="J915" s="11">
        <f t="shared" si="954"/>
        <v>0.132142785714286</v>
      </c>
      <c r="K915" s="11">
        <f t="shared" ref="K915:K978" si="955">I915/J915</f>
        <v>1.5405408327247732</v>
      </c>
      <c r="L915" s="11">
        <f t="shared" ref="L915:L978" si="956">100-(100/(1+K915))</f>
        <v>60.638302399277599</v>
      </c>
    </row>
    <row r="916" spans="1:12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11">
        <f t="shared" si="939"/>
        <v>0</v>
      </c>
      <c r="H916" s="11">
        <f t="shared" si="940"/>
        <v>8.9999999999996305E-2</v>
      </c>
      <c r="I916" s="11">
        <f t="shared" ref="I916:J916" si="957">AVERAGE(G903:G916)</f>
        <v>0.20357135714285743</v>
      </c>
      <c r="J916" s="11">
        <f t="shared" si="957"/>
        <v>8.6428571428571493E-2</v>
      </c>
      <c r="K916" s="11">
        <f t="shared" si="955"/>
        <v>2.3553710743801668</v>
      </c>
      <c r="L916" s="11">
        <f t="shared" si="956"/>
        <v>70.197036994344103</v>
      </c>
    </row>
    <row r="917" spans="1:12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11">
        <f t="shared" si="939"/>
        <v>0</v>
      </c>
      <c r="H917" s="11">
        <f t="shared" si="940"/>
        <v>9.99800000000306E-3</v>
      </c>
      <c r="I917" s="11">
        <f t="shared" ref="I917:J917" si="958">AVERAGE(G904:G917)</f>
        <v>0.20357135714285743</v>
      </c>
      <c r="J917" s="11">
        <f t="shared" si="958"/>
        <v>6.3571428571428612E-2</v>
      </c>
      <c r="K917" s="11">
        <f t="shared" si="955"/>
        <v>3.2022460674157327</v>
      </c>
      <c r="L917" s="11">
        <f t="shared" si="956"/>
        <v>76.203202193369577</v>
      </c>
    </row>
    <row r="918" spans="1:12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11">
        <f t="shared" si="939"/>
        <v>0.15999999999999659</v>
      </c>
      <c r="H918" s="11">
        <f t="shared" si="940"/>
        <v>0</v>
      </c>
      <c r="I918" s="11">
        <f t="shared" ref="I918:J918" si="959">AVERAGE(G905:G918)</f>
        <v>0.21499992857142861</v>
      </c>
      <c r="J918" s="11">
        <f t="shared" si="959"/>
        <v>6.3571428571428612E-2</v>
      </c>
      <c r="K918" s="11">
        <f t="shared" si="955"/>
        <v>3.3820213483146051</v>
      </c>
      <c r="L918" s="11">
        <f t="shared" si="956"/>
        <v>77.179481328072129</v>
      </c>
    </row>
    <row r="919" spans="1:12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11">
        <f t="shared" si="939"/>
        <v>0</v>
      </c>
      <c r="H919" s="11">
        <f t="shared" si="940"/>
        <v>0.29000099999999662</v>
      </c>
      <c r="I919" s="11">
        <f t="shared" ref="I919:J919" si="960">AVERAGE(G906:G919)</f>
        <v>0.20714271428571404</v>
      </c>
      <c r="J919" s="11">
        <f t="shared" si="960"/>
        <v>8.4285785714285508E-2</v>
      </c>
      <c r="K919" s="11">
        <f t="shared" si="955"/>
        <v>2.4576233409971717</v>
      </c>
      <c r="L919" s="11">
        <f t="shared" si="956"/>
        <v>71.078399774117614</v>
      </c>
    </row>
    <row r="920" spans="1:12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11">
        <f t="shared" si="939"/>
        <v>0.29000099999999662</v>
      </c>
      <c r="H920" s="11">
        <f t="shared" si="940"/>
        <v>0</v>
      </c>
      <c r="I920" s="11">
        <f t="shared" ref="I920:J920" si="961">AVERAGE(G907:G920)</f>
        <v>0.22785707142857095</v>
      </c>
      <c r="J920" s="11">
        <f t="shared" si="961"/>
        <v>6.8571357142856879E-2</v>
      </c>
      <c r="K920" s="11">
        <f t="shared" si="955"/>
        <v>3.3229190863740543</v>
      </c>
      <c r="L920" s="11">
        <f t="shared" si="956"/>
        <v>76.867482827702602</v>
      </c>
    </row>
    <row r="921" spans="1:12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11">
        <f t="shared" si="939"/>
        <v>0.18999800000000278</v>
      </c>
      <c r="H921" s="11">
        <f t="shared" si="940"/>
        <v>0</v>
      </c>
      <c r="I921" s="11">
        <f t="shared" ref="I921:J921" si="962">AVERAGE(G908:G921)</f>
        <v>0.18857135714285686</v>
      </c>
      <c r="J921" s="11">
        <f t="shared" si="962"/>
        <v>6.8571357142856879E-2</v>
      </c>
      <c r="K921" s="11">
        <f t="shared" si="955"/>
        <v>2.7500018229185721</v>
      </c>
      <c r="L921" s="11">
        <f t="shared" si="956"/>
        <v>73.333346296303546</v>
      </c>
    </row>
    <row r="922" spans="1:12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11">
        <f t="shared" si="939"/>
        <v>0</v>
      </c>
      <c r="H922" s="11">
        <f t="shared" si="940"/>
        <v>0</v>
      </c>
      <c r="I922" s="11">
        <f t="shared" ref="I922:J922" si="963">AVERAGE(G909:G922)</f>
        <v>0.18857135714285686</v>
      </c>
      <c r="J922" s="11">
        <f t="shared" si="963"/>
        <v>2.7857071428571141E-2</v>
      </c>
      <c r="K922" s="11">
        <f t="shared" si="955"/>
        <v>6.7692455621681678</v>
      </c>
      <c r="L922" s="11">
        <f t="shared" si="956"/>
        <v>87.128737378704642</v>
      </c>
    </row>
    <row r="923" spans="1:12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11">
        <f t="shared" si="939"/>
        <v>3.0003000000000668E-2</v>
      </c>
      <c r="H923" s="11">
        <f t="shared" si="940"/>
        <v>0</v>
      </c>
      <c r="I923" s="11">
        <f t="shared" ref="I923:J923" si="964">AVERAGE(G910:G923)</f>
        <v>0.18357135714285683</v>
      </c>
      <c r="J923" s="11">
        <f t="shared" si="964"/>
        <v>2.7857071428571141E-2</v>
      </c>
      <c r="K923" s="11">
        <f t="shared" si="955"/>
        <v>6.5897579224562683</v>
      </c>
      <c r="L923" s="11">
        <f t="shared" si="956"/>
        <v>86.824349205641454</v>
      </c>
    </row>
    <row r="924" spans="1:12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11">
        <f t="shared" si="939"/>
        <v>9.0000000000003411E-2</v>
      </c>
      <c r="H924" s="11">
        <f t="shared" si="940"/>
        <v>0</v>
      </c>
      <c r="I924" s="11">
        <f t="shared" ref="I924:J924" si="965">AVERAGE(G911:G924)</f>
        <v>0.18142857142857136</v>
      </c>
      <c r="J924" s="11">
        <f t="shared" si="965"/>
        <v>2.7857071428571141E-2</v>
      </c>
      <c r="K924" s="11">
        <f t="shared" si="955"/>
        <v>6.5128372124031735</v>
      </c>
      <c r="L924" s="11">
        <f t="shared" si="956"/>
        <v>86.689449382064751</v>
      </c>
    </row>
    <row r="925" spans="1:12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11">
        <f t="shared" si="939"/>
        <v>0</v>
      </c>
      <c r="H925" s="11">
        <f t="shared" si="940"/>
        <v>8.0002000000000351E-2</v>
      </c>
      <c r="I925" s="11">
        <f t="shared" ref="I925:J925" si="966">AVERAGE(G912:G925)</f>
        <v>0.17357142857142854</v>
      </c>
      <c r="J925" s="11">
        <f t="shared" si="966"/>
        <v>3.357149999999974E-2</v>
      </c>
      <c r="K925" s="11">
        <f t="shared" si="955"/>
        <v>5.1702017655281978</v>
      </c>
      <c r="L925" s="11">
        <f t="shared" si="956"/>
        <v>83.793074554112323</v>
      </c>
    </row>
    <row r="926" spans="1:12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11">
        <f t="shared" si="939"/>
        <v>0.13999999999999346</v>
      </c>
      <c r="H926" s="11">
        <f t="shared" si="940"/>
        <v>0</v>
      </c>
      <c r="I926" s="11">
        <f t="shared" ref="I926:J926" si="967">AVERAGE(G913:G926)</f>
        <v>0.1650000714285709</v>
      </c>
      <c r="J926" s="11">
        <f t="shared" si="967"/>
        <v>3.357149999999974E-2</v>
      </c>
      <c r="K926" s="11">
        <f t="shared" si="955"/>
        <v>4.9148852874781337</v>
      </c>
      <c r="L926" s="11">
        <f t="shared" si="956"/>
        <v>83.093501371581809</v>
      </c>
    </row>
    <row r="927" spans="1:12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11">
        <f t="shared" si="939"/>
        <v>9.0000000000003411E-2</v>
      </c>
      <c r="H927" s="11">
        <f t="shared" si="940"/>
        <v>0</v>
      </c>
      <c r="I927" s="11">
        <f t="shared" ref="I927:J927" si="968">AVERAGE(G914:G927)</f>
        <v>0.15428571428571405</v>
      </c>
      <c r="J927" s="11">
        <f t="shared" si="968"/>
        <v>3.357149999999974E-2</v>
      </c>
      <c r="K927" s="11">
        <f t="shared" si="955"/>
        <v>4.5957349026917251</v>
      </c>
      <c r="L927" s="11">
        <f t="shared" si="956"/>
        <v>82.129246338689697</v>
      </c>
    </row>
    <row r="928" spans="1:12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11">
        <f t="shared" si="939"/>
        <v>0</v>
      </c>
      <c r="H928" s="11">
        <f t="shared" si="940"/>
        <v>2.9998999999996556E-2</v>
      </c>
      <c r="I928" s="11">
        <f t="shared" ref="I928:J928" si="969">AVERAGE(G915:G928)</f>
        <v>0.10428564285714259</v>
      </c>
      <c r="J928" s="11">
        <f t="shared" si="969"/>
        <v>3.5714285714285206E-2</v>
      </c>
      <c r="K928" s="11">
        <f t="shared" si="955"/>
        <v>2.9199980000000343</v>
      </c>
      <c r="L928" s="11">
        <f t="shared" si="956"/>
        <v>74.489782902950679</v>
      </c>
    </row>
    <row r="929" spans="1:12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11">
        <f t="shared" si="939"/>
        <v>0</v>
      </c>
      <c r="H929" s="11">
        <f t="shared" si="940"/>
        <v>6.0001000000006854E-2</v>
      </c>
      <c r="I929" s="11">
        <f t="shared" ref="I929:J929" si="970">AVERAGE(G916:G929)</f>
        <v>7.0714428571428359E-2</v>
      </c>
      <c r="J929" s="11">
        <f t="shared" si="970"/>
        <v>4.0000071428571413E-2</v>
      </c>
      <c r="K929" s="11">
        <f t="shared" si="955"/>
        <v>1.7678575573972144</v>
      </c>
      <c r="L929" s="11">
        <f t="shared" si="956"/>
        <v>63.870973152955131</v>
      </c>
    </row>
    <row r="930" spans="1:12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11">
        <f t="shared" si="939"/>
        <v>0.16000000000000369</v>
      </c>
      <c r="H930" s="11">
        <f t="shared" si="940"/>
        <v>0</v>
      </c>
      <c r="I930" s="11">
        <f t="shared" ref="I930:J930" si="971">AVERAGE(G917:G930)</f>
        <v>8.2143000000000049E-2</v>
      </c>
      <c r="J930" s="11">
        <f t="shared" si="971"/>
        <v>3.3571500000000247E-2</v>
      </c>
      <c r="K930" s="11">
        <f t="shared" si="955"/>
        <v>2.4468075599838985</v>
      </c>
      <c r="L930" s="11">
        <f t="shared" si="956"/>
        <v>70.987646319173336</v>
      </c>
    </row>
    <row r="931" spans="1:12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11">
        <f t="shared" si="939"/>
        <v>0.2299989999999994</v>
      </c>
      <c r="H931" s="11">
        <f t="shared" si="940"/>
        <v>0</v>
      </c>
      <c r="I931" s="11">
        <f t="shared" ref="I931:J931" si="972">AVERAGE(G918:G931)</f>
        <v>9.8571500000000006E-2</v>
      </c>
      <c r="J931" s="11">
        <f t="shared" si="972"/>
        <v>3.2857357142857167E-2</v>
      </c>
      <c r="K931" s="11">
        <f t="shared" si="955"/>
        <v>2.9999826088090709</v>
      </c>
      <c r="L931" s="11">
        <f t="shared" si="956"/>
        <v>74.999891304584111</v>
      </c>
    </row>
    <row r="932" spans="1:12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11">
        <f t="shared" si="939"/>
        <v>0</v>
      </c>
      <c r="H932" s="11">
        <f t="shared" si="940"/>
        <v>0.21999699999999933</v>
      </c>
      <c r="I932" s="11">
        <f t="shared" ref="I932:J932" si="973">AVERAGE(G919:G932)</f>
        <v>8.7142928571428815E-2</v>
      </c>
      <c r="J932" s="11">
        <f t="shared" si="973"/>
        <v>4.857142857142855E-2</v>
      </c>
      <c r="K932" s="11">
        <f t="shared" si="955"/>
        <v>1.7941191176470646</v>
      </c>
      <c r="L932" s="11">
        <f t="shared" si="956"/>
        <v>64.210545152344736</v>
      </c>
    </row>
    <row r="933" spans="1:12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11">
        <f t="shared" si="939"/>
        <v>0</v>
      </c>
      <c r="H933" s="11">
        <f t="shared" si="940"/>
        <v>0.49000199999999694</v>
      </c>
      <c r="I933" s="11">
        <f t="shared" ref="I933:J933" si="974">AVERAGE(G920:G933)</f>
        <v>8.7142928571428815E-2</v>
      </c>
      <c r="J933" s="11">
        <f t="shared" si="974"/>
        <v>6.2857214285714294E-2</v>
      </c>
      <c r="K933" s="11">
        <f t="shared" si="955"/>
        <v>1.3863631973145523</v>
      </c>
      <c r="L933" s="11">
        <f t="shared" si="956"/>
        <v>58.095230385494943</v>
      </c>
    </row>
    <row r="934" spans="1:12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11">
        <f t="shared" si="939"/>
        <v>4.0000999999996623E-2</v>
      </c>
      <c r="H934" s="11">
        <f t="shared" si="940"/>
        <v>0</v>
      </c>
      <c r="I934" s="11">
        <f t="shared" ref="I934:J934" si="975">AVERAGE(G921:G934)</f>
        <v>6.9285785714285966E-2</v>
      </c>
      <c r="J934" s="11">
        <f t="shared" si="975"/>
        <v>6.2857214285714294E-2</v>
      </c>
      <c r="K934" s="11">
        <f t="shared" si="955"/>
        <v>1.102272611053855</v>
      </c>
      <c r="L934" s="11">
        <f t="shared" si="956"/>
        <v>52.432429802778678</v>
      </c>
    </row>
    <row r="935" spans="1:12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11">
        <f t="shared" si="939"/>
        <v>0.13999900000000309</v>
      </c>
      <c r="H935" s="11">
        <f t="shared" si="940"/>
        <v>0</v>
      </c>
      <c r="I935" s="11">
        <f t="shared" ref="I935:J935" si="976">AVERAGE(G922:G935)</f>
        <v>6.571442857142884E-2</v>
      </c>
      <c r="J935" s="11">
        <f t="shared" si="976"/>
        <v>6.2857214285714294E-2</v>
      </c>
      <c r="K935" s="11">
        <f t="shared" si="955"/>
        <v>1.0454556301640607</v>
      </c>
      <c r="L935" s="11">
        <f t="shared" si="956"/>
        <v>51.111137036993931</v>
      </c>
    </row>
    <row r="936" spans="1:12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11">
        <f t="shared" si="939"/>
        <v>0</v>
      </c>
      <c r="H936" s="11">
        <f t="shared" si="940"/>
        <v>2.9998000000006186E-2</v>
      </c>
      <c r="I936" s="11">
        <f t="shared" ref="I936:J936" si="977">AVERAGE(G923:G936)</f>
        <v>6.571442857142884E-2</v>
      </c>
      <c r="J936" s="11">
        <f t="shared" si="977"/>
        <v>6.4999928571429014E-2</v>
      </c>
      <c r="K936" s="11">
        <f t="shared" si="955"/>
        <v>1.0109923197717772</v>
      </c>
      <c r="L936" s="11">
        <f t="shared" si="956"/>
        <v>50.27330586158142</v>
      </c>
    </row>
    <row r="937" spans="1:12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11">
        <f t="shared" si="939"/>
        <v>0.17999999999999972</v>
      </c>
      <c r="H937" s="11">
        <f t="shared" si="940"/>
        <v>0</v>
      </c>
      <c r="I937" s="11">
        <f t="shared" ref="I937:J937" si="978">AVERAGE(G924:G937)</f>
        <v>7.6428500000000205E-2</v>
      </c>
      <c r="J937" s="11">
        <f t="shared" si="978"/>
        <v>6.4999928571429014E-2</v>
      </c>
      <c r="K937" s="11">
        <f t="shared" si="955"/>
        <v>1.1758243690377632</v>
      </c>
      <c r="L937" s="11">
        <f t="shared" si="956"/>
        <v>54.040408121624267</v>
      </c>
    </row>
    <row r="938" spans="1:12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11">
        <f t="shared" si="939"/>
        <v>0.25999800000000306</v>
      </c>
      <c r="H938" s="11">
        <f t="shared" si="940"/>
        <v>0</v>
      </c>
      <c r="I938" s="11">
        <f t="shared" ref="I938:J938" si="979">AVERAGE(G925:G938)</f>
        <v>8.8571214285714461E-2</v>
      </c>
      <c r="J938" s="11">
        <f t="shared" si="979"/>
        <v>6.4999928571429014E-2</v>
      </c>
      <c r="K938" s="11">
        <f t="shared" si="955"/>
        <v>1.3626355633357774</v>
      </c>
      <c r="L938" s="11">
        <f t="shared" si="956"/>
        <v>57.674386370951268</v>
      </c>
    </row>
    <row r="939" spans="1:12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11">
        <f t="shared" si="939"/>
        <v>0.17000200000000376</v>
      </c>
      <c r="H939" s="11">
        <f t="shared" si="940"/>
        <v>0</v>
      </c>
      <c r="I939" s="11">
        <f t="shared" ref="I939:J939" si="980">AVERAGE(G926:G939)</f>
        <v>0.10071421428571473</v>
      </c>
      <c r="J939" s="11">
        <f t="shared" si="980"/>
        <v>5.9285500000000421E-2</v>
      </c>
      <c r="K939" s="11">
        <f t="shared" si="955"/>
        <v>1.6988001161449935</v>
      </c>
      <c r="L939" s="11">
        <f t="shared" si="956"/>
        <v>62.946496333029103</v>
      </c>
    </row>
    <row r="940" spans="1:12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11">
        <f t="shared" si="939"/>
        <v>0</v>
      </c>
      <c r="H940" s="11">
        <f t="shared" si="940"/>
        <v>0.33000200000000035</v>
      </c>
      <c r="I940" s="11">
        <f t="shared" ref="I940:J940" si="981">AVERAGE(G927:G940)</f>
        <v>9.0714214285715203E-2</v>
      </c>
      <c r="J940" s="11">
        <f t="shared" si="981"/>
        <v>8.2857071428571877E-2</v>
      </c>
      <c r="K940" s="11">
        <f t="shared" si="955"/>
        <v>1.0948276679548914</v>
      </c>
      <c r="L940" s="11">
        <f t="shared" si="956"/>
        <v>52.263376348458017</v>
      </c>
    </row>
    <row r="941" spans="1:12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11">
        <f t="shared" si="939"/>
        <v>0.38000100000000003</v>
      </c>
      <c r="H941" s="11">
        <f t="shared" si="940"/>
        <v>0</v>
      </c>
      <c r="I941" s="11">
        <f t="shared" ref="I941:J941" si="982">AVERAGE(G928:G941)</f>
        <v>0.1114285714285721</v>
      </c>
      <c r="J941" s="11">
        <f t="shared" si="982"/>
        <v>8.2857071428571877E-2</v>
      </c>
      <c r="K941" s="11">
        <f t="shared" si="955"/>
        <v>1.3448287455420229</v>
      </c>
      <c r="L941" s="11">
        <f t="shared" si="956"/>
        <v>57.352962262118496</v>
      </c>
    </row>
    <row r="942" spans="1:12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11">
        <f t="shared" si="939"/>
        <v>0</v>
      </c>
      <c r="H942" s="11">
        <f t="shared" si="940"/>
        <v>0.49000100000000657</v>
      </c>
      <c r="I942" s="11">
        <f t="shared" ref="I942:J942" si="983">AVERAGE(G929:G942)</f>
        <v>0.1114285714285721</v>
      </c>
      <c r="J942" s="11">
        <f t="shared" si="983"/>
        <v>0.1157143571428583</v>
      </c>
      <c r="K942" s="11">
        <f t="shared" si="955"/>
        <v>0.962962368541744</v>
      </c>
      <c r="L942" s="11">
        <f t="shared" si="956"/>
        <v>49.056588346984697</v>
      </c>
    </row>
    <row r="943" spans="1:12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11">
        <f t="shared" si="939"/>
        <v>0.42000200000000376</v>
      </c>
      <c r="H943" s="11">
        <f t="shared" si="940"/>
        <v>0</v>
      </c>
      <c r="I943" s="11">
        <f t="shared" ref="I943:J943" si="984">AVERAGE(G930:G943)</f>
        <v>0.14142871428571521</v>
      </c>
      <c r="J943" s="11">
        <f t="shared" si="984"/>
        <v>0.1114285714285721</v>
      </c>
      <c r="K943" s="11">
        <f t="shared" si="955"/>
        <v>1.2692320512820521</v>
      </c>
      <c r="L943" s="11">
        <f t="shared" si="956"/>
        <v>55.932228286876686</v>
      </c>
    </row>
    <row r="944" spans="1:12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11">
        <f t="shared" si="939"/>
        <v>4.9998999999999683E-2</v>
      </c>
      <c r="H944" s="11">
        <f t="shared" si="940"/>
        <v>0</v>
      </c>
      <c r="I944" s="11">
        <f t="shared" ref="I944:J944" si="985">AVERAGE(G931:G944)</f>
        <v>0.13357150000000065</v>
      </c>
      <c r="J944" s="11">
        <f t="shared" si="985"/>
        <v>0.1114285714285721</v>
      </c>
      <c r="K944" s="11">
        <f t="shared" si="955"/>
        <v>1.1987185897435884</v>
      </c>
      <c r="L944" s="11">
        <f t="shared" si="956"/>
        <v>54.51896369709511</v>
      </c>
    </row>
    <row r="945" spans="1:12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11">
        <f t="shared" si="939"/>
        <v>0.40999999999999659</v>
      </c>
      <c r="H945" s="11">
        <f t="shared" si="940"/>
        <v>0</v>
      </c>
      <c r="I945" s="11">
        <f t="shared" ref="I945:J945" si="986">AVERAGE(G932:G945)</f>
        <v>0.14642871428571475</v>
      </c>
      <c r="J945" s="11">
        <f t="shared" si="986"/>
        <v>0.1114285714285721</v>
      </c>
      <c r="K945" s="11">
        <f t="shared" si="955"/>
        <v>1.3141038461538423</v>
      </c>
      <c r="L945" s="11">
        <f t="shared" si="956"/>
        <v>56.786727541979133</v>
      </c>
    </row>
    <row r="946" spans="1:12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11">
        <f t="shared" si="939"/>
        <v>8.0002000000000351E-2</v>
      </c>
      <c r="H946" s="11">
        <f t="shared" si="940"/>
        <v>0</v>
      </c>
      <c r="I946" s="11">
        <f t="shared" ref="I946:J946" si="987">AVERAGE(G933:G946)</f>
        <v>0.15214314285714334</v>
      </c>
      <c r="J946" s="11">
        <f t="shared" si="987"/>
        <v>9.5714500000000716E-2</v>
      </c>
      <c r="K946" s="11">
        <f t="shared" si="955"/>
        <v>1.5895516651828323</v>
      </c>
      <c r="L946" s="11">
        <f t="shared" si="956"/>
        <v>61.383276748432976</v>
      </c>
    </row>
    <row r="947" spans="1:12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11">
        <f t="shared" si="939"/>
        <v>0</v>
      </c>
      <c r="H947" s="11">
        <f t="shared" si="940"/>
        <v>8.0002000000000351E-2</v>
      </c>
      <c r="I947" s="11">
        <f t="shared" ref="I947:J947" si="988">AVERAGE(G934:G947)</f>
        <v>0.15214314285714334</v>
      </c>
      <c r="J947" s="11">
        <f t="shared" si="988"/>
        <v>6.6428785714286676E-2</v>
      </c>
      <c r="K947" s="11">
        <f t="shared" si="955"/>
        <v>2.2903194935930054</v>
      </c>
      <c r="L947" s="11">
        <f t="shared" si="956"/>
        <v>69.607814622646046</v>
      </c>
    </row>
    <row r="948" spans="1:12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11">
        <f t="shared" si="939"/>
        <v>0.34000000000000341</v>
      </c>
      <c r="H948" s="11">
        <f t="shared" si="940"/>
        <v>0</v>
      </c>
      <c r="I948" s="11">
        <f t="shared" ref="I948:J948" si="989">AVERAGE(G935:G948)</f>
        <v>0.17357164285714383</v>
      </c>
      <c r="J948" s="11">
        <f t="shared" si="989"/>
        <v>6.6428785714286676E-2</v>
      </c>
      <c r="K948" s="11">
        <f t="shared" si="955"/>
        <v>2.6128980229095804</v>
      </c>
      <c r="L948" s="11">
        <f t="shared" si="956"/>
        <v>72.321388711805696</v>
      </c>
    </row>
    <row r="949" spans="1:12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11">
        <f t="shared" si="939"/>
        <v>0.59999799999999937</v>
      </c>
      <c r="H949" s="11">
        <f t="shared" si="940"/>
        <v>0</v>
      </c>
      <c r="I949" s="11">
        <f t="shared" ref="I949:J949" si="990">AVERAGE(G936:G949)</f>
        <v>0.20642871428571499</v>
      </c>
      <c r="J949" s="11">
        <f t="shared" si="990"/>
        <v>6.6428785714286676E-2</v>
      </c>
      <c r="K949" s="11">
        <f t="shared" si="955"/>
        <v>3.1075190080031656</v>
      </c>
      <c r="L949" s="11">
        <f t="shared" si="956"/>
        <v>75.654403593712374</v>
      </c>
    </row>
    <row r="950" spans="1:12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11">
        <f t="shared" si="939"/>
        <v>0.32000000000000028</v>
      </c>
      <c r="H950" s="11">
        <f t="shared" si="940"/>
        <v>0</v>
      </c>
      <c r="I950" s="11">
        <f t="shared" ref="I950:J950" si="991">AVERAGE(G937:G950)</f>
        <v>0.22928585714285785</v>
      </c>
      <c r="J950" s="11">
        <f t="shared" si="991"/>
        <v>6.4286071428571942E-2</v>
      </c>
      <c r="K950" s="11">
        <f t="shared" si="955"/>
        <v>3.5666490741717927</v>
      </c>
      <c r="L950" s="11">
        <f t="shared" si="956"/>
        <v>78.102105422204787</v>
      </c>
    </row>
    <row r="951" spans="1:12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11">
        <f t="shared" si="939"/>
        <v>0.63000100000000003</v>
      </c>
      <c r="H951" s="11">
        <f t="shared" si="940"/>
        <v>0</v>
      </c>
      <c r="I951" s="11">
        <f t="shared" ref="I951:J951" si="992">AVERAGE(G938:G951)</f>
        <v>0.26142878571428646</v>
      </c>
      <c r="J951" s="11">
        <f t="shared" si="992"/>
        <v>6.4286071428571942E-2</v>
      </c>
      <c r="K951" s="11">
        <f t="shared" si="955"/>
        <v>4.0666474075143819</v>
      </c>
      <c r="L951" s="11">
        <f t="shared" si="956"/>
        <v>80.263082871784349</v>
      </c>
    </row>
    <row r="952" spans="1:12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11">
        <f t="shared" si="939"/>
        <v>0</v>
      </c>
      <c r="H952" s="11">
        <f t="shared" si="940"/>
        <v>0.67999999999999972</v>
      </c>
      <c r="I952" s="11">
        <f t="shared" ref="I952:J952" si="993">AVERAGE(G939:G952)</f>
        <v>0.24285750000000053</v>
      </c>
      <c r="J952" s="11">
        <f t="shared" si="993"/>
        <v>0.1128575000000005</v>
      </c>
      <c r="K952" s="11">
        <f t="shared" si="955"/>
        <v>2.1518950889395874</v>
      </c>
      <c r="L952" s="11">
        <f t="shared" si="956"/>
        <v>68.273055676594979</v>
      </c>
    </row>
    <row r="953" spans="1:12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11">
        <f t="shared" si="939"/>
        <v>0.60000200000000348</v>
      </c>
      <c r="H953" s="11">
        <f t="shared" si="940"/>
        <v>0</v>
      </c>
      <c r="I953" s="11">
        <f t="shared" ref="I953:J953" si="994">AVERAGE(G940:G953)</f>
        <v>0.2735717857142862</v>
      </c>
      <c r="J953" s="11">
        <f t="shared" si="994"/>
        <v>0.1128575000000005</v>
      </c>
      <c r="K953" s="11">
        <f t="shared" si="955"/>
        <v>2.4240461264363025</v>
      </c>
      <c r="L953" s="11">
        <f t="shared" si="956"/>
        <v>70.794785961578583</v>
      </c>
    </row>
    <row r="954" spans="1:12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11">
        <f t="shared" si="939"/>
        <v>0</v>
      </c>
      <c r="H954" s="11">
        <f t="shared" si="940"/>
        <v>0.40000100000000316</v>
      </c>
      <c r="I954" s="11">
        <f t="shared" ref="I954:J954" si="995">AVERAGE(G941:G954)</f>
        <v>0.2735717857142862</v>
      </c>
      <c r="J954" s="11">
        <f t="shared" si="995"/>
        <v>0.11785742857142927</v>
      </c>
      <c r="K954" s="11">
        <f t="shared" si="955"/>
        <v>2.3212095243405373</v>
      </c>
      <c r="L954" s="11">
        <f t="shared" si="956"/>
        <v>69.89048740613373</v>
      </c>
    </row>
    <row r="955" spans="1:12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11">
        <f t="shared" si="939"/>
        <v>0</v>
      </c>
      <c r="H955" s="11">
        <f t="shared" si="940"/>
        <v>0.43000099999999719</v>
      </c>
      <c r="I955" s="11">
        <f t="shared" ref="I955:J955" si="996">AVERAGE(G942:G955)</f>
        <v>0.24642885714285764</v>
      </c>
      <c r="J955" s="11">
        <f t="shared" si="996"/>
        <v>0.14857178571428623</v>
      </c>
      <c r="K955" s="11">
        <f t="shared" si="955"/>
        <v>1.6586517820870599</v>
      </c>
      <c r="L955" s="11">
        <f t="shared" si="956"/>
        <v>62.386950907313135</v>
      </c>
    </row>
    <row r="956" spans="1:12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11">
        <f t="shared" si="939"/>
        <v>0</v>
      </c>
      <c r="H956" s="11">
        <f t="shared" si="940"/>
        <v>0.40999900000000622</v>
      </c>
      <c r="I956" s="11">
        <f t="shared" ref="I956:J956" si="997">AVERAGE(G943:G956)</f>
        <v>0.24642885714285764</v>
      </c>
      <c r="J956" s="11">
        <f t="shared" si="997"/>
        <v>0.14285735714285761</v>
      </c>
      <c r="K956" s="11">
        <f t="shared" si="955"/>
        <v>1.7249994125008792</v>
      </c>
      <c r="L956" s="11">
        <f t="shared" si="956"/>
        <v>63.302744381796181</v>
      </c>
    </row>
    <row r="957" spans="1:12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11">
        <f t="shared" si="939"/>
        <v>0</v>
      </c>
      <c r="H957" s="11">
        <f t="shared" si="940"/>
        <v>0.66999899999999712</v>
      </c>
      <c r="I957" s="11">
        <f t="shared" ref="I957:J957" si="998">AVERAGE(G944:G957)</f>
        <v>0.2164287142857145</v>
      </c>
      <c r="J957" s="11">
        <f t="shared" si="998"/>
        <v>0.19071442857142884</v>
      </c>
      <c r="K957" s="11">
        <f t="shared" si="955"/>
        <v>1.1348313596768838</v>
      </c>
      <c r="L957" s="11">
        <f t="shared" si="956"/>
        <v>53.157892520777175</v>
      </c>
    </row>
    <row r="958" spans="1:12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11">
        <f t="shared" si="939"/>
        <v>0.32000000000000028</v>
      </c>
      <c r="H958" s="11">
        <f t="shared" si="940"/>
        <v>0</v>
      </c>
      <c r="I958" s="11">
        <f t="shared" ref="I958:J958" si="999">AVERAGE(G945:G958)</f>
        <v>0.23571450000000027</v>
      </c>
      <c r="J958" s="11">
        <f t="shared" si="999"/>
        <v>0.19071442857142884</v>
      </c>
      <c r="K958" s="11">
        <f t="shared" si="955"/>
        <v>1.2359552539661016</v>
      </c>
      <c r="L958" s="11">
        <f t="shared" si="956"/>
        <v>55.276385865673475</v>
      </c>
    </row>
    <row r="959" spans="1:12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11">
        <f t="shared" si="939"/>
        <v>0.40999999999999659</v>
      </c>
      <c r="H959" s="11">
        <f t="shared" si="940"/>
        <v>0</v>
      </c>
      <c r="I959" s="11">
        <f t="shared" ref="I959:J959" si="1000">AVERAGE(G946:G959)</f>
        <v>0.23571450000000027</v>
      </c>
      <c r="J959" s="11">
        <f t="shared" si="1000"/>
        <v>0.19071442857142884</v>
      </c>
      <c r="K959" s="11">
        <f t="shared" si="955"/>
        <v>1.2359552539661016</v>
      </c>
      <c r="L959" s="11">
        <f t="shared" si="956"/>
        <v>55.276385865673475</v>
      </c>
    </row>
    <row r="960" spans="1:12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11">
        <f t="shared" si="939"/>
        <v>0</v>
      </c>
      <c r="H960" s="11">
        <f t="shared" si="940"/>
        <v>2.6100009999999969</v>
      </c>
      <c r="I960" s="11">
        <f t="shared" ref="I960:J960" si="1001">AVERAGE(G947:G960)</f>
        <v>0.23000007142857168</v>
      </c>
      <c r="J960" s="11">
        <f t="shared" si="1001"/>
        <v>0.37714307142857145</v>
      </c>
      <c r="K960" s="11">
        <f t="shared" si="955"/>
        <v>0.60984832773769315</v>
      </c>
      <c r="L960" s="11">
        <f t="shared" si="956"/>
        <v>37.882346878895611</v>
      </c>
    </row>
    <row r="961" spans="1:12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11">
        <f t="shared" si="939"/>
        <v>0</v>
      </c>
      <c r="H961" s="11">
        <f t="shared" si="940"/>
        <v>6.0000999999999749E-2</v>
      </c>
      <c r="I961" s="11">
        <f t="shared" ref="I961:J961" si="1002">AVERAGE(G948:G961)</f>
        <v>0.23000007142857168</v>
      </c>
      <c r="J961" s="11">
        <f t="shared" si="1002"/>
        <v>0.37571442857142856</v>
      </c>
      <c r="K961" s="11">
        <f t="shared" si="955"/>
        <v>0.61216725773108138</v>
      </c>
      <c r="L961" s="11">
        <f t="shared" si="956"/>
        <v>37.971696472277216</v>
      </c>
    </row>
    <row r="962" spans="1:12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11">
        <f t="shared" si="939"/>
        <v>0.24000199999999694</v>
      </c>
      <c r="H962" s="11">
        <f t="shared" si="940"/>
        <v>0</v>
      </c>
      <c r="I962" s="11">
        <f t="shared" ref="I962:J962" si="1003">AVERAGE(G949:G962)</f>
        <v>0.22285735714285693</v>
      </c>
      <c r="J962" s="11">
        <f t="shared" si="1003"/>
        <v>0.37571442857142856</v>
      </c>
      <c r="K962" s="11">
        <f t="shared" si="955"/>
        <v>0.59315623834363507</v>
      </c>
      <c r="L962" s="11">
        <f t="shared" si="956"/>
        <v>37.231517164965872</v>
      </c>
    </row>
    <row r="963" spans="1:12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11">
        <f t="shared" si="939"/>
        <v>0.16999799999999965</v>
      </c>
      <c r="H963" s="11">
        <f t="shared" si="940"/>
        <v>0</v>
      </c>
      <c r="I963" s="11">
        <f t="shared" ref="I963:J963" si="1004">AVERAGE(G950:G963)</f>
        <v>0.19214307142857123</v>
      </c>
      <c r="J963" s="11">
        <f t="shared" si="1004"/>
        <v>0.37571442857142856</v>
      </c>
      <c r="K963" s="11">
        <f t="shared" si="955"/>
        <v>0.51140721999725425</v>
      </c>
      <c r="L963" s="11">
        <f t="shared" si="956"/>
        <v>33.836494442456313</v>
      </c>
    </row>
    <row r="964" spans="1:12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11">
        <f t="shared" si="939"/>
        <v>0</v>
      </c>
      <c r="H964" s="11">
        <f t="shared" si="940"/>
        <v>0.2700009999999935</v>
      </c>
      <c r="I964" s="11">
        <f t="shared" ref="I964:J964" si="1005">AVERAGE(G951:G964)</f>
        <v>0.16928592857142835</v>
      </c>
      <c r="J964" s="11">
        <f t="shared" si="1005"/>
        <v>0.3950002142857138</v>
      </c>
      <c r="K964" s="11">
        <f t="shared" si="955"/>
        <v>0.42857173856867703</v>
      </c>
      <c r="L964" s="11">
        <f t="shared" si="956"/>
        <v>30.000015189861884</v>
      </c>
    </row>
    <row r="965" spans="1:12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11">
        <f t="shared" si="939"/>
        <v>0</v>
      </c>
      <c r="H965" s="11">
        <f t="shared" si="940"/>
        <v>0.19999700000000331</v>
      </c>
      <c r="I965" s="11">
        <f t="shared" ref="I965:J965" si="1006">AVERAGE(G952:G965)</f>
        <v>0.12428585714285692</v>
      </c>
      <c r="J965" s="11">
        <f t="shared" si="1006"/>
        <v>0.40928571428571409</v>
      </c>
      <c r="K965" s="11">
        <f t="shared" si="955"/>
        <v>0.30366527050610781</v>
      </c>
      <c r="L965" s="11">
        <f t="shared" si="956"/>
        <v>23.293193228060687</v>
      </c>
    </row>
    <row r="966" spans="1:12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11">
        <f t="shared" ref="G966:G1029" si="1007">IF(E966-E965&gt;0,E966-E965,)</f>
        <v>0.39999800000000363</v>
      </c>
      <c r="H966" s="11">
        <f t="shared" ref="H966:H1029" si="1008">IF(E965-E966&gt;0,E965-E966,)</f>
        <v>0</v>
      </c>
      <c r="I966" s="11">
        <f t="shared" ref="I966:J966" si="1009">AVERAGE(G953:G966)</f>
        <v>0.15285714285714289</v>
      </c>
      <c r="J966" s="11">
        <f t="shared" si="1009"/>
        <v>0.36071428571428549</v>
      </c>
      <c r="K966" s="11">
        <f t="shared" si="955"/>
        <v>0.42376237623762408</v>
      </c>
      <c r="L966" s="11">
        <f t="shared" si="956"/>
        <v>29.763560500695434</v>
      </c>
    </row>
    <row r="967" spans="1:12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11">
        <f t="shared" si="1007"/>
        <v>0.44000299999999726</v>
      </c>
      <c r="H967" s="11">
        <f t="shared" si="1008"/>
        <v>0</v>
      </c>
      <c r="I967" s="11">
        <f t="shared" ref="I967:J967" si="1010">AVERAGE(G954:G967)</f>
        <v>0.14142864285714246</v>
      </c>
      <c r="J967" s="11">
        <f t="shared" si="1010"/>
        <v>0.36071428571428549</v>
      </c>
      <c r="K967" s="11">
        <f t="shared" si="955"/>
        <v>0.39207940594059321</v>
      </c>
      <c r="L967" s="11">
        <f t="shared" si="956"/>
        <v>28.165017330722947</v>
      </c>
    </row>
    <row r="968" spans="1:12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11">
        <f t="shared" si="1007"/>
        <v>0.4799989999999994</v>
      </c>
      <c r="H968" s="11">
        <f t="shared" si="1008"/>
        <v>0</v>
      </c>
      <c r="I968" s="11">
        <f t="shared" ref="I968:J968" si="1011">AVERAGE(G955:G968)</f>
        <v>0.17571428571428527</v>
      </c>
      <c r="J968" s="11">
        <f t="shared" si="1011"/>
        <v>0.33214278571428529</v>
      </c>
      <c r="K968" s="11">
        <f t="shared" si="955"/>
        <v>0.52903237183491802</v>
      </c>
      <c r="L968" s="11">
        <f t="shared" si="956"/>
        <v>34.599160984410801</v>
      </c>
    </row>
    <row r="969" spans="1:12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11">
        <f t="shared" si="1007"/>
        <v>0</v>
      </c>
      <c r="H969" s="11">
        <f t="shared" si="1008"/>
        <v>7.0000000000000284E-2</v>
      </c>
      <c r="I969" s="11">
        <f t="shared" ref="I969:J969" si="1012">AVERAGE(G956:G969)</f>
        <v>0.17571428571428527</v>
      </c>
      <c r="J969" s="11">
        <f t="shared" si="1012"/>
        <v>0.30642842857142838</v>
      </c>
      <c r="K969" s="11">
        <f t="shared" si="955"/>
        <v>0.57342684075843287</v>
      </c>
      <c r="L969" s="11">
        <f t="shared" si="956"/>
        <v>36.44445524280151</v>
      </c>
    </row>
    <row r="970" spans="1:12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11">
        <f t="shared" si="1007"/>
        <v>9.9990000000005352E-3</v>
      </c>
      <c r="H970" s="11">
        <f t="shared" si="1008"/>
        <v>0</v>
      </c>
      <c r="I970" s="11">
        <f t="shared" ref="I970:J970" si="1013">AVERAGE(G957:G970)</f>
        <v>0.1764284999999996</v>
      </c>
      <c r="J970" s="11">
        <f t="shared" si="1013"/>
        <v>0.27714278571428508</v>
      </c>
      <c r="K970" s="11">
        <f t="shared" si="955"/>
        <v>0.6365978444839806</v>
      </c>
      <c r="L970" s="11">
        <f t="shared" si="956"/>
        <v>38.897634298467501</v>
      </c>
    </row>
    <row r="971" spans="1:12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11">
        <f t="shared" si="1007"/>
        <v>0.49000099999999946</v>
      </c>
      <c r="H971" s="11">
        <f t="shared" si="1008"/>
        <v>0</v>
      </c>
      <c r="I971" s="11">
        <f t="shared" ref="I971:J971" si="1014">AVERAGE(G958:G971)</f>
        <v>0.21142857142857099</v>
      </c>
      <c r="J971" s="11">
        <f t="shared" si="1014"/>
        <v>0.22928571428571384</v>
      </c>
      <c r="K971" s="11">
        <f t="shared" si="955"/>
        <v>0.92211838006230518</v>
      </c>
      <c r="L971" s="11">
        <f t="shared" si="956"/>
        <v>47.9740680713128</v>
      </c>
    </row>
    <row r="972" spans="1:12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11">
        <f t="shared" si="1007"/>
        <v>0</v>
      </c>
      <c r="H972" s="11">
        <f t="shared" si="1008"/>
        <v>2.0000000000003126E-2</v>
      </c>
      <c r="I972" s="11">
        <f t="shared" ref="I972:J972" si="1015">AVERAGE(G959:G972)</f>
        <v>0.18857142857142811</v>
      </c>
      <c r="J972" s="11">
        <f t="shared" si="1015"/>
        <v>0.23071428571428548</v>
      </c>
      <c r="K972" s="11">
        <f t="shared" si="955"/>
        <v>0.81733746130030838</v>
      </c>
      <c r="L972" s="11">
        <f t="shared" si="956"/>
        <v>44.974446337308308</v>
      </c>
    </row>
    <row r="973" spans="1:12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11">
        <f t="shared" si="1007"/>
        <v>2.9999000000003662E-2</v>
      </c>
      <c r="H973" s="11">
        <f t="shared" si="1008"/>
        <v>0</v>
      </c>
      <c r="I973" s="11">
        <f t="shared" ref="I973:J973" si="1016">AVERAGE(G960:G973)</f>
        <v>0.16142850000000003</v>
      </c>
      <c r="J973" s="11">
        <f t="shared" si="1016"/>
        <v>0.23071428571428548</v>
      </c>
      <c r="K973" s="11">
        <f t="shared" si="955"/>
        <v>0.69969009287925776</v>
      </c>
      <c r="L973" s="11">
        <f t="shared" si="956"/>
        <v>41.165745203232305</v>
      </c>
    </row>
    <row r="974" spans="1:12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11">
        <f t="shared" si="1007"/>
        <v>6.9999000000002809E-2</v>
      </c>
      <c r="H974" s="11">
        <f t="shared" si="1008"/>
        <v>0</v>
      </c>
      <c r="I974" s="11">
        <f t="shared" ref="I974:J974" si="1017">AVERAGE(G961:G974)</f>
        <v>0.16642842857142881</v>
      </c>
      <c r="J974" s="11">
        <f t="shared" si="1017"/>
        <v>4.4285642857142857E-2</v>
      </c>
      <c r="K974" s="11">
        <f t="shared" si="955"/>
        <v>3.7580673517215404</v>
      </c>
      <c r="L974" s="11">
        <f t="shared" si="956"/>
        <v>78.983063372606836</v>
      </c>
    </row>
    <row r="975" spans="1:12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11">
        <f t="shared" si="1007"/>
        <v>0.11999899999999997</v>
      </c>
      <c r="H975" s="11">
        <f t="shared" si="1008"/>
        <v>0</v>
      </c>
      <c r="I975" s="11">
        <f t="shared" ref="I975:J975" si="1018">AVERAGE(G962:G975)</f>
        <v>0.17499978571428595</v>
      </c>
      <c r="J975" s="11">
        <f t="shared" si="1018"/>
        <v>3.9999857142857156E-2</v>
      </c>
      <c r="K975" s="11">
        <f t="shared" si="955"/>
        <v>4.3750102678938187</v>
      </c>
      <c r="L975" s="11">
        <f t="shared" si="956"/>
        <v>81.395384377714933</v>
      </c>
    </row>
    <row r="976" spans="1:12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11">
        <f t="shared" si="1007"/>
        <v>0.20000100000000032</v>
      </c>
      <c r="H976" s="11">
        <f t="shared" si="1008"/>
        <v>0</v>
      </c>
      <c r="I976" s="11">
        <f t="shared" ref="I976:J976" si="1019">AVERAGE(G963:G976)</f>
        <v>0.17214257142857189</v>
      </c>
      <c r="J976" s="11">
        <f t="shared" si="1019"/>
        <v>3.9999857142857156E-2</v>
      </c>
      <c r="K976" s="11">
        <f t="shared" si="955"/>
        <v>4.3035796556416379</v>
      </c>
      <c r="L976" s="11">
        <f t="shared" si="956"/>
        <v>81.144810393556384</v>
      </c>
    </row>
    <row r="977" spans="1:12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11">
        <f t="shared" si="1007"/>
        <v>8.0001999999993245E-2</v>
      </c>
      <c r="H977" s="11">
        <f t="shared" si="1008"/>
        <v>0</v>
      </c>
      <c r="I977" s="11">
        <f t="shared" ref="I977:J977" si="1020">AVERAGE(G964:G977)</f>
        <v>0.16571428571428573</v>
      </c>
      <c r="J977" s="11">
        <f t="shared" si="1020"/>
        <v>3.9999857142857156E-2</v>
      </c>
      <c r="K977" s="11">
        <f t="shared" si="955"/>
        <v>4.1428719388283524</v>
      </c>
      <c r="L977" s="11">
        <f t="shared" si="956"/>
        <v>80.555611496952423</v>
      </c>
    </row>
    <row r="978" spans="1:12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11">
        <f t="shared" si="1007"/>
        <v>0</v>
      </c>
      <c r="H978" s="11">
        <f t="shared" si="1008"/>
        <v>6.0000999999999749E-2</v>
      </c>
      <c r="I978" s="11">
        <f t="shared" ref="I978:J978" si="1021">AVERAGE(G965:G978)</f>
        <v>0.16571428571428573</v>
      </c>
      <c r="J978" s="11">
        <f t="shared" si="1021"/>
        <v>2.4999857142857605E-2</v>
      </c>
      <c r="K978" s="11">
        <f t="shared" si="955"/>
        <v>6.6286093063387712</v>
      </c>
      <c r="L978" s="11">
        <f t="shared" si="956"/>
        <v>86.891450855019158</v>
      </c>
    </row>
    <row r="979" spans="1:12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11">
        <f t="shared" si="1007"/>
        <v>0.18999800000000278</v>
      </c>
      <c r="H979" s="11">
        <f t="shared" si="1008"/>
        <v>0</v>
      </c>
      <c r="I979" s="11">
        <f t="shared" ref="I979:J979" si="1022">AVERAGE(G966:G979)</f>
        <v>0.17928557142857166</v>
      </c>
      <c r="J979" s="11">
        <f t="shared" si="1022"/>
        <v>1.0714357142857369E-2</v>
      </c>
      <c r="K979" s="11">
        <f t="shared" ref="K979:K1042" si="1023">I979/J979</f>
        <v>16.733208445276698</v>
      </c>
      <c r="L979" s="11">
        <f t="shared" ref="L979:L1042" si="1024">100-(100/(1+K979))</f>
        <v>94.360862541677534</v>
      </c>
    </row>
    <row r="980" spans="1:12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11">
        <f t="shared" si="1007"/>
        <v>0.61000099999999691</v>
      </c>
      <c r="H980" s="11">
        <f t="shared" si="1008"/>
        <v>0</v>
      </c>
      <c r="I980" s="11">
        <f t="shared" ref="I980:J980" si="1025">AVERAGE(G967:G980)</f>
        <v>0.19428578571428545</v>
      </c>
      <c r="J980" s="11">
        <f t="shared" si="1025"/>
        <v>1.0714357142857369E-2</v>
      </c>
      <c r="K980" s="11">
        <f t="shared" si="1023"/>
        <v>18.133219111872179</v>
      </c>
      <c r="L980" s="11">
        <f t="shared" si="1024"/>
        <v>94.773487962726051</v>
      </c>
    </row>
    <row r="981" spans="1:12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11">
        <f t="shared" si="1007"/>
        <v>0.69000200000000689</v>
      </c>
      <c r="H981" s="11">
        <f t="shared" si="1008"/>
        <v>0</v>
      </c>
      <c r="I981" s="11">
        <f t="shared" ref="I981:J981" si="1026">AVERAGE(G968:G981)</f>
        <v>0.21214285714285758</v>
      </c>
      <c r="J981" s="11">
        <f t="shared" si="1026"/>
        <v>1.0714357142857369E-2</v>
      </c>
      <c r="K981" s="11">
        <f t="shared" si="1023"/>
        <v>19.799868000879616</v>
      </c>
      <c r="L981" s="11">
        <f t="shared" si="1024"/>
        <v>95.192277181962353</v>
      </c>
    </row>
    <row r="982" spans="1:12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11">
        <f t="shared" si="1007"/>
        <v>2.9998999999996556E-2</v>
      </c>
      <c r="H982" s="11">
        <f t="shared" si="1008"/>
        <v>0</v>
      </c>
      <c r="I982" s="11">
        <f t="shared" ref="I982:J982" si="1027">AVERAGE(G969:G982)</f>
        <v>0.18000000000000022</v>
      </c>
      <c r="J982" s="11">
        <f t="shared" si="1027"/>
        <v>1.0714357142857369E-2</v>
      </c>
      <c r="K982" s="11">
        <f t="shared" si="1023"/>
        <v>16.799888000746328</v>
      </c>
      <c r="L982" s="11">
        <f t="shared" si="1024"/>
        <v>94.381987122851157</v>
      </c>
    </row>
    <row r="983" spans="1:12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11">
        <f t="shared" si="1007"/>
        <v>0.25</v>
      </c>
      <c r="H983" s="11">
        <f t="shared" si="1008"/>
        <v>0</v>
      </c>
      <c r="I983" s="11">
        <f t="shared" ref="I983:J983" si="1028">AVERAGE(G970:G983)</f>
        <v>0.19785714285714309</v>
      </c>
      <c r="J983" s="11">
        <f t="shared" si="1028"/>
        <v>5.7143571428573481E-3</v>
      </c>
      <c r="K983" s="11">
        <f t="shared" si="1023"/>
        <v>34.624567192908884</v>
      </c>
      <c r="L983" s="11">
        <f t="shared" si="1024"/>
        <v>97.192948353351355</v>
      </c>
    </row>
    <row r="984" spans="1:12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11">
        <f t="shared" si="1007"/>
        <v>0</v>
      </c>
      <c r="H984" s="11">
        <f t="shared" si="1008"/>
        <v>0.22999999999999687</v>
      </c>
      <c r="I984" s="11">
        <f t="shared" ref="I984:J984" si="1029">AVERAGE(G971:G984)</f>
        <v>0.19714292857142876</v>
      </c>
      <c r="J984" s="11">
        <f t="shared" si="1029"/>
        <v>2.2142928571428553E-2</v>
      </c>
      <c r="K984" s="11">
        <f t="shared" si="1023"/>
        <v>8.9032003122570735</v>
      </c>
      <c r="L984" s="11">
        <f t="shared" si="1024"/>
        <v>89.902254135339348</v>
      </c>
    </row>
    <row r="985" spans="1:12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11">
        <f t="shared" si="1007"/>
        <v>0.15999999999999659</v>
      </c>
      <c r="H985" s="11">
        <f t="shared" si="1008"/>
        <v>0</v>
      </c>
      <c r="I985" s="11">
        <f t="shared" ref="I985:J985" si="1030">AVERAGE(G972:G985)</f>
        <v>0.17357142857142854</v>
      </c>
      <c r="J985" s="11">
        <f t="shared" si="1030"/>
        <v>2.2142928571428553E-2</v>
      </c>
      <c r="K985" s="11">
        <f t="shared" si="1023"/>
        <v>7.8386843913406787</v>
      </c>
      <c r="L985" s="11">
        <f t="shared" si="1024"/>
        <v>88.6860990196719</v>
      </c>
    </row>
    <row r="986" spans="1:12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11">
        <f t="shared" si="1007"/>
        <v>0</v>
      </c>
      <c r="H986" s="11">
        <f t="shared" si="1008"/>
        <v>0.13999900000000309</v>
      </c>
      <c r="I986" s="11">
        <f t="shared" ref="I986:J986" si="1031">AVERAGE(G973:G986)</f>
        <v>0.17357142857142854</v>
      </c>
      <c r="J986" s="11">
        <f t="shared" si="1031"/>
        <v>3.0714285714285694E-2</v>
      </c>
      <c r="K986" s="11">
        <f t="shared" si="1023"/>
        <v>5.6511627906976774</v>
      </c>
      <c r="L986" s="11">
        <f t="shared" si="1024"/>
        <v>84.965034965034974</v>
      </c>
    </row>
    <row r="987" spans="1:12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11">
        <f t="shared" si="1007"/>
        <v>0.54000100000000373</v>
      </c>
      <c r="H987" s="11">
        <f t="shared" si="1008"/>
        <v>0</v>
      </c>
      <c r="I987" s="11">
        <f t="shared" ref="I987:J987" si="1032">AVERAGE(G974:G987)</f>
        <v>0.21000014285714283</v>
      </c>
      <c r="J987" s="11">
        <f t="shared" si="1032"/>
        <v>3.0714285714285694E-2</v>
      </c>
      <c r="K987" s="11">
        <f t="shared" si="1023"/>
        <v>6.8372139534883756</v>
      </c>
      <c r="L987" s="11">
        <f t="shared" si="1024"/>
        <v>87.240363655570533</v>
      </c>
    </row>
    <row r="988" spans="1:12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11">
        <f t="shared" si="1007"/>
        <v>0</v>
      </c>
      <c r="H988" s="11">
        <f t="shared" si="1008"/>
        <v>0.28000300000000067</v>
      </c>
      <c r="I988" s="11">
        <f t="shared" ref="I988:J988" si="1033">AVERAGE(G975:G988)</f>
        <v>0.20500021428571408</v>
      </c>
      <c r="J988" s="11">
        <f t="shared" si="1033"/>
        <v>5.071450000000003E-2</v>
      </c>
      <c r="K988" s="11">
        <f t="shared" si="1023"/>
        <v>4.0422406665887261</v>
      </c>
      <c r="L988" s="11">
        <f t="shared" si="1024"/>
        <v>80.167547205228118</v>
      </c>
    </row>
    <row r="989" spans="1:12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11">
        <f t="shared" si="1007"/>
        <v>0</v>
      </c>
      <c r="H989" s="11">
        <f t="shared" si="1008"/>
        <v>9.99800000000306E-3</v>
      </c>
      <c r="I989" s="11">
        <f t="shared" ref="I989:J989" si="1034">AVERAGE(G976:G989)</f>
        <v>0.19642885714285693</v>
      </c>
      <c r="J989" s="11">
        <f t="shared" si="1034"/>
        <v>5.1428642857143103E-2</v>
      </c>
      <c r="K989" s="11">
        <f t="shared" si="1023"/>
        <v>3.8194446952156786</v>
      </c>
      <c r="L989" s="11">
        <f t="shared" si="1024"/>
        <v>79.250721540746966</v>
      </c>
    </row>
    <row r="990" spans="1:12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11">
        <f t="shared" si="1007"/>
        <v>0</v>
      </c>
      <c r="H990" s="11">
        <f t="shared" si="1008"/>
        <v>0.74000199999999694</v>
      </c>
      <c r="I990" s="11">
        <f t="shared" ref="I990:J990" si="1035">AVERAGE(G977:G990)</f>
        <v>0.1821430714285712</v>
      </c>
      <c r="J990" s="11">
        <f t="shared" si="1035"/>
        <v>0.1042859285714286</v>
      </c>
      <c r="K990" s="11">
        <f t="shared" si="1023"/>
        <v>1.74657380840998</v>
      </c>
      <c r="L990" s="11">
        <f t="shared" si="1024"/>
        <v>63.591002108226235</v>
      </c>
    </row>
    <row r="991" spans="1:12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11">
        <f t="shared" si="1007"/>
        <v>0</v>
      </c>
      <c r="H991" s="11">
        <f t="shared" si="1008"/>
        <v>0.29999899999999968</v>
      </c>
      <c r="I991" s="11">
        <f t="shared" ref="I991:J991" si="1036">AVERAGE(G978:G991)</f>
        <v>0.1764286428571431</v>
      </c>
      <c r="J991" s="11">
        <f t="shared" si="1036"/>
        <v>0.12571442857142859</v>
      </c>
      <c r="K991" s="11">
        <f t="shared" si="1023"/>
        <v>1.4034080643090197</v>
      </c>
      <c r="L991" s="11">
        <f t="shared" si="1024"/>
        <v>58.392417215779787</v>
      </c>
    </row>
    <row r="992" spans="1:12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11">
        <f t="shared" si="1007"/>
        <v>2.9998999999996556E-2</v>
      </c>
      <c r="H992" s="11">
        <f t="shared" si="1008"/>
        <v>0</v>
      </c>
      <c r="I992" s="11">
        <f t="shared" ref="I992:J992" si="1037">AVERAGE(G979:G992)</f>
        <v>0.17857142857142858</v>
      </c>
      <c r="J992" s="11">
        <f t="shared" si="1037"/>
        <v>0.12142864285714287</v>
      </c>
      <c r="K992" s="11">
        <f t="shared" si="1023"/>
        <v>1.4705873702427232</v>
      </c>
      <c r="L992" s="11">
        <f t="shared" si="1024"/>
        <v>59.523795351477297</v>
      </c>
    </row>
    <row r="993" spans="1:12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11">
        <f t="shared" si="1007"/>
        <v>0</v>
      </c>
      <c r="H993" s="11">
        <f t="shared" si="1008"/>
        <v>0.38999999999999346</v>
      </c>
      <c r="I993" s="11">
        <f t="shared" ref="I993:J993" si="1038">AVERAGE(G980:G993)</f>
        <v>0.16500014285714265</v>
      </c>
      <c r="J993" s="11">
        <f t="shared" si="1038"/>
        <v>0.14928578571428527</v>
      </c>
      <c r="K993" s="11">
        <f t="shared" si="1023"/>
        <v>1.105263585998286</v>
      </c>
      <c r="L993" s="11">
        <f t="shared" si="1024"/>
        <v>52.50000965908437</v>
      </c>
    </row>
    <row r="994" spans="1:12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11">
        <f t="shared" si="1007"/>
        <v>0</v>
      </c>
      <c r="H994" s="11">
        <f t="shared" si="1008"/>
        <v>1.0999980000000065</v>
      </c>
      <c r="I994" s="11">
        <f t="shared" ref="I994:J994" si="1039">AVERAGE(G981:G994)</f>
        <v>0.12142864285714287</v>
      </c>
      <c r="J994" s="11">
        <f t="shared" si="1039"/>
        <v>0.22785707142857145</v>
      </c>
      <c r="K994" s="11">
        <f t="shared" si="1023"/>
        <v>0.53291584103944867</v>
      </c>
      <c r="L994" s="11">
        <f t="shared" si="1024"/>
        <v>34.764846625766879</v>
      </c>
    </row>
    <row r="995" spans="1:12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11">
        <f t="shared" si="1007"/>
        <v>0</v>
      </c>
      <c r="H995" s="11">
        <f t="shared" si="1008"/>
        <v>0.44000299999999726</v>
      </c>
      <c r="I995" s="11">
        <f t="shared" ref="I995:J995" si="1040">AVERAGE(G982:G995)</f>
        <v>7.2142785714285243E-2</v>
      </c>
      <c r="J995" s="11">
        <f t="shared" si="1040"/>
        <v>0.25928585714285696</v>
      </c>
      <c r="K995" s="11">
        <f t="shared" si="1023"/>
        <v>0.2782364858201164</v>
      </c>
      <c r="L995" s="11">
        <f t="shared" si="1024"/>
        <v>21.767215136375938</v>
      </c>
    </row>
    <row r="996" spans="1:12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11">
        <f t="shared" si="1007"/>
        <v>0</v>
      </c>
      <c r="H996" s="11">
        <f t="shared" si="1008"/>
        <v>6.9999000000002809E-2</v>
      </c>
      <c r="I996" s="11">
        <f t="shared" ref="I996:J996" si="1041">AVERAGE(G983:G996)</f>
        <v>6.9999999999999771E-2</v>
      </c>
      <c r="J996" s="11">
        <f t="shared" si="1041"/>
        <v>0.26428578571428574</v>
      </c>
      <c r="K996" s="11">
        <f t="shared" si="1023"/>
        <v>0.26486479327978468</v>
      </c>
      <c r="L996" s="11">
        <f t="shared" si="1024"/>
        <v>20.940166465776343</v>
      </c>
    </row>
    <row r="997" spans="1:12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11">
        <f t="shared" si="1007"/>
        <v>0</v>
      </c>
      <c r="H997" s="11">
        <f t="shared" si="1008"/>
        <v>0.61999899999999997</v>
      </c>
      <c r="I997" s="11">
        <f t="shared" ref="I997:J997" si="1042">AVERAGE(G984:G997)</f>
        <v>5.2142857142856922E-2</v>
      </c>
      <c r="J997" s="11">
        <f t="shared" si="1042"/>
        <v>0.30857142857142861</v>
      </c>
      <c r="K997" s="11">
        <f t="shared" si="1023"/>
        <v>0.16898148148148073</v>
      </c>
      <c r="L997" s="11">
        <f t="shared" si="1024"/>
        <v>14.455445544554394</v>
      </c>
    </row>
    <row r="998" spans="1:12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11">
        <f t="shared" si="1007"/>
        <v>0</v>
      </c>
      <c r="H998" s="11">
        <f t="shared" si="1008"/>
        <v>0.33999999999999631</v>
      </c>
      <c r="I998" s="11">
        <f t="shared" ref="I998:J998" si="1043">AVERAGE(G985:G998)</f>
        <v>5.2142857142856922E-2</v>
      </c>
      <c r="J998" s="11">
        <f t="shared" si="1043"/>
        <v>0.31642857142857139</v>
      </c>
      <c r="K998" s="11">
        <f t="shared" si="1023"/>
        <v>0.16478555304740339</v>
      </c>
      <c r="L998" s="11">
        <f t="shared" si="1024"/>
        <v>14.147286821705379</v>
      </c>
    </row>
    <row r="999" spans="1:12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11">
        <f t="shared" si="1007"/>
        <v>0</v>
      </c>
      <c r="H999" s="11">
        <f t="shared" si="1008"/>
        <v>0.18000099999999719</v>
      </c>
      <c r="I999" s="11">
        <f t="shared" ref="I999:J999" si="1044">AVERAGE(G986:G999)</f>
        <v>4.0714285714285738E-2</v>
      </c>
      <c r="J999" s="11">
        <f t="shared" si="1044"/>
        <v>0.32928578571428552</v>
      </c>
      <c r="K999" s="11">
        <f t="shared" si="1023"/>
        <v>0.12364422480602513</v>
      </c>
      <c r="L999" s="11">
        <f t="shared" si="1024"/>
        <v>11.003858879563936</v>
      </c>
    </row>
    <row r="1000" spans="1:12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11">
        <f t="shared" si="1007"/>
        <v>1.1599999999999966</v>
      </c>
      <c r="H1000" s="11">
        <f t="shared" si="1008"/>
        <v>0</v>
      </c>
      <c r="I1000" s="11">
        <f t="shared" ref="I1000:J1000" si="1045">AVERAGE(G987:G1000)</f>
        <v>0.12357142857142835</v>
      </c>
      <c r="J1000" s="11">
        <f t="shared" si="1045"/>
        <v>0.31928585714285668</v>
      </c>
      <c r="K1000" s="11">
        <f t="shared" si="1023"/>
        <v>0.38702443533582298</v>
      </c>
      <c r="L1000" s="11">
        <f t="shared" si="1024"/>
        <v>27.903216805413933</v>
      </c>
    </row>
    <row r="1001" spans="1:12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11">
        <f t="shared" si="1007"/>
        <v>0.84000000000000341</v>
      </c>
      <c r="H1001" s="11">
        <f t="shared" si="1008"/>
        <v>0</v>
      </c>
      <c r="I1001" s="11">
        <f t="shared" ref="I1001:J1001" si="1046">AVERAGE(G988:G1001)</f>
        <v>0.14499992857142832</v>
      </c>
      <c r="J1001" s="11">
        <f t="shared" si="1046"/>
        <v>0.31928585714285668</v>
      </c>
      <c r="K1001" s="11">
        <f t="shared" si="1023"/>
        <v>0.45413827555334413</v>
      </c>
      <c r="L1001" s="11">
        <f t="shared" si="1024"/>
        <v>31.230749041423209</v>
      </c>
    </row>
    <row r="1002" spans="1:12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11">
        <f t="shared" si="1007"/>
        <v>0</v>
      </c>
      <c r="H1002" s="11">
        <f t="shared" si="1008"/>
        <v>0.43999800000000278</v>
      </c>
      <c r="I1002" s="11">
        <f t="shared" ref="I1002:J1002" si="1047">AVERAGE(G989:G1002)</f>
        <v>0.14499992857142832</v>
      </c>
      <c r="J1002" s="11">
        <f t="shared" si="1047"/>
        <v>0.33071407142857112</v>
      </c>
      <c r="K1002" s="11">
        <f t="shared" si="1023"/>
        <v>0.43844499251295377</v>
      </c>
      <c r="L1002" s="11">
        <f t="shared" si="1024"/>
        <v>30.4804837720623</v>
      </c>
    </row>
    <row r="1003" spans="1:12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11">
        <f t="shared" si="1007"/>
        <v>0.39999699999999905</v>
      </c>
      <c r="H1003" s="11">
        <f t="shared" si="1008"/>
        <v>0</v>
      </c>
      <c r="I1003" s="11">
        <f t="shared" ref="I1003:J1003" si="1048">AVERAGE(G990:G1003)</f>
        <v>0.17357114285714254</v>
      </c>
      <c r="J1003" s="11">
        <f t="shared" si="1048"/>
        <v>0.32999992857142807</v>
      </c>
      <c r="K1003" s="11">
        <f t="shared" si="1023"/>
        <v>0.52597327402018901</v>
      </c>
      <c r="L1003" s="11">
        <f t="shared" si="1024"/>
        <v>34.468052814221849</v>
      </c>
    </row>
    <row r="1004" spans="1:12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11">
        <f t="shared" si="1007"/>
        <v>0.62000300000000408</v>
      </c>
      <c r="H1004" s="11">
        <f t="shared" si="1008"/>
        <v>0</v>
      </c>
      <c r="I1004" s="11">
        <f t="shared" ref="I1004:J1004" si="1049">AVERAGE(G991:G1004)</f>
        <v>0.21785707142857141</v>
      </c>
      <c r="J1004" s="11">
        <f t="shared" si="1049"/>
        <v>0.27714264285714257</v>
      </c>
      <c r="K1004" s="11">
        <f t="shared" si="1023"/>
        <v>0.78608282429084431</v>
      </c>
      <c r="L1004" s="11">
        <f t="shared" si="1024"/>
        <v>44.011554985024553</v>
      </c>
    </row>
    <row r="1005" spans="1:12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11">
        <f t="shared" si="1007"/>
        <v>0</v>
      </c>
      <c r="H1005" s="11">
        <f t="shared" si="1008"/>
        <v>3.0002000000003193E-2</v>
      </c>
      <c r="I1005" s="11">
        <f t="shared" ref="I1005:J1005" si="1050">AVERAGE(G992:G1005)</f>
        <v>0.21785707142857141</v>
      </c>
      <c r="J1005" s="11">
        <f t="shared" si="1050"/>
        <v>0.25785714285714284</v>
      </c>
      <c r="K1005" s="11">
        <f t="shared" si="1023"/>
        <v>0.84487506925207756</v>
      </c>
      <c r="L1005" s="11">
        <f t="shared" si="1024"/>
        <v>45.795787657025173</v>
      </c>
    </row>
    <row r="1006" spans="1:12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11">
        <f t="shared" si="1007"/>
        <v>2.0000000000003126E-2</v>
      </c>
      <c r="H1006" s="11">
        <f t="shared" si="1008"/>
        <v>0</v>
      </c>
      <c r="I1006" s="11">
        <f t="shared" ref="I1006:J1006" si="1051">AVERAGE(G993:G1006)</f>
        <v>0.21714285714285758</v>
      </c>
      <c r="J1006" s="11">
        <f t="shared" si="1051"/>
        <v>0.25785714285714284</v>
      </c>
      <c r="K1006" s="11">
        <f t="shared" si="1023"/>
        <v>0.84210526315789647</v>
      </c>
      <c r="L1006" s="11">
        <f t="shared" si="1024"/>
        <v>45.714285714285765</v>
      </c>
    </row>
    <row r="1007" spans="1:12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11">
        <f t="shared" si="1007"/>
        <v>0</v>
      </c>
      <c r="H1007" s="11">
        <f t="shared" si="1008"/>
        <v>9.9998000000006471E-2</v>
      </c>
      <c r="I1007" s="11">
        <f t="shared" ref="I1007:J1007" si="1052">AVERAGE(G994:G1007)</f>
        <v>0.21714285714285758</v>
      </c>
      <c r="J1007" s="11">
        <f t="shared" si="1052"/>
        <v>0.23714271428571518</v>
      </c>
      <c r="K1007" s="11">
        <f t="shared" si="1023"/>
        <v>0.91566320220674668</v>
      </c>
      <c r="L1007" s="11">
        <f t="shared" si="1024"/>
        <v>47.798757169420455</v>
      </c>
    </row>
    <row r="1008" spans="1:12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11">
        <f t="shared" si="1007"/>
        <v>0</v>
      </c>
      <c r="H1008" s="11">
        <f t="shared" si="1008"/>
        <v>0.10000299999999385</v>
      </c>
      <c r="I1008" s="11">
        <f t="shared" ref="I1008:J1008" si="1053">AVERAGE(G995:G1008)</f>
        <v>0.21714285714285758</v>
      </c>
      <c r="J1008" s="11">
        <f t="shared" si="1053"/>
        <v>0.16571449999999999</v>
      </c>
      <c r="K1008" s="11">
        <f t="shared" si="1023"/>
        <v>1.3103431331769857</v>
      </c>
      <c r="L1008" s="11">
        <f t="shared" si="1024"/>
        <v>56.716386166201822</v>
      </c>
    </row>
    <row r="1009" spans="1:12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11">
        <f t="shared" si="1007"/>
        <v>0</v>
      </c>
      <c r="H1009" s="11">
        <f t="shared" si="1008"/>
        <v>0.53999699999999962</v>
      </c>
      <c r="I1009" s="11">
        <f t="shared" ref="I1009:J1009" si="1054">AVERAGE(G996:G1009)</f>
        <v>0.21714285714285758</v>
      </c>
      <c r="J1009" s="11">
        <f t="shared" si="1054"/>
        <v>0.17285692857142873</v>
      </c>
      <c r="K1009" s="11">
        <f t="shared" si="1023"/>
        <v>1.256199904380048</v>
      </c>
      <c r="L1009" s="11">
        <f t="shared" si="1024"/>
        <v>55.67768626979101</v>
      </c>
    </row>
    <row r="1010" spans="1:12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11">
        <f t="shared" si="1007"/>
        <v>0</v>
      </c>
      <c r="H1010" s="11">
        <f t="shared" si="1008"/>
        <v>8.0002000000000351E-2</v>
      </c>
      <c r="I1010" s="11">
        <f t="shared" ref="I1010:J1010" si="1055">AVERAGE(G997:G1010)</f>
        <v>0.21714285714285758</v>
      </c>
      <c r="J1010" s="11">
        <f t="shared" si="1055"/>
        <v>0.17357142857142854</v>
      </c>
      <c r="K1010" s="11">
        <f t="shared" si="1023"/>
        <v>1.2510288065843649</v>
      </c>
      <c r="L1010" s="11">
        <f t="shared" si="1024"/>
        <v>55.575868372943383</v>
      </c>
    </row>
    <row r="1011" spans="1:12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11">
        <f t="shared" si="1007"/>
        <v>0</v>
      </c>
      <c r="H1011" s="11">
        <f t="shared" si="1008"/>
        <v>0</v>
      </c>
      <c r="I1011" s="11">
        <f t="shared" ref="I1011:J1011" si="1056">AVERAGE(G998:G1011)</f>
        <v>0.21714285714285758</v>
      </c>
      <c r="J1011" s="11">
        <f t="shared" si="1056"/>
        <v>0.1292857857142857</v>
      </c>
      <c r="K1011" s="11">
        <f t="shared" si="1023"/>
        <v>1.6795570831176372</v>
      </c>
      <c r="L1011" s="11">
        <f t="shared" si="1024"/>
        <v>62.680399447340371</v>
      </c>
    </row>
    <row r="1012" spans="1:12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11">
        <f t="shared" si="1007"/>
        <v>0.32000000000000028</v>
      </c>
      <c r="H1012" s="11">
        <f t="shared" si="1008"/>
        <v>0</v>
      </c>
      <c r="I1012" s="11">
        <f t="shared" ref="I1012:J1012" si="1057">AVERAGE(G999:G1012)</f>
        <v>0.24000000000000046</v>
      </c>
      <c r="J1012" s="11">
        <f t="shared" si="1057"/>
        <v>0.10500007142857168</v>
      </c>
      <c r="K1012" s="11">
        <f t="shared" si="1023"/>
        <v>2.2857127308076652</v>
      </c>
      <c r="L1012" s="11">
        <f t="shared" si="1024"/>
        <v>69.565202988570803</v>
      </c>
    </row>
    <row r="1013" spans="1:12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11">
        <f t="shared" si="1007"/>
        <v>0.53000299999999356</v>
      </c>
      <c r="H1013" s="11">
        <f t="shared" si="1008"/>
        <v>0</v>
      </c>
      <c r="I1013" s="11">
        <f t="shared" ref="I1013:J1013" si="1058">AVERAGE(G1000:G1013)</f>
        <v>0.27785735714285714</v>
      </c>
      <c r="J1013" s="11">
        <f t="shared" si="1058"/>
        <v>9.2142857142857595E-2</v>
      </c>
      <c r="K1013" s="11">
        <f t="shared" si="1023"/>
        <v>3.0155062015503726</v>
      </c>
      <c r="L1013" s="11">
        <f t="shared" si="1024"/>
        <v>75.096539519378567</v>
      </c>
    </row>
    <row r="1014" spans="1:12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11">
        <f t="shared" si="1007"/>
        <v>0.51999600000000612</v>
      </c>
      <c r="H1014" s="11">
        <f t="shared" si="1008"/>
        <v>0</v>
      </c>
      <c r="I1014" s="11">
        <f t="shared" ref="I1014:J1014" si="1059">AVERAGE(G1001:G1014)</f>
        <v>0.2321427857142864</v>
      </c>
      <c r="J1014" s="11">
        <f t="shared" si="1059"/>
        <v>9.2142857142857595E-2</v>
      </c>
      <c r="K1014" s="11">
        <f t="shared" si="1023"/>
        <v>2.519379069767437</v>
      </c>
      <c r="L1014" s="11">
        <f t="shared" si="1024"/>
        <v>71.58589682508736</v>
      </c>
    </row>
    <row r="1015" spans="1:12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11">
        <f t="shared" si="1007"/>
        <v>0</v>
      </c>
      <c r="H1015" s="11">
        <f t="shared" si="1008"/>
        <v>0.4799990000000065</v>
      </c>
      <c r="I1015" s="11">
        <f t="shared" ref="I1015:J1015" si="1060">AVERAGE(G1002:G1015)</f>
        <v>0.17214278571428615</v>
      </c>
      <c r="J1015" s="11">
        <f t="shared" si="1060"/>
        <v>0.12642850000000092</v>
      </c>
      <c r="K1015" s="11">
        <f t="shared" si="1023"/>
        <v>1.361582125187635</v>
      </c>
      <c r="L1015" s="11">
        <f t="shared" si="1024"/>
        <v>57.655506055265938</v>
      </c>
    </row>
    <row r="1016" spans="1:12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11">
        <f t="shared" si="1007"/>
        <v>0</v>
      </c>
      <c r="H1016" s="11">
        <f t="shared" si="1008"/>
        <v>0.38999999999999346</v>
      </c>
      <c r="I1016" s="11">
        <f t="shared" ref="I1016:J1016" si="1061">AVERAGE(G1003:G1016)</f>
        <v>0.17214278571428615</v>
      </c>
      <c r="J1016" s="11">
        <f t="shared" si="1061"/>
        <v>0.12285721428571453</v>
      </c>
      <c r="K1016" s="11">
        <f t="shared" si="1023"/>
        <v>1.4011613946736086</v>
      </c>
      <c r="L1016" s="11">
        <f t="shared" si="1024"/>
        <v>58.353486682808729</v>
      </c>
    </row>
    <row r="1017" spans="1:12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11">
        <f t="shared" si="1007"/>
        <v>0</v>
      </c>
      <c r="H1017" s="11">
        <f t="shared" si="1008"/>
        <v>9.99800000000306E-3</v>
      </c>
      <c r="I1017" s="11">
        <f t="shared" ref="I1017:J1017" si="1062">AVERAGE(G1004:G1017)</f>
        <v>0.14357157142857194</v>
      </c>
      <c r="J1017" s="11">
        <f t="shared" si="1062"/>
        <v>0.12357135714285761</v>
      </c>
      <c r="K1017" s="11">
        <f t="shared" si="1023"/>
        <v>1.1618515386425077</v>
      </c>
      <c r="L1017" s="11">
        <f t="shared" si="1024"/>
        <v>53.74335461407631</v>
      </c>
    </row>
    <row r="1018" spans="1:12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11">
        <f t="shared" si="1007"/>
        <v>0</v>
      </c>
      <c r="H1018" s="11">
        <f t="shared" si="1008"/>
        <v>7.0000000000000284E-2</v>
      </c>
      <c r="I1018" s="11">
        <f t="shared" ref="I1018:J1018" si="1063">AVERAGE(G1005:G1018)</f>
        <v>9.9285642857143072E-2</v>
      </c>
      <c r="J1018" s="11">
        <f t="shared" si="1063"/>
        <v>0.12857135714285764</v>
      </c>
      <c r="K1018" s="11">
        <f t="shared" si="1023"/>
        <v>0.77222209567894073</v>
      </c>
      <c r="L1018" s="11">
        <f t="shared" si="1024"/>
        <v>43.573663682547725</v>
      </c>
    </row>
    <row r="1019" spans="1:12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11">
        <f t="shared" si="1007"/>
        <v>0</v>
      </c>
      <c r="H1019" s="11">
        <f t="shared" si="1008"/>
        <v>0.17999999999999972</v>
      </c>
      <c r="I1019" s="11">
        <f t="shared" ref="I1019:J1019" si="1064">AVERAGE(G1006:G1019)</f>
        <v>9.9285642857143072E-2</v>
      </c>
      <c r="J1019" s="11">
        <f t="shared" si="1064"/>
        <v>0.13928550000000023</v>
      </c>
      <c r="K1019" s="11">
        <f t="shared" si="1023"/>
        <v>0.71282109664784132</v>
      </c>
      <c r="L1019" s="11">
        <f t="shared" si="1024"/>
        <v>41.616786367408828</v>
      </c>
    </row>
    <row r="1020" spans="1:12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11">
        <f t="shared" si="1007"/>
        <v>0.14999799999999652</v>
      </c>
      <c r="H1020" s="11">
        <f t="shared" si="1008"/>
        <v>0</v>
      </c>
      <c r="I1020" s="11">
        <f t="shared" ref="I1020:J1020" si="1065">AVERAGE(G1007:G1020)</f>
        <v>0.10857121428571403</v>
      </c>
      <c r="J1020" s="11">
        <f t="shared" si="1065"/>
        <v>0.13928550000000023</v>
      </c>
      <c r="K1020" s="11">
        <f t="shared" si="1023"/>
        <v>0.77948684023616144</v>
      </c>
      <c r="L1020" s="11">
        <f t="shared" si="1024"/>
        <v>43.804023868629073</v>
      </c>
    </row>
    <row r="1021" spans="1:12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11">
        <f t="shared" si="1007"/>
        <v>0.63000100000000003</v>
      </c>
      <c r="H1021" s="11">
        <f t="shared" si="1008"/>
        <v>0</v>
      </c>
      <c r="I1021" s="11">
        <f t="shared" ref="I1021:J1021" si="1066">AVERAGE(G1008:G1021)</f>
        <v>0.15357128571428547</v>
      </c>
      <c r="J1021" s="11">
        <f t="shared" si="1066"/>
        <v>0.13214278571428548</v>
      </c>
      <c r="K1021" s="11">
        <f t="shared" si="1023"/>
        <v>1.1621617092765999</v>
      </c>
      <c r="L1021" s="11">
        <f t="shared" si="1024"/>
        <v>53.749990312492741</v>
      </c>
    </row>
    <row r="1022" spans="1:12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11">
        <f t="shared" si="1007"/>
        <v>0.20000100000000032</v>
      </c>
      <c r="H1022" s="11">
        <f t="shared" si="1008"/>
        <v>0</v>
      </c>
      <c r="I1022" s="11">
        <f t="shared" ref="I1022:J1022" si="1067">AVERAGE(G1009:G1022)</f>
        <v>0.1678570714285712</v>
      </c>
      <c r="J1022" s="11">
        <f t="shared" si="1067"/>
        <v>0.12499971428571451</v>
      </c>
      <c r="K1022" s="11">
        <f t="shared" si="1023"/>
        <v>1.3428596408220319</v>
      </c>
      <c r="L1022" s="11">
        <f t="shared" si="1024"/>
        <v>57.317118679412943</v>
      </c>
    </row>
    <row r="1023" spans="1:12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11">
        <f t="shared" si="1007"/>
        <v>0.41999799999999965</v>
      </c>
      <c r="H1023" s="11">
        <f t="shared" si="1008"/>
        <v>0</v>
      </c>
      <c r="I1023" s="11">
        <f t="shared" ref="I1023:J1023" si="1068">AVERAGE(G1010:G1023)</f>
        <v>0.19785692857142831</v>
      </c>
      <c r="J1023" s="11">
        <f t="shared" si="1068"/>
        <v>8.6428500000000241E-2</v>
      </c>
      <c r="K1023" s="11">
        <f t="shared" si="1023"/>
        <v>2.289255610955041</v>
      </c>
      <c r="L1023" s="11">
        <f t="shared" si="1024"/>
        <v>69.597984520587374</v>
      </c>
    </row>
    <row r="1024" spans="1:12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11">
        <f t="shared" si="1007"/>
        <v>0</v>
      </c>
      <c r="H1024" s="11">
        <f t="shared" si="1008"/>
        <v>0.46999799999999681</v>
      </c>
      <c r="I1024" s="11">
        <f t="shared" ref="I1024:J1024" si="1069">AVERAGE(G1011:G1024)</f>
        <v>0.19785692857142831</v>
      </c>
      <c r="J1024" s="11">
        <f t="shared" si="1069"/>
        <v>0.11428535714285713</v>
      </c>
      <c r="K1024" s="11">
        <f t="shared" si="1023"/>
        <v>1.7312535351672953</v>
      </c>
      <c r="L1024" s="11">
        <f t="shared" si="1024"/>
        <v>63.386775078764416</v>
      </c>
    </row>
    <row r="1025" spans="1:12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11">
        <f t="shared" si="1007"/>
        <v>0</v>
      </c>
      <c r="H1025" s="11">
        <f t="shared" si="1008"/>
        <v>0.31000099999999975</v>
      </c>
      <c r="I1025" s="11">
        <f t="shared" ref="I1025:J1025" si="1070">AVERAGE(G1012:G1025)</f>
        <v>0.19785692857142831</v>
      </c>
      <c r="J1025" s="11">
        <f t="shared" si="1070"/>
        <v>0.1364282857142857</v>
      </c>
      <c r="K1025" s="11">
        <f t="shared" si="1023"/>
        <v>1.4502632466245986</v>
      </c>
      <c r="L1025" s="11">
        <f t="shared" si="1024"/>
        <v>59.18805861461756</v>
      </c>
    </row>
    <row r="1026" spans="1:12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11">
        <f t="shared" si="1007"/>
        <v>0</v>
      </c>
      <c r="H1026" s="11">
        <f t="shared" si="1008"/>
        <v>0.61000099999999691</v>
      </c>
      <c r="I1026" s="11">
        <f t="shared" ref="I1026:J1026" si="1071">AVERAGE(G1013:G1026)</f>
        <v>0.17499978571428546</v>
      </c>
      <c r="J1026" s="11">
        <f t="shared" si="1071"/>
        <v>0.17999978571428546</v>
      </c>
      <c r="K1026" s="11">
        <f t="shared" si="1023"/>
        <v>0.97222218915339975</v>
      </c>
      <c r="L1026" s="11">
        <f t="shared" si="1024"/>
        <v>49.295773797714844</v>
      </c>
    </row>
    <row r="1027" spans="1:12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11">
        <f t="shared" si="1007"/>
        <v>0</v>
      </c>
      <c r="H1027" s="11">
        <f t="shared" si="1008"/>
        <v>0.47000100000000344</v>
      </c>
      <c r="I1027" s="11">
        <f t="shared" ref="I1027:J1027" si="1072">AVERAGE(G1014:G1027)</f>
        <v>0.13714242857142875</v>
      </c>
      <c r="J1027" s="11">
        <f t="shared" si="1072"/>
        <v>0.21357128571428571</v>
      </c>
      <c r="K1027" s="11">
        <f t="shared" si="1023"/>
        <v>0.6421388910628042</v>
      </c>
      <c r="L1027" s="11">
        <f t="shared" si="1024"/>
        <v>39.103811167105796</v>
      </c>
    </row>
    <row r="1028" spans="1:12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11">
        <f t="shared" si="1007"/>
        <v>0.17999999999999972</v>
      </c>
      <c r="H1028" s="11">
        <f t="shared" si="1008"/>
        <v>0</v>
      </c>
      <c r="I1028" s="11">
        <f t="shared" ref="I1028:J1028" si="1073">AVERAGE(G1015:G1028)</f>
        <v>0.11285699999999974</v>
      </c>
      <c r="J1028" s="11">
        <f t="shared" si="1073"/>
        <v>0.21357128571428571</v>
      </c>
      <c r="K1028" s="11">
        <f t="shared" si="1023"/>
        <v>0.52842777821255948</v>
      </c>
      <c r="L1028" s="11">
        <f t="shared" si="1024"/>
        <v>34.573290654958953</v>
      </c>
    </row>
    <row r="1029" spans="1:12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11">
        <f t="shared" si="1007"/>
        <v>0</v>
      </c>
      <c r="H1029" s="11">
        <f t="shared" si="1008"/>
        <v>0.92999999999999972</v>
      </c>
      <c r="I1029" s="11">
        <f t="shared" ref="I1029:J1029" si="1074">AVERAGE(G1016:G1029)</f>
        <v>0.11285699999999974</v>
      </c>
      <c r="J1029" s="11">
        <f t="shared" si="1074"/>
        <v>0.2457142142857138</v>
      </c>
      <c r="K1029" s="11">
        <f t="shared" si="1023"/>
        <v>0.45930187770403402</v>
      </c>
      <c r="L1029" s="11">
        <f t="shared" si="1024"/>
        <v>31.474082554232595</v>
      </c>
    </row>
    <row r="1030" spans="1:12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11">
        <f t="shared" ref="G1030:G1093" si="1075">IF(E1030-E1029&gt;0,E1030-E1029,)</f>
        <v>0.42000200000000376</v>
      </c>
      <c r="H1030" s="11">
        <f t="shared" ref="H1030:H1093" si="1076">IF(E1029-E1030&gt;0,E1029-E1030,)</f>
        <v>0</v>
      </c>
      <c r="I1030" s="11">
        <f t="shared" ref="I1030:J1030" si="1077">AVERAGE(G1017:G1030)</f>
        <v>0.14285714285714285</v>
      </c>
      <c r="J1030" s="11">
        <f t="shared" si="1077"/>
        <v>0.21785707142857141</v>
      </c>
      <c r="K1030" s="11">
        <f t="shared" si="1023"/>
        <v>0.65573791991407215</v>
      </c>
      <c r="L1030" s="11">
        <f t="shared" si="1024"/>
        <v>39.603968238409557</v>
      </c>
    </row>
    <row r="1031" spans="1:12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11">
        <f t="shared" si="1075"/>
        <v>4.0000999999996623E-2</v>
      </c>
      <c r="H1031" s="11">
        <f t="shared" si="1076"/>
        <v>0</v>
      </c>
      <c r="I1031" s="11">
        <f t="shared" ref="I1031:J1031" si="1078">AVERAGE(G1018:G1031)</f>
        <v>0.14571435714285691</v>
      </c>
      <c r="J1031" s="11">
        <f t="shared" si="1078"/>
        <v>0.21714292857142833</v>
      </c>
      <c r="K1031" s="11">
        <f t="shared" si="1023"/>
        <v>0.67105273978528257</v>
      </c>
      <c r="L1031" s="11">
        <f t="shared" si="1024"/>
        <v>40.157484189966837</v>
      </c>
    </row>
    <row r="1032" spans="1:12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11">
        <f t="shared" si="1075"/>
        <v>4.9998999999999683E-2</v>
      </c>
      <c r="H1032" s="11">
        <f t="shared" si="1076"/>
        <v>0</v>
      </c>
      <c r="I1032" s="11">
        <f t="shared" ref="I1032:J1032" si="1079">AVERAGE(G1019:G1032)</f>
        <v>0.14928571428571402</v>
      </c>
      <c r="J1032" s="11">
        <f t="shared" si="1079"/>
        <v>0.2121429285714283</v>
      </c>
      <c r="K1032" s="11">
        <f t="shared" si="1023"/>
        <v>0.70370346676650919</v>
      </c>
      <c r="L1032" s="11">
        <f t="shared" si="1024"/>
        <v>41.30433966317397</v>
      </c>
    </row>
    <row r="1033" spans="1:12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11">
        <f t="shared" si="1075"/>
        <v>0.11000099999999691</v>
      </c>
      <c r="H1033" s="11">
        <f t="shared" si="1076"/>
        <v>0</v>
      </c>
      <c r="I1033" s="11">
        <f t="shared" ref="I1033:J1033" si="1080">AVERAGE(G1020:G1033)</f>
        <v>0.15714292857142809</v>
      </c>
      <c r="J1033" s="11">
        <f t="shared" si="1080"/>
        <v>0.19928578571428548</v>
      </c>
      <c r="K1033" s="11">
        <f t="shared" si="1023"/>
        <v>0.788530541745324</v>
      </c>
      <c r="L1033" s="11">
        <f t="shared" si="1024"/>
        <v>44.088178722172806</v>
      </c>
    </row>
    <row r="1034" spans="1:12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11">
        <f t="shared" si="1075"/>
        <v>0</v>
      </c>
      <c r="H1034" s="11">
        <f t="shared" si="1076"/>
        <v>0.33999999999999631</v>
      </c>
      <c r="I1034" s="11">
        <f t="shared" ref="I1034:J1034" si="1081">AVERAGE(G1021:G1034)</f>
        <v>0.14642878571428547</v>
      </c>
      <c r="J1034" s="11">
        <f t="shared" si="1081"/>
        <v>0.22357149999999951</v>
      </c>
      <c r="K1034" s="11">
        <f t="shared" si="1023"/>
        <v>0.65495282589366621</v>
      </c>
      <c r="L1034" s="11">
        <f t="shared" si="1024"/>
        <v>39.575316930257209</v>
      </c>
    </row>
    <row r="1035" spans="1:12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11">
        <f t="shared" si="1075"/>
        <v>0</v>
      </c>
      <c r="H1035" s="11">
        <f t="shared" si="1076"/>
        <v>0.22000100000000344</v>
      </c>
      <c r="I1035" s="11">
        <f t="shared" ref="I1035:J1035" si="1082">AVERAGE(G1022:G1035)</f>
        <v>0.10142871428571405</v>
      </c>
      <c r="J1035" s="11">
        <f t="shared" si="1082"/>
        <v>0.23928585714285688</v>
      </c>
      <c r="K1035" s="11">
        <f t="shared" si="1023"/>
        <v>0.42388094096660189</v>
      </c>
      <c r="L1035" s="11">
        <f t="shared" si="1024"/>
        <v>29.769408998399143</v>
      </c>
    </row>
    <row r="1036" spans="1:12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11">
        <f t="shared" si="1075"/>
        <v>1.1700020000000038</v>
      </c>
      <c r="H1036" s="11">
        <f t="shared" si="1076"/>
        <v>0</v>
      </c>
      <c r="I1036" s="11">
        <f t="shared" ref="I1036:J1036" si="1083">AVERAGE(G1023:G1036)</f>
        <v>0.17071450000000002</v>
      </c>
      <c r="J1036" s="11">
        <f t="shared" si="1083"/>
        <v>0.23928585714285688</v>
      </c>
      <c r="K1036" s="11">
        <f t="shared" si="1023"/>
        <v>0.7134333054129528</v>
      </c>
      <c r="L1036" s="11">
        <f t="shared" si="1024"/>
        <v>41.637646657102245</v>
      </c>
    </row>
    <row r="1037" spans="1:12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11">
        <f t="shared" si="1075"/>
        <v>0</v>
      </c>
      <c r="H1037" s="11">
        <f t="shared" si="1076"/>
        <v>3.0003000000000668E-2</v>
      </c>
      <c r="I1037" s="11">
        <f t="shared" ref="I1037:J1037" si="1084">AVERAGE(G1024:G1037)</f>
        <v>0.14071464285714289</v>
      </c>
      <c r="J1037" s="11">
        <f t="shared" si="1084"/>
        <v>0.24142892857142836</v>
      </c>
      <c r="K1037" s="11">
        <f t="shared" si="1023"/>
        <v>0.58284085378571981</v>
      </c>
      <c r="L1037" s="11">
        <f t="shared" si="1024"/>
        <v>36.822454537468182</v>
      </c>
    </row>
    <row r="1038" spans="1:12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11">
        <f t="shared" si="1075"/>
        <v>0</v>
      </c>
      <c r="H1038" s="11">
        <f t="shared" si="1076"/>
        <v>0.20000100000000032</v>
      </c>
      <c r="I1038" s="11">
        <f t="shared" ref="I1038:J1038" si="1085">AVERAGE(G1025:G1038)</f>
        <v>0.14071464285714289</v>
      </c>
      <c r="J1038" s="11">
        <f t="shared" si="1085"/>
        <v>0.2221434285714286</v>
      </c>
      <c r="K1038" s="11">
        <f t="shared" si="1023"/>
        <v>0.63344049275757497</v>
      </c>
      <c r="L1038" s="11">
        <f t="shared" si="1024"/>
        <v>38.779526745305574</v>
      </c>
    </row>
    <row r="1039" spans="1:12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11">
        <f t="shared" si="1075"/>
        <v>0</v>
      </c>
      <c r="H1039" s="11">
        <f t="shared" si="1076"/>
        <v>0.17999600000000271</v>
      </c>
      <c r="I1039" s="11">
        <f t="shared" ref="I1039:J1039" si="1086">AVERAGE(G1026:G1039)</f>
        <v>0.14071464285714289</v>
      </c>
      <c r="J1039" s="11">
        <f t="shared" si="1086"/>
        <v>0.21285735714285739</v>
      </c>
      <c r="K1039" s="11">
        <f t="shared" si="1023"/>
        <v>0.66107483784412235</v>
      </c>
      <c r="L1039" s="11">
        <f t="shared" si="1024"/>
        <v>39.798016488054131</v>
      </c>
    </row>
    <row r="1040" spans="1:12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11">
        <f t="shared" si="1075"/>
        <v>0</v>
      </c>
      <c r="H1040" s="11">
        <f t="shared" si="1076"/>
        <v>0.18000099999999719</v>
      </c>
      <c r="I1040" s="11">
        <f t="shared" ref="I1040:J1040" si="1087">AVERAGE(G1027:G1040)</f>
        <v>0.14071464285714289</v>
      </c>
      <c r="J1040" s="11">
        <f t="shared" si="1087"/>
        <v>0.1821430714285717</v>
      </c>
      <c r="K1040" s="11">
        <f t="shared" si="1023"/>
        <v>0.77255007150971877</v>
      </c>
      <c r="L1040" s="11">
        <f t="shared" si="1024"/>
        <v>43.584104275921604</v>
      </c>
    </row>
    <row r="1041" spans="1:12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11">
        <f t="shared" si="1075"/>
        <v>0</v>
      </c>
      <c r="H1041" s="11">
        <f t="shared" si="1076"/>
        <v>8.0001000000002875E-2</v>
      </c>
      <c r="I1041" s="11">
        <f t="shared" ref="I1041:J1041" si="1088">AVERAGE(G1028:G1041)</f>
        <v>0.14071464285714289</v>
      </c>
      <c r="J1041" s="11">
        <f t="shared" si="1088"/>
        <v>0.15428592857142881</v>
      </c>
      <c r="K1041" s="11">
        <f t="shared" si="1023"/>
        <v>0.9120380851322879</v>
      </c>
      <c r="L1041" s="11">
        <f t="shared" si="1024"/>
        <v>47.699786537943716</v>
      </c>
    </row>
    <row r="1042" spans="1:12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11">
        <f t="shared" si="1075"/>
        <v>0.38000100000000003</v>
      </c>
      <c r="H1042" s="11">
        <f t="shared" si="1076"/>
        <v>0</v>
      </c>
      <c r="I1042" s="11">
        <f t="shared" ref="I1042:J1042" si="1089">AVERAGE(G1029:G1042)</f>
        <v>0.15500042857142862</v>
      </c>
      <c r="J1042" s="11">
        <f t="shared" si="1089"/>
        <v>0.15428592857142881</v>
      </c>
      <c r="K1042" s="11">
        <f t="shared" si="1023"/>
        <v>1.004631012086556</v>
      </c>
      <c r="L1042" s="11">
        <f t="shared" si="1024"/>
        <v>50.115507843055262</v>
      </c>
    </row>
    <row r="1043" spans="1:12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11">
        <f t="shared" si="1075"/>
        <v>0</v>
      </c>
      <c r="H1043" s="11">
        <f t="shared" si="1076"/>
        <v>0.13999999999999346</v>
      </c>
      <c r="I1043" s="11">
        <f t="shared" ref="I1043:J1043" si="1090">AVERAGE(G1030:G1043)</f>
        <v>0.15500042857142862</v>
      </c>
      <c r="J1043" s="11">
        <f t="shared" si="1090"/>
        <v>9.7857357142856927E-2</v>
      </c>
      <c r="K1043" s="11">
        <f t="shared" ref="K1043:K1106" si="1091">I1043/J1043</f>
        <v>1.5839425169142005</v>
      </c>
      <c r="L1043" s="11">
        <f t="shared" ref="L1043:L1106" si="1092">100-(100/(1+K1043))</f>
        <v>61.299448673718125</v>
      </c>
    </row>
    <row r="1044" spans="1:12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11">
        <f t="shared" si="1075"/>
        <v>0</v>
      </c>
      <c r="H1044" s="11">
        <f t="shared" si="1076"/>
        <v>0.12000300000000408</v>
      </c>
      <c r="I1044" s="11">
        <f t="shared" ref="I1044:J1044" si="1093">AVERAGE(G1031:G1044)</f>
        <v>0.12500028571428551</v>
      </c>
      <c r="J1044" s="11">
        <f t="shared" si="1093"/>
        <v>0.10642900000000008</v>
      </c>
      <c r="K1044" s="11">
        <f t="shared" si="1091"/>
        <v>1.1744945993506037</v>
      </c>
      <c r="L1044" s="11">
        <f t="shared" si="1092"/>
        <v>54.012302431165281</v>
      </c>
    </row>
    <row r="1045" spans="1:12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11">
        <f t="shared" si="1075"/>
        <v>0.28000300000000067</v>
      </c>
      <c r="H1045" s="11">
        <f t="shared" si="1076"/>
        <v>0</v>
      </c>
      <c r="I1045" s="11">
        <f t="shared" ref="I1045:J1045" si="1094">AVERAGE(G1032:G1045)</f>
        <v>0.14214328571428578</v>
      </c>
      <c r="J1045" s="11">
        <f t="shared" si="1094"/>
        <v>0.10642900000000008</v>
      </c>
      <c r="K1045" s="11">
        <f t="shared" si="1091"/>
        <v>1.3355691185136163</v>
      </c>
      <c r="L1045" s="11">
        <f t="shared" si="1092"/>
        <v>57.183883273965712</v>
      </c>
    </row>
    <row r="1046" spans="1:12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11">
        <f t="shared" si="1075"/>
        <v>0</v>
      </c>
      <c r="H1046" s="11">
        <f t="shared" si="1076"/>
        <v>8.0002000000000351E-2</v>
      </c>
      <c r="I1046" s="11">
        <f t="shared" ref="I1046:J1046" si="1095">AVERAGE(G1033:G1046)</f>
        <v>0.13857192857142867</v>
      </c>
      <c r="J1046" s="11">
        <f t="shared" si="1095"/>
        <v>0.11214342857142867</v>
      </c>
      <c r="K1046" s="11">
        <f t="shared" si="1091"/>
        <v>1.2356669520155308</v>
      </c>
      <c r="L1046" s="11">
        <f t="shared" si="1092"/>
        <v>55.270618501630324</v>
      </c>
    </row>
    <row r="1047" spans="1:12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11">
        <f t="shared" si="1075"/>
        <v>0.41000000000000369</v>
      </c>
      <c r="H1047" s="11">
        <f t="shared" si="1076"/>
        <v>0</v>
      </c>
      <c r="I1047" s="11">
        <f t="shared" ref="I1047:J1047" si="1096">AVERAGE(G1034:G1047)</f>
        <v>0.16000042857142915</v>
      </c>
      <c r="J1047" s="11">
        <f t="shared" si="1096"/>
        <v>0.11214342857142867</v>
      </c>
      <c r="K1047" s="11">
        <f t="shared" si="1091"/>
        <v>1.4267481439585061</v>
      </c>
      <c r="L1047" s="11">
        <f t="shared" si="1092"/>
        <v>58.792592363177739</v>
      </c>
    </row>
    <row r="1048" spans="1:12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11">
        <f t="shared" si="1075"/>
        <v>0.83999999999999631</v>
      </c>
      <c r="H1048" s="11">
        <f t="shared" si="1076"/>
        <v>0</v>
      </c>
      <c r="I1048" s="11">
        <f t="shared" ref="I1048:J1048" si="1097">AVERAGE(G1035:G1048)</f>
        <v>0.2200004285714289</v>
      </c>
      <c r="J1048" s="11">
        <f t="shared" si="1097"/>
        <v>8.785771428571465E-2</v>
      </c>
      <c r="K1048" s="11">
        <f t="shared" si="1091"/>
        <v>2.5040536321714915</v>
      </c>
      <c r="L1048" s="11">
        <f t="shared" si="1092"/>
        <v>71.461624022566923</v>
      </c>
    </row>
    <row r="1049" spans="1:12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11">
        <f t="shared" si="1075"/>
        <v>0</v>
      </c>
      <c r="H1049" s="11">
        <f t="shared" si="1076"/>
        <v>9.9997999999999365E-2</v>
      </c>
      <c r="I1049" s="11">
        <f t="shared" ref="I1049:J1049" si="1098">AVERAGE(G1036:G1049)</f>
        <v>0.2200004285714289</v>
      </c>
      <c r="J1049" s="11">
        <f t="shared" si="1098"/>
        <v>7.9286071428571497E-2</v>
      </c>
      <c r="K1049" s="11">
        <f t="shared" si="1091"/>
        <v>2.7747676812266628</v>
      </c>
      <c r="L1049" s="11">
        <f t="shared" si="1092"/>
        <v>73.508303438821528</v>
      </c>
    </row>
    <row r="1050" spans="1:12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11">
        <f t="shared" si="1075"/>
        <v>0</v>
      </c>
      <c r="H1050" s="11">
        <f t="shared" si="1076"/>
        <v>0.25</v>
      </c>
      <c r="I1050" s="11">
        <f t="shared" ref="I1050:J1050" si="1099">AVERAGE(G1037:G1050)</f>
        <v>0.13642885714285719</v>
      </c>
      <c r="J1050" s="11">
        <f t="shared" si="1099"/>
        <v>9.714321428571436E-2</v>
      </c>
      <c r="K1050" s="11">
        <f t="shared" si="1091"/>
        <v>1.4044095426119751</v>
      </c>
      <c r="L1050" s="11">
        <f t="shared" si="1092"/>
        <v>58.409747496107798</v>
      </c>
    </row>
    <row r="1051" spans="1:12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11">
        <f t="shared" si="1075"/>
        <v>0</v>
      </c>
      <c r="H1051" s="11">
        <f t="shared" si="1076"/>
        <v>0.45000100000000032</v>
      </c>
      <c r="I1051" s="11">
        <f t="shared" ref="I1051:J1051" si="1100">AVERAGE(G1038:G1051)</f>
        <v>0.13642885714285719</v>
      </c>
      <c r="J1051" s="11">
        <f t="shared" si="1100"/>
        <v>0.12714307142857148</v>
      </c>
      <c r="K1051" s="11">
        <f t="shared" si="1091"/>
        <v>1.0730341465716631</v>
      </c>
      <c r="L1051" s="11">
        <f t="shared" si="1092"/>
        <v>51.761527823659954</v>
      </c>
    </row>
    <row r="1052" spans="1:12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11">
        <f t="shared" si="1075"/>
        <v>0</v>
      </c>
      <c r="H1052" s="11">
        <f t="shared" si="1076"/>
        <v>9.9997999999999365E-2</v>
      </c>
      <c r="I1052" s="11">
        <f t="shared" ref="I1052:J1052" si="1101">AVERAGE(G1039:G1052)</f>
        <v>0.13642885714285719</v>
      </c>
      <c r="J1052" s="11">
        <f t="shared" si="1101"/>
        <v>0.11999999999999998</v>
      </c>
      <c r="K1052" s="11">
        <f t="shared" si="1091"/>
        <v>1.1369071428571433</v>
      </c>
      <c r="L1052" s="11">
        <f t="shared" si="1092"/>
        <v>53.203394759448749</v>
      </c>
    </row>
    <row r="1053" spans="1:12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11">
        <f t="shared" si="1075"/>
        <v>0</v>
      </c>
      <c r="H1053" s="11">
        <f t="shared" si="1076"/>
        <v>0.88000199999999751</v>
      </c>
      <c r="I1053" s="11">
        <f t="shared" ref="I1053:J1053" si="1102">AVERAGE(G1040:G1053)</f>
        <v>0.13642885714285719</v>
      </c>
      <c r="J1053" s="11">
        <f t="shared" si="1102"/>
        <v>0.17000042857142819</v>
      </c>
      <c r="K1053" s="11">
        <f t="shared" si="1091"/>
        <v>0.80252066591428961</v>
      </c>
      <c r="L1053" s="11">
        <f t="shared" si="1092"/>
        <v>44.52213398103973</v>
      </c>
    </row>
    <row r="1054" spans="1:12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11">
        <f t="shared" si="1075"/>
        <v>0</v>
      </c>
      <c r="H1054" s="11">
        <f t="shared" si="1076"/>
        <v>0.13000100000000003</v>
      </c>
      <c r="I1054" s="11">
        <f t="shared" ref="I1054:J1054" si="1103">AVERAGE(G1041:G1054)</f>
        <v>0.13642885714285719</v>
      </c>
      <c r="J1054" s="11">
        <f t="shared" si="1103"/>
        <v>0.1664289999999998</v>
      </c>
      <c r="K1054" s="11">
        <f t="shared" si="1091"/>
        <v>0.81974209508473495</v>
      </c>
      <c r="L1054" s="11">
        <f t="shared" si="1092"/>
        <v>45.047157907646479</v>
      </c>
    </row>
    <row r="1055" spans="1:12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11">
        <f t="shared" si="1075"/>
        <v>0</v>
      </c>
      <c r="H1055" s="11">
        <f t="shared" si="1076"/>
        <v>0.70000000000000284</v>
      </c>
      <c r="I1055" s="11">
        <f t="shared" ref="I1055:J1055" si="1104">AVERAGE(G1042:G1055)</f>
        <v>0.13642885714285719</v>
      </c>
      <c r="J1055" s="11">
        <f t="shared" si="1104"/>
        <v>0.21071464285714267</v>
      </c>
      <c r="K1055" s="11">
        <f t="shared" si="1091"/>
        <v>0.64745788566460138</v>
      </c>
      <c r="L1055" s="11">
        <f t="shared" si="1092"/>
        <v>39.300421048603027</v>
      </c>
    </row>
    <row r="1056" spans="1:12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11">
        <f t="shared" si="1075"/>
        <v>0</v>
      </c>
      <c r="H1056" s="11">
        <f t="shared" si="1076"/>
        <v>0.59000100000000089</v>
      </c>
      <c r="I1056" s="11">
        <f t="shared" ref="I1056:J1056" si="1105">AVERAGE(G1043:G1056)</f>
        <v>0.10928592857142862</v>
      </c>
      <c r="J1056" s="11">
        <f t="shared" si="1105"/>
        <v>0.25285757142857129</v>
      </c>
      <c r="K1056" s="11">
        <f t="shared" si="1091"/>
        <v>0.43220350473982289</v>
      </c>
      <c r="L1056" s="11">
        <f t="shared" si="1092"/>
        <v>30.177520394934234</v>
      </c>
    </row>
    <row r="1057" spans="1:12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11">
        <f t="shared" si="1075"/>
        <v>0.47000200000000092</v>
      </c>
      <c r="H1057" s="11">
        <f t="shared" si="1076"/>
        <v>0</v>
      </c>
      <c r="I1057" s="11">
        <f t="shared" ref="I1057:J1057" si="1106">AVERAGE(G1044:G1057)</f>
        <v>0.14285750000000011</v>
      </c>
      <c r="J1057" s="11">
        <f t="shared" si="1106"/>
        <v>0.24285757142857176</v>
      </c>
      <c r="K1057" s="11">
        <f t="shared" si="1091"/>
        <v>0.58823572664283497</v>
      </c>
      <c r="L1057" s="11">
        <f t="shared" si="1092"/>
        <v>37.037054183778494</v>
      </c>
    </row>
    <row r="1058" spans="1:12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11">
        <f t="shared" si="1075"/>
        <v>0</v>
      </c>
      <c r="H1058" s="11">
        <f t="shared" si="1076"/>
        <v>0.66000000000000369</v>
      </c>
      <c r="I1058" s="11">
        <f t="shared" ref="I1058:J1058" si="1107">AVERAGE(G1045:G1058)</f>
        <v>0.14285750000000011</v>
      </c>
      <c r="J1058" s="11">
        <f t="shared" si="1107"/>
        <v>0.28142878571428603</v>
      </c>
      <c r="K1058" s="11">
        <f t="shared" si="1091"/>
        <v>0.50761509572454622</v>
      </c>
      <c r="L1058" s="11">
        <f t="shared" si="1092"/>
        <v>33.670072498218843</v>
      </c>
    </row>
    <row r="1059" spans="1:12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11">
        <f t="shared" si="1075"/>
        <v>0.38000100000000003</v>
      </c>
      <c r="H1059" s="11">
        <f t="shared" si="1076"/>
        <v>0</v>
      </c>
      <c r="I1059" s="11">
        <f t="shared" ref="I1059:J1059" si="1108">AVERAGE(G1046:G1059)</f>
        <v>0.15000021428571436</v>
      </c>
      <c r="J1059" s="11">
        <f t="shared" si="1108"/>
        <v>0.28142878571428603</v>
      </c>
      <c r="K1059" s="11">
        <f t="shared" si="1091"/>
        <v>0.53299527944521841</v>
      </c>
      <c r="L1059" s="11">
        <f t="shared" si="1092"/>
        <v>34.768227051430074</v>
      </c>
    </row>
    <row r="1060" spans="1:12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11">
        <f t="shared" si="1075"/>
        <v>0.21999700000000644</v>
      </c>
      <c r="H1060" s="11">
        <f t="shared" si="1076"/>
        <v>0</v>
      </c>
      <c r="I1060" s="11">
        <f t="shared" ref="I1060:J1060" si="1109">AVERAGE(G1047:G1060)</f>
        <v>0.16571428571428623</v>
      </c>
      <c r="J1060" s="11">
        <f t="shared" si="1109"/>
        <v>0.27571435714285741</v>
      </c>
      <c r="K1060" s="11">
        <f t="shared" si="1091"/>
        <v>0.60103611372121535</v>
      </c>
      <c r="L1060" s="11">
        <f t="shared" si="1092"/>
        <v>37.540446999927717</v>
      </c>
    </row>
    <row r="1061" spans="1:12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11">
        <f t="shared" si="1075"/>
        <v>8.9999999999996305E-2</v>
      </c>
      <c r="H1061" s="11">
        <f t="shared" si="1076"/>
        <v>0</v>
      </c>
      <c r="I1061" s="11">
        <f t="shared" ref="I1061:J1061" si="1110">AVERAGE(G1048:G1061)</f>
        <v>0.14285714285714285</v>
      </c>
      <c r="J1061" s="11">
        <f t="shared" si="1110"/>
        <v>0.27571435714285741</v>
      </c>
      <c r="K1061" s="11">
        <f t="shared" si="1091"/>
        <v>0.51813458079414954</v>
      </c>
      <c r="L1061" s="11">
        <f t="shared" si="1092"/>
        <v>34.129687008585819</v>
      </c>
    </row>
    <row r="1062" spans="1:12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11">
        <f t="shared" si="1075"/>
        <v>0</v>
      </c>
      <c r="H1062" s="11">
        <f t="shared" si="1076"/>
        <v>0.57999799999999624</v>
      </c>
      <c r="I1062" s="11">
        <f t="shared" ref="I1062:J1062" si="1111">AVERAGE(G1049:G1062)</f>
        <v>8.2857142857143115E-2</v>
      </c>
      <c r="J1062" s="11">
        <f t="shared" si="1111"/>
        <v>0.31714278571428572</v>
      </c>
      <c r="K1062" s="11">
        <f t="shared" si="1091"/>
        <v>0.26126132010390174</v>
      </c>
      <c r="L1062" s="11">
        <f t="shared" si="1092"/>
        <v>20.714289413266016</v>
      </c>
    </row>
    <row r="1063" spans="1:12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11">
        <f t="shared" si="1075"/>
        <v>0.63000199999999751</v>
      </c>
      <c r="H1063" s="11">
        <f t="shared" si="1076"/>
        <v>0</v>
      </c>
      <c r="I1063" s="11">
        <f t="shared" ref="I1063:J1063" si="1112">AVERAGE(G1050:G1063)</f>
        <v>0.12785728571428581</v>
      </c>
      <c r="J1063" s="11">
        <f t="shared" si="1112"/>
        <v>0.3100000714285715</v>
      </c>
      <c r="K1063" s="11">
        <f t="shared" si="1091"/>
        <v>0.41244276210996289</v>
      </c>
      <c r="L1063" s="11">
        <f t="shared" si="1092"/>
        <v>29.200670864272027</v>
      </c>
    </row>
    <row r="1064" spans="1:12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11">
        <f t="shared" si="1075"/>
        <v>0</v>
      </c>
      <c r="H1064" s="11">
        <f t="shared" si="1076"/>
        <v>3.0003000000000668E-2</v>
      </c>
      <c r="I1064" s="11">
        <f t="shared" ref="I1064:J1064" si="1113">AVERAGE(G1051:G1064)</f>
        <v>0.12785728571428581</v>
      </c>
      <c r="J1064" s="11">
        <f t="shared" si="1113"/>
        <v>0.2942860000000001</v>
      </c>
      <c r="K1064" s="11">
        <f t="shared" si="1091"/>
        <v>0.43446608304263801</v>
      </c>
      <c r="L1064" s="11">
        <f t="shared" si="1092"/>
        <v>30.28765114620866</v>
      </c>
    </row>
    <row r="1065" spans="1:12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11">
        <f t="shared" si="1075"/>
        <v>0</v>
      </c>
      <c r="H1065" s="11">
        <f t="shared" si="1076"/>
        <v>0.14999799999999652</v>
      </c>
      <c r="I1065" s="11">
        <f t="shared" ref="I1065:J1065" si="1114">AVERAGE(G1052:G1065)</f>
        <v>0.12785728571428581</v>
      </c>
      <c r="J1065" s="11">
        <f t="shared" si="1114"/>
        <v>0.27285721428571413</v>
      </c>
      <c r="K1065" s="11">
        <f t="shared" si="1091"/>
        <v>0.46858678832806649</v>
      </c>
      <c r="L1065" s="11">
        <f t="shared" si="1092"/>
        <v>31.907326965778836</v>
      </c>
    </row>
    <row r="1066" spans="1:12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11">
        <f t="shared" si="1075"/>
        <v>0</v>
      </c>
      <c r="H1066" s="11">
        <f t="shared" si="1076"/>
        <v>2.0000000000003126E-2</v>
      </c>
      <c r="I1066" s="11">
        <f t="shared" ref="I1066:J1066" si="1115">AVERAGE(G1053:G1066)</f>
        <v>0.12785728571428581</v>
      </c>
      <c r="J1066" s="11">
        <f t="shared" si="1115"/>
        <v>0.26714307142857152</v>
      </c>
      <c r="K1066" s="11">
        <f t="shared" si="1091"/>
        <v>0.47860977651622222</v>
      </c>
      <c r="L1066" s="11">
        <f t="shared" si="1092"/>
        <v>32.368903825584255</v>
      </c>
    </row>
    <row r="1067" spans="1:12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11">
        <f t="shared" si="1075"/>
        <v>0</v>
      </c>
      <c r="H1067" s="11">
        <f t="shared" si="1076"/>
        <v>0.10000300000000095</v>
      </c>
      <c r="I1067" s="11">
        <f t="shared" ref="I1067:J1067" si="1116">AVERAGE(G1054:G1067)</f>
        <v>0.12785728571428581</v>
      </c>
      <c r="J1067" s="11">
        <f t="shared" si="1116"/>
        <v>0.2114288571428575</v>
      </c>
      <c r="K1067" s="11">
        <f t="shared" si="1091"/>
        <v>0.60472958820325862</v>
      </c>
      <c r="L1067" s="11">
        <f t="shared" si="1092"/>
        <v>37.684205030477834</v>
      </c>
    </row>
    <row r="1068" spans="1:12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11">
        <f t="shared" si="1075"/>
        <v>0</v>
      </c>
      <c r="H1068" s="11">
        <f t="shared" si="1076"/>
        <v>0.26999599999999901</v>
      </c>
      <c r="I1068" s="11">
        <f t="shared" ref="I1068:J1068" si="1117">AVERAGE(G1055:G1068)</f>
        <v>0.12785728571428581</v>
      </c>
      <c r="J1068" s="11">
        <f t="shared" si="1117"/>
        <v>0.22142850000000028</v>
      </c>
      <c r="K1068" s="11">
        <f t="shared" si="1091"/>
        <v>0.57742018626457592</v>
      </c>
      <c r="L1068" s="11">
        <f t="shared" si="1092"/>
        <v>36.605350387453889</v>
      </c>
    </row>
    <row r="1069" spans="1:12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11">
        <f t="shared" si="1075"/>
        <v>0.42999600000000271</v>
      </c>
      <c r="H1069" s="11">
        <f t="shared" si="1076"/>
        <v>0</v>
      </c>
      <c r="I1069" s="11">
        <f t="shared" ref="I1069:J1069" si="1118">AVERAGE(G1056:G1069)</f>
        <v>0.158571285714286</v>
      </c>
      <c r="J1069" s="11">
        <f t="shared" si="1118"/>
        <v>0.17142850000000007</v>
      </c>
      <c r="K1069" s="11">
        <f t="shared" si="1091"/>
        <v>0.92499955208314799</v>
      </c>
      <c r="L1069" s="11">
        <f t="shared" si="1092"/>
        <v>48.051935964460618</v>
      </c>
    </row>
    <row r="1070" spans="1:12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11">
        <f t="shared" si="1075"/>
        <v>4.0000999999996623E-2</v>
      </c>
      <c r="H1070" s="11">
        <f t="shared" si="1076"/>
        <v>0</v>
      </c>
      <c r="I1070" s="11">
        <f t="shared" ref="I1070:J1070" si="1119">AVERAGE(G1057:G1070)</f>
        <v>0.16142850000000003</v>
      </c>
      <c r="J1070" s="11">
        <f t="shared" si="1119"/>
        <v>0.12928557142857144</v>
      </c>
      <c r="K1070" s="11">
        <f t="shared" si="1091"/>
        <v>1.2486196117343777</v>
      </c>
      <c r="L1070" s="11">
        <f t="shared" si="1092"/>
        <v>55.528271888161093</v>
      </c>
    </row>
    <row r="1071" spans="1:12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11">
        <f t="shared" si="1075"/>
        <v>0.13000100000000003</v>
      </c>
      <c r="H1071" s="11">
        <f t="shared" si="1076"/>
        <v>0</v>
      </c>
      <c r="I1071" s="11">
        <f t="shared" ref="I1071:J1071" si="1120">AVERAGE(G1058:G1071)</f>
        <v>0.13714271428571426</v>
      </c>
      <c r="J1071" s="11">
        <f t="shared" si="1120"/>
        <v>0.12928557142857144</v>
      </c>
      <c r="K1071" s="11">
        <f t="shared" si="1091"/>
        <v>1.0607735478160747</v>
      </c>
      <c r="L1071" s="11">
        <f t="shared" si="1092"/>
        <v>51.474532412367189</v>
      </c>
    </row>
    <row r="1072" spans="1:12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11">
        <f t="shared" si="1075"/>
        <v>0</v>
      </c>
      <c r="H1072" s="11">
        <f t="shared" si="1076"/>
        <v>0</v>
      </c>
      <c r="I1072" s="11">
        <f t="shared" ref="I1072:J1072" si="1121">AVERAGE(G1059:G1072)</f>
        <v>0.13714271428571426</v>
      </c>
      <c r="J1072" s="11">
        <f t="shared" si="1121"/>
        <v>8.2142714285714041E-2</v>
      </c>
      <c r="K1072" s="11">
        <f t="shared" si="1091"/>
        <v>1.6695663818545818</v>
      </c>
      <c r="L1072" s="11">
        <f t="shared" si="1092"/>
        <v>62.540732952095119</v>
      </c>
    </row>
    <row r="1073" spans="1:12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11">
        <f t="shared" si="1075"/>
        <v>0.48999799999999993</v>
      </c>
      <c r="H1073" s="11">
        <f t="shared" si="1076"/>
        <v>0</v>
      </c>
      <c r="I1073" s="11">
        <f t="shared" ref="I1073:J1073" si="1122">AVERAGE(G1060:G1073)</f>
        <v>0.14499964285714281</v>
      </c>
      <c r="J1073" s="11">
        <f t="shared" si="1122"/>
        <v>8.2142714285714041E-2</v>
      </c>
      <c r="K1073" s="11">
        <f t="shared" si="1091"/>
        <v>1.7652161134193325</v>
      </c>
      <c r="L1073" s="11">
        <f t="shared" si="1092"/>
        <v>63.836461275229283</v>
      </c>
    </row>
    <row r="1074" spans="1:12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11">
        <f t="shared" si="1075"/>
        <v>0</v>
      </c>
      <c r="H1074" s="11">
        <f t="shared" si="1076"/>
        <v>0.15999999999999659</v>
      </c>
      <c r="I1074" s="11">
        <f t="shared" ref="I1074:J1074" si="1123">AVERAGE(G1061:G1074)</f>
        <v>0.12928557142857094</v>
      </c>
      <c r="J1074" s="11">
        <f t="shared" si="1123"/>
        <v>9.3571285714285218E-2</v>
      </c>
      <c r="K1074" s="11">
        <f t="shared" si="1091"/>
        <v>1.3816799720304938</v>
      </c>
      <c r="L1074" s="11">
        <f t="shared" si="1092"/>
        <v>58.012830785680528</v>
      </c>
    </row>
    <row r="1075" spans="1:12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11">
        <f t="shared" si="1075"/>
        <v>0</v>
      </c>
      <c r="H1075" s="11">
        <f t="shared" si="1076"/>
        <v>0.11999899999999997</v>
      </c>
      <c r="I1075" s="11">
        <f t="shared" ref="I1075:J1075" si="1124">AVERAGE(G1062:G1075)</f>
        <v>0.12285699999999977</v>
      </c>
      <c r="J1075" s="11">
        <f t="shared" si="1124"/>
        <v>0.10214264285714236</v>
      </c>
      <c r="K1075" s="11">
        <f t="shared" si="1091"/>
        <v>1.2027983275489424</v>
      </c>
      <c r="L1075" s="11">
        <f t="shared" si="1092"/>
        <v>54.603197782853691</v>
      </c>
    </row>
    <row r="1076" spans="1:12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11">
        <f t="shared" si="1075"/>
        <v>0.15999999999999659</v>
      </c>
      <c r="H1076" s="11">
        <f t="shared" si="1076"/>
        <v>0</v>
      </c>
      <c r="I1076" s="11">
        <f t="shared" ref="I1076:J1076" si="1125">AVERAGE(G1063:G1076)</f>
        <v>0.13428557142857095</v>
      </c>
      <c r="J1076" s="11">
        <f t="shared" si="1125"/>
        <v>6.0714214285714059E-2</v>
      </c>
      <c r="K1076" s="11">
        <f t="shared" si="1091"/>
        <v>2.2117649550175944</v>
      </c>
      <c r="L1076" s="11">
        <f t="shared" si="1092"/>
        <v>68.864471279638764</v>
      </c>
    </row>
    <row r="1077" spans="1:12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11">
        <f t="shared" si="1075"/>
        <v>0</v>
      </c>
      <c r="H1077" s="11">
        <f t="shared" si="1076"/>
        <v>0.16999799999999965</v>
      </c>
      <c r="I1077" s="11">
        <f t="shared" ref="I1077:J1077" si="1126">AVERAGE(G1064:G1077)</f>
        <v>8.928542857142828E-2</v>
      </c>
      <c r="J1077" s="11">
        <f t="shared" si="1126"/>
        <v>7.2856928571428323E-2</v>
      </c>
      <c r="K1077" s="11">
        <f t="shared" si="1091"/>
        <v>1.2254898788918009</v>
      </c>
      <c r="L1077" s="11">
        <f t="shared" si="1092"/>
        <v>55.066072890973672</v>
      </c>
    </row>
    <row r="1078" spans="1:12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11">
        <f t="shared" si="1075"/>
        <v>0</v>
      </c>
      <c r="H1078" s="11">
        <f t="shared" si="1076"/>
        <v>0.17999999999999972</v>
      </c>
      <c r="I1078" s="11">
        <f t="shared" ref="I1078:J1078" si="1127">AVERAGE(G1065:G1078)</f>
        <v>8.928542857142828E-2</v>
      </c>
      <c r="J1078" s="11">
        <f t="shared" si="1127"/>
        <v>8.3570999999999687E-2</v>
      </c>
      <c r="K1078" s="11">
        <f t="shared" si="1091"/>
        <v>1.0683781284348473</v>
      </c>
      <c r="L1078" s="11">
        <f t="shared" si="1092"/>
        <v>51.652940714631065</v>
      </c>
    </row>
    <row r="1079" spans="1:12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11">
        <f t="shared" si="1075"/>
        <v>0</v>
      </c>
      <c r="H1079" s="11">
        <f t="shared" si="1076"/>
        <v>0.19000299999999726</v>
      </c>
      <c r="I1079" s="11">
        <f t="shared" ref="I1079:J1079" si="1128">AVERAGE(G1066:G1079)</f>
        <v>8.928542857142828E-2</v>
      </c>
      <c r="J1079" s="11">
        <f t="shared" si="1128"/>
        <v>8.6428499999999728E-2</v>
      </c>
      <c r="K1079" s="11">
        <f t="shared" si="1091"/>
        <v>1.0330553992193381</v>
      </c>
      <c r="L1079" s="11">
        <f t="shared" si="1092"/>
        <v>50.812948806806517</v>
      </c>
    </row>
    <row r="1080" spans="1:12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11">
        <f t="shared" si="1075"/>
        <v>0</v>
      </c>
      <c r="H1080" s="11">
        <f t="shared" si="1076"/>
        <v>0.10999600000000243</v>
      </c>
      <c r="I1080" s="11">
        <f t="shared" ref="I1080:J1080" si="1129">AVERAGE(G1067:G1080)</f>
        <v>8.928542857142828E-2</v>
      </c>
      <c r="J1080" s="11">
        <f t="shared" si="1129"/>
        <v>9.2856785714285392E-2</v>
      </c>
      <c r="K1080" s="11">
        <f t="shared" si="1091"/>
        <v>0.96153908284262657</v>
      </c>
      <c r="L1080" s="11">
        <f t="shared" si="1092"/>
        <v>49.019623990829778</v>
      </c>
    </row>
    <row r="1081" spans="1:12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11">
        <f t="shared" si="1075"/>
        <v>0.19999599999999873</v>
      </c>
      <c r="H1081" s="11">
        <f t="shared" si="1076"/>
        <v>0</v>
      </c>
      <c r="I1081" s="11">
        <f t="shared" ref="I1081:J1081" si="1130">AVERAGE(G1068:G1081)</f>
        <v>0.10357085714285676</v>
      </c>
      <c r="J1081" s="11">
        <f t="shared" si="1130"/>
        <v>8.5713714285713907E-2</v>
      </c>
      <c r="K1081" s="11">
        <f t="shared" si="1091"/>
        <v>1.2083347222314824</v>
      </c>
      <c r="L1081" s="11">
        <f t="shared" si="1092"/>
        <v>54.717009612133523</v>
      </c>
    </row>
    <row r="1082" spans="1:12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11">
        <f t="shared" si="1075"/>
        <v>0</v>
      </c>
      <c r="H1082" s="11">
        <f t="shared" si="1076"/>
        <v>0.29999899999999968</v>
      </c>
      <c r="I1082" s="11">
        <f t="shared" ref="I1082:J1082" si="1131">AVERAGE(G1069:G1082)</f>
        <v>0.10357085714285676</v>
      </c>
      <c r="J1082" s="11">
        <f t="shared" si="1131"/>
        <v>8.7856785714285374E-2</v>
      </c>
      <c r="K1082" s="11">
        <f t="shared" si="1091"/>
        <v>1.1788600766669786</v>
      </c>
      <c r="L1082" s="11">
        <f t="shared" si="1092"/>
        <v>54.104441551395595</v>
      </c>
    </row>
    <row r="1083" spans="1:12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11">
        <f t="shared" si="1075"/>
        <v>0.36000099999999691</v>
      </c>
      <c r="H1083" s="11">
        <f t="shared" si="1076"/>
        <v>0</v>
      </c>
      <c r="I1083" s="11">
        <f t="shared" ref="I1083:J1083" si="1132">AVERAGE(G1070:G1083)</f>
        <v>9.8571214285713485E-2</v>
      </c>
      <c r="J1083" s="11">
        <f t="shared" si="1132"/>
        <v>8.7856785714285374E-2</v>
      </c>
      <c r="K1083" s="11">
        <f t="shared" si="1091"/>
        <v>1.1219533412737404</v>
      </c>
      <c r="L1083" s="11">
        <f t="shared" si="1092"/>
        <v>52.873610340567993</v>
      </c>
    </row>
    <row r="1084" spans="1:12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11">
        <f t="shared" si="1075"/>
        <v>0.11999899999999997</v>
      </c>
      <c r="H1084" s="11">
        <f t="shared" si="1076"/>
        <v>0</v>
      </c>
      <c r="I1084" s="11">
        <f t="shared" ref="I1084:J1084" si="1133">AVERAGE(G1071:G1084)</f>
        <v>0.10428535714285658</v>
      </c>
      <c r="J1084" s="11">
        <f t="shared" si="1133"/>
        <v>8.7856785714285374E-2</v>
      </c>
      <c r="K1084" s="11">
        <f t="shared" si="1091"/>
        <v>1.1869926300513398</v>
      </c>
      <c r="L1084" s="11">
        <f t="shared" si="1092"/>
        <v>54.275108829400821</v>
      </c>
    </row>
    <row r="1085" spans="1:12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11">
        <f t="shared" si="1075"/>
        <v>0.53000200000000319</v>
      </c>
      <c r="H1085" s="11">
        <f t="shared" si="1076"/>
        <v>0</v>
      </c>
      <c r="I1085" s="11">
        <f t="shared" ref="I1085:J1085" si="1134">AVERAGE(G1072:G1085)</f>
        <v>0.1328568571428568</v>
      </c>
      <c r="J1085" s="11">
        <f t="shared" si="1134"/>
        <v>8.7856785714285374E-2</v>
      </c>
      <c r="K1085" s="11">
        <f t="shared" si="1091"/>
        <v>1.5121980170651121</v>
      </c>
      <c r="L1085" s="11">
        <f t="shared" si="1092"/>
        <v>60.194220630416112</v>
      </c>
    </row>
    <row r="1086" spans="1:12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11">
        <f t="shared" si="1075"/>
        <v>0</v>
      </c>
      <c r="H1086" s="11">
        <f t="shared" si="1076"/>
        <v>0.35999999999999943</v>
      </c>
      <c r="I1086" s="11">
        <f t="shared" ref="I1086:J1086" si="1135">AVERAGE(G1073:G1086)</f>
        <v>0.1328568571428568</v>
      </c>
      <c r="J1086" s="11">
        <f t="shared" si="1135"/>
        <v>0.11357107142857105</v>
      </c>
      <c r="K1086" s="11">
        <f t="shared" si="1091"/>
        <v>1.1698124836870565</v>
      </c>
      <c r="L1086" s="11">
        <f t="shared" si="1092"/>
        <v>53.91306817901846</v>
      </c>
    </row>
    <row r="1087" spans="1:12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11">
        <f t="shared" si="1075"/>
        <v>0</v>
      </c>
      <c r="H1087" s="11">
        <f t="shared" si="1076"/>
        <v>6.0001999999997224E-2</v>
      </c>
      <c r="I1087" s="11">
        <f t="shared" ref="I1087:J1087" si="1136">AVERAGE(G1074:G1087)</f>
        <v>9.7856999999999666E-2</v>
      </c>
      <c r="J1087" s="11">
        <f t="shared" si="1136"/>
        <v>0.117856928571428</v>
      </c>
      <c r="K1087" s="11">
        <f t="shared" si="1091"/>
        <v>0.83030332782423355</v>
      </c>
      <c r="L1087" s="11">
        <f t="shared" si="1092"/>
        <v>45.364247291800183</v>
      </c>
    </row>
    <row r="1088" spans="1:12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11">
        <f t="shared" si="1075"/>
        <v>0</v>
      </c>
      <c r="H1088" s="11">
        <f t="shared" si="1076"/>
        <v>5.9997000000002743E-2</v>
      </c>
      <c r="I1088" s="11">
        <f t="shared" ref="I1088:J1088" si="1137">AVERAGE(G1075:G1088)</f>
        <v>9.7856999999999666E-2</v>
      </c>
      <c r="J1088" s="11">
        <f t="shared" si="1137"/>
        <v>0.110713857142857</v>
      </c>
      <c r="K1088" s="11">
        <f t="shared" si="1091"/>
        <v>0.88387309886360665</v>
      </c>
      <c r="L1088" s="11">
        <f t="shared" si="1092"/>
        <v>46.917868268132189</v>
      </c>
    </row>
    <row r="1089" spans="1:12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11">
        <f t="shared" si="1075"/>
        <v>0</v>
      </c>
      <c r="H1089" s="11">
        <f t="shared" si="1076"/>
        <v>6.0001999999997224E-2</v>
      </c>
      <c r="I1089" s="11">
        <f t="shared" ref="I1089:J1089" si="1138">AVERAGE(G1076:G1089)</f>
        <v>9.7856999999999666E-2</v>
      </c>
      <c r="J1089" s="11">
        <f t="shared" si="1138"/>
        <v>0.10642835714285681</v>
      </c>
      <c r="K1089" s="11">
        <f t="shared" si="1091"/>
        <v>0.91946359623542839</v>
      </c>
      <c r="L1089" s="11">
        <f t="shared" si="1092"/>
        <v>47.902111716978524</v>
      </c>
    </row>
    <row r="1090" spans="1:12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11">
        <f t="shared" si="1075"/>
        <v>0</v>
      </c>
      <c r="H1090" s="11">
        <f t="shared" si="1076"/>
        <v>0.27999800000000619</v>
      </c>
      <c r="I1090" s="11">
        <f t="shared" ref="I1090:J1090" si="1139">AVERAGE(G1077:G1090)</f>
        <v>8.6428428571428489E-2</v>
      </c>
      <c r="J1090" s="11">
        <f t="shared" si="1139"/>
        <v>0.12642821428571441</v>
      </c>
      <c r="K1090" s="11">
        <f t="shared" si="1091"/>
        <v>0.68361662038593196</v>
      </c>
      <c r="L1090" s="11">
        <f t="shared" si="1092"/>
        <v>40.604055110196519</v>
      </c>
    </row>
    <row r="1091" spans="1:12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11">
        <f t="shared" si="1075"/>
        <v>6.9999000000002809E-2</v>
      </c>
      <c r="H1091" s="11">
        <f t="shared" si="1076"/>
        <v>0</v>
      </c>
      <c r="I1091" s="11">
        <f t="shared" ref="I1091:J1091" si="1140">AVERAGE(G1078:G1091)</f>
        <v>9.1428357142857256E-2</v>
      </c>
      <c r="J1091" s="11">
        <f t="shared" si="1140"/>
        <v>0.11428550000000014</v>
      </c>
      <c r="K1091" s="11">
        <f t="shared" si="1091"/>
        <v>0.79999962499929689</v>
      </c>
      <c r="L1091" s="11">
        <f t="shared" si="1092"/>
        <v>44.444432870346255</v>
      </c>
    </row>
    <row r="1092" spans="1:12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11">
        <f t="shared" si="1075"/>
        <v>0.34999899999999684</v>
      </c>
      <c r="H1092" s="11">
        <f t="shared" si="1076"/>
        <v>0</v>
      </c>
      <c r="I1092" s="11">
        <f t="shared" ref="I1092:J1092" si="1141">AVERAGE(G1079:G1092)</f>
        <v>0.11642828571428561</v>
      </c>
      <c r="J1092" s="11">
        <f t="shared" si="1141"/>
        <v>0.10142835714285729</v>
      </c>
      <c r="K1092" s="11">
        <f t="shared" si="1091"/>
        <v>1.1478869321554876</v>
      </c>
      <c r="L1092" s="11">
        <f t="shared" si="1092"/>
        <v>53.442614458459353</v>
      </c>
    </row>
    <row r="1093" spans="1:12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11">
        <f t="shared" si="1075"/>
        <v>4.9999000000006788E-2</v>
      </c>
      <c r="H1093" s="11">
        <f t="shared" si="1076"/>
        <v>0</v>
      </c>
      <c r="I1093" s="11">
        <f t="shared" ref="I1093:J1093" si="1142">AVERAGE(G1080:G1093)</f>
        <v>0.11999964285714323</v>
      </c>
      <c r="J1093" s="11">
        <f t="shared" si="1142"/>
        <v>8.7856714285714635E-2</v>
      </c>
      <c r="K1093" s="11">
        <f t="shared" si="1091"/>
        <v>1.3658562562093788</v>
      </c>
      <c r="L1093" s="11">
        <f t="shared" si="1092"/>
        <v>57.732005172528126</v>
      </c>
    </row>
    <row r="1094" spans="1:12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11">
        <f t="shared" ref="G1094:G1157" si="1143">IF(E1094-E1093&gt;0,E1094-E1093,)</f>
        <v>0</v>
      </c>
      <c r="H1094" s="11">
        <f t="shared" ref="H1094:H1157" si="1144">IF(E1093-E1094&gt;0,E1093-E1094,)</f>
        <v>0.20999900000000338</v>
      </c>
      <c r="I1094" s="11">
        <f t="shared" ref="I1094:J1094" si="1145">AVERAGE(G1081:G1094)</f>
        <v>0.11999964285714323</v>
      </c>
      <c r="J1094" s="11">
        <f t="shared" si="1145"/>
        <v>9.4999785714286133E-2</v>
      </c>
      <c r="K1094" s="11">
        <f t="shared" si="1091"/>
        <v>1.2631569845646253</v>
      </c>
      <c r="L1094" s="11">
        <f t="shared" si="1092"/>
        <v>55.813935718101547</v>
      </c>
    </row>
    <row r="1095" spans="1:12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11">
        <f t="shared" si="1143"/>
        <v>0</v>
      </c>
      <c r="H1095" s="11">
        <f t="shared" si="1144"/>
        <v>9.0000000000003411E-2</v>
      </c>
      <c r="I1095" s="11">
        <f t="shared" ref="I1095:J1095" si="1146">AVERAGE(G1082:G1095)</f>
        <v>0.10571421428571474</v>
      </c>
      <c r="J1095" s="11">
        <f t="shared" si="1146"/>
        <v>0.10142835714285781</v>
      </c>
      <c r="K1095" s="11">
        <f t="shared" si="1091"/>
        <v>1.042255018848629</v>
      </c>
      <c r="L1095" s="11">
        <f t="shared" si="1092"/>
        <v>51.034518668301558</v>
      </c>
    </row>
    <row r="1096" spans="1:12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11">
        <f t="shared" si="1143"/>
        <v>4.0001000000003728E-2</v>
      </c>
      <c r="H1096" s="11">
        <f t="shared" si="1144"/>
        <v>0</v>
      </c>
      <c r="I1096" s="11">
        <f t="shared" ref="I1096:J1096" si="1147">AVERAGE(G1083:G1096)</f>
        <v>0.1085714285714293</v>
      </c>
      <c r="J1096" s="11">
        <f t="shared" si="1147"/>
        <v>7.999985714285783E-2</v>
      </c>
      <c r="K1096" s="11">
        <f t="shared" si="1091"/>
        <v>1.35714528061657</v>
      </c>
      <c r="L1096" s="11">
        <f t="shared" si="1092"/>
        <v>57.575801193788735</v>
      </c>
    </row>
    <row r="1097" spans="1:12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11">
        <f t="shared" si="1143"/>
        <v>0.27999899999999656</v>
      </c>
      <c r="H1097" s="11">
        <f t="shared" si="1144"/>
        <v>0</v>
      </c>
      <c r="I1097" s="11">
        <f t="shared" ref="I1097:J1097" si="1148">AVERAGE(G1084:G1097)</f>
        <v>0.10285700000000071</v>
      </c>
      <c r="J1097" s="11">
        <f t="shared" si="1148"/>
        <v>7.999985714285783E-2</v>
      </c>
      <c r="K1097" s="11">
        <f t="shared" si="1091"/>
        <v>1.2857147959192763</v>
      </c>
      <c r="L1097" s="11">
        <f t="shared" si="1092"/>
        <v>56.250009765640215</v>
      </c>
    </row>
    <row r="1098" spans="1:12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11">
        <f t="shared" si="1143"/>
        <v>0</v>
      </c>
      <c r="H1098" s="11">
        <f t="shared" si="1144"/>
        <v>4.0000999999996623E-2</v>
      </c>
      <c r="I1098" s="11">
        <f t="shared" ref="I1098:J1098" si="1149">AVERAGE(G1085:G1098)</f>
        <v>9.4285642857143567E-2</v>
      </c>
      <c r="J1098" s="11">
        <f t="shared" si="1149"/>
        <v>8.2857071428571877E-2</v>
      </c>
      <c r="K1098" s="11">
        <f t="shared" si="1091"/>
        <v>1.1379311533889278</v>
      </c>
      <c r="L1098" s="11">
        <f t="shared" si="1092"/>
        <v>53.22580905307187</v>
      </c>
    </row>
    <row r="1099" spans="1:12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11">
        <f t="shared" si="1143"/>
        <v>0</v>
      </c>
      <c r="H1099" s="11">
        <f t="shared" si="1144"/>
        <v>0.25</v>
      </c>
      <c r="I1099" s="11">
        <f t="shared" ref="I1099:J1099" si="1150">AVERAGE(G1086:G1099)</f>
        <v>5.642835714285762E-2</v>
      </c>
      <c r="J1099" s="11">
        <f t="shared" si="1150"/>
        <v>0.10071421428571473</v>
      </c>
      <c r="K1099" s="11">
        <f t="shared" si="1091"/>
        <v>0.56028195764678079</v>
      </c>
      <c r="L1099" s="11">
        <f t="shared" si="1092"/>
        <v>35.909019834581613</v>
      </c>
    </row>
    <row r="1100" spans="1:12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11">
        <f t="shared" si="1143"/>
        <v>0.35999999999999943</v>
      </c>
      <c r="H1100" s="11">
        <f t="shared" si="1144"/>
        <v>0</v>
      </c>
      <c r="I1100" s="11">
        <f t="shared" ref="I1100:J1100" si="1151">AVERAGE(G1087:G1100)</f>
        <v>8.2142642857143303E-2</v>
      </c>
      <c r="J1100" s="11">
        <f t="shared" si="1151"/>
        <v>7.499992857142905E-2</v>
      </c>
      <c r="K1100" s="11">
        <f t="shared" si="1091"/>
        <v>1.0952362811774097</v>
      </c>
      <c r="L1100" s="11">
        <f t="shared" si="1092"/>
        <v>52.272685950338072</v>
      </c>
    </row>
    <row r="1101" spans="1:12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11">
        <f t="shared" si="1143"/>
        <v>0.45000100000000032</v>
      </c>
      <c r="H1101" s="11">
        <f t="shared" si="1144"/>
        <v>0</v>
      </c>
      <c r="I1101" s="11">
        <f t="shared" ref="I1101:J1101" si="1152">AVERAGE(G1088:G1101)</f>
        <v>0.11428557142857189</v>
      </c>
      <c r="J1101" s="11">
        <f t="shared" si="1152"/>
        <v>7.0714071428572112E-2</v>
      </c>
      <c r="K1101" s="11">
        <f t="shared" si="1091"/>
        <v>1.6161644934277488</v>
      </c>
      <c r="L1101" s="11">
        <f t="shared" si="1092"/>
        <v>61.776103814872094</v>
      </c>
    </row>
    <row r="1102" spans="1:12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11">
        <f t="shared" si="1143"/>
        <v>2.0000000000003126E-2</v>
      </c>
      <c r="H1102" s="11">
        <f t="shared" si="1144"/>
        <v>0</v>
      </c>
      <c r="I1102" s="11">
        <f t="shared" ref="I1102:J1102" si="1153">AVERAGE(G1089:G1102)</f>
        <v>0.11571414285714354</v>
      </c>
      <c r="J1102" s="11">
        <f t="shared" si="1153"/>
        <v>6.642857142857192E-2</v>
      </c>
      <c r="K1102" s="11">
        <f t="shared" si="1091"/>
        <v>1.7419333333333307</v>
      </c>
      <c r="L1102" s="11">
        <f t="shared" si="1092"/>
        <v>63.529383160300483</v>
      </c>
    </row>
    <row r="1103" spans="1:12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11">
        <f t="shared" si="1143"/>
        <v>0</v>
      </c>
      <c r="H1103" s="11">
        <f t="shared" si="1144"/>
        <v>0.20000000000000284</v>
      </c>
      <c r="I1103" s="11">
        <f t="shared" ref="I1103:J1103" si="1154">AVERAGE(G1090:G1103)</f>
        <v>0.11571414285714354</v>
      </c>
      <c r="J1103" s="11">
        <f t="shared" si="1154"/>
        <v>7.6428428571429466E-2</v>
      </c>
      <c r="K1103" s="11">
        <f t="shared" si="1091"/>
        <v>1.5140196523731733</v>
      </c>
      <c r="L1103" s="11">
        <f t="shared" si="1092"/>
        <v>60.223063528718868</v>
      </c>
    </row>
    <row r="1104" spans="1:12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11">
        <f t="shared" si="1143"/>
        <v>0</v>
      </c>
      <c r="H1104" s="11">
        <f t="shared" si="1144"/>
        <v>9.9990000000005352E-3</v>
      </c>
      <c r="I1104" s="11">
        <f t="shared" ref="I1104:J1104" si="1155">AVERAGE(G1091:G1104)</f>
        <v>0.11571414285714354</v>
      </c>
      <c r="J1104" s="11">
        <f t="shared" si="1155"/>
        <v>5.7142785714286201E-2</v>
      </c>
      <c r="K1104" s="11">
        <f t="shared" si="1091"/>
        <v>2.025000031250034</v>
      </c>
      <c r="L1104" s="11">
        <f t="shared" si="1092"/>
        <v>66.942149101837671</v>
      </c>
    </row>
    <row r="1105" spans="1:12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11">
        <f t="shared" si="1143"/>
        <v>3.9996999999999616E-2</v>
      </c>
      <c r="H1105" s="11">
        <f t="shared" si="1144"/>
        <v>0</v>
      </c>
      <c r="I1105" s="11">
        <f t="shared" ref="I1105:J1105" si="1156">AVERAGE(G1092:G1105)</f>
        <v>0.11357114285714331</v>
      </c>
      <c r="J1105" s="11">
        <f t="shared" si="1156"/>
        <v>5.7142785714286201E-2</v>
      </c>
      <c r="K1105" s="11">
        <f t="shared" si="1091"/>
        <v>1.9874974843718465</v>
      </c>
      <c r="L1105" s="11">
        <f t="shared" si="1092"/>
        <v>66.527168466879544</v>
      </c>
    </row>
    <row r="1106" spans="1:12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11">
        <f t="shared" si="1143"/>
        <v>0</v>
      </c>
      <c r="H1106" s="11">
        <f t="shared" si="1144"/>
        <v>0.11999800000000249</v>
      </c>
      <c r="I1106" s="11">
        <f t="shared" ref="I1106:J1106" si="1157">AVERAGE(G1093:G1106)</f>
        <v>8.8571214285714975E-2</v>
      </c>
      <c r="J1106" s="11">
        <f t="shared" si="1157"/>
        <v>6.5714071428572093E-2</v>
      </c>
      <c r="K1106" s="11">
        <f t="shared" si="1091"/>
        <v>1.3478272211757181</v>
      </c>
      <c r="L1106" s="11">
        <f t="shared" si="1092"/>
        <v>57.4074279835962</v>
      </c>
    </row>
    <row r="1107" spans="1:12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11">
        <f t="shared" si="1143"/>
        <v>0</v>
      </c>
      <c r="H1107" s="11">
        <f t="shared" si="1144"/>
        <v>2.0000999999993496E-2</v>
      </c>
      <c r="I1107" s="11">
        <f t="shared" ref="I1107:J1107" si="1158">AVERAGE(G1094:G1107)</f>
        <v>8.4999857142857335E-2</v>
      </c>
      <c r="J1107" s="11">
        <f t="shared" si="1158"/>
        <v>6.7142714285714486E-2</v>
      </c>
      <c r="K1107" s="11">
        <f t="shared" ref="K1107:K1170" si="1159">I1107/J1107</f>
        <v>1.2659580126766219</v>
      </c>
      <c r="L1107" s="11">
        <f t="shared" ref="L1107:L1170" si="1160">100-(100/(1+K1107))</f>
        <v>55.868555621700679</v>
      </c>
    </row>
    <row r="1108" spans="1:12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11">
        <f t="shared" si="1143"/>
        <v>0</v>
      </c>
      <c r="H1108" s="11">
        <f t="shared" si="1144"/>
        <v>0.21999700000000644</v>
      </c>
      <c r="I1108" s="11">
        <f t="shared" ref="I1108:J1108" si="1161">AVERAGE(G1095:G1108)</f>
        <v>8.4999857142857335E-2</v>
      </c>
      <c r="J1108" s="11">
        <f t="shared" si="1161"/>
        <v>6.7856857142857566E-2</v>
      </c>
      <c r="K1108" s="11">
        <f t="shared" si="1159"/>
        <v>1.2526347479357758</v>
      </c>
      <c r="L1108" s="11">
        <f t="shared" si="1160"/>
        <v>55.607539086558091</v>
      </c>
    </row>
    <row r="1109" spans="1:12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11">
        <f t="shared" si="1143"/>
        <v>0.12999700000000303</v>
      </c>
      <c r="H1109" s="11">
        <f t="shared" si="1144"/>
        <v>0</v>
      </c>
      <c r="I1109" s="11">
        <f t="shared" ref="I1109:J1109" si="1162">AVERAGE(G1096:G1109)</f>
        <v>9.4285357142857559E-2</v>
      </c>
      <c r="J1109" s="11">
        <f t="shared" si="1162"/>
        <v>6.1428285714285887E-2</v>
      </c>
      <c r="K1109" s="11">
        <f t="shared" si="1159"/>
        <v>1.5348850459769605</v>
      </c>
      <c r="L1109" s="11">
        <f t="shared" si="1160"/>
        <v>60.550479336841335</v>
      </c>
    </row>
    <row r="1110" spans="1:12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11">
        <f t="shared" si="1143"/>
        <v>2.0000000000003126E-2</v>
      </c>
      <c r="H1110" s="11">
        <f t="shared" si="1144"/>
        <v>0</v>
      </c>
      <c r="I1110" s="11">
        <f t="shared" ref="I1110:J1110" si="1163">AVERAGE(G1097:G1110)</f>
        <v>9.2856714285714653E-2</v>
      </c>
      <c r="J1110" s="11">
        <f t="shared" si="1163"/>
        <v>6.1428285714285887E-2</v>
      </c>
      <c r="K1110" s="11">
        <f t="shared" si="1159"/>
        <v>1.5116279610602859</v>
      </c>
      <c r="L1110" s="11">
        <f t="shared" si="1160"/>
        <v>60.185186042528002</v>
      </c>
    </row>
    <row r="1111" spans="1:12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11">
        <f t="shared" si="1143"/>
        <v>0</v>
      </c>
      <c r="H1111" s="11">
        <f t="shared" si="1144"/>
        <v>0.17999999999999972</v>
      </c>
      <c r="I1111" s="11">
        <f t="shared" ref="I1111:J1111" si="1164">AVERAGE(G1098:G1111)</f>
        <v>7.2856785714286332E-2</v>
      </c>
      <c r="J1111" s="11">
        <f t="shared" si="1164"/>
        <v>7.4285428571428724E-2</v>
      </c>
      <c r="K1111" s="11">
        <f t="shared" si="1159"/>
        <v>0.98076819526229575</v>
      </c>
      <c r="L1111" s="11">
        <f t="shared" si="1160"/>
        <v>49.514536713995511</v>
      </c>
    </row>
    <row r="1112" spans="1:12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11">
        <f t="shared" si="1143"/>
        <v>0</v>
      </c>
      <c r="H1112" s="11">
        <f t="shared" si="1144"/>
        <v>2.0000000000003126E-2</v>
      </c>
      <c r="I1112" s="11">
        <f t="shared" ref="I1112:J1112" si="1165">AVERAGE(G1099:G1112)</f>
        <v>7.2856785714286332E-2</v>
      </c>
      <c r="J1112" s="11">
        <f t="shared" si="1165"/>
        <v>7.2856785714286332E-2</v>
      </c>
      <c r="K1112" s="11">
        <f t="shared" si="1159"/>
        <v>1</v>
      </c>
      <c r="L1112" s="11">
        <f t="shared" si="1160"/>
        <v>50</v>
      </c>
    </row>
    <row r="1113" spans="1:12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11">
        <f t="shared" si="1143"/>
        <v>5.0002999999996689E-2</v>
      </c>
      <c r="H1113" s="11">
        <f t="shared" si="1144"/>
        <v>0</v>
      </c>
      <c r="I1113" s="11">
        <f t="shared" ref="I1113:J1113" si="1166">AVERAGE(G1100:G1113)</f>
        <v>7.6428428571428952E-2</v>
      </c>
      <c r="J1113" s="11">
        <f t="shared" si="1166"/>
        <v>5.4999642857143476E-2</v>
      </c>
      <c r="K1113" s="11">
        <f t="shared" si="1159"/>
        <v>1.3896168156935997</v>
      </c>
      <c r="L1113" s="11">
        <f t="shared" si="1160"/>
        <v>58.152286448915689</v>
      </c>
    </row>
    <row r="1114" spans="1:12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11">
        <f t="shared" si="1143"/>
        <v>0</v>
      </c>
      <c r="H1114" s="11">
        <f t="shared" si="1144"/>
        <v>0.12000299999999697</v>
      </c>
      <c r="I1114" s="11">
        <f t="shared" ref="I1114:J1114" si="1167">AVERAGE(G1101:G1114)</f>
        <v>5.0714142857143277E-2</v>
      </c>
      <c r="J1114" s="11">
        <f t="shared" si="1167"/>
        <v>6.3571285714286122E-2</v>
      </c>
      <c r="K1114" s="11">
        <f t="shared" si="1159"/>
        <v>0.79775235449967452</v>
      </c>
      <c r="L1114" s="11">
        <f t="shared" si="1160"/>
        <v>44.374985937464892</v>
      </c>
    </row>
    <row r="1115" spans="1:12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11">
        <f t="shared" si="1143"/>
        <v>0</v>
      </c>
      <c r="H1115" s="11">
        <f t="shared" si="1144"/>
        <v>0.27999899999999656</v>
      </c>
      <c r="I1115" s="11">
        <f t="shared" ref="I1115:J1115" si="1168">AVERAGE(G1102:G1115)</f>
        <v>1.8571214285714684E-2</v>
      </c>
      <c r="J1115" s="11">
        <f t="shared" si="1168"/>
        <v>8.3571214285714443E-2</v>
      </c>
      <c r="K1115" s="11">
        <f t="shared" si="1159"/>
        <v>0.22222022791511867</v>
      </c>
      <c r="L1115" s="11">
        <f t="shared" si="1160"/>
        <v>18.181684678397545</v>
      </c>
    </row>
    <row r="1116" spans="1:12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11">
        <f t="shared" si="1143"/>
        <v>0</v>
      </c>
      <c r="H1116" s="11">
        <f t="shared" si="1144"/>
        <v>0.49000200000000405</v>
      </c>
      <c r="I1116" s="11">
        <f t="shared" ref="I1116:J1116" si="1169">AVERAGE(G1103:G1116)</f>
        <v>1.7142642857143033E-2</v>
      </c>
      <c r="J1116" s="11">
        <f t="shared" si="1169"/>
        <v>0.11857135714285759</v>
      </c>
      <c r="K1116" s="11">
        <f t="shared" si="1159"/>
        <v>0.14457659311843052</v>
      </c>
      <c r="L1116" s="11">
        <f t="shared" si="1160"/>
        <v>12.631447645153017</v>
      </c>
    </row>
    <row r="1117" spans="1:12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11">
        <f t="shared" si="1143"/>
        <v>6.0001999999997224E-2</v>
      </c>
      <c r="H1117" s="11">
        <f t="shared" si="1144"/>
        <v>0</v>
      </c>
      <c r="I1117" s="11">
        <f t="shared" ref="I1117:J1117" si="1170">AVERAGE(G1104:G1117)</f>
        <v>2.1428499999999979E-2</v>
      </c>
      <c r="J1117" s="11">
        <f t="shared" si="1170"/>
        <v>0.1042856428571431</v>
      </c>
      <c r="K1117" s="11">
        <f t="shared" si="1159"/>
        <v>0.20547890786226497</v>
      </c>
      <c r="L1117" s="11">
        <f t="shared" si="1160"/>
        <v>17.045417097064842</v>
      </c>
    </row>
    <row r="1118" spans="1:12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11">
        <f t="shared" si="1143"/>
        <v>4.0001000000003728E-2</v>
      </c>
      <c r="H1118" s="11">
        <f t="shared" si="1144"/>
        <v>0</v>
      </c>
      <c r="I1118" s="11">
        <f t="shared" ref="I1118:J1118" si="1171">AVERAGE(G1105:G1118)</f>
        <v>2.4285714285714528E-2</v>
      </c>
      <c r="J1118" s="11">
        <f t="shared" si="1171"/>
        <v>0.10357142857142877</v>
      </c>
      <c r="K1118" s="11">
        <f t="shared" si="1159"/>
        <v>0.23448275862069154</v>
      </c>
      <c r="L1118" s="11">
        <f t="shared" si="1160"/>
        <v>18.994413407821341</v>
      </c>
    </row>
    <row r="1119" spans="1:12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11">
        <f t="shared" si="1143"/>
        <v>0.13000100000000003</v>
      </c>
      <c r="H1119" s="11">
        <f t="shared" si="1144"/>
        <v>0</v>
      </c>
      <c r="I1119" s="11">
        <f t="shared" ref="I1119:J1119" si="1172">AVERAGE(G1106:G1119)</f>
        <v>3.0714571428571702E-2</v>
      </c>
      <c r="J1119" s="11">
        <f t="shared" si="1172"/>
        <v>0.10357142857142877</v>
      </c>
      <c r="K1119" s="11">
        <f t="shared" si="1159"/>
        <v>0.29655448275862273</v>
      </c>
      <c r="L1119" s="11">
        <f t="shared" si="1160"/>
        <v>22.872504526586241</v>
      </c>
    </row>
    <row r="1120" spans="1:12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11">
        <f t="shared" si="1143"/>
        <v>0</v>
      </c>
      <c r="H1120" s="11">
        <f t="shared" si="1144"/>
        <v>0.23000400000000099</v>
      </c>
      <c r="I1120" s="11">
        <f t="shared" ref="I1120:J1120" si="1173">AVERAGE(G1107:G1120)</f>
        <v>3.0714571428571702E-2</v>
      </c>
      <c r="J1120" s="11">
        <f t="shared" si="1173"/>
        <v>0.1114290000000001</v>
      </c>
      <c r="K1120" s="11">
        <f t="shared" si="1159"/>
        <v>0.27564252958001667</v>
      </c>
      <c r="L1120" s="11">
        <f t="shared" si="1160"/>
        <v>21.608132622449276</v>
      </c>
    </row>
    <row r="1121" spans="1:12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11">
        <f t="shared" si="1143"/>
        <v>0</v>
      </c>
      <c r="H1121" s="11">
        <f t="shared" si="1144"/>
        <v>0.13999899999999599</v>
      </c>
      <c r="I1121" s="11">
        <f t="shared" ref="I1121:J1121" si="1174">AVERAGE(G1108:G1121)</f>
        <v>3.0714571428571702E-2</v>
      </c>
      <c r="J1121" s="11">
        <f t="shared" si="1174"/>
        <v>0.12000028571428599</v>
      </c>
      <c r="K1121" s="11">
        <f t="shared" si="1159"/>
        <v>0.25595415249011483</v>
      </c>
      <c r="L1121" s="11">
        <f t="shared" si="1160"/>
        <v>20.379259225557547</v>
      </c>
    </row>
    <row r="1122" spans="1:12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11">
        <f t="shared" si="1143"/>
        <v>0</v>
      </c>
      <c r="H1122" s="11">
        <f t="shared" si="1144"/>
        <v>0.36999899999999997</v>
      </c>
      <c r="I1122" s="11">
        <f t="shared" ref="I1122:J1122" si="1175">AVERAGE(G1109:G1122)</f>
        <v>3.0714571428571702E-2</v>
      </c>
      <c r="J1122" s="11">
        <f t="shared" si="1175"/>
        <v>0.1307147142857141</v>
      </c>
      <c r="K1122" s="11">
        <f t="shared" si="1159"/>
        <v>0.23497409298111832</v>
      </c>
      <c r="L1122" s="11">
        <f t="shared" si="1160"/>
        <v>19.026641475037877</v>
      </c>
    </row>
    <row r="1123" spans="1:12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11">
        <f t="shared" si="1143"/>
        <v>0.49000199999999694</v>
      </c>
      <c r="H1123" s="11">
        <f t="shared" si="1144"/>
        <v>0</v>
      </c>
      <c r="I1123" s="11">
        <f t="shared" ref="I1123:J1123" si="1176">AVERAGE(G1110:G1123)</f>
        <v>5.6429214285714124E-2</v>
      </c>
      <c r="J1123" s="11">
        <f t="shared" si="1176"/>
        <v>0.1307147142857141</v>
      </c>
      <c r="K1123" s="11">
        <f t="shared" si="1159"/>
        <v>0.43169749170221239</v>
      </c>
      <c r="L1123" s="11">
        <f t="shared" si="1160"/>
        <v>30.152842636397096</v>
      </c>
    </row>
    <row r="1124" spans="1:12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11">
        <f t="shared" si="1143"/>
        <v>0.18999800000000278</v>
      </c>
      <c r="H1124" s="11">
        <f t="shared" si="1144"/>
        <v>0</v>
      </c>
      <c r="I1124" s="11">
        <f t="shared" ref="I1124:J1124" si="1177">AVERAGE(G1111:G1124)</f>
        <v>6.8571928571428381E-2</v>
      </c>
      <c r="J1124" s="11">
        <f t="shared" si="1177"/>
        <v>0.1307147142857141</v>
      </c>
      <c r="K1124" s="11">
        <f t="shared" si="1159"/>
        <v>0.52459226909638479</v>
      </c>
      <c r="L1124" s="11">
        <f t="shared" si="1160"/>
        <v>34.408692719352899</v>
      </c>
    </row>
    <row r="1125" spans="1:12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11">
        <f t="shared" si="1143"/>
        <v>0.38000199999999751</v>
      </c>
      <c r="H1125" s="11">
        <f t="shared" si="1144"/>
        <v>0</v>
      </c>
      <c r="I1125" s="11">
        <f t="shared" ref="I1125:J1125" si="1178">AVERAGE(G1112:G1125)</f>
        <v>9.5714928571428201E-2</v>
      </c>
      <c r="J1125" s="11">
        <f t="shared" si="1178"/>
        <v>0.11785757142857126</v>
      </c>
      <c r="K1125" s="11">
        <f t="shared" si="1159"/>
        <v>0.81212371348952472</v>
      </c>
      <c r="L1125" s="11">
        <f t="shared" si="1160"/>
        <v>44.816129684968075</v>
      </c>
    </row>
    <row r="1126" spans="1:12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11">
        <f t="shared" si="1143"/>
        <v>0</v>
      </c>
      <c r="H1126" s="11">
        <f t="shared" si="1144"/>
        <v>0.25</v>
      </c>
      <c r="I1126" s="11">
        <f t="shared" ref="I1126:J1126" si="1179">AVERAGE(G1113:G1126)</f>
        <v>9.5714928571428201E-2</v>
      </c>
      <c r="J1126" s="11">
        <f t="shared" si="1179"/>
        <v>0.13428614285714247</v>
      </c>
      <c r="K1126" s="11">
        <f t="shared" si="1159"/>
        <v>0.71276846988786136</v>
      </c>
      <c r="L1126" s="11">
        <f t="shared" si="1160"/>
        <v>41.614992476743097</v>
      </c>
    </row>
    <row r="1127" spans="1:12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11">
        <f t="shared" si="1143"/>
        <v>7.9997999999996239E-2</v>
      </c>
      <c r="H1127" s="11">
        <f t="shared" si="1144"/>
        <v>0</v>
      </c>
      <c r="I1127" s="11">
        <f t="shared" ref="I1127:J1127" si="1180">AVERAGE(G1114:G1127)</f>
        <v>9.7857428571428179E-2</v>
      </c>
      <c r="J1127" s="11">
        <f t="shared" si="1180"/>
        <v>0.13428614285714247</v>
      </c>
      <c r="K1127" s="11">
        <f t="shared" si="1159"/>
        <v>0.72872320620253261</v>
      </c>
      <c r="L1127" s="11">
        <f t="shared" si="1160"/>
        <v>42.153839526647587</v>
      </c>
    </row>
    <row r="1128" spans="1:12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11">
        <f t="shared" si="1143"/>
        <v>0</v>
      </c>
      <c r="H1128" s="11">
        <f t="shared" si="1144"/>
        <v>9.999899999999684E-2</v>
      </c>
      <c r="I1128" s="11">
        <f t="shared" ref="I1128:J1128" si="1181">AVERAGE(G1115:G1128)</f>
        <v>9.7857428571428179E-2</v>
      </c>
      <c r="J1128" s="11">
        <f t="shared" si="1181"/>
        <v>0.13285728571428532</v>
      </c>
      <c r="K1128" s="11">
        <f t="shared" si="1159"/>
        <v>0.73656049832204407</v>
      </c>
      <c r="L1128" s="11">
        <f t="shared" si="1160"/>
        <v>42.41490573082524</v>
      </c>
    </row>
    <row r="1129" spans="1:12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11">
        <f t="shared" si="1143"/>
        <v>0</v>
      </c>
      <c r="H1129" s="11">
        <f t="shared" si="1144"/>
        <v>0.19000199999999978</v>
      </c>
      <c r="I1129" s="11">
        <f t="shared" ref="I1129:J1129" si="1182">AVERAGE(G1116:G1129)</f>
        <v>9.7857428571428179E-2</v>
      </c>
      <c r="J1129" s="11">
        <f t="shared" si="1182"/>
        <v>0.1264289285714284</v>
      </c>
      <c r="K1129" s="11">
        <f t="shared" si="1159"/>
        <v>0.77401137284922716</v>
      </c>
      <c r="L1129" s="11">
        <f t="shared" si="1160"/>
        <v>43.630575581152733</v>
      </c>
    </row>
    <row r="1130" spans="1:12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11">
        <f t="shared" si="1143"/>
        <v>0</v>
      </c>
      <c r="H1130" s="11">
        <f t="shared" si="1144"/>
        <v>0.16999899999999712</v>
      </c>
      <c r="I1130" s="11">
        <f t="shared" ref="I1130:J1130" si="1183">AVERAGE(G1117:G1130)</f>
        <v>9.7857428571428179E-2</v>
      </c>
      <c r="J1130" s="11">
        <f t="shared" si="1183"/>
        <v>0.10357157142857076</v>
      </c>
      <c r="K1130" s="11">
        <f t="shared" si="1159"/>
        <v>0.94482904161511727</v>
      </c>
      <c r="L1130" s="11">
        <f t="shared" si="1160"/>
        <v>48.581598762555885</v>
      </c>
    </row>
    <row r="1131" spans="1:12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11">
        <f t="shared" si="1143"/>
        <v>0</v>
      </c>
      <c r="H1131" s="11">
        <f t="shared" si="1144"/>
        <v>2.0000000000003126E-2</v>
      </c>
      <c r="I1131" s="11">
        <f t="shared" ref="I1131:J1131" si="1184">AVERAGE(G1118:G1131)</f>
        <v>9.3571571428571226E-2</v>
      </c>
      <c r="J1131" s="11">
        <f t="shared" si="1184"/>
        <v>0.10500014285714242</v>
      </c>
      <c r="K1131" s="11">
        <f t="shared" si="1159"/>
        <v>0.89115661067127983</v>
      </c>
      <c r="L1131" s="11">
        <f t="shared" si="1160"/>
        <v>47.122306298839909</v>
      </c>
    </row>
    <row r="1132" spans="1:12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11">
        <f t="shared" si="1143"/>
        <v>0</v>
      </c>
      <c r="H1132" s="11">
        <f t="shared" si="1144"/>
        <v>0.59999799999999937</v>
      </c>
      <c r="I1132" s="11">
        <f t="shared" ref="I1132:J1132" si="1185">AVERAGE(G1119:G1132)</f>
        <v>9.071435714285668E-2</v>
      </c>
      <c r="J1132" s="11">
        <f t="shared" si="1185"/>
        <v>0.14785714285714238</v>
      </c>
      <c r="K1132" s="11">
        <f t="shared" si="1159"/>
        <v>0.61352705314009548</v>
      </c>
      <c r="L1132" s="11">
        <f t="shared" si="1160"/>
        <v>38.023970651505742</v>
      </c>
    </row>
    <row r="1133" spans="1:12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11">
        <f t="shared" si="1143"/>
        <v>0</v>
      </c>
      <c r="H1133" s="11">
        <f t="shared" si="1144"/>
        <v>0.17000200000000376</v>
      </c>
      <c r="I1133" s="11">
        <f t="shared" ref="I1133:J1133" si="1186">AVERAGE(G1120:G1133)</f>
        <v>8.1428571428570962E-2</v>
      </c>
      <c r="J1133" s="11">
        <f t="shared" si="1186"/>
        <v>0.16000014285714265</v>
      </c>
      <c r="K1133" s="11">
        <f t="shared" si="1159"/>
        <v>0.50892811702846474</v>
      </c>
      <c r="L1133" s="11">
        <f t="shared" si="1160"/>
        <v>33.727790693614878</v>
      </c>
    </row>
    <row r="1134" spans="1:12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11">
        <f t="shared" si="1143"/>
        <v>0.27000000000000313</v>
      </c>
      <c r="H1134" s="11">
        <f t="shared" si="1144"/>
        <v>0</v>
      </c>
      <c r="I1134" s="11">
        <f t="shared" ref="I1134:J1134" si="1187">AVERAGE(G1121:G1134)</f>
        <v>0.10071428571428546</v>
      </c>
      <c r="J1134" s="11">
        <f t="shared" si="1187"/>
        <v>0.14357128571428543</v>
      </c>
      <c r="K1134" s="11">
        <f t="shared" si="1159"/>
        <v>0.70149323531665175</v>
      </c>
      <c r="L1134" s="11">
        <f t="shared" si="1160"/>
        <v>41.22809428543524</v>
      </c>
    </row>
    <row r="1135" spans="1:12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11">
        <f t="shared" si="1143"/>
        <v>0</v>
      </c>
      <c r="H1135" s="11">
        <f t="shared" si="1144"/>
        <v>9.99800000000306E-3</v>
      </c>
      <c r="I1135" s="11">
        <f t="shared" ref="I1135:J1135" si="1188">AVERAGE(G1122:G1135)</f>
        <v>0.10071428571428546</v>
      </c>
      <c r="J1135" s="11">
        <f t="shared" si="1188"/>
        <v>0.13428550000000022</v>
      </c>
      <c r="K1135" s="11">
        <f t="shared" si="1159"/>
        <v>0.75000119681041733</v>
      </c>
      <c r="L1135" s="11">
        <f t="shared" si="1160"/>
        <v>42.857181936639968</v>
      </c>
    </row>
    <row r="1136" spans="1:12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11">
        <f t="shared" si="1143"/>
        <v>0</v>
      </c>
      <c r="H1136" s="11">
        <f t="shared" si="1144"/>
        <v>7.0003999999997291E-2</v>
      </c>
      <c r="I1136" s="11">
        <f t="shared" ref="I1136:J1136" si="1189">AVERAGE(G1123:G1136)</f>
        <v>0.10071428571428546</v>
      </c>
      <c r="J1136" s="11">
        <f t="shared" si="1189"/>
        <v>0.11285728571428574</v>
      </c>
      <c r="K1136" s="11">
        <f t="shared" si="1159"/>
        <v>0.89240393366590431</v>
      </c>
      <c r="L1136" s="11">
        <f t="shared" si="1160"/>
        <v>47.157159092201212</v>
      </c>
    </row>
    <row r="1137" spans="1:12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11">
        <f t="shared" si="1143"/>
        <v>0.83000200000000035</v>
      </c>
      <c r="H1137" s="11">
        <f t="shared" si="1144"/>
        <v>0</v>
      </c>
      <c r="I1137" s="11">
        <f t="shared" ref="I1137:J1137" si="1190">AVERAGE(G1124:G1137)</f>
        <v>0.125</v>
      </c>
      <c r="J1137" s="11">
        <f t="shared" si="1190"/>
        <v>0.11285728571428574</v>
      </c>
      <c r="K1137" s="11">
        <f t="shared" si="1159"/>
        <v>1.1075935346917281</v>
      </c>
      <c r="L1137" s="11">
        <f t="shared" si="1160"/>
        <v>52.552520989476875</v>
      </c>
    </row>
    <row r="1138" spans="1:12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11">
        <f t="shared" si="1143"/>
        <v>0</v>
      </c>
      <c r="H1138" s="11">
        <f t="shared" si="1144"/>
        <v>0.38999900000000309</v>
      </c>
      <c r="I1138" s="11">
        <f t="shared" ref="I1138:J1138" si="1191">AVERAGE(G1125:G1138)</f>
        <v>0.11142871428571409</v>
      </c>
      <c r="J1138" s="11">
        <f t="shared" si="1191"/>
        <v>0.14071435714285738</v>
      </c>
      <c r="K1138" s="11">
        <f t="shared" si="1159"/>
        <v>0.79187878584832938</v>
      </c>
      <c r="L1138" s="11">
        <f t="shared" si="1160"/>
        <v>44.1926536606342</v>
      </c>
    </row>
    <row r="1139" spans="1:12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11">
        <f t="shared" si="1143"/>
        <v>5.9997000000002743E-2</v>
      </c>
      <c r="H1139" s="11">
        <f t="shared" si="1144"/>
        <v>0</v>
      </c>
      <c r="I1139" s="11">
        <f t="shared" ref="I1139:J1139" si="1192">AVERAGE(G1126:G1139)</f>
        <v>8.8571214285714461E-2</v>
      </c>
      <c r="J1139" s="11">
        <f t="shared" si="1192"/>
        <v>0.14071435714285738</v>
      </c>
      <c r="K1139" s="11">
        <f t="shared" si="1159"/>
        <v>0.62943978201026318</v>
      </c>
      <c r="L1139" s="11">
        <f t="shared" si="1160"/>
        <v>38.629214099198826</v>
      </c>
    </row>
    <row r="1140" spans="1:12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11">
        <f t="shared" si="1143"/>
        <v>0.47000100000000344</v>
      </c>
      <c r="H1140" s="11">
        <f t="shared" si="1144"/>
        <v>0</v>
      </c>
      <c r="I1140" s="11">
        <f t="shared" ref="I1140:J1140" si="1193">AVERAGE(G1127:G1140)</f>
        <v>0.1221427142857147</v>
      </c>
      <c r="J1140" s="11">
        <f t="shared" si="1193"/>
        <v>0.12285721428571453</v>
      </c>
      <c r="K1140" s="11">
        <f t="shared" si="1159"/>
        <v>0.99418430570680039</v>
      </c>
      <c r="L1140" s="11">
        <f t="shared" si="1160"/>
        <v>49.854183630957365</v>
      </c>
    </row>
    <row r="1141" spans="1:12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11">
        <f t="shared" si="1143"/>
        <v>0.2700009999999935</v>
      </c>
      <c r="H1141" s="11">
        <f t="shared" si="1144"/>
        <v>0</v>
      </c>
      <c r="I1141" s="11">
        <f t="shared" ref="I1141:J1141" si="1194">AVERAGE(G1128:G1141)</f>
        <v>0.13571435714285737</v>
      </c>
      <c r="J1141" s="11">
        <f t="shared" si="1194"/>
        <v>0.12285721428571453</v>
      </c>
      <c r="K1141" s="11">
        <f t="shared" si="1159"/>
        <v>1.1046511019470335</v>
      </c>
      <c r="L1141" s="11">
        <f t="shared" si="1160"/>
        <v>52.486186471720174</v>
      </c>
    </row>
    <row r="1142" spans="1:12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11">
        <f t="shared" si="1143"/>
        <v>0.50999800000000306</v>
      </c>
      <c r="H1142" s="11">
        <f t="shared" si="1144"/>
        <v>0</v>
      </c>
      <c r="I1142" s="11">
        <f t="shared" ref="I1142:J1142" si="1195">AVERAGE(G1129:G1142)</f>
        <v>0.17214278571428615</v>
      </c>
      <c r="J1142" s="11">
        <f t="shared" si="1195"/>
        <v>0.11571442857142904</v>
      </c>
      <c r="K1142" s="11">
        <f t="shared" si="1159"/>
        <v>1.4876518670964582</v>
      </c>
      <c r="L1142" s="11">
        <f t="shared" si="1160"/>
        <v>59.801449180781809</v>
      </c>
    </row>
    <row r="1143" spans="1:12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11">
        <f t="shared" si="1143"/>
        <v>0</v>
      </c>
      <c r="H1143" s="11">
        <f t="shared" si="1144"/>
        <v>3.9996999999999616E-2</v>
      </c>
      <c r="I1143" s="11">
        <f t="shared" ref="I1143:J1143" si="1196">AVERAGE(G1130:G1143)</f>
        <v>0.17214278571428615</v>
      </c>
      <c r="J1143" s="11">
        <f t="shared" si="1196"/>
        <v>0.10499978571428617</v>
      </c>
      <c r="K1143" s="11">
        <f t="shared" si="1159"/>
        <v>1.6394584478743806</v>
      </c>
      <c r="L1143" s="11">
        <f t="shared" si="1160"/>
        <v>62.113440323134313</v>
      </c>
    </row>
    <row r="1144" spans="1:12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11">
        <f t="shared" si="1143"/>
        <v>0.34999899999999684</v>
      </c>
      <c r="H1144" s="11">
        <f t="shared" si="1144"/>
        <v>0</v>
      </c>
      <c r="I1144" s="11">
        <f t="shared" ref="I1144:J1144" si="1197">AVERAGE(G1131:G1144)</f>
        <v>0.1971427142857145</v>
      </c>
      <c r="J1144" s="11">
        <f t="shared" si="1197"/>
        <v>9.2857000000000661E-2</v>
      </c>
      <c r="K1144" s="11">
        <f t="shared" si="1159"/>
        <v>2.1230786508902195</v>
      </c>
      <c r="L1144" s="11">
        <f t="shared" si="1160"/>
        <v>67.980313281096699</v>
      </c>
    </row>
    <row r="1145" spans="1:12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11">
        <f t="shared" si="1143"/>
        <v>0</v>
      </c>
      <c r="H1145" s="11">
        <f t="shared" si="1144"/>
        <v>0.22999999999999687</v>
      </c>
      <c r="I1145" s="11">
        <f t="shared" ref="I1145:J1145" si="1198">AVERAGE(G1132:G1145)</f>
        <v>0.1971427142857145</v>
      </c>
      <c r="J1145" s="11">
        <f t="shared" si="1198"/>
        <v>0.10785700000000022</v>
      </c>
      <c r="K1145" s="11">
        <f t="shared" si="1159"/>
        <v>1.827815665981013</v>
      </c>
      <c r="L1145" s="11">
        <f t="shared" si="1160"/>
        <v>64.637016053410804</v>
      </c>
    </row>
    <row r="1146" spans="1:12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11">
        <f t="shared" si="1143"/>
        <v>0.13000100000000003</v>
      </c>
      <c r="H1146" s="11">
        <f t="shared" si="1144"/>
        <v>0</v>
      </c>
      <c r="I1146" s="11">
        <f t="shared" ref="I1146:J1146" si="1199">AVERAGE(G1133:G1146)</f>
        <v>0.20642850000000021</v>
      </c>
      <c r="J1146" s="11">
        <f t="shared" si="1199"/>
        <v>6.5000000000000266E-2</v>
      </c>
      <c r="K1146" s="11">
        <f t="shared" si="1159"/>
        <v>3.1758230769230673</v>
      </c>
      <c r="L1146" s="11">
        <f t="shared" si="1160"/>
        <v>76.052625277006598</v>
      </c>
    </row>
    <row r="1147" spans="1:12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11">
        <f t="shared" si="1143"/>
        <v>0</v>
      </c>
      <c r="H1147" s="11">
        <f t="shared" si="1144"/>
        <v>0.19000199999999978</v>
      </c>
      <c r="I1147" s="11">
        <f t="shared" ref="I1147:J1147" si="1200">AVERAGE(G1134:G1147)</f>
        <v>0.20642850000000021</v>
      </c>
      <c r="J1147" s="11">
        <f t="shared" si="1200"/>
        <v>6.6428571428571406E-2</v>
      </c>
      <c r="K1147" s="11">
        <f t="shared" si="1159"/>
        <v>3.1075258064516169</v>
      </c>
      <c r="L1147" s="11">
        <f t="shared" si="1160"/>
        <v>75.65444388859791</v>
      </c>
    </row>
    <row r="1148" spans="1:12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11">
        <f t="shared" si="1143"/>
        <v>0</v>
      </c>
      <c r="H1148" s="11">
        <f t="shared" si="1144"/>
        <v>0.28999699999999962</v>
      </c>
      <c r="I1148" s="11">
        <f t="shared" ref="I1148:J1148" si="1201">AVERAGE(G1135:G1148)</f>
        <v>0.18714278571428572</v>
      </c>
      <c r="J1148" s="11">
        <f t="shared" si="1201"/>
        <v>8.7142642857142807E-2</v>
      </c>
      <c r="K1148" s="11">
        <f t="shared" si="1159"/>
        <v>2.1475454447838818</v>
      </c>
      <c r="L1148" s="11">
        <f t="shared" si="1160"/>
        <v>68.229211697095536</v>
      </c>
    </row>
    <row r="1149" spans="1:12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11">
        <f t="shared" si="1143"/>
        <v>0</v>
      </c>
      <c r="H1149" s="11">
        <f t="shared" si="1144"/>
        <v>6.0001999999997224E-2</v>
      </c>
      <c r="I1149" s="11">
        <f t="shared" ref="I1149:J1149" si="1202">AVERAGE(G1136:G1149)</f>
        <v>0.18714278571428572</v>
      </c>
      <c r="J1149" s="11">
        <f t="shared" si="1202"/>
        <v>9.071435714285668E-2</v>
      </c>
      <c r="K1149" s="11">
        <f t="shared" si="1159"/>
        <v>2.062989714181338</v>
      </c>
      <c r="L1149" s="11">
        <f t="shared" si="1160"/>
        <v>67.352159383033523</v>
      </c>
    </row>
    <row r="1150" spans="1:12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11">
        <f t="shared" si="1143"/>
        <v>0</v>
      </c>
      <c r="H1150" s="11">
        <f t="shared" si="1144"/>
        <v>0.40000100000000316</v>
      </c>
      <c r="I1150" s="11">
        <f t="shared" ref="I1150:J1150" si="1203">AVERAGE(G1137:G1150)</f>
        <v>0.18714278571428572</v>
      </c>
      <c r="J1150" s="11">
        <f t="shared" si="1203"/>
        <v>0.11428557142857139</v>
      </c>
      <c r="K1150" s="11">
        <f t="shared" si="1159"/>
        <v>1.6375014218767781</v>
      </c>
      <c r="L1150" s="11">
        <f t="shared" si="1160"/>
        <v>62.08532849667904</v>
      </c>
    </row>
    <row r="1151" spans="1:12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11">
        <f t="shared" si="1143"/>
        <v>0.10000199999999637</v>
      </c>
      <c r="H1151" s="11">
        <f t="shared" si="1144"/>
        <v>0</v>
      </c>
      <c r="I1151" s="11">
        <f t="shared" ref="I1151:J1151" si="1204">AVERAGE(G1138:G1151)</f>
        <v>0.13499992857142828</v>
      </c>
      <c r="J1151" s="11">
        <f t="shared" si="1204"/>
        <v>0.11428557142857139</v>
      </c>
      <c r="K1151" s="11">
        <f t="shared" si="1159"/>
        <v>1.1812508515635622</v>
      </c>
      <c r="L1151" s="11">
        <f t="shared" si="1160"/>
        <v>54.154745691758428</v>
      </c>
    </row>
    <row r="1152" spans="1:12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11">
        <f t="shared" si="1143"/>
        <v>9.99800000000306E-3</v>
      </c>
      <c r="H1152" s="11">
        <f t="shared" si="1144"/>
        <v>0</v>
      </c>
      <c r="I1152" s="11">
        <f t="shared" ref="I1152:J1152" si="1205">AVERAGE(G1139:G1152)</f>
        <v>0.13571407142857136</v>
      </c>
      <c r="J1152" s="11">
        <f t="shared" si="1205"/>
        <v>8.6428499999999728E-2</v>
      </c>
      <c r="K1152" s="11">
        <f t="shared" si="1159"/>
        <v>1.5702467522700474</v>
      </c>
      <c r="L1152" s="11">
        <f t="shared" si="1160"/>
        <v>61.093229701903212</v>
      </c>
    </row>
    <row r="1153" spans="1:12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11">
        <f t="shared" si="1143"/>
        <v>4.0001000000003728E-2</v>
      </c>
      <c r="H1153" s="11">
        <f t="shared" si="1144"/>
        <v>0</v>
      </c>
      <c r="I1153" s="11">
        <f t="shared" ref="I1153:J1153" si="1206">AVERAGE(G1140:G1153)</f>
        <v>0.1342857857142857</v>
      </c>
      <c r="J1153" s="11">
        <f t="shared" si="1206"/>
        <v>8.6428499999999728E-2</v>
      </c>
      <c r="K1153" s="11">
        <f t="shared" si="1159"/>
        <v>1.5537211187777888</v>
      </c>
      <c r="L1153" s="11">
        <f t="shared" si="1160"/>
        <v>60.841456310679682</v>
      </c>
    </row>
    <row r="1154" spans="1:12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11">
        <f t="shared" si="1143"/>
        <v>0</v>
      </c>
      <c r="H1154" s="11">
        <f t="shared" si="1144"/>
        <v>2.9999000000003662E-2</v>
      </c>
      <c r="I1154" s="11">
        <f t="shared" ref="I1154:J1154" si="1207">AVERAGE(G1141:G1154)</f>
        <v>0.10071428571428546</v>
      </c>
      <c r="J1154" s="11">
        <f t="shared" si="1207"/>
        <v>8.8571285714285714E-2</v>
      </c>
      <c r="K1154" s="11">
        <f t="shared" si="1159"/>
        <v>1.1370986082235588</v>
      </c>
      <c r="L1154" s="11">
        <f t="shared" si="1160"/>
        <v>53.207587326480933</v>
      </c>
    </row>
    <row r="1155" spans="1:12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11">
        <f t="shared" si="1143"/>
        <v>0.5200010000000006</v>
      </c>
      <c r="H1155" s="11">
        <f t="shared" si="1144"/>
        <v>0</v>
      </c>
      <c r="I1155" s="11">
        <f t="shared" ref="I1155:J1155" si="1208">AVERAGE(G1142:G1155)</f>
        <v>0.11857142857142884</v>
      </c>
      <c r="J1155" s="11">
        <f t="shared" si="1208"/>
        <v>8.8571285714285714E-2</v>
      </c>
      <c r="K1155" s="11">
        <f t="shared" si="1159"/>
        <v>1.3387118366319977</v>
      </c>
      <c r="L1155" s="11">
        <f t="shared" si="1160"/>
        <v>57.241418787185424</v>
      </c>
    </row>
    <row r="1156" spans="1:12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11">
        <f t="shared" si="1143"/>
        <v>0.45999899999999627</v>
      </c>
      <c r="H1156" s="11">
        <f t="shared" si="1144"/>
        <v>0</v>
      </c>
      <c r="I1156" s="11">
        <f t="shared" ref="I1156:J1156" si="1209">AVERAGE(G1143:G1156)</f>
        <v>0.1150000714285712</v>
      </c>
      <c r="J1156" s="11">
        <f t="shared" si="1209"/>
        <v>8.8571285714285714E-2</v>
      </c>
      <c r="K1156" s="11">
        <f t="shared" si="1159"/>
        <v>1.2983899974032191</v>
      </c>
      <c r="L1156" s="11">
        <f t="shared" si="1160"/>
        <v>56.491282979397482</v>
      </c>
    </row>
    <row r="1157" spans="1:12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11">
        <f t="shared" si="1143"/>
        <v>0.30999700000000274</v>
      </c>
      <c r="H1157" s="11">
        <f t="shared" si="1144"/>
        <v>0</v>
      </c>
      <c r="I1157" s="11">
        <f t="shared" ref="I1157:J1157" si="1210">AVERAGE(G1144:G1157)</f>
        <v>0.13714271428571426</v>
      </c>
      <c r="J1157" s="11">
        <f t="shared" si="1210"/>
        <v>8.5714357142857162E-2</v>
      </c>
      <c r="K1157" s="11">
        <f t="shared" si="1159"/>
        <v>1.5999970000024992</v>
      </c>
      <c r="L1157" s="11">
        <f t="shared" si="1160"/>
        <v>61.538417159749081</v>
      </c>
    </row>
    <row r="1158" spans="1:12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11">
        <f t="shared" ref="G1158:G1221" si="1211">IF(E1158-E1157&gt;0,E1158-E1157,)</f>
        <v>0.2700010000000006</v>
      </c>
      <c r="H1158" s="11">
        <f t="shared" ref="H1158:H1221" si="1212">IF(E1157-E1158&gt;0,E1157-E1158,)</f>
        <v>0</v>
      </c>
      <c r="I1158" s="11">
        <f t="shared" ref="I1158:J1158" si="1213">AVERAGE(G1145:G1158)</f>
        <v>0.13142857142857167</v>
      </c>
      <c r="J1158" s="11">
        <f t="shared" si="1213"/>
        <v>8.5714357142857162E-2</v>
      </c>
      <c r="K1158" s="11">
        <f t="shared" si="1159"/>
        <v>1.5333320555566228</v>
      </c>
      <c r="L1158" s="11">
        <f t="shared" si="1160"/>
        <v>60.526295879507977</v>
      </c>
    </row>
    <row r="1159" spans="1:12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11">
        <f t="shared" si="1211"/>
        <v>0</v>
      </c>
      <c r="H1159" s="11">
        <f t="shared" si="1212"/>
        <v>0.20000100000000032</v>
      </c>
      <c r="I1159" s="11">
        <f t="shared" ref="I1159:J1159" si="1214">AVERAGE(G1146:G1159)</f>
        <v>0.13142857142857167</v>
      </c>
      <c r="J1159" s="11">
        <f t="shared" si="1214"/>
        <v>8.3571571428571703E-2</v>
      </c>
      <c r="K1159" s="11">
        <f t="shared" si="1159"/>
        <v>1.572646884364298</v>
      </c>
      <c r="L1159" s="11">
        <f t="shared" si="1160"/>
        <v>61.129527488686023</v>
      </c>
    </row>
    <row r="1160" spans="1:12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11">
        <f t="shared" si="1211"/>
        <v>0</v>
      </c>
      <c r="H1160" s="11">
        <f t="shared" si="1212"/>
        <v>0.14999799999999652</v>
      </c>
      <c r="I1160" s="11">
        <f t="shared" ref="I1160:J1160" si="1215">AVERAGE(G1147:G1160)</f>
        <v>0.12214278571428595</v>
      </c>
      <c r="J1160" s="11">
        <f t="shared" si="1215"/>
        <v>9.4285714285714306E-2</v>
      </c>
      <c r="K1160" s="11">
        <f t="shared" si="1159"/>
        <v>1.2954537878787902</v>
      </c>
      <c r="L1160" s="11">
        <f t="shared" si="1160"/>
        <v>56.435629186676337</v>
      </c>
    </row>
    <row r="1161" spans="1:12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11">
        <f t="shared" si="1211"/>
        <v>0</v>
      </c>
      <c r="H1161" s="11">
        <f t="shared" si="1212"/>
        <v>9.0000000000003411E-2</v>
      </c>
      <c r="I1161" s="11">
        <f t="shared" ref="I1161:J1161" si="1216">AVERAGE(G1148:G1161)</f>
        <v>0.12214278571428595</v>
      </c>
      <c r="J1161" s="11">
        <f t="shared" si="1216"/>
        <v>8.7142714285714559E-2</v>
      </c>
      <c r="K1161" s="11">
        <f t="shared" si="1159"/>
        <v>1.4016408223620023</v>
      </c>
      <c r="L1161" s="11">
        <f t="shared" si="1160"/>
        <v>58.361800370444037</v>
      </c>
    </row>
    <row r="1162" spans="1:12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11">
        <f t="shared" si="1211"/>
        <v>0</v>
      </c>
      <c r="H1162" s="11">
        <f t="shared" si="1212"/>
        <v>0.20000000000000284</v>
      </c>
      <c r="I1162" s="11">
        <f t="shared" ref="I1162:J1162" si="1217">AVERAGE(G1149:G1162)</f>
        <v>0.12214278571428595</v>
      </c>
      <c r="J1162" s="11">
        <f t="shared" si="1217"/>
        <v>8.0714357142857657E-2</v>
      </c>
      <c r="K1162" s="11">
        <f t="shared" si="1159"/>
        <v>1.5132721121485666</v>
      </c>
      <c r="L1162" s="11">
        <f t="shared" si="1160"/>
        <v>60.211232394366093</v>
      </c>
    </row>
    <row r="1163" spans="1:12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11">
        <f t="shared" si="1211"/>
        <v>0</v>
      </c>
      <c r="H1163" s="11">
        <f t="shared" si="1212"/>
        <v>0.22000199999999381</v>
      </c>
      <c r="I1163" s="11">
        <f t="shared" ref="I1163:J1163" si="1218">AVERAGE(G1150:G1163)</f>
        <v>0.12214278571428595</v>
      </c>
      <c r="J1163" s="11">
        <f t="shared" si="1218"/>
        <v>9.2142928571428834E-2</v>
      </c>
      <c r="K1163" s="11">
        <f t="shared" si="1159"/>
        <v>1.325579592573958</v>
      </c>
      <c r="L1163" s="11">
        <f t="shared" si="1160"/>
        <v>56.999966666666644</v>
      </c>
    </row>
    <row r="1164" spans="1:12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11">
        <f t="shared" si="1211"/>
        <v>0</v>
      </c>
      <c r="H1164" s="11">
        <f t="shared" si="1212"/>
        <v>0.16000000000000369</v>
      </c>
      <c r="I1164" s="11">
        <f t="shared" ref="I1164:J1164" si="1219">AVERAGE(G1151:G1164)</f>
        <v>0.12214278571428595</v>
      </c>
      <c r="J1164" s="11">
        <f t="shared" si="1219"/>
        <v>7.5000000000000303E-2</v>
      </c>
      <c r="K1164" s="11">
        <f t="shared" si="1159"/>
        <v>1.6285704761904729</v>
      </c>
      <c r="L1164" s="11">
        <f t="shared" si="1160"/>
        <v>61.956507955256455</v>
      </c>
    </row>
    <row r="1165" spans="1:12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11">
        <f t="shared" si="1211"/>
        <v>0.15000200000000063</v>
      </c>
      <c r="H1165" s="11">
        <f t="shared" si="1212"/>
        <v>0</v>
      </c>
      <c r="I1165" s="11">
        <f t="shared" ref="I1165:J1165" si="1220">AVERAGE(G1152:G1165)</f>
        <v>0.12571421428571483</v>
      </c>
      <c r="J1165" s="11">
        <f t="shared" si="1220"/>
        <v>7.5000000000000303E-2</v>
      </c>
      <c r="K1165" s="11">
        <f t="shared" si="1159"/>
        <v>1.6761895238095244</v>
      </c>
      <c r="L1165" s="11">
        <f t="shared" si="1160"/>
        <v>62.633438659586723</v>
      </c>
    </row>
    <row r="1166" spans="1:12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11">
        <f t="shared" si="1211"/>
        <v>9.9997999999999365E-2</v>
      </c>
      <c r="H1166" s="11">
        <f t="shared" si="1212"/>
        <v>0</v>
      </c>
      <c r="I1166" s="11">
        <f t="shared" ref="I1166:J1166" si="1221">AVERAGE(G1153:G1166)</f>
        <v>0.132142785714286</v>
      </c>
      <c r="J1166" s="11">
        <f t="shared" si="1221"/>
        <v>7.5000000000000303E-2</v>
      </c>
      <c r="K1166" s="11">
        <f t="shared" si="1159"/>
        <v>1.7619038095238062</v>
      </c>
      <c r="L1166" s="11">
        <f t="shared" si="1160"/>
        <v>63.793090963134773</v>
      </c>
    </row>
    <row r="1167" spans="1:12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11">
        <f t="shared" si="1211"/>
        <v>0</v>
      </c>
      <c r="H1167" s="11">
        <f t="shared" si="1212"/>
        <v>4.9998999999999683E-2</v>
      </c>
      <c r="I1167" s="11">
        <f t="shared" ref="I1167:J1167" si="1222">AVERAGE(G1154:G1167)</f>
        <v>0.12928557142857144</v>
      </c>
      <c r="J1167" s="11">
        <f t="shared" si="1222"/>
        <v>7.8571357142857429E-2</v>
      </c>
      <c r="K1167" s="11">
        <f t="shared" si="1159"/>
        <v>1.645454223140197</v>
      </c>
      <c r="L1167" s="11">
        <f t="shared" si="1160"/>
        <v>62.199308109252264</v>
      </c>
    </row>
    <row r="1168" spans="1:12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11">
        <f t="shared" si="1211"/>
        <v>0</v>
      </c>
      <c r="H1168" s="11">
        <f t="shared" si="1212"/>
        <v>0.52000000000000313</v>
      </c>
      <c r="I1168" s="11">
        <f t="shared" ref="I1168:J1168" si="1223">AVERAGE(G1155:G1168)</f>
        <v>0.12928557142857144</v>
      </c>
      <c r="J1168" s="11">
        <f t="shared" si="1223"/>
        <v>0.11357142857142881</v>
      </c>
      <c r="K1168" s="11">
        <f t="shared" si="1159"/>
        <v>1.1383635220125763</v>
      </c>
      <c r="L1168" s="11">
        <f t="shared" si="1160"/>
        <v>53.235266608980311</v>
      </c>
    </row>
    <row r="1169" spans="1:12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11">
        <f t="shared" si="1211"/>
        <v>0</v>
      </c>
      <c r="H1169" s="11">
        <f t="shared" si="1212"/>
        <v>0.22999999999999687</v>
      </c>
      <c r="I1169" s="11">
        <f t="shared" ref="I1169:J1169" si="1224">AVERAGE(G1156:G1169)</f>
        <v>9.2142642857142826E-2</v>
      </c>
      <c r="J1169" s="11">
        <f t="shared" si="1224"/>
        <v>0.13000000000000003</v>
      </c>
      <c r="K1169" s="11">
        <f t="shared" si="1159"/>
        <v>0.70878956043955998</v>
      </c>
      <c r="L1169" s="11">
        <f t="shared" si="1160"/>
        <v>41.47904322737287</v>
      </c>
    </row>
    <row r="1170" spans="1:12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11">
        <f t="shared" si="1211"/>
        <v>0</v>
      </c>
      <c r="H1170" s="11">
        <f t="shared" si="1212"/>
        <v>1.0200000000000031</v>
      </c>
      <c r="I1170" s="11">
        <f t="shared" ref="I1170:J1170" si="1225">AVERAGE(G1157:G1170)</f>
        <v>5.9285571428571666E-2</v>
      </c>
      <c r="J1170" s="11">
        <f t="shared" si="1225"/>
        <v>0.2028571428571431</v>
      </c>
      <c r="K1170" s="11">
        <f t="shared" si="1159"/>
        <v>0.29225281690140925</v>
      </c>
      <c r="L1170" s="11">
        <f t="shared" si="1160"/>
        <v>22.615761643466882</v>
      </c>
    </row>
    <row r="1171" spans="1:12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11">
        <f t="shared" si="1211"/>
        <v>0</v>
      </c>
      <c r="H1171" s="11">
        <f t="shared" si="1212"/>
        <v>1.1499979999999965</v>
      </c>
      <c r="I1171" s="11">
        <f t="shared" ref="I1171:J1171" si="1226">AVERAGE(G1158:G1171)</f>
        <v>3.7142928571428611E-2</v>
      </c>
      <c r="J1171" s="11">
        <f t="shared" si="1226"/>
        <v>0.28499985714285714</v>
      </c>
      <c r="K1171" s="11">
        <f t="shared" ref="K1171:K1234" si="1227">I1171/J1171</f>
        <v>0.13032613048928862</v>
      </c>
      <c r="L1171" s="11">
        <f t="shared" ref="L1171:L1234" si="1228">100-(100/(1+K1171))</f>
        <v>11.529958210633765</v>
      </c>
    </row>
    <row r="1172" spans="1:12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11">
        <f t="shared" si="1211"/>
        <v>0</v>
      </c>
      <c r="H1172" s="11">
        <f t="shared" si="1212"/>
        <v>0.38999900000000309</v>
      </c>
      <c r="I1172" s="11">
        <f t="shared" ref="I1172:J1172" si="1229">AVERAGE(G1159:G1172)</f>
        <v>1.7857142857142856E-2</v>
      </c>
      <c r="J1172" s="11">
        <f t="shared" si="1229"/>
        <v>0.31285692857142877</v>
      </c>
      <c r="K1172" s="11">
        <f t="shared" si="1227"/>
        <v>5.7077664665067085E-2</v>
      </c>
      <c r="L1172" s="11">
        <f t="shared" si="1228"/>
        <v>5.3995715331996905</v>
      </c>
    </row>
    <row r="1173" spans="1:12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11">
        <f t="shared" si="1211"/>
        <v>0.73999799999999993</v>
      </c>
      <c r="H1173" s="11">
        <f t="shared" si="1212"/>
        <v>0</v>
      </c>
      <c r="I1173" s="11">
        <f t="shared" ref="I1173:J1173" si="1230">AVERAGE(G1160:G1173)</f>
        <v>7.071414285714285E-2</v>
      </c>
      <c r="J1173" s="11">
        <f t="shared" si="1230"/>
        <v>0.29857114285714303</v>
      </c>
      <c r="K1173" s="11">
        <f t="shared" si="1227"/>
        <v>0.23684185343718017</v>
      </c>
      <c r="L1173" s="11">
        <f t="shared" si="1228"/>
        <v>19.148919708610862</v>
      </c>
    </row>
    <row r="1174" spans="1:12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11">
        <f t="shared" si="1211"/>
        <v>0.54000000000000625</v>
      </c>
      <c r="H1174" s="11">
        <f t="shared" si="1212"/>
        <v>0</v>
      </c>
      <c r="I1174" s="11">
        <f t="shared" ref="I1174:J1174" si="1231">AVERAGE(G1161:G1174)</f>
        <v>0.10928557142857187</v>
      </c>
      <c r="J1174" s="11">
        <f t="shared" si="1231"/>
        <v>0.28785700000000042</v>
      </c>
      <c r="K1174" s="11">
        <f t="shared" si="1227"/>
        <v>0.37965229759419333</v>
      </c>
      <c r="L1174" s="11">
        <f t="shared" si="1228"/>
        <v>27.517969437388132</v>
      </c>
    </row>
    <row r="1175" spans="1:12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11">
        <f t="shared" si="1211"/>
        <v>0.18000099999999719</v>
      </c>
      <c r="H1175" s="11">
        <f t="shared" si="1212"/>
        <v>0</v>
      </c>
      <c r="I1175" s="11">
        <f t="shared" ref="I1175:J1175" si="1232">AVERAGE(G1162:G1175)</f>
        <v>0.12214278571428595</v>
      </c>
      <c r="J1175" s="11">
        <f t="shared" si="1232"/>
        <v>0.28142842857142875</v>
      </c>
      <c r="K1175" s="11">
        <f t="shared" si="1227"/>
        <v>0.43401011878686291</v>
      </c>
      <c r="L1175" s="11">
        <f t="shared" si="1228"/>
        <v>30.265485096717768</v>
      </c>
    </row>
    <row r="1176" spans="1:12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11">
        <f t="shared" si="1211"/>
        <v>0</v>
      </c>
      <c r="H1176" s="11">
        <f t="shared" si="1212"/>
        <v>0.13000100000000003</v>
      </c>
      <c r="I1176" s="11">
        <f t="shared" ref="I1176:J1176" si="1233">AVERAGE(G1163:G1176)</f>
        <v>0.12214278571428595</v>
      </c>
      <c r="J1176" s="11">
        <f t="shared" si="1233"/>
        <v>0.27642850000000002</v>
      </c>
      <c r="K1176" s="11">
        <f t="shared" si="1227"/>
        <v>0.44186032089414062</v>
      </c>
      <c r="L1176" s="11">
        <f t="shared" si="1228"/>
        <v>30.645154353101972</v>
      </c>
    </row>
    <row r="1177" spans="1:12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11">
        <f t="shared" si="1211"/>
        <v>0</v>
      </c>
      <c r="H1177" s="11">
        <f t="shared" si="1212"/>
        <v>0.57000000000000028</v>
      </c>
      <c r="I1177" s="11">
        <f t="shared" ref="I1177:J1177" si="1234">AVERAGE(G1164:G1177)</f>
        <v>0.12214278571428595</v>
      </c>
      <c r="J1177" s="11">
        <f t="shared" si="1234"/>
        <v>0.30142835714285759</v>
      </c>
      <c r="K1177" s="11">
        <f t="shared" si="1227"/>
        <v>0.40521332124169773</v>
      </c>
      <c r="L1177" s="11">
        <f t="shared" si="1228"/>
        <v>28.836427545650963</v>
      </c>
    </row>
    <row r="1178" spans="1:12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11">
        <f t="shared" si="1211"/>
        <v>0.15000200000000063</v>
      </c>
      <c r="H1178" s="11">
        <f t="shared" si="1212"/>
        <v>0</v>
      </c>
      <c r="I1178" s="11">
        <f t="shared" ref="I1178:J1178" si="1235">AVERAGE(G1165:G1178)</f>
        <v>0.13285721428571456</v>
      </c>
      <c r="J1178" s="11">
        <f t="shared" si="1235"/>
        <v>0.28999978571428592</v>
      </c>
      <c r="K1178" s="11">
        <f t="shared" si="1227"/>
        <v>0.45812866364187033</v>
      </c>
      <c r="L1178" s="11">
        <f t="shared" si="1228"/>
        <v>31.41894642531976</v>
      </c>
    </row>
    <row r="1179" spans="1:12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11">
        <f t="shared" si="1211"/>
        <v>0.25999799999999595</v>
      </c>
      <c r="H1179" s="11">
        <f t="shared" si="1212"/>
        <v>0</v>
      </c>
      <c r="I1179" s="11">
        <f t="shared" ref="I1179:J1179" si="1236">AVERAGE(G1166:G1179)</f>
        <v>0.14071407142857137</v>
      </c>
      <c r="J1179" s="11">
        <f t="shared" si="1236"/>
        <v>0.28999978571428592</v>
      </c>
      <c r="K1179" s="11">
        <f t="shared" si="1227"/>
        <v>0.48522129449849294</v>
      </c>
      <c r="L1179" s="11">
        <f t="shared" si="1228"/>
        <v>32.669966172437285</v>
      </c>
    </row>
    <row r="1180" spans="1:12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11">
        <f t="shared" si="1211"/>
        <v>0</v>
      </c>
      <c r="H1180" s="11">
        <f t="shared" si="1212"/>
        <v>0.63999999999999346</v>
      </c>
      <c r="I1180" s="11">
        <f t="shared" ref="I1180:J1180" si="1237">AVERAGE(G1167:G1180)</f>
        <v>0.13357135714285714</v>
      </c>
      <c r="J1180" s="11">
        <f t="shared" si="1237"/>
        <v>0.33571407142857118</v>
      </c>
      <c r="K1180" s="11">
        <f t="shared" si="1227"/>
        <v>0.3978723816206694</v>
      </c>
      <c r="L1180" s="11">
        <f t="shared" si="1228"/>
        <v>28.462711392822769</v>
      </c>
    </row>
    <row r="1181" spans="1:12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11">
        <f t="shared" si="1211"/>
        <v>0.38000199999999751</v>
      </c>
      <c r="H1181" s="11">
        <f t="shared" si="1212"/>
        <v>0</v>
      </c>
      <c r="I1181" s="11">
        <f t="shared" ref="I1181:J1181" si="1238">AVERAGE(G1168:G1181)</f>
        <v>0.16071435714285695</v>
      </c>
      <c r="J1181" s="11">
        <f t="shared" si="1238"/>
        <v>0.33214271428571401</v>
      </c>
      <c r="K1181" s="11">
        <f t="shared" si="1227"/>
        <v>0.48387139091242604</v>
      </c>
      <c r="L1181" s="11">
        <f t="shared" si="1228"/>
        <v>32.608714870828237</v>
      </c>
    </row>
    <row r="1182" spans="1:12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11">
        <f t="shared" si="1211"/>
        <v>0</v>
      </c>
      <c r="H1182" s="11">
        <f t="shared" si="1212"/>
        <v>0.60000300000000095</v>
      </c>
      <c r="I1182" s="11">
        <f t="shared" ref="I1182:J1182" si="1239">AVERAGE(G1169:G1182)</f>
        <v>0.16071435714285695</v>
      </c>
      <c r="J1182" s="11">
        <f t="shared" si="1239"/>
        <v>0.33785721428571386</v>
      </c>
      <c r="K1182" s="11">
        <f t="shared" si="1227"/>
        <v>0.47568721444244944</v>
      </c>
      <c r="L1182" s="11">
        <f t="shared" si="1228"/>
        <v>32.234962110326038</v>
      </c>
    </row>
    <row r="1183" spans="1:12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11">
        <f t="shared" si="1211"/>
        <v>0.11999899999999997</v>
      </c>
      <c r="H1183" s="11">
        <f t="shared" si="1212"/>
        <v>0</v>
      </c>
      <c r="I1183" s="11">
        <f t="shared" ref="I1183:J1183" si="1240">AVERAGE(G1170:G1183)</f>
        <v>0.1692857142857141</v>
      </c>
      <c r="J1183" s="11">
        <f t="shared" si="1240"/>
        <v>0.32142864285714268</v>
      </c>
      <c r="K1183" s="11">
        <f t="shared" si="1227"/>
        <v>0.52666654962965531</v>
      </c>
      <c r="L1183" s="11">
        <f t="shared" si="1228"/>
        <v>34.497811572370935</v>
      </c>
    </row>
    <row r="1184" spans="1:12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11">
        <f t="shared" si="1211"/>
        <v>0</v>
      </c>
      <c r="H1184" s="11">
        <f t="shared" si="1212"/>
        <v>0.28999699999999962</v>
      </c>
      <c r="I1184" s="11">
        <f t="shared" ref="I1184:J1184" si="1241">AVERAGE(G1171:G1184)</f>
        <v>0.1692857142857141</v>
      </c>
      <c r="J1184" s="11">
        <f t="shared" si="1241"/>
        <v>0.26928557142857101</v>
      </c>
      <c r="K1184" s="11">
        <f t="shared" si="1227"/>
        <v>0.62864754835413728</v>
      </c>
      <c r="L1184" s="11">
        <f t="shared" si="1228"/>
        <v>38.599361107283755</v>
      </c>
    </row>
    <row r="1185" spans="1:12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11">
        <f t="shared" si="1211"/>
        <v>0</v>
      </c>
      <c r="H1185" s="11">
        <f t="shared" si="1212"/>
        <v>3.0003000000000668E-2</v>
      </c>
      <c r="I1185" s="11">
        <f t="shared" ref="I1185:J1185" si="1242">AVERAGE(G1172:G1185)</f>
        <v>0.1692857142857141</v>
      </c>
      <c r="J1185" s="11">
        <f t="shared" si="1242"/>
        <v>0.18928592857142842</v>
      </c>
      <c r="K1185" s="11">
        <f t="shared" si="1227"/>
        <v>0.89433861018270511</v>
      </c>
      <c r="L1185" s="11">
        <f t="shared" si="1228"/>
        <v>47.211127164665029</v>
      </c>
    </row>
    <row r="1186" spans="1:12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11">
        <f t="shared" si="1211"/>
        <v>0.40000200000000063</v>
      </c>
      <c r="H1186" s="11">
        <f t="shared" si="1212"/>
        <v>0</v>
      </c>
      <c r="I1186" s="11">
        <f t="shared" ref="I1186:J1186" si="1243">AVERAGE(G1173:G1186)</f>
        <v>0.19785728571428557</v>
      </c>
      <c r="J1186" s="11">
        <f t="shared" si="1243"/>
        <v>0.16142885714285679</v>
      </c>
      <c r="K1186" s="11">
        <f t="shared" si="1227"/>
        <v>1.2256624324558736</v>
      </c>
      <c r="L1186" s="11">
        <f t="shared" si="1228"/>
        <v>55.069556577069726</v>
      </c>
    </row>
    <row r="1187" spans="1:12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11">
        <f t="shared" si="1211"/>
        <v>0.65000200000000063</v>
      </c>
      <c r="H1187" s="11">
        <f t="shared" si="1212"/>
        <v>0</v>
      </c>
      <c r="I1187" s="11">
        <f t="shared" ref="I1187:J1187" si="1244">AVERAGE(G1174:G1187)</f>
        <v>0.1914289999999999</v>
      </c>
      <c r="J1187" s="11">
        <f t="shared" si="1244"/>
        <v>0.16142885714285679</v>
      </c>
      <c r="K1187" s="11">
        <f t="shared" si="1227"/>
        <v>1.1858412639977649</v>
      </c>
      <c r="L1187" s="11">
        <f t="shared" si="1228"/>
        <v>54.251023783352707</v>
      </c>
    </row>
    <row r="1188" spans="1:12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11">
        <f t="shared" si="1211"/>
        <v>0.2299989999999994</v>
      </c>
      <c r="H1188" s="11">
        <f t="shared" si="1212"/>
        <v>0</v>
      </c>
      <c r="I1188" s="11">
        <f t="shared" ref="I1188:J1188" si="1245">AVERAGE(G1175:G1188)</f>
        <v>0.16928607142857086</v>
      </c>
      <c r="J1188" s="11">
        <f t="shared" si="1245"/>
        <v>0.16142885714285679</v>
      </c>
      <c r="K1188" s="11">
        <f t="shared" si="1227"/>
        <v>1.0486729227027904</v>
      </c>
      <c r="L1188" s="11">
        <f t="shared" si="1228"/>
        <v>51.187913457619601</v>
      </c>
    </row>
    <row r="1189" spans="1:12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11">
        <f t="shared" si="1211"/>
        <v>0</v>
      </c>
      <c r="H1189" s="11">
        <f t="shared" si="1212"/>
        <v>0.40000100000000316</v>
      </c>
      <c r="I1189" s="11">
        <f t="shared" ref="I1189:J1189" si="1246">AVERAGE(G1176:G1189)</f>
        <v>0.15642885714285676</v>
      </c>
      <c r="J1189" s="11">
        <f t="shared" si="1246"/>
        <v>0.19000035714285701</v>
      </c>
      <c r="K1189" s="11">
        <f t="shared" si="1227"/>
        <v>0.82330822686423377</v>
      </c>
      <c r="L1189" s="11">
        <f t="shared" si="1228"/>
        <v>45.154637857373004</v>
      </c>
    </row>
    <row r="1190" spans="1:12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11">
        <f t="shared" si="1211"/>
        <v>0.20999900000000338</v>
      </c>
      <c r="H1190" s="11">
        <f t="shared" si="1212"/>
        <v>0</v>
      </c>
      <c r="I1190" s="11">
        <f t="shared" ref="I1190:J1190" si="1247">AVERAGE(G1177:G1190)</f>
        <v>0.17142878571428558</v>
      </c>
      <c r="J1190" s="11">
        <f t="shared" si="1247"/>
        <v>0.18071457142857131</v>
      </c>
      <c r="K1190" s="11">
        <f t="shared" si="1227"/>
        <v>0.94861628677266896</v>
      </c>
      <c r="L1190" s="11">
        <f t="shared" si="1228"/>
        <v>48.681533312224502</v>
      </c>
    </row>
    <row r="1191" spans="1:12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11">
        <f t="shared" si="1211"/>
        <v>0</v>
      </c>
      <c r="H1191" s="11">
        <f t="shared" si="1212"/>
        <v>0.39999800000000363</v>
      </c>
      <c r="I1191" s="11">
        <f t="shared" ref="I1191:J1191" si="1248">AVERAGE(G1178:G1191)</f>
        <v>0.17142878571428558</v>
      </c>
      <c r="J1191" s="11">
        <f t="shared" si="1248"/>
        <v>0.16857157142857154</v>
      </c>
      <c r="K1191" s="11">
        <f t="shared" si="1227"/>
        <v>1.0169495619071494</v>
      </c>
      <c r="L1191" s="11">
        <f t="shared" si="1228"/>
        <v>50.420178130064954</v>
      </c>
    </row>
    <row r="1192" spans="1:12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11">
        <f t="shared" si="1211"/>
        <v>0</v>
      </c>
      <c r="H1192" s="11">
        <f t="shared" si="1212"/>
        <v>3.0002999999993563E-2</v>
      </c>
      <c r="I1192" s="11">
        <f t="shared" ref="I1192:J1192" si="1249">AVERAGE(G1179:G1192)</f>
        <v>0.16071435714285695</v>
      </c>
      <c r="J1192" s="11">
        <f t="shared" si="1249"/>
        <v>0.1707146428571425</v>
      </c>
      <c r="K1192" s="11">
        <f t="shared" si="1227"/>
        <v>0.94142104305221208</v>
      </c>
      <c r="L1192" s="11">
        <f t="shared" si="1228"/>
        <v>48.491338157752409</v>
      </c>
    </row>
    <row r="1193" spans="1:12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11">
        <f t="shared" si="1211"/>
        <v>0.39000399999999757</v>
      </c>
      <c r="H1193" s="11">
        <f t="shared" si="1212"/>
        <v>0</v>
      </c>
      <c r="I1193" s="11">
        <f t="shared" ref="I1193:J1193" si="1250">AVERAGE(G1180:G1193)</f>
        <v>0.17000049999999994</v>
      </c>
      <c r="J1193" s="11">
        <f t="shared" si="1250"/>
        <v>0.1707146428571425</v>
      </c>
      <c r="K1193" s="11">
        <f t="shared" si="1227"/>
        <v>0.99581674515325458</v>
      </c>
      <c r="L1193" s="11">
        <f t="shared" si="1228"/>
        <v>49.895199425074871</v>
      </c>
    </row>
    <row r="1194" spans="1:12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11">
        <f t="shared" si="1211"/>
        <v>0.46999699999999933</v>
      </c>
      <c r="H1194" s="11">
        <f t="shared" si="1212"/>
        <v>0</v>
      </c>
      <c r="I1194" s="11">
        <f t="shared" ref="I1194:J1194" si="1251">AVERAGE(G1181:G1194)</f>
        <v>0.20357171428571416</v>
      </c>
      <c r="J1194" s="11">
        <f t="shared" si="1251"/>
        <v>0.12500035714285726</v>
      </c>
      <c r="K1194" s="11">
        <f t="shared" si="1227"/>
        <v>1.6285690612312511</v>
      </c>
      <c r="L1194" s="11">
        <f t="shared" si="1228"/>
        <v>61.956487476437509</v>
      </c>
    </row>
    <row r="1195" spans="1:12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11">
        <f t="shared" si="1211"/>
        <v>0</v>
      </c>
      <c r="H1195" s="11">
        <f t="shared" si="1212"/>
        <v>9.0000000000003411E-2</v>
      </c>
      <c r="I1195" s="11">
        <f t="shared" ref="I1195:J1195" si="1252">AVERAGE(G1182:G1195)</f>
        <v>0.17642871428571436</v>
      </c>
      <c r="J1195" s="11">
        <f t="shared" si="1252"/>
        <v>0.13142892857142893</v>
      </c>
      <c r="K1195" s="11">
        <f t="shared" si="1227"/>
        <v>1.342388743508846</v>
      </c>
      <c r="L1195" s="11">
        <f t="shared" si="1228"/>
        <v>57.30853801397533</v>
      </c>
    </row>
    <row r="1196" spans="1:12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11">
        <f t="shared" si="1211"/>
        <v>0.13000100000000003</v>
      </c>
      <c r="H1196" s="11">
        <f t="shared" si="1212"/>
        <v>0</v>
      </c>
      <c r="I1196" s="11">
        <f t="shared" ref="I1196:J1196" si="1253">AVERAGE(G1183:G1196)</f>
        <v>0.18571450000000006</v>
      </c>
      <c r="J1196" s="11">
        <f t="shared" si="1253"/>
        <v>8.8571571428571721E-2</v>
      </c>
      <c r="K1196" s="11">
        <f t="shared" si="1227"/>
        <v>2.0967732310109115</v>
      </c>
      <c r="L1196" s="11">
        <f t="shared" si="1228"/>
        <v>67.708323296453983</v>
      </c>
    </row>
    <row r="1197" spans="1:12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11">
        <f t="shared" si="1211"/>
        <v>0.45999900000000338</v>
      </c>
      <c r="H1197" s="11">
        <f t="shared" si="1212"/>
        <v>0</v>
      </c>
      <c r="I1197" s="11">
        <f t="shared" ref="I1197:J1197" si="1254">AVERAGE(G1184:G1197)</f>
        <v>0.21000021428571461</v>
      </c>
      <c r="J1197" s="11">
        <f t="shared" si="1254"/>
        <v>8.8571571428571721E-2</v>
      </c>
      <c r="K1197" s="11">
        <f t="shared" si="1227"/>
        <v>2.370966337151065</v>
      </c>
      <c r="L1197" s="11">
        <f t="shared" si="1228"/>
        <v>70.334915867325478</v>
      </c>
    </row>
    <row r="1198" spans="1:12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11">
        <f t="shared" si="1211"/>
        <v>0</v>
      </c>
      <c r="H1198" s="11">
        <f t="shared" si="1212"/>
        <v>0.32000000000000028</v>
      </c>
      <c r="I1198" s="11">
        <f t="shared" ref="I1198:J1198" si="1255">AVERAGE(G1185:G1198)</f>
        <v>0.21000021428571461</v>
      </c>
      <c r="J1198" s="11">
        <f t="shared" si="1255"/>
        <v>9.0714642857143188E-2</v>
      </c>
      <c r="K1198" s="11">
        <f t="shared" si="1227"/>
        <v>2.3149538781343333</v>
      </c>
      <c r="L1198" s="11">
        <f t="shared" si="1228"/>
        <v>69.833667774502999</v>
      </c>
    </row>
    <row r="1199" spans="1:12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11">
        <f t="shared" si="1211"/>
        <v>0.59000000000000341</v>
      </c>
      <c r="H1199" s="11">
        <f t="shared" si="1212"/>
        <v>0</v>
      </c>
      <c r="I1199" s="11">
        <f t="shared" ref="I1199:J1199" si="1256">AVERAGE(G1186:G1199)</f>
        <v>0.25214307142857201</v>
      </c>
      <c r="J1199" s="11">
        <f t="shared" si="1256"/>
        <v>8.8571571428571721E-2</v>
      </c>
      <c r="K1199" s="11">
        <f t="shared" si="1227"/>
        <v>2.8467720213354464</v>
      </c>
      <c r="L1199" s="11">
        <f t="shared" si="1228"/>
        <v>74.004178192685316</v>
      </c>
    </row>
    <row r="1200" spans="1:12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11">
        <f t="shared" si="1211"/>
        <v>0.61999899999999997</v>
      </c>
      <c r="H1200" s="11">
        <f t="shared" si="1212"/>
        <v>0</v>
      </c>
      <c r="I1200" s="11">
        <f t="shared" ref="I1200:J1200" si="1257">AVERAGE(G1187:G1200)</f>
        <v>0.26785714285714335</v>
      </c>
      <c r="J1200" s="11">
        <f t="shared" si="1257"/>
        <v>8.8571571428571721E-2</v>
      </c>
      <c r="K1200" s="11">
        <f t="shared" si="1227"/>
        <v>3.0241886706634298</v>
      </c>
      <c r="L1200" s="11">
        <f t="shared" si="1228"/>
        <v>75.150270480853479</v>
      </c>
    </row>
    <row r="1201" spans="1:12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11">
        <f t="shared" si="1211"/>
        <v>0</v>
      </c>
      <c r="H1201" s="11">
        <f t="shared" si="1212"/>
        <v>4.9998999999999683E-2</v>
      </c>
      <c r="I1201" s="11">
        <f t="shared" ref="I1201:J1201" si="1258">AVERAGE(G1188:G1201)</f>
        <v>0.22142842857142903</v>
      </c>
      <c r="J1201" s="11">
        <f t="shared" si="1258"/>
        <v>9.2142928571428834E-2</v>
      </c>
      <c r="K1201" s="11">
        <f t="shared" si="1227"/>
        <v>2.4030973619400275</v>
      </c>
      <c r="L1201" s="11">
        <f t="shared" si="1228"/>
        <v>70.615004695900822</v>
      </c>
    </row>
    <row r="1202" spans="1:12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11">
        <f t="shared" si="1211"/>
        <v>0.56000099999999975</v>
      </c>
      <c r="H1202" s="11">
        <f t="shared" si="1212"/>
        <v>0</v>
      </c>
      <c r="I1202" s="11">
        <f t="shared" ref="I1202:J1202" si="1259">AVERAGE(G1189:G1202)</f>
        <v>0.2450000000000005</v>
      </c>
      <c r="J1202" s="11">
        <f t="shared" si="1259"/>
        <v>9.2142928571428834E-2</v>
      </c>
      <c r="K1202" s="11">
        <f t="shared" si="1227"/>
        <v>2.6589126675095578</v>
      </c>
      <c r="L1202" s="11">
        <f t="shared" si="1228"/>
        <v>72.669476129348254</v>
      </c>
    </row>
    <row r="1203" spans="1:12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11">
        <f t="shared" si="1211"/>
        <v>0.45999999999999375</v>
      </c>
      <c r="H1203" s="11">
        <f t="shared" si="1212"/>
        <v>0</v>
      </c>
      <c r="I1203" s="11">
        <f t="shared" ref="I1203:J1203" si="1260">AVERAGE(G1190:G1203)</f>
        <v>0.27785714285714291</v>
      </c>
      <c r="J1203" s="11">
        <f t="shared" si="1260"/>
        <v>6.3571428571428612E-2</v>
      </c>
      <c r="K1203" s="11">
        <f t="shared" si="1227"/>
        <v>4.370786516853931</v>
      </c>
      <c r="L1203" s="11">
        <f t="shared" si="1228"/>
        <v>81.380753138075306</v>
      </c>
    </row>
    <row r="1204" spans="1:12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11">
        <f t="shared" si="1211"/>
        <v>4.0000000000006253E-2</v>
      </c>
      <c r="H1204" s="11">
        <f t="shared" si="1212"/>
        <v>0</v>
      </c>
      <c r="I1204" s="11">
        <f t="shared" ref="I1204:J1204" si="1261">AVERAGE(G1191:G1204)</f>
        <v>0.2657143571428574</v>
      </c>
      <c r="J1204" s="11">
        <f t="shared" si="1261"/>
        <v>6.3571428571428612E-2</v>
      </c>
      <c r="K1204" s="11">
        <f t="shared" si="1227"/>
        <v>4.1797764044943833</v>
      </c>
      <c r="L1204" s="11">
        <f t="shared" si="1228"/>
        <v>80.694147354848738</v>
      </c>
    </row>
    <row r="1205" spans="1:12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11">
        <f t="shared" si="1211"/>
        <v>0</v>
      </c>
      <c r="H1205" s="11">
        <f t="shared" si="1212"/>
        <v>2.0000000000003126E-2</v>
      </c>
      <c r="I1205" s="11">
        <f t="shared" ref="I1205:J1205" si="1262">AVERAGE(G1192:G1205)</f>
        <v>0.2657143571428574</v>
      </c>
      <c r="J1205" s="11">
        <f t="shared" si="1262"/>
        <v>3.6428714285714293E-2</v>
      </c>
      <c r="K1205" s="11">
        <f t="shared" si="1227"/>
        <v>7.2940910035646978</v>
      </c>
      <c r="L1205" s="11">
        <f t="shared" si="1228"/>
        <v>87.943223680928838</v>
      </c>
    </row>
    <row r="1206" spans="1:12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11">
        <f t="shared" si="1211"/>
        <v>0</v>
      </c>
      <c r="H1206" s="11">
        <f t="shared" si="1212"/>
        <v>0.34999799999999937</v>
      </c>
      <c r="I1206" s="11">
        <f t="shared" ref="I1206:J1206" si="1263">AVERAGE(G1193:G1206)</f>
        <v>0.2657143571428574</v>
      </c>
      <c r="J1206" s="11">
        <f t="shared" si="1263"/>
        <v>5.9285500000000421E-2</v>
      </c>
      <c r="K1206" s="11">
        <f t="shared" si="1227"/>
        <v>4.4819451154642449</v>
      </c>
      <c r="L1206" s="11">
        <f t="shared" si="1228"/>
        <v>81.758299673977788</v>
      </c>
    </row>
    <row r="1207" spans="1:12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11">
        <f t="shared" si="1211"/>
        <v>2.9997999999999081E-2</v>
      </c>
      <c r="H1207" s="11">
        <f t="shared" si="1212"/>
        <v>0</v>
      </c>
      <c r="I1207" s="11">
        <f t="shared" ref="I1207:J1207" si="1264">AVERAGE(G1194:G1207)</f>
        <v>0.2399996428571432</v>
      </c>
      <c r="J1207" s="11">
        <f t="shared" si="1264"/>
        <v>5.9285500000000421E-2</v>
      </c>
      <c r="K1207" s="11">
        <f t="shared" si="1227"/>
        <v>4.0482013790411058</v>
      </c>
      <c r="L1207" s="11">
        <f t="shared" si="1228"/>
        <v>80.190964565087384</v>
      </c>
    </row>
    <row r="1208" spans="1:12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11">
        <f t="shared" si="1211"/>
        <v>0.23999799999999993</v>
      </c>
      <c r="H1208" s="11">
        <f t="shared" si="1212"/>
        <v>0</v>
      </c>
      <c r="I1208" s="11">
        <f t="shared" ref="I1208:J1208" si="1265">AVERAGE(G1195:G1208)</f>
        <v>0.22357114285714325</v>
      </c>
      <c r="J1208" s="11">
        <f t="shared" si="1265"/>
        <v>5.9285500000000421E-2</v>
      </c>
      <c r="K1208" s="11">
        <f t="shared" si="1227"/>
        <v>3.7710931485294323</v>
      </c>
      <c r="L1208" s="11">
        <f t="shared" si="1228"/>
        <v>79.040442748257291</v>
      </c>
    </row>
    <row r="1209" spans="1:12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11">
        <f t="shared" si="1211"/>
        <v>0.10000200000000348</v>
      </c>
      <c r="H1209" s="11">
        <f t="shared" si="1212"/>
        <v>0</v>
      </c>
      <c r="I1209" s="11">
        <f t="shared" ref="I1209:J1209" si="1266">AVERAGE(G1196:G1209)</f>
        <v>0.23071414285714351</v>
      </c>
      <c r="J1209" s="11">
        <f t="shared" si="1266"/>
        <v>5.2856928571428749E-2</v>
      </c>
      <c r="K1209" s="11">
        <f t="shared" si="1227"/>
        <v>4.3648798576210419</v>
      </c>
      <c r="L1209" s="11">
        <f t="shared" si="1228"/>
        <v>81.360253602334495</v>
      </c>
    </row>
    <row r="1210" spans="1:12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11">
        <f t="shared" si="1211"/>
        <v>0</v>
      </c>
      <c r="H1210" s="11">
        <f t="shared" si="1212"/>
        <v>2.9998000000006186E-2</v>
      </c>
      <c r="I1210" s="11">
        <f t="shared" ref="I1210:J1210" si="1267">AVERAGE(G1197:G1210)</f>
        <v>0.22142835714285777</v>
      </c>
      <c r="J1210" s="11">
        <f t="shared" si="1267"/>
        <v>5.4999642857143476E-2</v>
      </c>
      <c r="K1210" s="11">
        <f t="shared" si="1227"/>
        <v>4.0259962727030354</v>
      </c>
      <c r="L1210" s="11">
        <f t="shared" si="1228"/>
        <v>80.103447242268061</v>
      </c>
    </row>
    <row r="1211" spans="1:12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11">
        <f t="shared" si="1211"/>
        <v>0.29999899999999968</v>
      </c>
      <c r="H1211" s="11">
        <f t="shared" si="1212"/>
        <v>0</v>
      </c>
      <c r="I1211" s="11">
        <f t="shared" ref="I1211:J1211" si="1268">AVERAGE(G1198:G1211)</f>
        <v>0.2099997857142861</v>
      </c>
      <c r="J1211" s="11">
        <f t="shared" si="1268"/>
        <v>5.4999642857143476E-2</v>
      </c>
      <c r="K1211" s="11">
        <f t="shared" si="1227"/>
        <v>3.8182027156020135</v>
      </c>
      <c r="L1211" s="11">
        <f t="shared" si="1228"/>
        <v>79.245373035844665</v>
      </c>
    </row>
    <row r="1212" spans="1:12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11">
        <f t="shared" si="1211"/>
        <v>0</v>
      </c>
      <c r="H1212" s="11">
        <f t="shared" si="1212"/>
        <v>0.10000199999999637</v>
      </c>
      <c r="I1212" s="11">
        <f t="shared" ref="I1212:J1212" si="1269">AVERAGE(G1199:G1212)</f>
        <v>0.2099997857142861</v>
      </c>
      <c r="J1212" s="11">
        <f t="shared" si="1269"/>
        <v>3.9285500000000341E-2</v>
      </c>
      <c r="K1212" s="11">
        <f t="shared" si="1227"/>
        <v>5.3454782480631344</v>
      </c>
      <c r="L1212" s="11">
        <f t="shared" si="1228"/>
        <v>84.24074654569597</v>
      </c>
    </row>
    <row r="1213" spans="1:12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11">
        <f t="shared" si="1211"/>
        <v>1.0500029999999967</v>
      </c>
      <c r="H1213" s="11">
        <f t="shared" si="1212"/>
        <v>0</v>
      </c>
      <c r="I1213" s="11">
        <f t="shared" ref="I1213:J1213" si="1270">AVERAGE(G1200:G1213)</f>
        <v>0.24285714285714274</v>
      </c>
      <c r="J1213" s="11">
        <f t="shared" si="1270"/>
        <v>3.9285500000000341E-2</v>
      </c>
      <c r="K1213" s="11">
        <f t="shared" si="1227"/>
        <v>6.1818519010103126</v>
      </c>
      <c r="L1213" s="11">
        <f t="shared" si="1228"/>
        <v>86.076014741276907</v>
      </c>
    </row>
    <row r="1214" spans="1:12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11">
        <f t="shared" si="1211"/>
        <v>0</v>
      </c>
      <c r="H1214" s="11">
        <f t="shared" si="1212"/>
        <v>0.45000100000000032</v>
      </c>
      <c r="I1214" s="11">
        <f t="shared" ref="I1214:J1214" si="1271">AVERAGE(G1201:G1214)</f>
        <v>0.1985714999999999</v>
      </c>
      <c r="J1214" s="11">
        <f t="shared" si="1271"/>
        <v>7.1428428571428934E-2</v>
      </c>
      <c r="K1214" s="11">
        <f t="shared" si="1227"/>
        <v>2.7800065600131045</v>
      </c>
      <c r="L1214" s="11">
        <f t="shared" si="1228"/>
        <v>73.545019456354254</v>
      </c>
    </row>
    <row r="1215" spans="1:12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11">
        <f t="shared" si="1211"/>
        <v>0</v>
      </c>
      <c r="H1215" s="11">
        <f t="shared" si="1212"/>
        <v>0.20000099999999321</v>
      </c>
      <c r="I1215" s="11">
        <f t="shared" ref="I1215:J1215" si="1272">AVERAGE(G1202:G1215)</f>
        <v>0.1985714999999999</v>
      </c>
      <c r="J1215" s="11">
        <f t="shared" si="1272"/>
        <v>8.2142857142857045E-2</v>
      </c>
      <c r="K1215" s="11">
        <f t="shared" si="1227"/>
        <v>2.4173921739130453</v>
      </c>
      <c r="L1215" s="11">
        <f t="shared" si="1228"/>
        <v>70.73792093182675</v>
      </c>
    </row>
    <row r="1216" spans="1:12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11">
        <f t="shared" si="1211"/>
        <v>2.0000999999993496E-2</v>
      </c>
      <c r="H1216" s="11">
        <f t="shared" si="1212"/>
        <v>0</v>
      </c>
      <c r="I1216" s="11">
        <f t="shared" ref="I1216:J1216" si="1273">AVERAGE(G1203:G1216)</f>
        <v>0.16000007142857089</v>
      </c>
      <c r="J1216" s="11">
        <f t="shared" si="1273"/>
        <v>8.2142857142857045E-2</v>
      </c>
      <c r="K1216" s="11">
        <f t="shared" si="1227"/>
        <v>1.947826956521735</v>
      </c>
      <c r="L1216" s="11">
        <f t="shared" si="1228"/>
        <v>66.076706172063027</v>
      </c>
    </row>
    <row r="1217" spans="1:12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11">
        <f t="shared" si="1211"/>
        <v>0.11999899999999997</v>
      </c>
      <c r="H1217" s="11">
        <f t="shared" si="1212"/>
        <v>0</v>
      </c>
      <c r="I1217" s="11">
        <f t="shared" ref="I1217:J1217" si="1274">AVERAGE(G1204:G1217)</f>
        <v>0.13571428571428562</v>
      </c>
      <c r="J1217" s="11">
        <f t="shared" si="1274"/>
        <v>8.2142857142857045E-2</v>
      </c>
      <c r="K1217" s="11">
        <f t="shared" si="1227"/>
        <v>1.6521739130434792</v>
      </c>
      <c r="L1217" s="11">
        <f t="shared" si="1228"/>
        <v>62.295081967213129</v>
      </c>
    </row>
    <row r="1218" spans="1:12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11">
        <f t="shared" si="1211"/>
        <v>6.0000999999999749E-2</v>
      </c>
      <c r="H1218" s="11">
        <f t="shared" si="1212"/>
        <v>0</v>
      </c>
      <c r="I1218" s="11">
        <f t="shared" ref="I1218:J1218" si="1275">AVERAGE(G1205:G1218)</f>
        <v>0.13714292857142801</v>
      </c>
      <c r="J1218" s="11">
        <f t="shared" si="1275"/>
        <v>8.2142857142857045E-2</v>
      </c>
      <c r="K1218" s="11">
        <f t="shared" si="1227"/>
        <v>1.669566086956517</v>
      </c>
      <c r="L1218" s="11">
        <f t="shared" si="1228"/>
        <v>62.540728814094784</v>
      </c>
    </row>
    <row r="1219" spans="1:12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11">
        <f t="shared" si="1211"/>
        <v>0</v>
      </c>
      <c r="H1219" s="11">
        <f t="shared" si="1212"/>
        <v>0.44000299999999726</v>
      </c>
      <c r="I1219" s="11">
        <f t="shared" ref="I1219:J1219" si="1276">AVERAGE(G1206:G1219)</f>
        <v>0.13714292857142801</v>
      </c>
      <c r="J1219" s="11">
        <f t="shared" si="1276"/>
        <v>0.11214307142857091</v>
      </c>
      <c r="K1219" s="11">
        <f t="shared" si="1227"/>
        <v>1.2229282364428609</v>
      </c>
      <c r="L1219" s="11">
        <f t="shared" si="1228"/>
        <v>55.014292247229527</v>
      </c>
    </row>
    <row r="1220" spans="1:12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11">
        <f t="shared" si="1211"/>
        <v>0</v>
      </c>
      <c r="H1220" s="11">
        <f t="shared" si="1212"/>
        <v>0.10999600000000243</v>
      </c>
      <c r="I1220" s="11">
        <f t="shared" ref="I1220:J1220" si="1277">AVERAGE(G1207:G1220)</f>
        <v>0.13714292857142801</v>
      </c>
      <c r="J1220" s="11">
        <f t="shared" si="1277"/>
        <v>9.5000071428571128E-2</v>
      </c>
      <c r="K1220" s="11">
        <f t="shared" si="1227"/>
        <v>1.443608689016022</v>
      </c>
      <c r="L1220" s="11">
        <f t="shared" si="1228"/>
        <v>59.076917491127681</v>
      </c>
    </row>
    <row r="1221" spans="1:12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11">
        <f t="shared" si="1211"/>
        <v>0</v>
      </c>
      <c r="H1221" s="11">
        <f t="shared" si="1212"/>
        <v>8.0002000000000351E-2</v>
      </c>
      <c r="I1221" s="11">
        <f t="shared" ref="I1221:J1221" si="1278">AVERAGE(G1208:G1221)</f>
        <v>0.13500021428571379</v>
      </c>
      <c r="J1221" s="11">
        <f t="shared" si="1278"/>
        <v>0.10071449999999972</v>
      </c>
      <c r="K1221" s="11">
        <f t="shared" si="1227"/>
        <v>1.3404248076067911</v>
      </c>
      <c r="L1221" s="11">
        <f t="shared" si="1228"/>
        <v>57.272714049610791</v>
      </c>
    </row>
    <row r="1222" spans="1:12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11">
        <f t="shared" ref="G1222:G1261" si="1279">IF(E1222-E1221&gt;0,E1222-E1221,)</f>
        <v>0</v>
      </c>
      <c r="H1222" s="11">
        <f t="shared" ref="H1222:H1261" si="1280">IF(E1221-E1222&gt;0,E1221-E1222,)</f>
        <v>0.18999899999999315</v>
      </c>
      <c r="I1222" s="11">
        <f t="shared" ref="I1222:J1222" si="1281">AVERAGE(G1209:G1222)</f>
        <v>0.1178574999999995</v>
      </c>
      <c r="J1222" s="11">
        <f t="shared" si="1281"/>
        <v>0.11428585714285637</v>
      </c>
      <c r="K1222" s="11">
        <f t="shared" si="1227"/>
        <v>1.0312518359352076</v>
      </c>
      <c r="L1222" s="11">
        <f t="shared" si="1228"/>
        <v>50.769275266176408</v>
      </c>
    </row>
    <row r="1223" spans="1:12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11">
        <f t="shared" si="1279"/>
        <v>0.36000099999999691</v>
      </c>
      <c r="H1223" s="11">
        <f t="shared" si="1280"/>
        <v>0</v>
      </c>
      <c r="I1223" s="11">
        <f t="shared" ref="I1223:J1223" si="1282">AVERAGE(G1210:G1223)</f>
        <v>0.13642885714285619</v>
      </c>
      <c r="J1223" s="11">
        <f t="shared" si="1282"/>
        <v>0.11428585714285637</v>
      </c>
      <c r="K1223" s="11">
        <f t="shared" si="1227"/>
        <v>1.1937510078112399</v>
      </c>
      <c r="L1223" s="11">
        <f t="shared" si="1228"/>
        <v>54.415975357307076</v>
      </c>
    </row>
    <row r="1224" spans="1:12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11">
        <f t="shared" si="1279"/>
        <v>0</v>
      </c>
      <c r="H1224" s="11">
        <f t="shared" si="1280"/>
        <v>0.37000299999999697</v>
      </c>
      <c r="I1224" s="11">
        <f t="shared" ref="I1224:J1224" si="1283">AVERAGE(G1211:G1224)</f>
        <v>0.13642885714285619</v>
      </c>
      <c r="J1224" s="11">
        <f t="shared" si="1283"/>
        <v>0.13857192857142714</v>
      </c>
      <c r="K1224" s="11">
        <f t="shared" si="1227"/>
        <v>0.98453459188549652</v>
      </c>
      <c r="L1224" s="11">
        <f t="shared" si="1228"/>
        <v>49.610351762631417</v>
      </c>
    </row>
    <row r="1225" spans="1:12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11">
        <f t="shared" si="1279"/>
        <v>0</v>
      </c>
      <c r="H1225" s="11">
        <f t="shared" si="1280"/>
        <v>0.41999800000000675</v>
      </c>
      <c r="I1225" s="11">
        <f t="shared" ref="I1225:J1225" si="1284">AVERAGE(G1212:G1225)</f>
        <v>0.1150003571428562</v>
      </c>
      <c r="J1225" s="11">
        <f t="shared" si="1284"/>
        <v>0.16857178571428477</v>
      </c>
      <c r="K1225" s="11">
        <f t="shared" si="1227"/>
        <v>0.68220406312698312</v>
      </c>
      <c r="L1225" s="11">
        <f t="shared" si="1228"/>
        <v>40.554179964282149</v>
      </c>
    </row>
    <row r="1226" spans="1:12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11">
        <f t="shared" si="1279"/>
        <v>0.2299990000000065</v>
      </c>
      <c r="H1226" s="11">
        <f t="shared" si="1280"/>
        <v>0</v>
      </c>
      <c r="I1226" s="11">
        <f t="shared" ref="I1226:J1226" si="1285">AVERAGE(G1213:G1226)</f>
        <v>0.13142885714285665</v>
      </c>
      <c r="J1226" s="11">
        <f t="shared" si="1285"/>
        <v>0.16142878571428504</v>
      </c>
      <c r="K1226" s="11">
        <f t="shared" si="1227"/>
        <v>0.81415998120356514</v>
      </c>
      <c r="L1226" s="11">
        <f t="shared" si="1228"/>
        <v>44.878069720368778</v>
      </c>
    </row>
    <row r="1227" spans="1:12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11">
        <f t="shared" si="1279"/>
        <v>0.2700009999999935</v>
      </c>
      <c r="H1227" s="11">
        <f t="shared" si="1280"/>
        <v>0</v>
      </c>
      <c r="I1227" s="11">
        <f t="shared" ref="I1227:J1227" si="1286">AVERAGE(G1214:G1227)</f>
        <v>7.5714428571427864E-2</v>
      </c>
      <c r="J1227" s="11">
        <f t="shared" si="1286"/>
        <v>0.16142878571428504</v>
      </c>
      <c r="K1227" s="11">
        <f t="shared" si="1227"/>
        <v>0.46902681102635463</v>
      </c>
      <c r="L1227" s="11">
        <f t="shared" si="1228"/>
        <v>31.92772300041706</v>
      </c>
    </row>
    <row r="1228" spans="1:12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11">
        <f t="shared" si="1279"/>
        <v>0</v>
      </c>
      <c r="H1228" s="11">
        <f t="shared" si="1280"/>
        <v>0.45999899999999627</v>
      </c>
      <c r="I1228" s="11">
        <f t="shared" ref="I1228:J1228" si="1287">AVERAGE(G1215:G1228)</f>
        <v>7.5714428571427864E-2</v>
      </c>
      <c r="J1228" s="11">
        <f t="shared" si="1287"/>
        <v>0.16214292857142759</v>
      </c>
      <c r="K1228" s="11">
        <f t="shared" si="1227"/>
        <v>0.46696102777047083</v>
      </c>
      <c r="L1228" s="11">
        <f t="shared" si="1228"/>
        <v>31.831863214537577</v>
      </c>
    </row>
    <row r="1229" spans="1:12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11">
        <f t="shared" si="1279"/>
        <v>0</v>
      </c>
      <c r="H1229" s="11">
        <f t="shared" si="1280"/>
        <v>0.20000100000000032</v>
      </c>
      <c r="I1229" s="11">
        <f t="shared" ref="I1229:J1229" si="1288">AVERAGE(G1216:G1229)</f>
        <v>7.5714428571427864E-2</v>
      </c>
      <c r="J1229" s="11">
        <f t="shared" si="1288"/>
        <v>0.16214292857142812</v>
      </c>
      <c r="K1229" s="11">
        <f t="shared" si="1227"/>
        <v>0.46696102777046927</v>
      </c>
      <c r="L1229" s="11">
        <f t="shared" si="1228"/>
        <v>31.831863214537492</v>
      </c>
    </row>
    <row r="1230" spans="1:12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11">
        <f t="shared" si="1279"/>
        <v>0.57999800000000334</v>
      </c>
      <c r="H1230" s="11">
        <f t="shared" si="1280"/>
        <v>0</v>
      </c>
      <c r="I1230" s="11">
        <f t="shared" ref="I1230:J1230" si="1289">AVERAGE(G1217:G1230)</f>
        <v>0.11571421428571428</v>
      </c>
      <c r="J1230" s="11">
        <f t="shared" si="1289"/>
        <v>0.16214292857142812</v>
      </c>
      <c r="K1230" s="11">
        <f t="shared" si="1227"/>
        <v>0.71365563275082455</v>
      </c>
      <c r="L1230" s="11">
        <f t="shared" si="1228"/>
        <v>41.645218508997495</v>
      </c>
    </row>
    <row r="1231" spans="1:12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11">
        <f t="shared" si="1279"/>
        <v>0</v>
      </c>
      <c r="H1231" s="11">
        <f t="shared" si="1280"/>
        <v>0.29000100000000373</v>
      </c>
      <c r="I1231" s="11">
        <f t="shared" ref="I1231:J1231" si="1290">AVERAGE(G1218:G1231)</f>
        <v>0.10714285714285714</v>
      </c>
      <c r="J1231" s="11">
        <f t="shared" si="1290"/>
        <v>0.18285728571428553</v>
      </c>
      <c r="K1231" s="11">
        <f t="shared" si="1227"/>
        <v>0.5859370422366863</v>
      </c>
      <c r="L1231" s="11">
        <f t="shared" si="1228"/>
        <v>36.945794607982975</v>
      </c>
    </row>
    <row r="1232" spans="1:12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11">
        <f t="shared" si="1279"/>
        <v>0.61000099999999691</v>
      </c>
      <c r="H1232" s="11">
        <f t="shared" si="1280"/>
        <v>0</v>
      </c>
      <c r="I1232" s="11">
        <f t="shared" ref="I1232:J1232" si="1291">AVERAGE(G1219:G1232)</f>
        <v>0.14642857142857121</v>
      </c>
      <c r="J1232" s="11">
        <f t="shared" si="1291"/>
        <v>0.18285728571428553</v>
      </c>
      <c r="K1232" s="11">
        <f t="shared" si="1227"/>
        <v>0.80078062439013686</v>
      </c>
      <c r="L1232" s="11">
        <f t="shared" si="1228"/>
        <v>44.468527345541276</v>
      </c>
    </row>
    <row r="1233" spans="1:12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11">
        <f t="shared" si="1279"/>
        <v>0.83000200000000035</v>
      </c>
      <c r="H1233" s="11">
        <f t="shared" si="1280"/>
        <v>0</v>
      </c>
      <c r="I1233" s="11">
        <f t="shared" ref="I1233:J1233" si="1292">AVERAGE(G1220:G1233)</f>
        <v>0.20571442857142838</v>
      </c>
      <c r="J1233" s="11">
        <f t="shared" si="1292"/>
        <v>0.15142849999999999</v>
      </c>
      <c r="K1233" s="11">
        <f t="shared" si="1227"/>
        <v>1.3584921502321452</v>
      </c>
      <c r="L1233" s="11">
        <f t="shared" si="1228"/>
        <v>57.600028479994279</v>
      </c>
    </row>
    <row r="1234" spans="1:12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11">
        <f t="shared" si="1279"/>
        <v>0</v>
      </c>
      <c r="H1234" s="11">
        <f t="shared" si="1280"/>
        <v>0.68000099999999719</v>
      </c>
      <c r="I1234" s="11">
        <f t="shared" ref="I1234:J1234" si="1293">AVERAGE(G1221:G1234)</f>
        <v>0.20571442857142838</v>
      </c>
      <c r="J1234" s="11">
        <f t="shared" si="1293"/>
        <v>0.19214314285714248</v>
      </c>
      <c r="K1234" s="11">
        <f t="shared" si="1227"/>
        <v>1.0706311217381099</v>
      </c>
      <c r="L1234" s="11">
        <f t="shared" si="1228"/>
        <v>51.705545739088997</v>
      </c>
    </row>
    <row r="1235" spans="1:12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11">
        <f t="shared" si="1279"/>
        <v>0.52999900000000366</v>
      </c>
      <c r="H1235" s="11">
        <f t="shared" si="1280"/>
        <v>0</v>
      </c>
      <c r="I1235" s="11">
        <f t="shared" ref="I1235:J1235" si="1294">AVERAGE(G1222:G1235)</f>
        <v>0.24357150000000008</v>
      </c>
      <c r="J1235" s="11">
        <f t="shared" si="1294"/>
        <v>0.18642871428571389</v>
      </c>
      <c r="K1235" s="11">
        <f t="shared" ref="K1235:K1261" si="1295">I1235/J1235</f>
        <v>1.3065127919442239</v>
      </c>
      <c r="L1235" s="11">
        <f t="shared" ref="L1235:L1261" si="1296">100-(100/(1+K1235))</f>
        <v>56.644506655561521</v>
      </c>
    </row>
    <row r="1236" spans="1:12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11">
        <f t="shared" si="1279"/>
        <v>0.40000199999999353</v>
      </c>
      <c r="H1236" s="11">
        <f t="shared" si="1280"/>
        <v>0</v>
      </c>
      <c r="I1236" s="11">
        <f t="shared" ref="I1236:J1236" si="1297">AVERAGE(G1223:G1236)</f>
        <v>0.27214307142857103</v>
      </c>
      <c r="J1236" s="11">
        <f t="shared" si="1297"/>
        <v>0.17285735714285724</v>
      </c>
      <c r="K1236" s="11">
        <f t="shared" si="1295"/>
        <v>1.5743794532486084</v>
      </c>
      <c r="L1236" s="11">
        <f t="shared" si="1296"/>
        <v>61.155687490509592</v>
      </c>
    </row>
    <row r="1237" spans="1:12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11">
        <f t="shared" si="1279"/>
        <v>0</v>
      </c>
      <c r="H1237" s="11">
        <f t="shared" si="1280"/>
        <v>0</v>
      </c>
      <c r="I1237" s="11">
        <f t="shared" ref="I1237:J1237" si="1298">AVERAGE(G1224:G1237)</f>
        <v>0.24642871428571414</v>
      </c>
      <c r="J1237" s="11">
        <f t="shared" si="1298"/>
        <v>0.17285735714285724</v>
      </c>
      <c r="K1237" s="11">
        <f t="shared" si="1295"/>
        <v>1.4256188938608738</v>
      </c>
      <c r="L1237" s="11">
        <f t="shared" si="1296"/>
        <v>58.773408199822633</v>
      </c>
    </row>
    <row r="1238" spans="1:12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11">
        <f t="shared" si="1279"/>
        <v>0</v>
      </c>
      <c r="H1238" s="11">
        <f t="shared" si="1280"/>
        <v>0.20999899999999627</v>
      </c>
      <c r="I1238" s="11">
        <f t="shared" ref="I1238:J1238" si="1299">AVERAGE(G1225:G1238)</f>
        <v>0.24642871428571414</v>
      </c>
      <c r="J1238" s="11">
        <f t="shared" si="1299"/>
        <v>0.16142850000000003</v>
      </c>
      <c r="K1238" s="11">
        <f t="shared" si="1295"/>
        <v>1.5265502329868275</v>
      </c>
      <c r="L1238" s="11">
        <f t="shared" si="1296"/>
        <v>60.420339681201433</v>
      </c>
    </row>
    <row r="1239" spans="1:12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11">
        <f t="shared" si="1279"/>
        <v>0</v>
      </c>
      <c r="H1239" s="11">
        <f t="shared" si="1280"/>
        <v>0.53000300000000067</v>
      </c>
      <c r="I1239" s="11">
        <f t="shared" ref="I1239:J1239" si="1300">AVERAGE(G1226:G1239)</f>
        <v>0.24642871428571414</v>
      </c>
      <c r="J1239" s="11">
        <f t="shared" si="1300"/>
        <v>0.1692859999999996</v>
      </c>
      <c r="K1239" s="11">
        <f t="shared" si="1295"/>
        <v>1.4556945895449991</v>
      </c>
      <c r="L1239" s="11">
        <f t="shared" si="1296"/>
        <v>59.278323768051138</v>
      </c>
    </row>
    <row r="1240" spans="1:12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11">
        <f t="shared" si="1279"/>
        <v>0.27000000000000313</v>
      </c>
      <c r="H1240" s="11">
        <f t="shared" si="1280"/>
        <v>0</v>
      </c>
      <c r="I1240" s="11">
        <f t="shared" ref="I1240:J1240" si="1301">AVERAGE(G1227:G1240)</f>
        <v>0.24928592857142817</v>
      </c>
      <c r="J1240" s="11">
        <f t="shared" si="1301"/>
        <v>0.1692859999999996</v>
      </c>
      <c r="K1240" s="11">
        <f t="shared" si="1295"/>
        <v>1.4725726201306</v>
      </c>
      <c r="L1240" s="11">
        <f t="shared" si="1296"/>
        <v>59.55629404538255</v>
      </c>
    </row>
    <row r="1241" spans="1:12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11">
        <f t="shared" si="1279"/>
        <v>0</v>
      </c>
      <c r="H1241" s="11">
        <f t="shared" si="1280"/>
        <v>0.11999899999999997</v>
      </c>
      <c r="I1241" s="11">
        <f t="shared" ref="I1241:J1241" si="1302">AVERAGE(G1228:G1241)</f>
        <v>0.23000014285714293</v>
      </c>
      <c r="J1241" s="11">
        <f t="shared" si="1302"/>
        <v>0.17785735714285675</v>
      </c>
      <c r="K1241" s="11">
        <f t="shared" si="1295"/>
        <v>1.2931719359374299</v>
      </c>
      <c r="L1241" s="11">
        <f t="shared" si="1296"/>
        <v>56.392279866655173</v>
      </c>
    </row>
    <row r="1242" spans="1:12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11">
        <f t="shared" si="1279"/>
        <v>0</v>
      </c>
      <c r="H1242" s="11">
        <f t="shared" si="1280"/>
        <v>0.31000099999999975</v>
      </c>
      <c r="I1242" s="11">
        <f t="shared" ref="I1242:J1242" si="1303">AVERAGE(G1229:G1242)</f>
        <v>0.23000014285714293</v>
      </c>
      <c r="J1242" s="11">
        <f t="shared" si="1303"/>
        <v>0.16714321428571413</v>
      </c>
      <c r="K1242" s="11">
        <f t="shared" si="1295"/>
        <v>1.3760662904566461</v>
      </c>
      <c r="L1242" s="11">
        <f t="shared" si="1296"/>
        <v>57.913632123125055</v>
      </c>
    </row>
    <row r="1243" spans="1:12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11">
        <f t="shared" si="1279"/>
        <v>0.83000199999999325</v>
      </c>
      <c r="H1243" s="11">
        <f t="shared" si="1280"/>
        <v>0</v>
      </c>
      <c r="I1243" s="11">
        <f t="shared" ref="I1243:J1243" si="1304">AVERAGE(G1230:G1243)</f>
        <v>0.2892859999999996</v>
      </c>
      <c r="J1243" s="11">
        <f t="shared" si="1304"/>
        <v>0.15285742857142839</v>
      </c>
      <c r="K1243" s="11">
        <f t="shared" si="1295"/>
        <v>1.8925216962211282</v>
      </c>
      <c r="L1243" s="11">
        <f t="shared" si="1296"/>
        <v>65.428089915231126</v>
      </c>
    </row>
    <row r="1244" spans="1:12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11">
        <f t="shared" si="1279"/>
        <v>0</v>
      </c>
      <c r="H1244" s="11">
        <f t="shared" si="1280"/>
        <v>8.9999999999996305E-2</v>
      </c>
      <c r="I1244" s="11">
        <f t="shared" ref="I1244:J1244" si="1305">AVERAGE(G1231:G1244)</f>
        <v>0.24785757142857076</v>
      </c>
      <c r="J1244" s="11">
        <f t="shared" si="1305"/>
        <v>0.15928599999999957</v>
      </c>
      <c r="K1244" s="11">
        <f t="shared" si="1295"/>
        <v>1.5560537111144195</v>
      </c>
      <c r="L1244" s="11">
        <f t="shared" si="1296"/>
        <v>60.877191443523778</v>
      </c>
    </row>
    <row r="1245" spans="1:12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11">
        <f t="shared" si="1279"/>
        <v>0</v>
      </c>
      <c r="H1245" s="11">
        <f t="shared" si="1280"/>
        <v>0.19000299999999726</v>
      </c>
      <c r="I1245" s="11">
        <f t="shared" ref="I1245:J1245" si="1306">AVERAGE(G1232:G1245)</f>
        <v>0.24785757142857076</v>
      </c>
      <c r="J1245" s="11">
        <f t="shared" si="1306"/>
        <v>0.15214328571428481</v>
      </c>
      <c r="K1245" s="11">
        <f t="shared" si="1295"/>
        <v>1.629106209090496</v>
      </c>
      <c r="L1245" s="11">
        <f t="shared" si="1296"/>
        <v>61.964260076585624</v>
      </c>
    </row>
    <row r="1246" spans="1:12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11">
        <f t="shared" si="1279"/>
        <v>0</v>
      </c>
      <c r="H1246" s="11">
        <f t="shared" si="1280"/>
        <v>0.34999800000000647</v>
      </c>
      <c r="I1246" s="11">
        <f t="shared" ref="I1246:J1246" si="1307">AVERAGE(G1233:G1246)</f>
        <v>0.204286071428571</v>
      </c>
      <c r="J1246" s="11">
        <f t="shared" si="1307"/>
        <v>0.17714314285714242</v>
      </c>
      <c r="K1246" s="11">
        <f t="shared" si="1295"/>
        <v>1.1532259625387706</v>
      </c>
      <c r="L1246" s="11">
        <f t="shared" si="1296"/>
        <v>53.558055801029553</v>
      </c>
    </row>
    <row r="1247" spans="1:12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11">
        <f t="shared" si="1279"/>
        <v>9.9998000000006471E-2</v>
      </c>
      <c r="H1247" s="11">
        <f t="shared" si="1280"/>
        <v>0</v>
      </c>
      <c r="I1247" s="11">
        <f t="shared" ref="I1247:J1247" si="1308">AVERAGE(G1234:G1247)</f>
        <v>0.15214292857142858</v>
      </c>
      <c r="J1247" s="11">
        <f t="shared" si="1308"/>
        <v>0.17714314285714242</v>
      </c>
      <c r="K1247" s="11">
        <f t="shared" si="1295"/>
        <v>0.85886998569357365</v>
      </c>
      <c r="L1247" s="11">
        <f t="shared" si="1296"/>
        <v>46.20387613462465</v>
      </c>
    </row>
    <row r="1248" spans="1:12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11">
        <f t="shared" si="1279"/>
        <v>0</v>
      </c>
      <c r="H1248" s="11">
        <f t="shared" si="1280"/>
        <v>0.48999799999999993</v>
      </c>
      <c r="I1248" s="11">
        <f t="shared" ref="I1248:J1248" si="1309">AVERAGE(G1235:G1248)</f>
        <v>0.15214292857142858</v>
      </c>
      <c r="J1248" s="11">
        <f t="shared" si="1309"/>
        <v>0.16357149999999976</v>
      </c>
      <c r="K1248" s="11">
        <f t="shared" si="1295"/>
        <v>0.93013103487727877</v>
      </c>
      <c r="L1248" s="11">
        <f t="shared" si="1296"/>
        <v>48.190046067852492</v>
      </c>
    </row>
    <row r="1249" spans="1:12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11">
        <f t="shared" si="1279"/>
        <v>0.18000099999999719</v>
      </c>
      <c r="H1249" s="11">
        <f t="shared" si="1280"/>
        <v>0</v>
      </c>
      <c r="I1249" s="11">
        <f t="shared" ref="I1249:J1249" si="1310">AVERAGE(G1236:G1249)</f>
        <v>0.12714307142857098</v>
      </c>
      <c r="J1249" s="11">
        <f t="shared" si="1310"/>
        <v>0.16357149999999976</v>
      </c>
      <c r="K1249" s="11">
        <f t="shared" si="1295"/>
        <v>0.77729354703338394</v>
      </c>
      <c r="L1249" s="11">
        <f t="shared" si="1296"/>
        <v>43.734674462236349</v>
      </c>
    </row>
    <row r="1250" spans="1:12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11">
        <f t="shared" si="1279"/>
        <v>0.61999899999999997</v>
      </c>
      <c r="H1250" s="11">
        <f t="shared" si="1280"/>
        <v>0</v>
      </c>
      <c r="I1250" s="11">
        <f t="shared" ref="I1250:J1250" si="1311">AVERAGE(G1237:G1250)</f>
        <v>0.14285714285714285</v>
      </c>
      <c r="J1250" s="11">
        <f t="shared" si="1311"/>
        <v>0.16357149999999976</v>
      </c>
      <c r="K1250" s="11">
        <f t="shared" si="1295"/>
        <v>0.87336206403403438</v>
      </c>
      <c r="L1250" s="11">
        <f t="shared" si="1296"/>
        <v>46.620035752905451</v>
      </c>
    </row>
    <row r="1251" spans="1:12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11">
        <f t="shared" si="1279"/>
        <v>0.77000000000000313</v>
      </c>
      <c r="H1251" s="11">
        <f t="shared" si="1280"/>
        <v>0</v>
      </c>
      <c r="I1251" s="11">
        <f t="shared" ref="I1251:J1251" si="1312">AVERAGE(G1238:G1251)</f>
        <v>0.19785714285714309</v>
      </c>
      <c r="J1251" s="11">
        <f t="shared" si="1312"/>
        <v>0.16357149999999976</v>
      </c>
      <c r="K1251" s="11">
        <f t="shared" si="1295"/>
        <v>1.2096064586871391</v>
      </c>
      <c r="L1251" s="11">
        <f t="shared" si="1296"/>
        <v>54.743072185163662</v>
      </c>
    </row>
    <row r="1252" spans="1:12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11">
        <f t="shared" si="1279"/>
        <v>0</v>
      </c>
      <c r="H1252" s="11">
        <f t="shared" si="1280"/>
        <v>0.34999800000000647</v>
      </c>
      <c r="I1252" s="11">
        <f t="shared" ref="I1252:J1252" si="1313">AVERAGE(G1239:G1252)</f>
        <v>0.19785714285714309</v>
      </c>
      <c r="J1252" s="11">
        <f t="shared" si="1313"/>
        <v>0.17357142857142907</v>
      </c>
      <c r="K1252" s="11">
        <f t="shared" si="1295"/>
        <v>1.1399176954732491</v>
      </c>
      <c r="L1252" s="11">
        <f t="shared" si="1296"/>
        <v>53.269230769230731</v>
      </c>
    </row>
    <row r="1253" spans="1:12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11">
        <f t="shared" si="1279"/>
        <v>0</v>
      </c>
      <c r="H1253" s="11">
        <f t="shared" si="1280"/>
        <v>0.99000199999999694</v>
      </c>
      <c r="I1253" s="11">
        <f t="shared" ref="I1253:J1253" si="1314">AVERAGE(G1240:G1253)</f>
        <v>0.19785714285714309</v>
      </c>
      <c r="J1253" s="11">
        <f t="shared" si="1314"/>
        <v>0.20642850000000021</v>
      </c>
      <c r="K1253" s="11">
        <f t="shared" si="1295"/>
        <v>0.95847784030375116</v>
      </c>
      <c r="L1253" s="11">
        <f t="shared" si="1296"/>
        <v>48.939937975254068</v>
      </c>
    </row>
    <row r="1254" spans="1:12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11">
        <f t="shared" si="1279"/>
        <v>0.27999899999999656</v>
      </c>
      <c r="H1254" s="11">
        <f t="shared" si="1280"/>
        <v>0</v>
      </c>
      <c r="I1254" s="11">
        <f t="shared" ref="I1254:J1254" si="1315">AVERAGE(G1241:G1254)</f>
        <v>0.1985713571428569</v>
      </c>
      <c r="J1254" s="11">
        <f t="shared" si="1315"/>
        <v>0.20642850000000021</v>
      </c>
      <c r="K1254" s="11">
        <f t="shared" si="1295"/>
        <v>0.96193770309262872</v>
      </c>
      <c r="L1254" s="11">
        <f t="shared" si="1296"/>
        <v>49.029982021157629</v>
      </c>
    </row>
    <row r="1255" spans="1:12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11">
        <f t="shared" si="1279"/>
        <v>0.51000200000000007</v>
      </c>
      <c r="H1255" s="11">
        <f t="shared" si="1280"/>
        <v>0</v>
      </c>
      <c r="I1255" s="11">
        <f t="shared" ref="I1255:J1255" si="1316">AVERAGE(G1242:G1255)</f>
        <v>0.23500007142857118</v>
      </c>
      <c r="J1255" s="11">
        <f t="shared" si="1316"/>
        <v>0.19785714285714309</v>
      </c>
      <c r="K1255" s="11">
        <f t="shared" si="1295"/>
        <v>1.1877259927797807</v>
      </c>
      <c r="L1255" s="11">
        <f t="shared" si="1296"/>
        <v>54.290436585736479</v>
      </c>
    </row>
    <row r="1256" spans="1:12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11">
        <f t="shared" si="1279"/>
        <v>0.37999700000000303</v>
      </c>
      <c r="H1256" s="11">
        <f t="shared" si="1280"/>
        <v>0</v>
      </c>
      <c r="I1256" s="11">
        <f t="shared" ref="I1256:J1256" si="1317">AVERAGE(G1243:G1256)</f>
        <v>0.26214271428571428</v>
      </c>
      <c r="J1256" s="11">
        <f t="shared" si="1317"/>
        <v>0.17571421428571452</v>
      </c>
      <c r="K1256" s="11">
        <f t="shared" si="1295"/>
        <v>1.4918697121421574</v>
      </c>
      <c r="L1256" s="11">
        <f t="shared" si="1296"/>
        <v>59.869490963861772</v>
      </c>
    </row>
    <row r="1257" spans="1:12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11">
        <f t="shared" si="1279"/>
        <v>0</v>
      </c>
      <c r="H1257" s="11">
        <f t="shared" si="1280"/>
        <v>0.12999700000000303</v>
      </c>
      <c r="I1257" s="11">
        <f t="shared" ref="I1257:J1257" si="1318">AVERAGE(G1244:G1257)</f>
        <v>0.20285685714285759</v>
      </c>
      <c r="J1257" s="11">
        <f t="shared" si="1318"/>
        <v>0.18499971428571474</v>
      </c>
      <c r="K1257" s="11">
        <f t="shared" si="1295"/>
        <v>1.0965252455988346</v>
      </c>
      <c r="L1257" s="11">
        <f t="shared" si="1296"/>
        <v>52.302029174260284</v>
      </c>
    </row>
    <row r="1258" spans="1:12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11">
        <f t="shared" si="1279"/>
        <v>0</v>
      </c>
      <c r="H1258" s="11">
        <f t="shared" si="1280"/>
        <v>4.9998999999999683E-2</v>
      </c>
      <c r="I1258" s="11">
        <f t="shared" ref="I1258:J1258" si="1319">AVERAGE(G1245:G1258)</f>
        <v>0.20285685714285759</v>
      </c>
      <c r="J1258" s="11">
        <f t="shared" si="1319"/>
        <v>0.18214250000000071</v>
      </c>
      <c r="K1258" s="11">
        <f t="shared" si="1295"/>
        <v>1.1137261053453027</v>
      </c>
      <c r="L1258" s="11">
        <f t="shared" si="1296"/>
        <v>52.690180744272077</v>
      </c>
    </row>
    <row r="1259" spans="1:12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11">
        <f t="shared" si="1279"/>
        <v>0.21999700000000644</v>
      </c>
      <c r="H1259" s="11">
        <f t="shared" si="1280"/>
        <v>0</v>
      </c>
      <c r="I1259" s="11">
        <f t="shared" ref="I1259:J1259" si="1320">AVERAGE(G1246:G1259)</f>
        <v>0.21857092857142948</v>
      </c>
      <c r="J1259" s="11">
        <f t="shared" si="1320"/>
        <v>0.16857085714285805</v>
      </c>
      <c r="K1259" s="11">
        <f t="shared" si="1295"/>
        <v>1.2966115986833837</v>
      </c>
      <c r="L1259" s="11">
        <f t="shared" si="1296"/>
        <v>56.457591672301646</v>
      </c>
    </row>
    <row r="1260" spans="1:12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11">
        <f t="shared" si="1279"/>
        <v>0</v>
      </c>
      <c r="H1260" s="11">
        <f t="shared" si="1280"/>
        <v>0.13999900000000309</v>
      </c>
      <c r="I1260" s="11">
        <f t="shared" ref="I1260:J1260" si="1321">AVERAGE(G1247:G1260)</f>
        <v>0.21857092857142948</v>
      </c>
      <c r="J1260" s="11">
        <f t="shared" si="1321"/>
        <v>0.15357092857142923</v>
      </c>
      <c r="K1260" s="11">
        <f t="shared" si="1295"/>
        <v>1.4232571920001598</v>
      </c>
      <c r="L1260" s="11">
        <f t="shared" si="1296"/>
        <v>58.73322884168978</v>
      </c>
    </row>
    <row r="1261" spans="1:12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11">
        <f t="shared" si="1279"/>
        <v>0</v>
      </c>
      <c r="H1261" s="11">
        <f t="shared" si="1280"/>
        <v>0.61000099999999691</v>
      </c>
      <c r="I1261" s="11">
        <f t="shared" ref="I1261:J1261" si="1322">AVERAGE(G1248:G1261)</f>
        <v>0.21142821428571473</v>
      </c>
      <c r="J1261" s="11">
        <f t="shared" si="1322"/>
        <v>0.197142428571429</v>
      </c>
      <c r="K1261" s="11">
        <f t="shared" si="1295"/>
        <v>1.0724642879658433</v>
      </c>
      <c r="L1261" s="11">
        <f t="shared" si="1296"/>
        <v>51.748263851556352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29</v>
      </c>
      <c r="H1" s="8" t="s">
        <v>30</v>
      </c>
      <c r="I1" s="8" t="s">
        <v>31</v>
      </c>
      <c r="J1" s="8" t="s">
        <v>32</v>
      </c>
      <c r="K1" s="8" t="s">
        <v>33</v>
      </c>
    </row>
    <row r="2" spans="1:11" x14ac:dyDescent="0.25">
      <c r="G2" s="6"/>
      <c r="H2" s="6"/>
      <c r="I2" s="6"/>
      <c r="J2" s="6"/>
      <c r="K2" s="6">
        <v>20</v>
      </c>
    </row>
    <row r="3" spans="1:11" s="4" customFormat="1" x14ac:dyDescent="0.25"/>
    <row r="4" spans="1:11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  <c r="G4" s="12">
        <f>C4-D4</f>
        <v>0.76999600000000612</v>
      </c>
    </row>
    <row r="5" spans="1:11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  <c r="G5" s="13">
        <f>C5-D5</f>
        <v>1.3800010000000071</v>
      </c>
      <c r="H5" s="11">
        <f>ABS(C5-E4)</f>
        <v>2.9998999999989451E-2</v>
      </c>
      <c r="I5" s="11">
        <f>ABS(D5-E4)</f>
        <v>1.4099999999999966</v>
      </c>
      <c r="J5" s="11">
        <f>MAX(G5:I5)</f>
        <v>1.4099999999999966</v>
      </c>
    </row>
    <row r="6" spans="1:11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  <c r="G6" s="13">
        <f t="shared" ref="G6:G69" si="0">C6-D6</f>
        <v>1.0900000000000034</v>
      </c>
      <c r="H6" s="11">
        <f t="shared" ref="H6:H69" si="1">ABS(C6-E5)</f>
        <v>8.0002000000000351E-2</v>
      </c>
      <c r="I6" s="11">
        <f t="shared" ref="I6:I69" si="2">ABS(D6-E5)</f>
        <v>1.0099980000000031</v>
      </c>
      <c r="J6" s="11">
        <f t="shared" ref="J6:J69" si="3">MAX(G6:I6)</f>
        <v>1.0900000000000034</v>
      </c>
    </row>
    <row r="7" spans="1:11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G7" s="13">
        <f t="shared" si="0"/>
        <v>0.82999799999999624</v>
      </c>
      <c r="H7" s="11">
        <f t="shared" si="1"/>
        <v>0.16999799999999965</v>
      </c>
      <c r="I7" s="11">
        <f t="shared" si="2"/>
        <v>0.65999999999999659</v>
      </c>
      <c r="J7" s="11">
        <f t="shared" si="3"/>
        <v>0.82999799999999624</v>
      </c>
    </row>
    <row r="8" spans="1:11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  <c r="G8" s="13">
        <f t="shared" si="0"/>
        <v>0.43999900000000025</v>
      </c>
      <c r="H8" s="11">
        <f t="shared" si="1"/>
        <v>2.9998999999996556E-2</v>
      </c>
      <c r="I8" s="11">
        <f t="shared" si="2"/>
        <v>0.46999799999999681</v>
      </c>
      <c r="J8" s="11">
        <f t="shared" si="3"/>
        <v>0.46999799999999681</v>
      </c>
    </row>
    <row r="9" spans="1:11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 s="13">
        <f t="shared" si="0"/>
        <v>0.64000000000000057</v>
      </c>
      <c r="H9" s="11">
        <f t="shared" si="1"/>
        <v>0.28000300000000067</v>
      </c>
      <c r="I9" s="11">
        <f t="shared" si="2"/>
        <v>0.3599969999999999</v>
      </c>
      <c r="J9" s="11">
        <f t="shared" si="3"/>
        <v>0.64000000000000057</v>
      </c>
    </row>
    <row r="10" spans="1:11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  <c r="G10" s="13">
        <f t="shared" si="0"/>
        <v>0.75</v>
      </c>
      <c r="H10" s="11">
        <f t="shared" si="1"/>
        <v>0.3599969999999999</v>
      </c>
      <c r="I10" s="11">
        <f t="shared" si="2"/>
        <v>0.3900030000000001</v>
      </c>
      <c r="J10" s="11">
        <f t="shared" si="3"/>
        <v>0.75</v>
      </c>
    </row>
    <row r="11" spans="1:11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  <c r="G11" s="13">
        <f t="shared" si="0"/>
        <v>0.65999999999999659</v>
      </c>
      <c r="H11" s="11">
        <f t="shared" si="1"/>
        <v>0.67000199999999666</v>
      </c>
      <c r="I11" s="11">
        <f t="shared" si="2"/>
        <v>1.0002000000000066E-2</v>
      </c>
      <c r="J11" s="11">
        <f t="shared" si="3"/>
        <v>0.67000199999999666</v>
      </c>
    </row>
    <row r="12" spans="1:11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G12" s="13">
        <f t="shared" si="0"/>
        <v>0.72999999999999687</v>
      </c>
      <c r="H12" s="11">
        <f t="shared" si="1"/>
        <v>0.82000000000000028</v>
      </c>
      <c r="I12" s="11">
        <f t="shared" si="2"/>
        <v>9.0000000000003411E-2</v>
      </c>
      <c r="J12" s="11">
        <f t="shared" si="3"/>
        <v>0.82000000000000028</v>
      </c>
    </row>
    <row r="13" spans="1:11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  <c r="G13" s="13">
        <f t="shared" si="0"/>
        <v>0.38999900000000309</v>
      </c>
      <c r="H13" s="11">
        <f t="shared" si="1"/>
        <v>3.0003000000000668E-2</v>
      </c>
      <c r="I13" s="11">
        <f t="shared" si="2"/>
        <v>0.42000200000000376</v>
      </c>
      <c r="J13" s="11">
        <f t="shared" si="3"/>
        <v>0.42000200000000376</v>
      </c>
    </row>
    <row r="14" spans="1:11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 s="13">
        <f t="shared" si="0"/>
        <v>0.57000399999999729</v>
      </c>
      <c r="H14" s="11">
        <f t="shared" si="1"/>
        <v>0.61000099999999691</v>
      </c>
      <c r="I14" s="11">
        <f t="shared" si="2"/>
        <v>3.9996999999999616E-2</v>
      </c>
      <c r="J14" s="11">
        <f t="shared" si="3"/>
        <v>0.61000099999999691</v>
      </c>
    </row>
    <row r="15" spans="1:11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 s="13">
        <f t="shared" si="0"/>
        <v>0.7299989999999994</v>
      </c>
      <c r="H15" s="11">
        <f t="shared" si="1"/>
        <v>0.43999800000000278</v>
      </c>
      <c r="I15" s="11">
        <f t="shared" si="2"/>
        <v>0.29000099999999662</v>
      </c>
      <c r="J15" s="11">
        <f t="shared" si="3"/>
        <v>0.7299989999999994</v>
      </c>
    </row>
    <row r="16" spans="1:11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 s="13">
        <f t="shared" si="0"/>
        <v>1.130001</v>
      </c>
      <c r="H16" s="11">
        <f t="shared" si="1"/>
        <v>0.46000300000000038</v>
      </c>
      <c r="I16" s="11">
        <f t="shared" si="2"/>
        <v>0.66999799999999965</v>
      </c>
      <c r="J16" s="11">
        <f t="shared" si="3"/>
        <v>1.130001</v>
      </c>
    </row>
    <row r="17" spans="1:11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 s="13">
        <f t="shared" si="0"/>
        <v>0.47999999999999687</v>
      </c>
      <c r="H17" s="11">
        <f t="shared" si="1"/>
        <v>0.2700010000000006</v>
      </c>
      <c r="I17" s="11">
        <f t="shared" si="2"/>
        <v>0.20999899999999627</v>
      </c>
      <c r="J17" s="11">
        <f t="shared" si="3"/>
        <v>0.47999999999999687</v>
      </c>
    </row>
    <row r="18" spans="1:11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s="13">
        <f t="shared" si="0"/>
        <v>0.59000000000000341</v>
      </c>
      <c r="H18" s="11">
        <f t="shared" si="1"/>
        <v>0.5</v>
      </c>
      <c r="I18" s="11">
        <f t="shared" si="2"/>
        <v>9.0000000000003411E-2</v>
      </c>
      <c r="J18" s="11">
        <f t="shared" si="3"/>
        <v>0.59000000000000341</v>
      </c>
    </row>
    <row r="19" spans="1:11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13">
        <f t="shared" si="0"/>
        <v>0.77000000000000313</v>
      </c>
      <c r="H19" s="11">
        <f t="shared" si="1"/>
        <v>6.0000999999999749E-2</v>
      </c>
      <c r="I19" s="11">
        <f t="shared" si="2"/>
        <v>0.70999900000000338</v>
      </c>
      <c r="J19" s="11">
        <f t="shared" si="3"/>
        <v>0.77000000000000313</v>
      </c>
    </row>
    <row r="20" spans="1:11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13">
        <f t="shared" si="0"/>
        <v>0.42999999999999972</v>
      </c>
      <c r="H20" s="11">
        <f t="shared" si="1"/>
        <v>0.33000199999999325</v>
      </c>
      <c r="I20" s="11">
        <f t="shared" si="2"/>
        <v>9.9998000000006471E-2</v>
      </c>
      <c r="J20" s="11">
        <f t="shared" si="3"/>
        <v>0.42999999999999972</v>
      </c>
    </row>
    <row r="21" spans="1:11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13">
        <f t="shared" si="0"/>
        <v>0.57000000000000028</v>
      </c>
      <c r="H21" s="11">
        <f t="shared" si="1"/>
        <v>0.25</v>
      </c>
      <c r="I21" s="11">
        <f t="shared" si="2"/>
        <v>0.32000000000000028</v>
      </c>
      <c r="J21" s="11">
        <f t="shared" si="3"/>
        <v>0.57000000000000028</v>
      </c>
    </row>
    <row r="22" spans="1:11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13">
        <f t="shared" si="0"/>
        <v>1.1399999999999935</v>
      </c>
      <c r="H22" s="11">
        <f t="shared" si="1"/>
        <v>0.57999799999999624</v>
      </c>
      <c r="I22" s="11">
        <f t="shared" si="2"/>
        <v>0.56000199999999722</v>
      </c>
      <c r="J22" s="11">
        <f t="shared" si="3"/>
        <v>1.1399999999999935</v>
      </c>
    </row>
    <row r="23" spans="1:11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13">
        <f t="shared" si="0"/>
        <v>0.95999899999999627</v>
      </c>
      <c r="H23" s="11">
        <f t="shared" si="1"/>
        <v>0.63999899999999599</v>
      </c>
      <c r="I23" s="11">
        <f t="shared" si="2"/>
        <v>0.32000000000000028</v>
      </c>
      <c r="J23" s="11">
        <f t="shared" si="3"/>
        <v>0.95999899999999627</v>
      </c>
      <c r="K23" s="11">
        <f>AVERAGE(J4:J23)</f>
        <v>0.76368421052631497</v>
      </c>
    </row>
    <row r="24" spans="1:11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13">
        <f t="shared" si="0"/>
        <v>0.47000200000000092</v>
      </c>
      <c r="H24" s="11">
        <f t="shared" si="1"/>
        <v>0.47000200000000092</v>
      </c>
      <c r="I24" s="11">
        <f t="shared" si="2"/>
        <v>0</v>
      </c>
      <c r="J24" s="11">
        <f t="shared" si="3"/>
        <v>0.47000200000000092</v>
      </c>
      <c r="K24" s="11">
        <f t="shared" ref="K24:K87" si="4">AVERAGE(J5:J24)</f>
        <v>0.74900009999999928</v>
      </c>
    </row>
    <row r="25" spans="1:11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13">
        <f t="shared" si="0"/>
        <v>0.91999899999999712</v>
      </c>
      <c r="H25" s="11">
        <f t="shared" si="1"/>
        <v>0.43000099999999719</v>
      </c>
      <c r="I25" s="11">
        <f t="shared" si="2"/>
        <v>0.48999799999999993</v>
      </c>
      <c r="J25" s="11">
        <f t="shared" si="3"/>
        <v>0.91999899999999712</v>
      </c>
      <c r="K25" s="11">
        <f t="shared" si="4"/>
        <v>0.72450004999999928</v>
      </c>
    </row>
    <row r="26" spans="1:11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13">
        <f t="shared" si="0"/>
        <v>0.84999899999999684</v>
      </c>
      <c r="H26" s="11">
        <f t="shared" si="1"/>
        <v>0.11999899999999997</v>
      </c>
      <c r="I26" s="11">
        <f t="shared" si="2"/>
        <v>0.72999999999999687</v>
      </c>
      <c r="J26" s="11">
        <f t="shared" si="3"/>
        <v>0.84999899999999684</v>
      </c>
      <c r="K26" s="11">
        <f t="shared" si="4"/>
        <v>0.71249999999999891</v>
      </c>
    </row>
    <row r="27" spans="1:11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13">
        <f t="shared" si="0"/>
        <v>0.5</v>
      </c>
      <c r="H27" s="11">
        <f t="shared" si="1"/>
        <v>0.29000099999999662</v>
      </c>
      <c r="I27" s="11">
        <f t="shared" si="2"/>
        <v>0.20999900000000338</v>
      </c>
      <c r="J27" s="11">
        <f t="shared" si="3"/>
        <v>0.5</v>
      </c>
      <c r="K27" s="11">
        <f t="shared" si="4"/>
        <v>0.69600009999999912</v>
      </c>
    </row>
    <row r="28" spans="1:11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13">
        <f t="shared" si="0"/>
        <v>0.34999799999999937</v>
      </c>
      <c r="H28" s="11">
        <f t="shared" si="1"/>
        <v>0.1099969999999999</v>
      </c>
      <c r="I28" s="11">
        <f t="shared" si="2"/>
        <v>0.24000099999999946</v>
      </c>
      <c r="J28" s="11">
        <f t="shared" si="3"/>
        <v>0.34999799999999937</v>
      </c>
      <c r="K28" s="11">
        <f t="shared" si="4"/>
        <v>0.69000009999999923</v>
      </c>
    </row>
    <row r="29" spans="1:11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13">
        <f t="shared" si="0"/>
        <v>0.57999799999999624</v>
      </c>
      <c r="H29" s="11">
        <f t="shared" si="1"/>
        <v>0.39999799999999652</v>
      </c>
      <c r="I29" s="11">
        <f t="shared" si="2"/>
        <v>0.17999999999999972</v>
      </c>
      <c r="J29" s="11">
        <f t="shared" si="3"/>
        <v>0.57999799999999624</v>
      </c>
      <c r="K29" s="11">
        <f t="shared" si="4"/>
        <v>0.68699999999999906</v>
      </c>
    </row>
    <row r="30" spans="1:11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13">
        <f t="shared" si="0"/>
        <v>1.880001</v>
      </c>
      <c r="H30" s="11">
        <f t="shared" si="1"/>
        <v>1.880001</v>
      </c>
      <c r="I30" s="11">
        <f t="shared" si="2"/>
        <v>0</v>
      </c>
      <c r="J30" s="11">
        <f t="shared" si="3"/>
        <v>1.880001</v>
      </c>
      <c r="K30" s="11">
        <f t="shared" si="4"/>
        <v>0.74350004999999908</v>
      </c>
    </row>
    <row r="31" spans="1:11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13">
        <f t="shared" si="0"/>
        <v>0.72000099999999634</v>
      </c>
      <c r="H31" s="11">
        <f t="shared" si="1"/>
        <v>0.38999899999999599</v>
      </c>
      <c r="I31" s="11">
        <f t="shared" si="2"/>
        <v>0.33000200000000035</v>
      </c>
      <c r="J31" s="11">
        <f t="shared" si="3"/>
        <v>0.72000099999999634</v>
      </c>
      <c r="K31" s="11">
        <f t="shared" si="4"/>
        <v>0.745999999999999</v>
      </c>
    </row>
    <row r="32" spans="1:11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13">
        <f t="shared" si="0"/>
        <v>0.54000099999999662</v>
      </c>
      <c r="H32" s="11">
        <f t="shared" si="1"/>
        <v>0.11999899999999997</v>
      </c>
      <c r="I32" s="11">
        <f t="shared" si="2"/>
        <v>0.42000199999999666</v>
      </c>
      <c r="J32" s="11">
        <f t="shared" si="3"/>
        <v>0.54000099999999662</v>
      </c>
      <c r="K32" s="11">
        <f t="shared" si="4"/>
        <v>0.73200004999999879</v>
      </c>
    </row>
    <row r="33" spans="1:11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13">
        <f t="shared" si="0"/>
        <v>0.75</v>
      </c>
      <c r="H33" s="11">
        <f t="shared" si="1"/>
        <v>0.17999999999999972</v>
      </c>
      <c r="I33" s="11">
        <f t="shared" si="2"/>
        <v>0.57000000000000028</v>
      </c>
      <c r="J33" s="11">
        <f t="shared" si="3"/>
        <v>0.75</v>
      </c>
      <c r="K33" s="11">
        <f t="shared" si="4"/>
        <v>0.74849994999999869</v>
      </c>
    </row>
    <row r="34" spans="1:11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13">
        <f t="shared" si="0"/>
        <v>0.67000200000000376</v>
      </c>
      <c r="H34" s="11">
        <f t="shared" si="1"/>
        <v>8.0002000000000351E-2</v>
      </c>
      <c r="I34" s="11">
        <f t="shared" si="2"/>
        <v>0.59000000000000341</v>
      </c>
      <c r="J34" s="11">
        <f t="shared" si="3"/>
        <v>0.67000200000000376</v>
      </c>
      <c r="K34" s="11">
        <f t="shared" si="4"/>
        <v>0.75149999999999895</v>
      </c>
    </row>
    <row r="35" spans="1:11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13">
        <f t="shared" si="0"/>
        <v>0.61000099999999691</v>
      </c>
      <c r="H35" s="11">
        <f t="shared" si="1"/>
        <v>0.30000299999999669</v>
      </c>
      <c r="I35" s="11">
        <f t="shared" si="2"/>
        <v>0.30999800000000022</v>
      </c>
      <c r="J35" s="11">
        <f t="shared" si="3"/>
        <v>0.61000099999999691</v>
      </c>
      <c r="K35" s="11">
        <f t="shared" si="4"/>
        <v>0.74550009999999889</v>
      </c>
    </row>
    <row r="36" spans="1:11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13">
        <f t="shared" si="0"/>
        <v>1.4500009999999932</v>
      </c>
      <c r="H36" s="11">
        <f t="shared" si="1"/>
        <v>1.3199989999999957</v>
      </c>
      <c r="I36" s="11">
        <f t="shared" si="2"/>
        <v>0.13000199999999751</v>
      </c>
      <c r="J36" s="11">
        <f t="shared" si="3"/>
        <v>1.4500009999999932</v>
      </c>
      <c r="K36" s="11">
        <f t="shared" si="4"/>
        <v>0.76150009999999857</v>
      </c>
    </row>
    <row r="37" spans="1:11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13">
        <f t="shared" si="0"/>
        <v>0.52999900000000366</v>
      </c>
      <c r="H37" s="11">
        <f t="shared" si="1"/>
        <v>9.999899999999684E-2</v>
      </c>
      <c r="I37" s="11">
        <f t="shared" si="2"/>
        <v>0.43000000000000682</v>
      </c>
      <c r="J37" s="11">
        <f t="shared" si="3"/>
        <v>0.52999900000000366</v>
      </c>
      <c r="K37" s="11">
        <f t="shared" si="4"/>
        <v>0.76400004999999882</v>
      </c>
    </row>
    <row r="38" spans="1:11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13">
        <f t="shared" si="0"/>
        <v>0.93999500000000324</v>
      </c>
      <c r="H38" s="11">
        <f t="shared" si="1"/>
        <v>0.2800060000000002</v>
      </c>
      <c r="I38" s="11">
        <f t="shared" si="2"/>
        <v>1.2200010000000034</v>
      </c>
      <c r="J38" s="11">
        <f t="shared" si="3"/>
        <v>1.2200010000000034</v>
      </c>
      <c r="K38" s="11">
        <f t="shared" si="4"/>
        <v>0.79550009999999882</v>
      </c>
    </row>
    <row r="39" spans="1:11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13">
        <f t="shared" si="0"/>
        <v>0.63999499999999898</v>
      </c>
      <c r="H39" s="11">
        <f t="shared" si="1"/>
        <v>0.57999799999999624</v>
      </c>
      <c r="I39" s="11">
        <f t="shared" si="2"/>
        <v>5.9997000000002743E-2</v>
      </c>
      <c r="J39" s="11">
        <f t="shared" si="3"/>
        <v>0.63999499999999898</v>
      </c>
      <c r="K39" s="11">
        <f t="shared" si="4"/>
        <v>0.78899984999999861</v>
      </c>
    </row>
    <row r="40" spans="1:11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13">
        <f t="shared" si="0"/>
        <v>0.6600039999999936</v>
      </c>
      <c r="H40" s="11">
        <f t="shared" si="1"/>
        <v>0.46000300000000038</v>
      </c>
      <c r="I40" s="11">
        <f t="shared" si="2"/>
        <v>0.20000099999999321</v>
      </c>
      <c r="J40" s="11">
        <f t="shared" si="3"/>
        <v>0.6600039999999936</v>
      </c>
      <c r="K40" s="11">
        <f t="shared" si="4"/>
        <v>0.80050004999999835</v>
      </c>
    </row>
    <row r="41" spans="1:11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13">
        <f t="shared" si="0"/>
        <v>0.69000299999999726</v>
      </c>
      <c r="H41" s="11">
        <f t="shared" si="1"/>
        <v>0.5200010000000006</v>
      </c>
      <c r="I41" s="11">
        <f t="shared" si="2"/>
        <v>0.17000199999999666</v>
      </c>
      <c r="J41" s="11">
        <f t="shared" si="3"/>
        <v>0.69000299999999726</v>
      </c>
      <c r="K41" s="11">
        <f t="shared" si="4"/>
        <v>0.80650019999999822</v>
      </c>
    </row>
    <row r="42" spans="1:11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13">
        <f t="shared" si="0"/>
        <v>0.6200019999999995</v>
      </c>
      <c r="H42" s="11">
        <f t="shared" si="1"/>
        <v>0.17000500000000329</v>
      </c>
      <c r="I42" s="11">
        <f t="shared" si="2"/>
        <v>0.44999699999999621</v>
      </c>
      <c r="J42" s="11">
        <f t="shared" si="3"/>
        <v>0.6200019999999995</v>
      </c>
      <c r="K42" s="11">
        <f t="shared" si="4"/>
        <v>0.78050029999999848</v>
      </c>
    </row>
    <row r="43" spans="1:11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13">
        <f t="shared" si="0"/>
        <v>1.0500030000000038</v>
      </c>
      <c r="H43" s="11">
        <f t="shared" si="1"/>
        <v>1.3300020000000004</v>
      </c>
      <c r="I43" s="11">
        <f t="shared" si="2"/>
        <v>0.27999899999999656</v>
      </c>
      <c r="J43" s="11">
        <f t="shared" si="3"/>
        <v>1.3300020000000004</v>
      </c>
      <c r="K43" s="11">
        <f t="shared" si="4"/>
        <v>0.79900044999999875</v>
      </c>
    </row>
    <row r="44" spans="1:11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13">
        <f t="shared" si="0"/>
        <v>0.69000299999999015</v>
      </c>
      <c r="H44" s="11">
        <f t="shared" si="1"/>
        <v>9.0004000000007522E-2</v>
      </c>
      <c r="I44" s="11">
        <f t="shared" si="2"/>
        <v>0.78000699999999767</v>
      </c>
      <c r="J44" s="11">
        <f t="shared" si="3"/>
        <v>0.78000699999999767</v>
      </c>
      <c r="K44" s="11">
        <f t="shared" si="4"/>
        <v>0.81450069999999852</v>
      </c>
    </row>
    <row r="45" spans="1:11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13">
        <f t="shared" si="0"/>
        <v>1.0999979999999994</v>
      </c>
      <c r="H45" s="11">
        <f t="shared" si="1"/>
        <v>1.4499969999999962</v>
      </c>
      <c r="I45" s="11">
        <f t="shared" si="2"/>
        <v>0.34999899999999684</v>
      </c>
      <c r="J45" s="11">
        <f t="shared" si="3"/>
        <v>1.4499969999999962</v>
      </c>
      <c r="K45" s="11">
        <f t="shared" si="4"/>
        <v>0.84100059999999854</v>
      </c>
    </row>
    <row r="46" spans="1:11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13">
        <f t="shared" si="0"/>
        <v>0.7800060000000002</v>
      </c>
      <c r="H46" s="11">
        <f t="shared" si="1"/>
        <v>1.9996999999989384E-2</v>
      </c>
      <c r="I46" s="11">
        <f t="shared" si="2"/>
        <v>0.80000299999998958</v>
      </c>
      <c r="J46" s="11">
        <f t="shared" si="3"/>
        <v>0.80000299999998958</v>
      </c>
      <c r="K46" s="11">
        <f t="shared" si="4"/>
        <v>0.83850079999999816</v>
      </c>
    </row>
    <row r="47" spans="1:11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13">
        <f t="shared" si="0"/>
        <v>1.2599950000000035</v>
      </c>
      <c r="H47" s="11">
        <f t="shared" si="1"/>
        <v>0.52999900000000366</v>
      </c>
      <c r="I47" s="11">
        <f t="shared" si="2"/>
        <v>0.72999599999999987</v>
      </c>
      <c r="J47" s="11">
        <f t="shared" si="3"/>
        <v>1.2599950000000035</v>
      </c>
      <c r="K47" s="11">
        <f t="shared" si="4"/>
        <v>0.87650054999999827</v>
      </c>
    </row>
    <row r="48" spans="1:11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13">
        <f t="shared" si="0"/>
        <v>0.61999500000000296</v>
      </c>
      <c r="H48" s="11">
        <f t="shared" si="1"/>
        <v>0.61999500000000296</v>
      </c>
      <c r="I48" s="11">
        <f t="shared" si="2"/>
        <v>0</v>
      </c>
      <c r="J48" s="11">
        <f t="shared" si="3"/>
        <v>0.61999500000000296</v>
      </c>
      <c r="K48" s="11">
        <f t="shared" si="4"/>
        <v>0.89000039999999847</v>
      </c>
    </row>
    <row r="49" spans="1:11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13">
        <f t="shared" si="0"/>
        <v>0.41999800000000675</v>
      </c>
      <c r="H49" s="11">
        <f t="shared" si="1"/>
        <v>4.0001000000003728E-2</v>
      </c>
      <c r="I49" s="11">
        <f t="shared" si="2"/>
        <v>0.37999700000000303</v>
      </c>
      <c r="J49" s="11">
        <f t="shared" si="3"/>
        <v>0.41999800000000675</v>
      </c>
      <c r="K49" s="11">
        <f t="shared" si="4"/>
        <v>0.88200039999999902</v>
      </c>
    </row>
    <row r="50" spans="1:11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13">
        <f t="shared" si="0"/>
        <v>0.57000000000000739</v>
      </c>
      <c r="H50" s="11">
        <f t="shared" si="1"/>
        <v>8.0001999999993245E-2</v>
      </c>
      <c r="I50" s="11">
        <f t="shared" si="2"/>
        <v>0.65000200000000063</v>
      </c>
      <c r="J50" s="11">
        <f t="shared" si="3"/>
        <v>0.65000200000000063</v>
      </c>
      <c r="K50" s="11">
        <f t="shared" si="4"/>
        <v>0.82050044999999905</v>
      </c>
    </row>
    <row r="51" spans="1:11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13">
        <f t="shared" si="0"/>
        <v>0.64000000000000057</v>
      </c>
      <c r="H51" s="11">
        <f t="shared" si="1"/>
        <v>0.18000000000000682</v>
      </c>
      <c r="I51" s="11">
        <f t="shared" si="2"/>
        <v>0.82000000000000739</v>
      </c>
      <c r="J51" s="11">
        <f t="shared" si="3"/>
        <v>0.82000000000000739</v>
      </c>
      <c r="K51" s="11">
        <f t="shared" si="4"/>
        <v>0.82550039999999958</v>
      </c>
    </row>
    <row r="52" spans="1:11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13">
        <f t="shared" si="0"/>
        <v>1.0800020000000004</v>
      </c>
      <c r="H52" s="11">
        <f t="shared" si="1"/>
        <v>0.19999699999999621</v>
      </c>
      <c r="I52" s="11">
        <f t="shared" si="2"/>
        <v>1.2799989999999966</v>
      </c>
      <c r="J52" s="11">
        <f t="shared" si="3"/>
        <v>1.2799989999999966</v>
      </c>
      <c r="K52" s="11">
        <f t="shared" si="4"/>
        <v>0.86250029999999955</v>
      </c>
    </row>
    <row r="53" spans="1:11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13">
        <f t="shared" si="0"/>
        <v>0.92000200000000376</v>
      </c>
      <c r="H53" s="11">
        <f t="shared" si="1"/>
        <v>0.66999899999999712</v>
      </c>
      <c r="I53" s="11">
        <f t="shared" si="2"/>
        <v>1.5900010000000009</v>
      </c>
      <c r="J53" s="11">
        <f t="shared" si="3"/>
        <v>1.5900010000000009</v>
      </c>
      <c r="K53" s="11">
        <f t="shared" si="4"/>
        <v>0.90450034999999962</v>
      </c>
    </row>
    <row r="54" spans="1:11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13">
        <f t="shared" si="0"/>
        <v>1.5799980000000033</v>
      </c>
      <c r="H54" s="11">
        <f t="shared" si="1"/>
        <v>0.15999999999999659</v>
      </c>
      <c r="I54" s="11">
        <f t="shared" si="2"/>
        <v>1.7399979999999999</v>
      </c>
      <c r="J54" s="11">
        <f t="shared" si="3"/>
        <v>1.7399979999999999</v>
      </c>
      <c r="K54" s="11">
        <f t="shared" si="4"/>
        <v>0.9580001499999995</v>
      </c>
    </row>
    <row r="55" spans="1:11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13">
        <f t="shared" si="0"/>
        <v>0.88000100000000003</v>
      </c>
      <c r="H55" s="11">
        <f t="shared" si="1"/>
        <v>1.1900029999999973</v>
      </c>
      <c r="I55" s="11">
        <f t="shared" si="2"/>
        <v>0.31000199999999722</v>
      </c>
      <c r="J55" s="11">
        <f t="shared" si="3"/>
        <v>1.1900029999999973</v>
      </c>
      <c r="K55" s="11">
        <f t="shared" si="4"/>
        <v>0.98700024999999947</v>
      </c>
    </row>
    <row r="56" spans="1:11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13">
        <f t="shared" si="0"/>
        <v>0.84999799999999937</v>
      </c>
      <c r="H56" s="11">
        <f t="shared" si="1"/>
        <v>1.0200000000000031</v>
      </c>
      <c r="I56" s="11">
        <f t="shared" si="2"/>
        <v>0.17000200000000376</v>
      </c>
      <c r="J56" s="11">
        <f t="shared" si="3"/>
        <v>1.0200000000000031</v>
      </c>
      <c r="K56" s="11">
        <f t="shared" si="4"/>
        <v>0.96550019999999992</v>
      </c>
    </row>
    <row r="57" spans="1:11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13">
        <f t="shared" si="0"/>
        <v>0.81000199999999722</v>
      </c>
      <c r="H57" s="11">
        <f t="shared" si="1"/>
        <v>1.1599999999999966</v>
      </c>
      <c r="I57" s="11">
        <f t="shared" si="2"/>
        <v>0.34999799999999937</v>
      </c>
      <c r="J57" s="11">
        <f t="shared" si="3"/>
        <v>1.1599999999999966</v>
      </c>
      <c r="K57" s="11">
        <f t="shared" si="4"/>
        <v>0.99700024999999959</v>
      </c>
    </row>
    <row r="58" spans="1:11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13">
        <f t="shared" si="0"/>
        <v>0.52000000000000313</v>
      </c>
      <c r="H58" s="11">
        <f t="shared" si="1"/>
        <v>0.20000000000000284</v>
      </c>
      <c r="I58" s="11">
        <f t="shared" si="2"/>
        <v>0.32000000000000028</v>
      </c>
      <c r="J58" s="11">
        <f t="shared" si="3"/>
        <v>0.52000000000000313</v>
      </c>
      <c r="K58" s="11">
        <f t="shared" si="4"/>
        <v>0.96200019999999964</v>
      </c>
    </row>
    <row r="59" spans="1:11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13">
        <f t="shared" si="0"/>
        <v>1.2799990000000037</v>
      </c>
      <c r="H59" s="11">
        <f t="shared" si="1"/>
        <v>1.0200010000000006</v>
      </c>
      <c r="I59" s="11">
        <f t="shared" si="2"/>
        <v>0.25999800000000306</v>
      </c>
      <c r="J59" s="11">
        <f t="shared" si="3"/>
        <v>1.2799990000000037</v>
      </c>
      <c r="K59" s="11">
        <f t="shared" si="4"/>
        <v>0.99400039999999978</v>
      </c>
    </row>
    <row r="60" spans="1:11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13">
        <f t="shared" si="0"/>
        <v>0.51000200000000007</v>
      </c>
      <c r="H60" s="11">
        <f t="shared" si="1"/>
        <v>0.80000299999998958</v>
      </c>
      <c r="I60" s="11">
        <f t="shared" si="2"/>
        <v>0.29000099999998952</v>
      </c>
      <c r="J60" s="11">
        <f t="shared" si="3"/>
        <v>0.80000299999998958</v>
      </c>
      <c r="K60" s="11">
        <f t="shared" si="4"/>
        <v>1.0010003499999995</v>
      </c>
    </row>
    <row r="61" spans="1:11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13">
        <f t="shared" si="0"/>
        <v>0.56999900000000991</v>
      </c>
      <c r="H61" s="11">
        <f t="shared" si="1"/>
        <v>0.69999699999999621</v>
      </c>
      <c r="I61" s="11">
        <f t="shared" si="2"/>
        <v>0.12999799999998629</v>
      </c>
      <c r="J61" s="11">
        <f t="shared" si="3"/>
        <v>0.69999699999999621</v>
      </c>
      <c r="K61" s="11">
        <f t="shared" si="4"/>
        <v>1.0015000499999995</v>
      </c>
    </row>
    <row r="62" spans="1:11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13">
        <f t="shared" si="0"/>
        <v>0.45999899999999627</v>
      </c>
      <c r="H62" s="11">
        <f t="shared" si="1"/>
        <v>0.2699970000000036</v>
      </c>
      <c r="I62" s="11">
        <f t="shared" si="2"/>
        <v>0.19000199999999268</v>
      </c>
      <c r="J62" s="11">
        <f t="shared" si="3"/>
        <v>0.45999899999999627</v>
      </c>
      <c r="K62" s="11">
        <f t="shared" si="4"/>
        <v>0.99349989999999944</v>
      </c>
    </row>
    <row r="63" spans="1:11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13">
        <f t="shared" si="0"/>
        <v>0.65000100000000316</v>
      </c>
      <c r="H63" s="11">
        <f t="shared" si="1"/>
        <v>0.70000399999999274</v>
      </c>
      <c r="I63" s="11">
        <f t="shared" si="2"/>
        <v>5.0002999999989584E-2</v>
      </c>
      <c r="J63" s="11">
        <f t="shared" si="3"/>
        <v>0.70000399999999274</v>
      </c>
      <c r="K63" s="11">
        <f t="shared" si="4"/>
        <v>0.96199999999999908</v>
      </c>
    </row>
    <row r="64" spans="1:11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13">
        <f t="shared" si="0"/>
        <v>0.87999700000000303</v>
      </c>
      <c r="H64" s="11">
        <f t="shared" si="1"/>
        <v>0.7699970000000036</v>
      </c>
      <c r="I64" s="11">
        <f t="shared" si="2"/>
        <v>0.10999999999999943</v>
      </c>
      <c r="J64" s="11">
        <f t="shared" si="3"/>
        <v>0.87999700000000303</v>
      </c>
      <c r="K64" s="11">
        <f t="shared" si="4"/>
        <v>0.96699949999999935</v>
      </c>
    </row>
    <row r="65" spans="1:11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13">
        <f t="shared" si="0"/>
        <v>0.88999900000000309</v>
      </c>
      <c r="H65" s="11">
        <f t="shared" si="1"/>
        <v>0.80999699999999564</v>
      </c>
      <c r="I65" s="11">
        <f t="shared" si="2"/>
        <v>8.0002000000007456E-2</v>
      </c>
      <c r="J65" s="11">
        <f t="shared" si="3"/>
        <v>0.88999900000000309</v>
      </c>
      <c r="K65" s="11">
        <f t="shared" si="4"/>
        <v>0.9389995999999996</v>
      </c>
    </row>
    <row r="66" spans="1:11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13">
        <f t="shared" si="0"/>
        <v>0.88000499999999704</v>
      </c>
      <c r="H66" s="11">
        <f t="shared" si="1"/>
        <v>1.1400069999999971</v>
      </c>
      <c r="I66" s="11">
        <f t="shared" si="2"/>
        <v>0.26000200000000007</v>
      </c>
      <c r="J66" s="11">
        <f t="shared" si="3"/>
        <v>1.1400069999999971</v>
      </c>
      <c r="K66" s="11">
        <f t="shared" si="4"/>
        <v>0.95599980000000007</v>
      </c>
    </row>
    <row r="67" spans="1:11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13">
        <f t="shared" si="0"/>
        <v>0.62999700000000303</v>
      </c>
      <c r="H67" s="11">
        <f t="shared" si="1"/>
        <v>0.57000000000000739</v>
      </c>
      <c r="I67" s="11">
        <f t="shared" si="2"/>
        <v>5.9996999999995637E-2</v>
      </c>
      <c r="J67" s="11">
        <f t="shared" si="3"/>
        <v>0.62999700000000303</v>
      </c>
      <c r="K67" s="11">
        <f t="shared" si="4"/>
        <v>0.92449990000000004</v>
      </c>
    </row>
    <row r="68" spans="1:11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13">
        <f t="shared" si="0"/>
        <v>0.45999900000001048</v>
      </c>
      <c r="H68" s="11">
        <f t="shared" si="1"/>
        <v>0.10999300000000289</v>
      </c>
      <c r="I68" s="11">
        <f t="shared" si="2"/>
        <v>0.35000600000000759</v>
      </c>
      <c r="J68" s="11">
        <f t="shared" si="3"/>
        <v>0.45999900000001048</v>
      </c>
      <c r="K68" s="11">
        <f t="shared" si="4"/>
        <v>0.91650010000000037</v>
      </c>
    </row>
    <row r="69" spans="1:11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13">
        <f t="shared" si="0"/>
        <v>0.61000099999999691</v>
      </c>
      <c r="H69" s="11">
        <f t="shared" si="1"/>
        <v>0.34999899999999684</v>
      </c>
      <c r="I69" s="11">
        <f t="shared" si="2"/>
        <v>0.26000200000000007</v>
      </c>
      <c r="J69" s="11">
        <f t="shared" si="3"/>
        <v>0.61000099999999691</v>
      </c>
      <c r="K69" s="11">
        <f t="shared" si="4"/>
        <v>0.92600024999999986</v>
      </c>
    </row>
    <row r="70" spans="1:11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13">
        <f t="shared" ref="G70:G133" si="5">C70-D70</f>
        <v>0.80999799999999311</v>
      </c>
      <c r="H70" s="11">
        <f t="shared" ref="H70:H133" si="6">ABS(C70-E69)</f>
        <v>0.12000299999999697</v>
      </c>
      <c r="I70" s="11">
        <f t="shared" ref="I70:I133" si="7">ABS(D70-E69)</f>
        <v>0.68999499999999614</v>
      </c>
      <c r="J70" s="11">
        <f t="shared" ref="J70:J133" si="8">MAX(G70:I70)</f>
        <v>0.80999799999999311</v>
      </c>
      <c r="K70" s="11">
        <f t="shared" si="4"/>
        <v>0.93400004999999953</v>
      </c>
    </row>
    <row r="71" spans="1:11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13">
        <f t="shared" si="5"/>
        <v>0.77999800000000619</v>
      </c>
      <c r="H71" s="11">
        <f t="shared" si="6"/>
        <v>0.19999699999999621</v>
      </c>
      <c r="I71" s="11">
        <f t="shared" si="7"/>
        <v>0.58000100000000998</v>
      </c>
      <c r="J71" s="11">
        <f t="shared" si="8"/>
        <v>0.77999800000000619</v>
      </c>
      <c r="K71" s="11">
        <f t="shared" si="4"/>
        <v>0.93199994999999947</v>
      </c>
    </row>
    <row r="72" spans="1:11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13">
        <f t="shared" si="5"/>
        <v>1.0399929999999955</v>
      </c>
      <c r="H72" s="11">
        <f t="shared" si="6"/>
        <v>0.5699989999999957</v>
      </c>
      <c r="I72" s="11">
        <f t="shared" si="7"/>
        <v>0.4699939999999998</v>
      </c>
      <c r="J72" s="11">
        <f t="shared" si="8"/>
        <v>1.0399929999999955</v>
      </c>
      <c r="K72" s="11">
        <f t="shared" si="4"/>
        <v>0.91999964999999939</v>
      </c>
    </row>
    <row r="73" spans="1:11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13">
        <f t="shared" si="5"/>
        <v>0.71999300000000233</v>
      </c>
      <c r="H73" s="11">
        <f t="shared" si="6"/>
        <v>0.27000499999999761</v>
      </c>
      <c r="I73" s="11">
        <f t="shared" si="7"/>
        <v>0.98999799999999993</v>
      </c>
      <c r="J73" s="11">
        <f t="shared" si="8"/>
        <v>0.98999799999999993</v>
      </c>
      <c r="K73" s="11">
        <f t="shared" si="4"/>
        <v>0.88999949999999939</v>
      </c>
    </row>
    <row r="74" spans="1:11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13">
        <f t="shared" si="5"/>
        <v>0.5</v>
      </c>
      <c r="H74" s="11">
        <f t="shared" si="6"/>
        <v>0.5699989999999957</v>
      </c>
      <c r="I74" s="11">
        <f t="shared" si="7"/>
        <v>6.9998999999995704E-2</v>
      </c>
      <c r="J74" s="11">
        <f t="shared" si="8"/>
        <v>0.5699989999999957</v>
      </c>
      <c r="K74" s="11">
        <f t="shared" si="4"/>
        <v>0.83149954999999909</v>
      </c>
    </row>
    <row r="75" spans="1:11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13">
        <f t="shared" si="5"/>
        <v>1.380004999999997</v>
      </c>
      <c r="H75" s="11">
        <f t="shared" si="6"/>
        <v>1.1900019999999927</v>
      </c>
      <c r="I75" s="11">
        <f t="shared" si="7"/>
        <v>0.19000300000000436</v>
      </c>
      <c r="J75" s="11">
        <f t="shared" si="8"/>
        <v>1.380004999999997</v>
      </c>
      <c r="K75" s="11">
        <f t="shared" si="4"/>
        <v>0.8409996499999991</v>
      </c>
    </row>
    <row r="76" spans="1:11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13">
        <f t="shared" si="5"/>
        <v>0.47999500000000239</v>
      </c>
      <c r="H76" s="11">
        <f t="shared" si="6"/>
        <v>4.0000000000006253E-2</v>
      </c>
      <c r="I76" s="11">
        <f t="shared" si="7"/>
        <v>0.43999499999999614</v>
      </c>
      <c r="J76" s="11">
        <f t="shared" si="8"/>
        <v>0.47999500000000239</v>
      </c>
      <c r="K76" s="11">
        <f t="shared" si="4"/>
        <v>0.81399939999999904</v>
      </c>
    </row>
    <row r="77" spans="1:11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13">
        <f t="shared" si="5"/>
        <v>1.0100029999999975</v>
      </c>
      <c r="H77" s="11">
        <f t="shared" si="6"/>
        <v>0.35999999999999943</v>
      </c>
      <c r="I77" s="11">
        <f t="shared" si="7"/>
        <v>1.370002999999997</v>
      </c>
      <c r="J77" s="11">
        <f t="shared" si="8"/>
        <v>1.370002999999997</v>
      </c>
      <c r="K77" s="11">
        <f t="shared" si="4"/>
        <v>0.82449954999999908</v>
      </c>
    </row>
    <row r="78" spans="1:11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13">
        <f t="shared" si="5"/>
        <v>0.55000300000000379</v>
      </c>
      <c r="H78" s="11">
        <f t="shared" si="6"/>
        <v>0.19000200000000689</v>
      </c>
      <c r="I78" s="11">
        <f t="shared" si="7"/>
        <v>0.36000099999999691</v>
      </c>
      <c r="J78" s="11">
        <f t="shared" si="8"/>
        <v>0.55000300000000379</v>
      </c>
      <c r="K78" s="11">
        <f t="shared" si="4"/>
        <v>0.82599969999999912</v>
      </c>
    </row>
    <row r="79" spans="1:11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13">
        <f t="shared" si="5"/>
        <v>0.44000200000000689</v>
      </c>
      <c r="H79" s="11">
        <f t="shared" si="6"/>
        <v>0.9600070000000045</v>
      </c>
      <c r="I79" s="11">
        <f t="shared" si="7"/>
        <v>0.52000499999999761</v>
      </c>
      <c r="J79" s="11">
        <f t="shared" si="8"/>
        <v>0.9600070000000045</v>
      </c>
      <c r="K79" s="11">
        <f t="shared" si="4"/>
        <v>0.81000009999999922</v>
      </c>
    </row>
    <row r="80" spans="1:11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13">
        <f t="shared" si="5"/>
        <v>0.69999700000001042</v>
      </c>
      <c r="H80" s="11">
        <f t="shared" si="6"/>
        <v>0.32000000000000739</v>
      </c>
      <c r="I80" s="11">
        <f t="shared" si="7"/>
        <v>0.37999700000000303</v>
      </c>
      <c r="J80" s="11">
        <f t="shared" si="8"/>
        <v>0.69999700000001042</v>
      </c>
      <c r="K80" s="11">
        <f t="shared" si="4"/>
        <v>0.80499980000000027</v>
      </c>
    </row>
    <row r="81" spans="1:11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13">
        <f t="shared" si="5"/>
        <v>0.66000300000000323</v>
      </c>
      <c r="H81" s="11">
        <f t="shared" si="6"/>
        <v>0.10000599999999338</v>
      </c>
      <c r="I81" s="11">
        <f t="shared" si="7"/>
        <v>0.55999700000000985</v>
      </c>
      <c r="J81" s="11">
        <f t="shared" si="8"/>
        <v>0.66000300000000323</v>
      </c>
      <c r="K81" s="11">
        <f t="shared" si="4"/>
        <v>0.80300010000000055</v>
      </c>
    </row>
    <row r="82" spans="1:11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13">
        <f t="shared" si="5"/>
        <v>1.2200010000000105</v>
      </c>
      <c r="H82" s="11">
        <f t="shared" si="6"/>
        <v>0.70999899999999627</v>
      </c>
      <c r="I82" s="11">
        <f t="shared" si="7"/>
        <v>1.9300000000000068</v>
      </c>
      <c r="J82" s="11">
        <f t="shared" si="8"/>
        <v>1.9300000000000068</v>
      </c>
      <c r="K82" s="11">
        <f t="shared" si="4"/>
        <v>0.87650015000000114</v>
      </c>
    </row>
    <row r="83" spans="1:11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13">
        <f t="shared" si="5"/>
        <v>0.86000000000001364</v>
      </c>
      <c r="H83" s="11">
        <f t="shared" si="6"/>
        <v>0.48999799999999993</v>
      </c>
      <c r="I83" s="11">
        <f t="shared" si="7"/>
        <v>0.37000200000001371</v>
      </c>
      <c r="J83" s="11">
        <f t="shared" si="8"/>
        <v>0.86000000000001364</v>
      </c>
      <c r="K83" s="11">
        <f t="shared" si="4"/>
        <v>0.88449995000000214</v>
      </c>
    </row>
    <row r="84" spans="1:11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13">
        <f t="shared" si="5"/>
        <v>0.7899929999999955</v>
      </c>
      <c r="H84" s="11">
        <f t="shared" si="6"/>
        <v>0.44999699999999621</v>
      </c>
      <c r="I84" s="11">
        <f t="shared" si="7"/>
        <v>0.3399959999999993</v>
      </c>
      <c r="J84" s="11">
        <f t="shared" si="8"/>
        <v>0.7899929999999955</v>
      </c>
      <c r="K84" s="11">
        <f t="shared" si="4"/>
        <v>0.87999975000000175</v>
      </c>
    </row>
    <row r="85" spans="1:11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13">
        <f t="shared" si="5"/>
        <v>0.5</v>
      </c>
      <c r="H85" s="11">
        <f t="shared" si="6"/>
        <v>0.35999300000000289</v>
      </c>
      <c r="I85" s="11">
        <f t="shared" si="7"/>
        <v>0.14000699999999711</v>
      </c>
      <c r="J85" s="11">
        <f t="shared" si="8"/>
        <v>0.5</v>
      </c>
      <c r="K85" s="11">
        <f t="shared" si="4"/>
        <v>0.86049980000000159</v>
      </c>
    </row>
    <row r="86" spans="1:11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13">
        <f t="shared" si="5"/>
        <v>0.29000100000000373</v>
      </c>
      <c r="H86" s="11">
        <f t="shared" si="6"/>
        <v>0.40000200000000063</v>
      </c>
      <c r="I86" s="11">
        <f t="shared" si="7"/>
        <v>0.11000099999999691</v>
      </c>
      <c r="J86" s="11">
        <f t="shared" si="8"/>
        <v>0.40000200000000063</v>
      </c>
      <c r="K86" s="11">
        <f t="shared" si="4"/>
        <v>0.82349955000000175</v>
      </c>
    </row>
    <row r="87" spans="1:11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13">
        <f t="shared" si="5"/>
        <v>0.33000200000000746</v>
      </c>
      <c r="H87" s="11">
        <f t="shared" si="6"/>
        <v>0.1800010000000043</v>
      </c>
      <c r="I87" s="11">
        <f t="shared" si="7"/>
        <v>0.15000100000000316</v>
      </c>
      <c r="J87" s="11">
        <f t="shared" si="8"/>
        <v>0.33000200000000746</v>
      </c>
      <c r="K87" s="11">
        <f t="shared" si="4"/>
        <v>0.80849980000000199</v>
      </c>
    </row>
    <row r="88" spans="1:11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13">
        <f t="shared" si="5"/>
        <v>0.73000300000001062</v>
      </c>
      <c r="H88" s="11">
        <f t="shared" si="6"/>
        <v>5.0003000000003794E-2</v>
      </c>
      <c r="I88" s="11">
        <f t="shared" si="7"/>
        <v>0.68000000000000682</v>
      </c>
      <c r="J88" s="11">
        <f t="shared" si="8"/>
        <v>0.73000300000001062</v>
      </c>
      <c r="K88" s="11">
        <f t="shared" ref="K88:K151" si="9">AVERAGE(J69:J88)</f>
        <v>0.82200000000000206</v>
      </c>
    </row>
    <row r="89" spans="1:11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13">
        <f t="shared" si="5"/>
        <v>1.3399959999999993</v>
      </c>
      <c r="H89" s="11">
        <f t="shared" si="6"/>
        <v>0.27999900000000366</v>
      </c>
      <c r="I89" s="11">
        <f t="shared" si="7"/>
        <v>1.0599969999999956</v>
      </c>
      <c r="J89" s="11">
        <f t="shared" si="8"/>
        <v>1.3399959999999993</v>
      </c>
      <c r="K89" s="11">
        <f t="shared" si="9"/>
        <v>0.85849975000000212</v>
      </c>
    </row>
    <row r="90" spans="1:11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13">
        <f t="shared" si="5"/>
        <v>0.84999899999999684</v>
      </c>
      <c r="H90" s="11">
        <f t="shared" si="6"/>
        <v>0.88000499999999704</v>
      </c>
      <c r="I90" s="11">
        <f t="shared" si="7"/>
        <v>3.0006000000000199E-2</v>
      </c>
      <c r="J90" s="11">
        <f t="shared" si="8"/>
        <v>0.88000499999999704</v>
      </c>
      <c r="K90" s="11">
        <f t="shared" si="9"/>
        <v>0.86200010000000238</v>
      </c>
    </row>
    <row r="91" spans="1:11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13">
        <f t="shared" si="5"/>
        <v>0.44999700000001042</v>
      </c>
      <c r="H91" s="11">
        <f t="shared" si="6"/>
        <v>0.37999700000000303</v>
      </c>
      <c r="I91" s="11">
        <f t="shared" si="7"/>
        <v>7.000000000000739E-2</v>
      </c>
      <c r="J91" s="11">
        <f t="shared" si="8"/>
        <v>0.44999700000001042</v>
      </c>
      <c r="K91" s="11">
        <f t="shared" si="9"/>
        <v>0.8455000500000025</v>
      </c>
    </row>
    <row r="92" spans="1:11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13">
        <f t="shared" si="5"/>
        <v>0.47999599999999987</v>
      </c>
      <c r="H92" s="11">
        <f t="shared" si="6"/>
        <v>0.51000200000000007</v>
      </c>
      <c r="I92" s="11">
        <f t="shared" si="7"/>
        <v>3.0006000000000199E-2</v>
      </c>
      <c r="J92" s="11">
        <f t="shared" si="8"/>
        <v>0.51000200000000007</v>
      </c>
      <c r="K92" s="11">
        <f t="shared" si="9"/>
        <v>0.8190005000000028</v>
      </c>
    </row>
    <row r="93" spans="1:11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13">
        <f t="shared" si="5"/>
        <v>0.76999600000000612</v>
      </c>
      <c r="H93" s="11">
        <f t="shared" si="6"/>
        <v>0.33000200000000746</v>
      </c>
      <c r="I93" s="11">
        <f t="shared" si="7"/>
        <v>0.43999399999999866</v>
      </c>
      <c r="J93" s="11">
        <f t="shared" si="8"/>
        <v>0.76999600000000612</v>
      </c>
      <c r="K93" s="11">
        <f t="shared" si="9"/>
        <v>0.80800040000000306</v>
      </c>
    </row>
    <row r="94" spans="1:11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13">
        <f t="shared" si="5"/>
        <v>1.2600020000000001</v>
      </c>
      <c r="H94" s="11">
        <f t="shared" si="6"/>
        <v>1.1100000000000136</v>
      </c>
      <c r="I94" s="11">
        <f t="shared" si="7"/>
        <v>0.15000199999998642</v>
      </c>
      <c r="J94" s="11">
        <f t="shared" si="8"/>
        <v>1.2600020000000001</v>
      </c>
      <c r="K94" s="11">
        <f t="shared" si="9"/>
        <v>0.84250055000000335</v>
      </c>
    </row>
    <row r="95" spans="1:11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13">
        <f t="shared" si="5"/>
        <v>0.75</v>
      </c>
      <c r="H95" s="11">
        <f t="shared" si="6"/>
        <v>0.45999900000001048</v>
      </c>
      <c r="I95" s="11">
        <f t="shared" si="7"/>
        <v>0.29000099999998952</v>
      </c>
      <c r="J95" s="11">
        <f t="shared" si="8"/>
        <v>0.75</v>
      </c>
      <c r="K95" s="11">
        <f t="shared" si="9"/>
        <v>0.81100030000000345</v>
      </c>
    </row>
    <row r="96" spans="1:11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13">
        <f t="shared" si="5"/>
        <v>0.51000200000000007</v>
      </c>
      <c r="H96" s="11">
        <f t="shared" si="6"/>
        <v>5.0002999999989584E-2</v>
      </c>
      <c r="I96" s="11">
        <f t="shared" si="7"/>
        <v>0.45999900000001048</v>
      </c>
      <c r="J96" s="11">
        <f t="shared" si="8"/>
        <v>0.51000200000000007</v>
      </c>
      <c r="K96" s="11">
        <f t="shared" si="9"/>
        <v>0.81250065000000338</v>
      </c>
    </row>
    <row r="97" spans="1:11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13">
        <f t="shared" si="5"/>
        <v>0.68000000000000682</v>
      </c>
      <c r="H97" s="11">
        <f t="shared" si="6"/>
        <v>0.34999800000001358</v>
      </c>
      <c r="I97" s="11">
        <f t="shared" si="7"/>
        <v>0.33000199999999325</v>
      </c>
      <c r="J97" s="11">
        <f t="shared" si="8"/>
        <v>0.68000000000000682</v>
      </c>
      <c r="K97" s="11">
        <f t="shared" si="9"/>
        <v>0.77800050000000387</v>
      </c>
    </row>
    <row r="98" spans="1:11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13">
        <f t="shared" si="5"/>
        <v>0.69999599999999873</v>
      </c>
      <c r="H98" s="11">
        <f t="shared" si="6"/>
        <v>0.35999999999999943</v>
      </c>
      <c r="I98" s="11">
        <f t="shared" si="7"/>
        <v>0.3399959999999993</v>
      </c>
      <c r="J98" s="11">
        <f t="shared" si="8"/>
        <v>0.69999599999999873</v>
      </c>
      <c r="K98" s="11">
        <f t="shared" si="9"/>
        <v>0.78550015000000362</v>
      </c>
    </row>
    <row r="99" spans="1:11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13">
        <f t="shared" si="5"/>
        <v>0.68999499999999614</v>
      </c>
      <c r="H99" s="11">
        <f t="shared" si="6"/>
        <v>0.39999399999999241</v>
      </c>
      <c r="I99" s="11">
        <f t="shared" si="7"/>
        <v>0.29000100000000373</v>
      </c>
      <c r="J99" s="11">
        <f t="shared" si="8"/>
        <v>0.68999499999999614</v>
      </c>
      <c r="K99" s="11">
        <f t="shared" si="9"/>
        <v>0.7719995500000032</v>
      </c>
    </row>
    <row r="100" spans="1:11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13">
        <f t="shared" si="5"/>
        <v>0.6299980000000005</v>
      </c>
      <c r="H100" s="11">
        <f t="shared" si="6"/>
        <v>5.9998000000007323E-2</v>
      </c>
      <c r="I100" s="11">
        <f t="shared" si="7"/>
        <v>0.56999999999999318</v>
      </c>
      <c r="J100" s="11">
        <f t="shared" si="8"/>
        <v>0.6299980000000005</v>
      </c>
      <c r="K100" s="11">
        <f t="shared" si="9"/>
        <v>0.76849960000000261</v>
      </c>
    </row>
    <row r="101" spans="1:11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13">
        <f t="shared" si="5"/>
        <v>0.72000199999999381</v>
      </c>
      <c r="H101" s="11">
        <f t="shared" si="6"/>
        <v>0.40000100000000316</v>
      </c>
      <c r="I101" s="11">
        <f t="shared" si="7"/>
        <v>1.120002999999997</v>
      </c>
      <c r="J101" s="11">
        <f t="shared" si="8"/>
        <v>1.120002999999997</v>
      </c>
      <c r="K101" s="11">
        <f t="shared" si="9"/>
        <v>0.7914996000000023</v>
      </c>
    </row>
    <row r="102" spans="1:11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13">
        <f t="shared" si="5"/>
        <v>0.57000000000000739</v>
      </c>
      <c r="H102" s="11">
        <f t="shared" si="6"/>
        <v>0.29000100000000373</v>
      </c>
      <c r="I102" s="11">
        <f t="shared" si="7"/>
        <v>0.27999900000000366</v>
      </c>
      <c r="J102" s="11">
        <f t="shared" si="8"/>
        <v>0.57000000000000739</v>
      </c>
      <c r="K102" s="11">
        <f t="shared" si="9"/>
        <v>0.72349960000000235</v>
      </c>
    </row>
    <row r="103" spans="1:11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13">
        <f t="shared" si="5"/>
        <v>0.68000000000000682</v>
      </c>
      <c r="H103" s="11">
        <f t="shared" si="6"/>
        <v>2.9999000000003662E-2</v>
      </c>
      <c r="I103" s="11">
        <f t="shared" si="7"/>
        <v>0.65000100000000316</v>
      </c>
      <c r="J103" s="11">
        <f t="shared" si="8"/>
        <v>0.68000000000000682</v>
      </c>
      <c r="K103" s="11">
        <f t="shared" si="9"/>
        <v>0.71449960000000201</v>
      </c>
    </row>
    <row r="104" spans="1:11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13">
        <f t="shared" si="5"/>
        <v>0.61000099999999691</v>
      </c>
      <c r="H104" s="11">
        <f t="shared" si="6"/>
        <v>0</v>
      </c>
      <c r="I104" s="11">
        <f t="shared" si="7"/>
        <v>0.61000099999999691</v>
      </c>
      <c r="J104" s="11">
        <f t="shared" si="8"/>
        <v>0.61000099999999691</v>
      </c>
      <c r="K104" s="11">
        <f t="shared" si="9"/>
        <v>0.70550000000000213</v>
      </c>
    </row>
    <row r="105" spans="1:11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13">
        <f t="shared" si="5"/>
        <v>0.66999900000000423</v>
      </c>
      <c r="H105" s="11">
        <f t="shared" si="6"/>
        <v>0.45000500000000443</v>
      </c>
      <c r="I105" s="11">
        <f t="shared" si="7"/>
        <v>0.2199939999999998</v>
      </c>
      <c r="J105" s="11">
        <f t="shared" si="8"/>
        <v>0.66999900000000423</v>
      </c>
      <c r="K105" s="11">
        <f t="shared" si="9"/>
        <v>0.71399995000000227</v>
      </c>
    </row>
    <row r="106" spans="1:11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13">
        <f t="shared" si="5"/>
        <v>0.59999899999999684</v>
      </c>
      <c r="H106" s="11">
        <f t="shared" si="6"/>
        <v>0.72999599999999987</v>
      </c>
      <c r="I106" s="11">
        <f t="shared" si="7"/>
        <v>0.12999700000000303</v>
      </c>
      <c r="J106" s="11">
        <f t="shared" si="8"/>
        <v>0.72999599999999987</v>
      </c>
      <c r="K106" s="11">
        <f t="shared" si="9"/>
        <v>0.73049965000000228</v>
      </c>
    </row>
    <row r="107" spans="1:11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13">
        <f t="shared" si="5"/>
        <v>0.58000200000000746</v>
      </c>
      <c r="H107" s="11">
        <f t="shared" si="6"/>
        <v>0.37000200000001371</v>
      </c>
      <c r="I107" s="11">
        <f t="shared" si="7"/>
        <v>0.20999999999999375</v>
      </c>
      <c r="J107" s="11">
        <f t="shared" si="8"/>
        <v>0.58000200000000746</v>
      </c>
      <c r="K107" s="11">
        <f t="shared" si="9"/>
        <v>0.74299965000000223</v>
      </c>
    </row>
    <row r="108" spans="1:11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13">
        <f t="shared" si="5"/>
        <v>1.1399990000000031</v>
      </c>
      <c r="H108" s="11">
        <f t="shared" si="6"/>
        <v>0</v>
      </c>
      <c r="I108" s="11">
        <f t="shared" si="7"/>
        <v>1.1399990000000031</v>
      </c>
      <c r="J108" s="11">
        <f t="shared" si="8"/>
        <v>1.1399990000000031</v>
      </c>
      <c r="K108" s="11">
        <f t="shared" si="9"/>
        <v>0.76349945000000186</v>
      </c>
    </row>
    <row r="109" spans="1:11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13">
        <f t="shared" si="5"/>
        <v>0.62000299999999697</v>
      </c>
      <c r="H109" s="11">
        <f t="shared" si="6"/>
        <v>0.20999900000001048</v>
      </c>
      <c r="I109" s="11">
        <f t="shared" si="7"/>
        <v>0.83000200000000746</v>
      </c>
      <c r="J109" s="11">
        <f t="shared" si="8"/>
        <v>0.83000200000000746</v>
      </c>
      <c r="K109" s="11">
        <f t="shared" si="9"/>
        <v>0.73799975000000229</v>
      </c>
    </row>
    <row r="110" spans="1:11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13">
        <f t="shared" si="5"/>
        <v>0.40999600000000669</v>
      </c>
      <c r="H110" s="11">
        <f t="shared" si="6"/>
        <v>0.23999799999999993</v>
      </c>
      <c r="I110" s="11">
        <f t="shared" si="7"/>
        <v>0.16999800000000675</v>
      </c>
      <c r="J110" s="11">
        <f t="shared" si="8"/>
        <v>0.40999600000000669</v>
      </c>
      <c r="K110" s="11">
        <f t="shared" si="9"/>
        <v>0.71449930000000283</v>
      </c>
    </row>
    <row r="111" spans="1:11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13">
        <f t="shared" si="5"/>
        <v>0.52999899999998945</v>
      </c>
      <c r="H111" s="11">
        <f t="shared" si="6"/>
        <v>0.29000099999998952</v>
      </c>
      <c r="I111" s="11">
        <f t="shared" si="7"/>
        <v>0.23999799999999993</v>
      </c>
      <c r="J111" s="11">
        <f t="shared" si="8"/>
        <v>0.52999899999998945</v>
      </c>
      <c r="K111" s="11">
        <f t="shared" si="9"/>
        <v>0.71849940000000179</v>
      </c>
    </row>
    <row r="112" spans="1:11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13">
        <f t="shared" si="5"/>
        <v>0.45999900000001048</v>
      </c>
      <c r="H112" s="11">
        <f t="shared" si="6"/>
        <v>0.33000200000000746</v>
      </c>
      <c r="I112" s="11">
        <f t="shared" si="7"/>
        <v>0.12999700000000303</v>
      </c>
      <c r="J112" s="11">
        <f t="shared" si="8"/>
        <v>0.45999900000001048</v>
      </c>
      <c r="K112" s="11">
        <f t="shared" si="9"/>
        <v>0.71599925000000231</v>
      </c>
    </row>
    <row r="113" spans="1:11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13">
        <f t="shared" si="5"/>
        <v>1.0500029999999896</v>
      </c>
      <c r="H113" s="11">
        <f t="shared" si="6"/>
        <v>0.91999799999999254</v>
      </c>
      <c r="I113" s="11">
        <f t="shared" si="7"/>
        <v>0.13000499999999704</v>
      </c>
      <c r="J113" s="11">
        <f t="shared" si="8"/>
        <v>1.0500029999999896</v>
      </c>
      <c r="K113" s="11">
        <f t="shared" si="9"/>
        <v>0.72999960000000141</v>
      </c>
    </row>
    <row r="114" spans="1:11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13">
        <f t="shared" si="5"/>
        <v>0.58000199999999325</v>
      </c>
      <c r="H114" s="11">
        <f t="shared" si="6"/>
        <v>6.9999000000009914E-2</v>
      </c>
      <c r="I114" s="11">
        <f t="shared" si="7"/>
        <v>0.65000100000000316</v>
      </c>
      <c r="J114" s="11">
        <f t="shared" si="8"/>
        <v>0.65000100000000316</v>
      </c>
      <c r="K114" s="11">
        <f t="shared" si="9"/>
        <v>0.69949955000000164</v>
      </c>
    </row>
    <row r="115" spans="1:11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13">
        <f t="shared" si="5"/>
        <v>0.45999899999999627</v>
      </c>
      <c r="H115" s="11">
        <f t="shared" si="6"/>
        <v>0.13999900000000309</v>
      </c>
      <c r="I115" s="11">
        <f t="shared" si="7"/>
        <v>0.59999799999999937</v>
      </c>
      <c r="J115" s="11">
        <f t="shared" si="8"/>
        <v>0.59999799999999937</v>
      </c>
      <c r="K115" s="11">
        <f t="shared" si="9"/>
        <v>0.69199945000000151</v>
      </c>
    </row>
    <row r="116" spans="1:11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13">
        <f t="shared" si="5"/>
        <v>0.5399929999999955</v>
      </c>
      <c r="H116" s="11">
        <f t="shared" si="6"/>
        <v>0.71999300000000233</v>
      </c>
      <c r="I116" s="11">
        <f t="shared" si="7"/>
        <v>0.18000000000000682</v>
      </c>
      <c r="J116" s="11">
        <f t="shared" si="8"/>
        <v>0.71999300000000233</v>
      </c>
      <c r="K116" s="11">
        <f t="shared" si="9"/>
        <v>0.70249900000000165</v>
      </c>
    </row>
    <row r="117" spans="1:11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13">
        <f t="shared" si="5"/>
        <v>0.86000099999999691</v>
      </c>
      <c r="H117" s="11">
        <f t="shared" si="6"/>
        <v>0.11000099999999691</v>
      </c>
      <c r="I117" s="11">
        <f t="shared" si="7"/>
        <v>0.97000199999999381</v>
      </c>
      <c r="J117" s="11">
        <f t="shared" si="8"/>
        <v>0.97000199999999381</v>
      </c>
      <c r="K117" s="11">
        <f t="shared" si="9"/>
        <v>0.716999100000001</v>
      </c>
    </row>
    <row r="118" spans="1:11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13">
        <f t="shared" si="5"/>
        <v>0.95999899999999627</v>
      </c>
      <c r="H118" s="11">
        <f t="shared" si="6"/>
        <v>0.79000100000000373</v>
      </c>
      <c r="I118" s="11">
        <f t="shared" si="7"/>
        <v>0.16999799999999254</v>
      </c>
      <c r="J118" s="11">
        <f t="shared" si="8"/>
        <v>0.95999899999999627</v>
      </c>
      <c r="K118" s="11">
        <f t="shared" si="9"/>
        <v>0.72999925000000088</v>
      </c>
    </row>
    <row r="119" spans="1:11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13">
        <f t="shared" si="5"/>
        <v>0.60999999999999943</v>
      </c>
      <c r="H119" s="11">
        <f t="shared" si="6"/>
        <v>0.74000499999999647</v>
      </c>
      <c r="I119" s="11">
        <f t="shared" si="7"/>
        <v>0.13000499999999704</v>
      </c>
      <c r="J119" s="11">
        <f t="shared" si="8"/>
        <v>0.74000499999999647</v>
      </c>
      <c r="K119" s="11">
        <f t="shared" si="9"/>
        <v>0.73249975000000089</v>
      </c>
    </row>
    <row r="120" spans="1:11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13">
        <f t="shared" si="5"/>
        <v>0.76999600000000612</v>
      </c>
      <c r="H120" s="11">
        <f t="shared" si="6"/>
        <v>0.51999600000000612</v>
      </c>
      <c r="I120" s="11">
        <f t="shared" si="7"/>
        <v>0.25</v>
      </c>
      <c r="J120" s="11">
        <f t="shared" si="8"/>
        <v>0.76999600000000612</v>
      </c>
      <c r="K120" s="11">
        <f t="shared" si="9"/>
        <v>0.73949965000000117</v>
      </c>
    </row>
    <row r="121" spans="1:11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13">
        <f t="shared" si="5"/>
        <v>0.52000400000000013</v>
      </c>
      <c r="H121" s="11">
        <f t="shared" si="6"/>
        <v>0.45999900000001048</v>
      </c>
      <c r="I121" s="11">
        <f t="shared" si="7"/>
        <v>6.000499999998965E-2</v>
      </c>
      <c r="J121" s="11">
        <f t="shared" si="8"/>
        <v>0.52000400000000013</v>
      </c>
      <c r="K121" s="11">
        <f t="shared" si="9"/>
        <v>0.7094997000000014</v>
      </c>
    </row>
    <row r="122" spans="1:11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13">
        <f t="shared" si="5"/>
        <v>0.70999899999999627</v>
      </c>
      <c r="H122" s="11">
        <f t="shared" si="6"/>
        <v>0.55999799999999311</v>
      </c>
      <c r="I122" s="11">
        <f t="shared" si="7"/>
        <v>0.15000100000000316</v>
      </c>
      <c r="J122" s="11">
        <f t="shared" si="8"/>
        <v>0.70999899999999627</v>
      </c>
      <c r="K122" s="11">
        <f t="shared" si="9"/>
        <v>0.71649965000000082</v>
      </c>
    </row>
    <row r="123" spans="1:11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13">
        <f t="shared" si="5"/>
        <v>1.5400009999999895</v>
      </c>
      <c r="H123" s="11">
        <f t="shared" si="6"/>
        <v>0.4300010000000043</v>
      </c>
      <c r="I123" s="11">
        <f t="shared" si="7"/>
        <v>1.9700019999999938</v>
      </c>
      <c r="J123" s="11">
        <f t="shared" si="8"/>
        <v>1.9700019999999938</v>
      </c>
      <c r="K123" s="11">
        <f t="shared" si="9"/>
        <v>0.7809997500000001</v>
      </c>
    </row>
    <row r="124" spans="1:11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13">
        <f t="shared" si="5"/>
        <v>0.65999600000000669</v>
      </c>
      <c r="H124" s="11">
        <f t="shared" si="6"/>
        <v>0.39999400000000662</v>
      </c>
      <c r="I124" s="11">
        <f t="shared" si="7"/>
        <v>0.26000200000000007</v>
      </c>
      <c r="J124" s="11">
        <f t="shared" si="8"/>
        <v>0.65999600000000669</v>
      </c>
      <c r="K124" s="11">
        <f t="shared" si="9"/>
        <v>0.78349950000000068</v>
      </c>
    </row>
    <row r="125" spans="1:11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13">
        <f t="shared" si="5"/>
        <v>0.61000099999999691</v>
      </c>
      <c r="H125" s="11">
        <f t="shared" si="6"/>
        <v>0.52999899999998945</v>
      </c>
      <c r="I125" s="11">
        <f t="shared" si="7"/>
        <v>8.0002000000007456E-2</v>
      </c>
      <c r="J125" s="11">
        <f t="shared" si="8"/>
        <v>0.61000099999999691</v>
      </c>
      <c r="K125" s="11">
        <f t="shared" si="9"/>
        <v>0.78049960000000029</v>
      </c>
    </row>
    <row r="126" spans="1:11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13">
        <f t="shared" si="5"/>
        <v>0.75</v>
      </c>
      <c r="H126" s="11">
        <f t="shared" si="6"/>
        <v>0.88999900000000309</v>
      </c>
      <c r="I126" s="11">
        <f t="shared" si="7"/>
        <v>0.13999900000000309</v>
      </c>
      <c r="J126" s="11">
        <f t="shared" si="8"/>
        <v>0.88999900000000309</v>
      </c>
      <c r="K126" s="11">
        <f t="shared" si="9"/>
        <v>0.78849975000000039</v>
      </c>
    </row>
    <row r="127" spans="1:11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13">
        <f t="shared" si="5"/>
        <v>0.65000199999998642</v>
      </c>
      <c r="H127" s="11">
        <f t="shared" si="6"/>
        <v>0.80000299999998958</v>
      </c>
      <c r="I127" s="11">
        <f t="shared" si="7"/>
        <v>0.15000100000000316</v>
      </c>
      <c r="J127" s="11">
        <f t="shared" si="8"/>
        <v>0.80000299999998958</v>
      </c>
      <c r="K127" s="11">
        <f t="shared" si="9"/>
        <v>0.79949979999999954</v>
      </c>
    </row>
    <row r="128" spans="1:11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13">
        <f t="shared" si="5"/>
        <v>0.66999800000000675</v>
      </c>
      <c r="H128" s="11">
        <f t="shared" si="6"/>
        <v>0.77999900000000366</v>
      </c>
      <c r="I128" s="11">
        <f t="shared" si="7"/>
        <v>0.11000099999999691</v>
      </c>
      <c r="J128" s="11">
        <f t="shared" si="8"/>
        <v>0.77999900000000366</v>
      </c>
      <c r="K128" s="11">
        <f t="shared" si="9"/>
        <v>0.78149979999999952</v>
      </c>
    </row>
    <row r="129" spans="1:11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13">
        <f t="shared" si="5"/>
        <v>1.0699989999999957</v>
      </c>
      <c r="H129" s="11">
        <f t="shared" si="6"/>
        <v>0.79999499999999557</v>
      </c>
      <c r="I129" s="11">
        <f t="shared" si="7"/>
        <v>0.27000400000000013</v>
      </c>
      <c r="J129" s="11">
        <f t="shared" si="8"/>
        <v>1.0699989999999957</v>
      </c>
      <c r="K129" s="11">
        <f t="shared" si="9"/>
        <v>0.793499649999999</v>
      </c>
    </row>
    <row r="130" spans="1:11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13">
        <f t="shared" si="5"/>
        <v>0.70999900000001048</v>
      </c>
      <c r="H130" s="11">
        <f t="shared" si="6"/>
        <v>0.70000500000000443</v>
      </c>
      <c r="I130" s="11">
        <f t="shared" si="7"/>
        <v>9.9940000000060536E-3</v>
      </c>
      <c r="J130" s="11">
        <f t="shared" si="8"/>
        <v>0.70999900000001048</v>
      </c>
      <c r="K130" s="11">
        <f t="shared" si="9"/>
        <v>0.80849979999999921</v>
      </c>
    </row>
    <row r="131" spans="1:11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13">
        <f t="shared" si="5"/>
        <v>0.45999899999999627</v>
      </c>
      <c r="H131" s="11">
        <f t="shared" si="6"/>
        <v>0.44999699999999621</v>
      </c>
      <c r="I131" s="11">
        <f t="shared" si="7"/>
        <v>1.0002000000000066E-2</v>
      </c>
      <c r="J131" s="11">
        <f t="shared" si="8"/>
        <v>0.45999899999999627</v>
      </c>
      <c r="K131" s="11">
        <f t="shared" si="9"/>
        <v>0.80499979999999949</v>
      </c>
    </row>
    <row r="132" spans="1:11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13">
        <f t="shared" si="5"/>
        <v>0.30999700000000985</v>
      </c>
      <c r="H132" s="11">
        <f t="shared" si="6"/>
        <v>0.35999999999999943</v>
      </c>
      <c r="I132" s="11">
        <f t="shared" si="7"/>
        <v>5.0002999999989584E-2</v>
      </c>
      <c r="J132" s="11">
        <f t="shared" si="8"/>
        <v>0.35999999999999943</v>
      </c>
      <c r="K132" s="11">
        <f t="shared" si="9"/>
        <v>0.79999984999999896</v>
      </c>
    </row>
    <row r="133" spans="1:11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13">
        <f t="shared" si="5"/>
        <v>0.55999700000000985</v>
      </c>
      <c r="H133" s="11">
        <f t="shared" si="6"/>
        <v>6.9999999999993179E-2</v>
      </c>
      <c r="I133" s="11">
        <f t="shared" si="7"/>
        <v>0.62999700000000303</v>
      </c>
      <c r="J133" s="11">
        <f t="shared" si="8"/>
        <v>0.62999700000000303</v>
      </c>
      <c r="K133" s="11">
        <f t="shared" si="9"/>
        <v>0.77899954999999965</v>
      </c>
    </row>
    <row r="134" spans="1:11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13">
        <f t="shared" ref="G134:G197" si="10">C134-D134</f>
        <v>0.57000000000000739</v>
      </c>
      <c r="H134" s="11">
        <f t="shared" ref="H134:H197" si="11">ABS(C134-E133)</f>
        <v>0.40000100000000316</v>
      </c>
      <c r="I134" s="11">
        <f t="shared" ref="I134:I197" si="12">ABS(D134-E133)</f>
        <v>0.97000100000001055</v>
      </c>
      <c r="J134" s="11">
        <f t="shared" ref="J134:J197" si="13">MAX(G134:I134)</f>
        <v>0.97000100000001055</v>
      </c>
      <c r="K134" s="11">
        <f t="shared" si="9"/>
        <v>0.79499955</v>
      </c>
    </row>
    <row r="135" spans="1:11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13">
        <f t="shared" si="10"/>
        <v>0.70999900000001048</v>
      </c>
      <c r="H135" s="11">
        <f t="shared" si="11"/>
        <v>0.34000400000000752</v>
      </c>
      <c r="I135" s="11">
        <f t="shared" si="12"/>
        <v>0.36999500000000296</v>
      </c>
      <c r="J135" s="11">
        <f t="shared" si="13"/>
        <v>0.70999900000001048</v>
      </c>
      <c r="K135" s="11">
        <f t="shared" si="9"/>
        <v>0.80049960000000053</v>
      </c>
    </row>
    <row r="136" spans="1:11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13">
        <f t="shared" si="10"/>
        <v>0.66000300000000323</v>
      </c>
      <c r="H136" s="11">
        <f t="shared" si="11"/>
        <v>0.58000200000000746</v>
      </c>
      <c r="I136" s="11">
        <f t="shared" si="12"/>
        <v>8.000099999999577E-2</v>
      </c>
      <c r="J136" s="11">
        <f t="shared" si="13"/>
        <v>0.66000300000000323</v>
      </c>
      <c r="K136" s="11">
        <f t="shared" si="9"/>
        <v>0.7975001000000006</v>
      </c>
    </row>
    <row r="137" spans="1:11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13">
        <f t="shared" si="10"/>
        <v>0.95999899999999627</v>
      </c>
      <c r="H137" s="11">
        <f t="shared" si="11"/>
        <v>0.27000400000000013</v>
      </c>
      <c r="I137" s="11">
        <f t="shared" si="12"/>
        <v>0.68999499999999614</v>
      </c>
      <c r="J137" s="11">
        <f t="shared" si="13"/>
        <v>0.95999899999999627</v>
      </c>
      <c r="K137" s="11">
        <f t="shared" si="9"/>
        <v>0.79699995000000068</v>
      </c>
    </row>
    <row r="138" spans="1:11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13">
        <f t="shared" si="10"/>
        <v>0.59000399999999331</v>
      </c>
      <c r="H138" s="11">
        <f t="shared" si="11"/>
        <v>0.20000499999999022</v>
      </c>
      <c r="I138" s="11">
        <f t="shared" si="12"/>
        <v>0.38999900000000309</v>
      </c>
      <c r="J138" s="11">
        <f t="shared" si="13"/>
        <v>0.59000399999999331</v>
      </c>
      <c r="K138" s="11">
        <f t="shared" si="9"/>
        <v>0.77850020000000053</v>
      </c>
    </row>
    <row r="139" spans="1:11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13">
        <f t="shared" si="10"/>
        <v>0.84000400000000752</v>
      </c>
      <c r="H139" s="11">
        <f t="shared" si="11"/>
        <v>9.999899999999684E-2</v>
      </c>
      <c r="I139" s="11">
        <f t="shared" si="12"/>
        <v>0.94000300000000436</v>
      </c>
      <c r="J139" s="11">
        <f t="shared" si="13"/>
        <v>0.94000300000000436</v>
      </c>
      <c r="K139" s="11">
        <f t="shared" si="9"/>
        <v>0.78850010000000093</v>
      </c>
    </row>
    <row r="140" spans="1:11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13">
        <f t="shared" si="10"/>
        <v>2.25</v>
      </c>
      <c r="H140" s="11">
        <f t="shared" si="11"/>
        <v>2.6599960000000067</v>
      </c>
      <c r="I140" s="11">
        <f t="shared" si="12"/>
        <v>0.40999600000000669</v>
      </c>
      <c r="J140" s="11">
        <f t="shared" si="13"/>
        <v>2.6599960000000067</v>
      </c>
      <c r="K140" s="11">
        <f t="shared" si="9"/>
        <v>0.88300010000000095</v>
      </c>
    </row>
    <row r="141" spans="1:11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13">
        <f t="shared" si="10"/>
        <v>0.5399929999999955</v>
      </c>
      <c r="H141" s="11">
        <f t="shared" si="11"/>
        <v>1.999600000000612E-2</v>
      </c>
      <c r="I141" s="11">
        <f t="shared" si="12"/>
        <v>0.51999699999998938</v>
      </c>
      <c r="J141" s="11">
        <f t="shared" si="13"/>
        <v>0.5399929999999955</v>
      </c>
      <c r="K141" s="11">
        <f t="shared" si="9"/>
        <v>0.88399955000000074</v>
      </c>
    </row>
    <row r="142" spans="1:11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13">
        <f t="shared" si="10"/>
        <v>1.120002999999997</v>
      </c>
      <c r="H142" s="11">
        <f t="shared" si="11"/>
        <v>0.75</v>
      </c>
      <c r="I142" s="11">
        <f t="shared" si="12"/>
        <v>0.37000299999999697</v>
      </c>
      <c r="J142" s="11">
        <f t="shared" si="13"/>
        <v>1.120002999999997</v>
      </c>
      <c r="K142" s="11">
        <f t="shared" si="9"/>
        <v>0.90449975000000082</v>
      </c>
    </row>
    <row r="143" spans="1:11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13">
        <f t="shared" si="10"/>
        <v>0.33999699999999677</v>
      </c>
      <c r="H143" s="11">
        <f t="shared" si="11"/>
        <v>0.48000399999999388</v>
      </c>
      <c r="I143" s="11">
        <f t="shared" si="12"/>
        <v>0.14000699999999711</v>
      </c>
      <c r="J143" s="11">
        <f t="shared" si="13"/>
        <v>0.48000399999999388</v>
      </c>
      <c r="K143" s="11">
        <f t="shared" si="9"/>
        <v>0.82999985000000076</v>
      </c>
    </row>
    <row r="144" spans="1:11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13">
        <f t="shared" si="10"/>
        <v>0.54999599999999305</v>
      </c>
      <c r="H144" s="11">
        <f t="shared" si="11"/>
        <v>0.17000500000000329</v>
      </c>
      <c r="I144" s="11">
        <f t="shared" si="12"/>
        <v>0.72000099999999634</v>
      </c>
      <c r="J144" s="11">
        <f t="shared" si="13"/>
        <v>0.72000099999999634</v>
      </c>
      <c r="K144" s="11">
        <f t="shared" si="9"/>
        <v>0.83300010000000024</v>
      </c>
    </row>
    <row r="145" spans="1:11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13">
        <f t="shared" si="10"/>
        <v>0.37000299999999697</v>
      </c>
      <c r="H145" s="11">
        <f t="shared" si="11"/>
        <v>0.19999699999999621</v>
      </c>
      <c r="I145" s="11">
        <f t="shared" si="12"/>
        <v>0.17000600000000077</v>
      </c>
      <c r="J145" s="11">
        <f t="shared" si="13"/>
        <v>0.37000299999999697</v>
      </c>
      <c r="K145" s="11">
        <f t="shared" si="9"/>
        <v>0.82100020000000029</v>
      </c>
    </row>
    <row r="146" spans="1:11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13">
        <f t="shared" si="10"/>
        <v>0.70999899999999627</v>
      </c>
      <c r="H146" s="11">
        <f t="shared" si="11"/>
        <v>5.9997999999993112E-2</v>
      </c>
      <c r="I146" s="11">
        <f t="shared" si="12"/>
        <v>0.65000100000000316</v>
      </c>
      <c r="J146" s="11">
        <f t="shared" si="13"/>
        <v>0.70999899999999627</v>
      </c>
      <c r="K146" s="11">
        <f t="shared" si="9"/>
        <v>0.81200019999999995</v>
      </c>
    </row>
    <row r="147" spans="1:11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13">
        <f t="shared" si="10"/>
        <v>0.65999600000000669</v>
      </c>
      <c r="H147" s="11">
        <f t="shared" si="11"/>
        <v>0.58999699999999677</v>
      </c>
      <c r="I147" s="11">
        <f t="shared" si="12"/>
        <v>6.9999000000009914E-2</v>
      </c>
      <c r="J147" s="11">
        <f t="shared" si="13"/>
        <v>0.65999600000000669</v>
      </c>
      <c r="K147" s="11">
        <f t="shared" si="9"/>
        <v>0.80499985000000085</v>
      </c>
    </row>
    <row r="148" spans="1:11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13">
        <f t="shared" si="10"/>
        <v>0.94999599999999873</v>
      </c>
      <c r="H148" s="11">
        <f t="shared" si="11"/>
        <v>4.0000000000006253E-2</v>
      </c>
      <c r="I148" s="11">
        <f t="shared" si="12"/>
        <v>0.90999599999999248</v>
      </c>
      <c r="J148" s="11">
        <f t="shared" si="13"/>
        <v>0.94999599999999873</v>
      </c>
      <c r="K148" s="11">
        <f t="shared" si="9"/>
        <v>0.8134997000000006</v>
      </c>
    </row>
    <row r="149" spans="1:11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13">
        <f t="shared" si="10"/>
        <v>1.3899990000000031</v>
      </c>
      <c r="H149" s="11">
        <f t="shared" si="11"/>
        <v>0.5</v>
      </c>
      <c r="I149" s="11">
        <f t="shared" si="12"/>
        <v>0.88999900000000309</v>
      </c>
      <c r="J149" s="11">
        <f t="shared" si="13"/>
        <v>1.3899990000000031</v>
      </c>
      <c r="K149" s="11">
        <f t="shared" si="9"/>
        <v>0.82949970000000095</v>
      </c>
    </row>
    <row r="150" spans="1:11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13">
        <f t="shared" si="10"/>
        <v>0.54000100000000373</v>
      </c>
      <c r="H150" s="11">
        <f t="shared" si="11"/>
        <v>0.1200019999999995</v>
      </c>
      <c r="I150" s="11">
        <f t="shared" si="12"/>
        <v>0.66000300000000323</v>
      </c>
      <c r="J150" s="11">
        <f t="shared" si="13"/>
        <v>0.66000300000000323</v>
      </c>
      <c r="K150" s="11">
        <f t="shared" si="9"/>
        <v>0.82699990000000057</v>
      </c>
    </row>
    <row r="151" spans="1:11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13">
        <f t="shared" si="10"/>
        <v>1.6100009999999969</v>
      </c>
      <c r="H151" s="11">
        <f t="shared" si="11"/>
        <v>1.4899979999999999</v>
      </c>
      <c r="I151" s="11">
        <f t="shared" si="12"/>
        <v>0.12000299999999697</v>
      </c>
      <c r="J151" s="11">
        <f t="shared" si="13"/>
        <v>1.6100009999999969</v>
      </c>
      <c r="K151" s="11">
        <f t="shared" si="9"/>
        <v>0.88450000000000062</v>
      </c>
    </row>
    <row r="152" spans="1:11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13">
        <f t="shared" si="10"/>
        <v>2.3899990000000031</v>
      </c>
      <c r="H152" s="11">
        <f t="shared" si="11"/>
        <v>0.27000499999999761</v>
      </c>
      <c r="I152" s="11">
        <f t="shared" si="12"/>
        <v>2.6600040000000007</v>
      </c>
      <c r="J152" s="11">
        <f t="shared" si="13"/>
        <v>2.6600040000000007</v>
      </c>
      <c r="K152" s="11">
        <f t="shared" ref="K152:K215" si="14">AVERAGE(J133:J152)</f>
        <v>0.99950020000000062</v>
      </c>
    </row>
    <row r="153" spans="1:11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13">
        <f t="shared" si="10"/>
        <v>2.2200009999999963</v>
      </c>
      <c r="H153" s="11">
        <f t="shared" si="11"/>
        <v>1.4400020000000069</v>
      </c>
      <c r="I153" s="11">
        <f t="shared" si="12"/>
        <v>0.77999899999998945</v>
      </c>
      <c r="J153" s="11">
        <f t="shared" si="13"/>
        <v>2.2200009999999963</v>
      </c>
      <c r="K153" s="11">
        <f t="shared" si="14"/>
        <v>1.0790004000000004</v>
      </c>
    </row>
    <row r="154" spans="1:11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13">
        <f t="shared" si="10"/>
        <v>2.2600020000000001</v>
      </c>
      <c r="H154" s="11">
        <f t="shared" si="11"/>
        <v>0.44000199999999268</v>
      </c>
      <c r="I154" s="11">
        <f t="shared" si="12"/>
        <v>1.8200000000000074</v>
      </c>
      <c r="J154" s="11">
        <f t="shared" si="13"/>
        <v>2.2600020000000001</v>
      </c>
      <c r="K154" s="11">
        <f t="shared" si="14"/>
        <v>1.1435004499999999</v>
      </c>
    </row>
    <row r="155" spans="1:11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13">
        <f t="shared" si="10"/>
        <v>3.2800029999999936</v>
      </c>
      <c r="H155" s="11">
        <f t="shared" si="11"/>
        <v>1.75</v>
      </c>
      <c r="I155" s="11">
        <f t="shared" si="12"/>
        <v>1.5300029999999936</v>
      </c>
      <c r="J155" s="11">
        <f t="shared" si="13"/>
        <v>3.2800029999999936</v>
      </c>
      <c r="K155" s="11">
        <f t="shared" si="14"/>
        <v>1.272000649999999</v>
      </c>
    </row>
    <row r="156" spans="1:11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13">
        <f t="shared" si="10"/>
        <v>2.7999989999999997</v>
      </c>
      <c r="H156" s="11">
        <f t="shared" si="11"/>
        <v>0.18000000000000682</v>
      </c>
      <c r="I156" s="11">
        <f t="shared" si="12"/>
        <v>2.9799990000000065</v>
      </c>
      <c r="J156" s="11">
        <f t="shared" si="13"/>
        <v>2.9799990000000065</v>
      </c>
      <c r="K156" s="11">
        <f t="shared" si="14"/>
        <v>1.3880004499999992</v>
      </c>
    </row>
    <row r="157" spans="1:11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13">
        <f t="shared" si="10"/>
        <v>3.3999979999999965</v>
      </c>
      <c r="H157" s="11">
        <f t="shared" si="11"/>
        <v>3.3499989999999897</v>
      </c>
      <c r="I157" s="11">
        <f t="shared" si="12"/>
        <v>4.9999000000006788E-2</v>
      </c>
      <c r="J157" s="11">
        <f t="shared" si="13"/>
        <v>3.3999979999999965</v>
      </c>
      <c r="K157" s="11">
        <f t="shared" si="14"/>
        <v>1.5100003999999991</v>
      </c>
    </row>
    <row r="158" spans="1:11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13">
        <f t="shared" si="10"/>
        <v>1.3499979999999994</v>
      </c>
      <c r="H158" s="11">
        <f t="shared" si="11"/>
        <v>1.2799990000000037</v>
      </c>
      <c r="I158" s="11">
        <f t="shared" si="12"/>
        <v>6.9998999999995704E-2</v>
      </c>
      <c r="J158" s="11">
        <f t="shared" si="13"/>
        <v>1.3499979999999994</v>
      </c>
      <c r="K158" s="11">
        <f t="shared" si="14"/>
        <v>1.5480000999999994</v>
      </c>
    </row>
    <row r="159" spans="1:11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13">
        <f t="shared" si="10"/>
        <v>1.1599960000000067</v>
      </c>
      <c r="H159" s="11">
        <f t="shared" si="11"/>
        <v>1.2799990000000037</v>
      </c>
      <c r="I159" s="11">
        <f t="shared" si="12"/>
        <v>0.12000299999999697</v>
      </c>
      <c r="J159" s="11">
        <f t="shared" si="13"/>
        <v>1.2799990000000037</v>
      </c>
      <c r="K159" s="11">
        <f t="shared" si="14"/>
        <v>1.5649998999999994</v>
      </c>
    </row>
    <row r="160" spans="1:11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13">
        <f t="shared" si="10"/>
        <v>0.91000300000000323</v>
      </c>
      <c r="H160" s="11">
        <f t="shared" si="11"/>
        <v>0.2800060000000002</v>
      </c>
      <c r="I160" s="11">
        <f t="shared" si="12"/>
        <v>0.62999700000000303</v>
      </c>
      <c r="J160" s="11">
        <f t="shared" si="13"/>
        <v>0.91000300000000323</v>
      </c>
      <c r="K160" s="11">
        <f t="shared" si="14"/>
        <v>1.4775002499999992</v>
      </c>
    </row>
    <row r="161" spans="1:11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13">
        <f t="shared" si="10"/>
        <v>1.1899939999999987</v>
      </c>
      <c r="H161" s="11">
        <f t="shared" si="11"/>
        <v>1.1799999999999926</v>
      </c>
      <c r="I161" s="11">
        <f t="shared" si="12"/>
        <v>9.9940000000060536E-3</v>
      </c>
      <c r="J161" s="11">
        <f t="shared" si="13"/>
        <v>1.1899939999999987</v>
      </c>
      <c r="K161" s="11">
        <f t="shared" si="14"/>
        <v>1.5100002999999993</v>
      </c>
    </row>
    <row r="162" spans="1:11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13">
        <f t="shared" si="10"/>
        <v>1.8800040000000138</v>
      </c>
      <c r="H162" s="11">
        <f t="shared" si="11"/>
        <v>0.33999699999999677</v>
      </c>
      <c r="I162" s="11">
        <f t="shared" si="12"/>
        <v>2.2200010000000105</v>
      </c>
      <c r="J162" s="11">
        <f t="shared" si="13"/>
        <v>2.2200010000000105</v>
      </c>
      <c r="K162" s="11">
        <f t="shared" si="14"/>
        <v>1.5650002000000001</v>
      </c>
    </row>
    <row r="163" spans="1:11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13">
        <f t="shared" si="10"/>
        <v>1.4199980000000068</v>
      </c>
      <c r="H163" s="11">
        <f t="shared" si="11"/>
        <v>0.5199970000000036</v>
      </c>
      <c r="I163" s="11">
        <f t="shared" si="12"/>
        <v>0.90000100000000316</v>
      </c>
      <c r="J163" s="11">
        <f t="shared" si="13"/>
        <v>1.4199980000000068</v>
      </c>
      <c r="K163" s="11">
        <f t="shared" si="14"/>
        <v>1.6119999000000007</v>
      </c>
    </row>
    <row r="164" spans="1:11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13">
        <f t="shared" si="10"/>
        <v>0.88999999999998636</v>
      </c>
      <c r="H164" s="11">
        <f t="shared" si="11"/>
        <v>0.95999999999999375</v>
      </c>
      <c r="I164" s="11">
        <f t="shared" si="12"/>
        <v>7.000000000000739E-2</v>
      </c>
      <c r="J164" s="11">
        <f t="shared" si="13"/>
        <v>0.95999999999999375</v>
      </c>
      <c r="K164" s="11">
        <f t="shared" si="14"/>
        <v>1.6239998500000006</v>
      </c>
    </row>
    <row r="165" spans="1:11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13">
        <f t="shared" si="10"/>
        <v>1.7399979999999999</v>
      </c>
      <c r="H165" s="11">
        <f t="shared" si="11"/>
        <v>1.7900009999999895</v>
      </c>
      <c r="I165" s="11">
        <f t="shared" si="12"/>
        <v>5.0002999999989584E-2</v>
      </c>
      <c r="J165" s="11">
        <f t="shared" si="13"/>
        <v>1.7900009999999895</v>
      </c>
      <c r="K165" s="11">
        <f t="shared" si="14"/>
        <v>1.6949997500000002</v>
      </c>
    </row>
    <row r="166" spans="1:11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13">
        <f t="shared" si="10"/>
        <v>1.1599959999999925</v>
      </c>
      <c r="H166" s="11">
        <f t="shared" si="11"/>
        <v>0.65000100000000316</v>
      </c>
      <c r="I166" s="11">
        <f t="shared" si="12"/>
        <v>0.50999499999998932</v>
      </c>
      <c r="J166" s="11">
        <f t="shared" si="13"/>
        <v>1.1599959999999925</v>
      </c>
      <c r="K166" s="11">
        <f t="shared" si="14"/>
        <v>1.7174996</v>
      </c>
    </row>
    <row r="167" spans="1:11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13">
        <f t="shared" si="10"/>
        <v>1.8399959999999993</v>
      </c>
      <c r="H167" s="11">
        <f t="shared" si="11"/>
        <v>8.0002000000007456E-2</v>
      </c>
      <c r="I167" s="11">
        <f t="shared" si="12"/>
        <v>1.9199980000000068</v>
      </c>
      <c r="J167" s="11">
        <f t="shared" si="13"/>
        <v>1.9199980000000068</v>
      </c>
      <c r="K167" s="11">
        <f t="shared" si="14"/>
        <v>1.7804997</v>
      </c>
    </row>
    <row r="168" spans="1:11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13">
        <f t="shared" si="10"/>
        <v>2.0700000000000074</v>
      </c>
      <c r="H168" s="11">
        <f t="shared" si="11"/>
        <v>0.79999600000000726</v>
      </c>
      <c r="I168" s="11">
        <f t="shared" si="12"/>
        <v>1.2700040000000001</v>
      </c>
      <c r="J168" s="11">
        <f t="shared" si="13"/>
        <v>2.0700000000000074</v>
      </c>
      <c r="K168" s="11">
        <f t="shared" si="14"/>
        <v>1.8364999000000004</v>
      </c>
    </row>
    <row r="169" spans="1:11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13">
        <f t="shared" si="10"/>
        <v>0.97999500000000239</v>
      </c>
      <c r="H169" s="11">
        <f t="shared" si="11"/>
        <v>1.3499979999999994</v>
      </c>
      <c r="I169" s="11">
        <f t="shared" si="12"/>
        <v>0.37000299999999697</v>
      </c>
      <c r="J169" s="11">
        <f t="shared" si="13"/>
        <v>1.3499979999999994</v>
      </c>
      <c r="K169" s="11">
        <f t="shared" si="14"/>
        <v>1.8344998500000003</v>
      </c>
    </row>
    <row r="170" spans="1:11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13">
        <f t="shared" si="10"/>
        <v>0.76000200000000007</v>
      </c>
      <c r="H170" s="11">
        <f t="shared" si="11"/>
        <v>0.54999600000000726</v>
      </c>
      <c r="I170" s="11">
        <f t="shared" si="12"/>
        <v>0.21000599999999281</v>
      </c>
      <c r="J170" s="11">
        <f t="shared" si="13"/>
        <v>0.76000200000000007</v>
      </c>
      <c r="K170" s="11">
        <f t="shared" si="14"/>
        <v>1.8394998</v>
      </c>
    </row>
    <row r="171" spans="1:11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13">
        <f t="shared" si="10"/>
        <v>1.1099930000000029</v>
      </c>
      <c r="H171" s="11">
        <f t="shared" si="11"/>
        <v>0.90999600000000669</v>
      </c>
      <c r="I171" s="11">
        <f t="shared" si="12"/>
        <v>0.19999699999999621</v>
      </c>
      <c r="J171" s="11">
        <f t="shared" si="13"/>
        <v>1.1099930000000029</v>
      </c>
      <c r="K171" s="11">
        <f t="shared" si="14"/>
        <v>1.8144994000000003</v>
      </c>
    </row>
    <row r="172" spans="1:11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13">
        <f t="shared" si="10"/>
        <v>1.3199989999999957</v>
      </c>
      <c r="H172" s="11">
        <f t="shared" si="11"/>
        <v>0.65000100000000316</v>
      </c>
      <c r="I172" s="11">
        <f t="shared" si="12"/>
        <v>0.66999799999999254</v>
      </c>
      <c r="J172" s="11">
        <f t="shared" si="13"/>
        <v>1.3199989999999957</v>
      </c>
      <c r="K172" s="11">
        <f t="shared" si="14"/>
        <v>1.7474991500000001</v>
      </c>
    </row>
    <row r="173" spans="1:11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13">
        <f t="shared" si="10"/>
        <v>0.48999799999999993</v>
      </c>
      <c r="H173" s="11">
        <f t="shared" si="11"/>
        <v>0.45999899999999627</v>
      </c>
      <c r="I173" s="11">
        <f t="shared" si="12"/>
        <v>0.94999699999999621</v>
      </c>
      <c r="J173" s="11">
        <f t="shared" si="13"/>
        <v>0.94999699999999621</v>
      </c>
      <c r="K173" s="11">
        <f t="shared" si="14"/>
        <v>1.6839989500000001</v>
      </c>
    </row>
    <row r="174" spans="1:11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13">
        <f t="shared" si="10"/>
        <v>2.1500020000000006</v>
      </c>
      <c r="H174" s="11">
        <f t="shared" si="11"/>
        <v>0.19999699999999621</v>
      </c>
      <c r="I174" s="11">
        <f t="shared" si="12"/>
        <v>2.3499989999999968</v>
      </c>
      <c r="J174" s="11">
        <f t="shared" si="13"/>
        <v>2.3499989999999968</v>
      </c>
      <c r="K174" s="11">
        <f t="shared" si="14"/>
        <v>1.6884988000000001</v>
      </c>
    </row>
    <row r="175" spans="1:11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13">
        <f t="shared" si="10"/>
        <v>0.93999399999999866</v>
      </c>
      <c r="H175" s="11">
        <f t="shared" si="11"/>
        <v>1.4199979999999925</v>
      </c>
      <c r="I175" s="11">
        <f t="shared" si="12"/>
        <v>0.48000399999999388</v>
      </c>
      <c r="J175" s="11">
        <f t="shared" si="13"/>
        <v>1.4199979999999925</v>
      </c>
      <c r="K175" s="11">
        <f t="shared" si="14"/>
        <v>1.5954985499999998</v>
      </c>
    </row>
    <row r="176" spans="1:11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13">
        <f t="shared" si="10"/>
        <v>1.2199939999999998</v>
      </c>
      <c r="H176" s="11">
        <f t="shared" si="11"/>
        <v>0.9699939999999998</v>
      </c>
      <c r="I176" s="11">
        <f t="shared" si="12"/>
        <v>0.25</v>
      </c>
      <c r="J176" s="11">
        <f t="shared" si="13"/>
        <v>1.2199939999999998</v>
      </c>
      <c r="K176" s="11">
        <f t="shared" si="14"/>
        <v>1.5074982999999995</v>
      </c>
    </row>
    <row r="177" spans="1:11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13">
        <f t="shared" si="10"/>
        <v>1.9199990000000042</v>
      </c>
      <c r="H177" s="11">
        <f t="shared" si="11"/>
        <v>0.51999600000000612</v>
      </c>
      <c r="I177" s="11">
        <f t="shared" si="12"/>
        <v>2.4399950000000104</v>
      </c>
      <c r="J177" s="11">
        <f t="shared" si="13"/>
        <v>2.4399950000000104</v>
      </c>
      <c r="K177" s="11">
        <f t="shared" si="14"/>
        <v>1.4594981500000004</v>
      </c>
    </row>
    <row r="178" spans="1:11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13">
        <f t="shared" si="10"/>
        <v>1.3400040000000075</v>
      </c>
      <c r="H178" s="11">
        <f t="shared" si="11"/>
        <v>0.16999800000000675</v>
      </c>
      <c r="I178" s="11">
        <f t="shared" si="12"/>
        <v>1.1700060000000008</v>
      </c>
      <c r="J178" s="11">
        <f t="shared" si="13"/>
        <v>1.3400040000000075</v>
      </c>
      <c r="K178" s="11">
        <f t="shared" si="14"/>
        <v>1.4589984500000006</v>
      </c>
    </row>
    <row r="179" spans="1:11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13">
        <f t="shared" si="10"/>
        <v>0.75</v>
      </c>
      <c r="H179" s="11">
        <f t="shared" si="11"/>
        <v>4.9995000000009782E-2</v>
      </c>
      <c r="I179" s="11">
        <f t="shared" si="12"/>
        <v>0.79999500000000978</v>
      </c>
      <c r="J179" s="11">
        <f t="shared" si="13"/>
        <v>0.79999500000000978</v>
      </c>
      <c r="K179" s="11">
        <f t="shared" si="14"/>
        <v>1.4349982500000009</v>
      </c>
    </row>
    <row r="180" spans="1:11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13">
        <f t="shared" si="10"/>
        <v>1.9599989999999963</v>
      </c>
      <c r="H180" s="11">
        <f t="shared" si="11"/>
        <v>1.4000020000000006</v>
      </c>
      <c r="I180" s="11">
        <f t="shared" si="12"/>
        <v>0.55999699999999564</v>
      </c>
      <c r="J180" s="11">
        <f t="shared" si="13"/>
        <v>1.9599989999999963</v>
      </c>
      <c r="K180" s="11">
        <f t="shared" si="14"/>
        <v>1.4874980500000006</v>
      </c>
    </row>
    <row r="181" spans="1:11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13">
        <f t="shared" si="10"/>
        <v>1.1699990000000042</v>
      </c>
      <c r="H181" s="11">
        <f t="shared" si="11"/>
        <v>1.25</v>
      </c>
      <c r="I181" s="11">
        <f t="shared" si="12"/>
        <v>8.000099999999577E-2</v>
      </c>
      <c r="J181" s="11">
        <f t="shared" si="13"/>
        <v>1.25</v>
      </c>
      <c r="K181" s="11">
        <f t="shared" si="14"/>
        <v>1.4904983500000006</v>
      </c>
    </row>
    <row r="182" spans="1:11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13">
        <f t="shared" si="10"/>
        <v>0.66000300000000323</v>
      </c>
      <c r="H182" s="11">
        <f t="shared" si="11"/>
        <v>0.66000300000000323</v>
      </c>
      <c r="I182" s="11">
        <f t="shared" si="12"/>
        <v>0</v>
      </c>
      <c r="J182" s="11">
        <f t="shared" si="13"/>
        <v>0.66000300000000323</v>
      </c>
      <c r="K182" s="11">
        <f t="shared" si="14"/>
        <v>1.4124984500000004</v>
      </c>
    </row>
    <row r="183" spans="1:11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13">
        <f t="shared" si="10"/>
        <v>0.74000500000001068</v>
      </c>
      <c r="H183" s="11">
        <f t="shared" si="11"/>
        <v>0.54000099999998952</v>
      </c>
      <c r="I183" s="11">
        <f t="shared" si="12"/>
        <v>1.2800060000000002</v>
      </c>
      <c r="J183" s="11">
        <f t="shared" si="13"/>
        <v>1.2800060000000002</v>
      </c>
      <c r="K183" s="11">
        <f t="shared" si="14"/>
        <v>1.4054988500000001</v>
      </c>
    </row>
    <row r="184" spans="1:11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13">
        <f t="shared" si="10"/>
        <v>0.96000599999999281</v>
      </c>
      <c r="H184" s="11">
        <f t="shared" si="11"/>
        <v>0.99000499999999647</v>
      </c>
      <c r="I184" s="11">
        <f t="shared" si="12"/>
        <v>2.9999000000003662E-2</v>
      </c>
      <c r="J184" s="11">
        <f t="shared" si="13"/>
        <v>0.99000499999999647</v>
      </c>
      <c r="K184" s="11">
        <f t="shared" si="14"/>
        <v>1.4069991000000002</v>
      </c>
    </row>
    <row r="185" spans="1:11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13">
        <f t="shared" si="10"/>
        <v>1.8000029999999896</v>
      </c>
      <c r="H185" s="11">
        <f t="shared" si="11"/>
        <v>0.41999799999999254</v>
      </c>
      <c r="I185" s="11">
        <f t="shared" si="12"/>
        <v>1.380004999999997</v>
      </c>
      <c r="J185" s="11">
        <f t="shared" si="13"/>
        <v>1.8000029999999896</v>
      </c>
      <c r="K185" s="11">
        <f t="shared" si="14"/>
        <v>1.4074992000000002</v>
      </c>
    </row>
    <row r="186" spans="1:11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13">
        <f t="shared" si="10"/>
        <v>1.5299990000000037</v>
      </c>
      <c r="H186" s="11">
        <f t="shared" si="11"/>
        <v>1.129997000000003</v>
      </c>
      <c r="I186" s="11">
        <f t="shared" si="12"/>
        <v>2.6599960000000067</v>
      </c>
      <c r="J186" s="11">
        <f t="shared" si="13"/>
        <v>2.6599960000000067</v>
      </c>
      <c r="K186" s="11">
        <f t="shared" si="14"/>
        <v>1.4824992000000008</v>
      </c>
    </row>
    <row r="187" spans="1:11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13">
        <f t="shared" si="10"/>
        <v>0.8399959999999993</v>
      </c>
      <c r="H187" s="11">
        <f t="shared" si="11"/>
        <v>0.11000099999999691</v>
      </c>
      <c r="I187" s="11">
        <f t="shared" si="12"/>
        <v>0.94999699999999621</v>
      </c>
      <c r="J187" s="11">
        <f t="shared" si="13"/>
        <v>0.94999699999999621</v>
      </c>
      <c r="K187" s="11">
        <f t="shared" si="14"/>
        <v>1.4339991500000004</v>
      </c>
    </row>
    <row r="188" spans="1:11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13">
        <f t="shared" si="10"/>
        <v>1.2299950000000024</v>
      </c>
      <c r="H188" s="11">
        <f t="shared" si="11"/>
        <v>1.4700009999999963</v>
      </c>
      <c r="I188" s="11">
        <f t="shared" si="12"/>
        <v>0.24000599999999395</v>
      </c>
      <c r="J188" s="11">
        <f t="shared" si="13"/>
        <v>1.4700009999999963</v>
      </c>
      <c r="K188" s="11">
        <f t="shared" si="14"/>
        <v>1.4039991999999999</v>
      </c>
    </row>
    <row r="189" spans="1:11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13">
        <f t="shared" si="10"/>
        <v>1.130004999999997</v>
      </c>
      <c r="H189" s="11">
        <f t="shared" si="11"/>
        <v>1.6500020000000006</v>
      </c>
      <c r="I189" s="11">
        <f t="shared" si="12"/>
        <v>0.5199970000000036</v>
      </c>
      <c r="J189" s="11">
        <f t="shared" si="13"/>
        <v>1.6500020000000006</v>
      </c>
      <c r="K189" s="11">
        <f t="shared" si="14"/>
        <v>1.4189993999999999</v>
      </c>
    </row>
    <row r="190" spans="1:11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13">
        <f t="shared" si="10"/>
        <v>2.2700049999999976</v>
      </c>
      <c r="H190" s="11">
        <f t="shared" si="11"/>
        <v>0.59000400000000752</v>
      </c>
      <c r="I190" s="11">
        <f t="shared" si="12"/>
        <v>1.6800009999999901</v>
      </c>
      <c r="J190" s="11">
        <f t="shared" si="13"/>
        <v>2.2700049999999976</v>
      </c>
      <c r="K190" s="11">
        <f t="shared" si="14"/>
        <v>1.4944995499999998</v>
      </c>
    </row>
    <row r="191" spans="1:11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13">
        <f t="shared" si="10"/>
        <v>1.4499969999999962</v>
      </c>
      <c r="H191" s="11">
        <f t="shared" si="11"/>
        <v>1.58000100000001</v>
      </c>
      <c r="I191" s="11">
        <f t="shared" si="12"/>
        <v>0.13000400000001378</v>
      </c>
      <c r="J191" s="11">
        <f t="shared" si="13"/>
        <v>1.58000100000001</v>
      </c>
      <c r="K191" s="11">
        <f t="shared" si="14"/>
        <v>1.5179999500000001</v>
      </c>
    </row>
    <row r="192" spans="1:11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13">
        <f t="shared" si="10"/>
        <v>1.5400000000000063</v>
      </c>
      <c r="H192" s="11">
        <f t="shared" si="11"/>
        <v>4.9994999999995571E-2</v>
      </c>
      <c r="I192" s="11">
        <f t="shared" si="12"/>
        <v>1.4900050000000107</v>
      </c>
      <c r="J192" s="11">
        <f t="shared" si="13"/>
        <v>1.5400000000000063</v>
      </c>
      <c r="K192" s="11">
        <f t="shared" si="14"/>
        <v>1.5290000000000006</v>
      </c>
    </row>
    <row r="193" spans="1:11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13">
        <f t="shared" si="10"/>
        <v>1.7999950000000098</v>
      </c>
      <c r="H193" s="11">
        <f t="shared" si="11"/>
        <v>0.63999999999998636</v>
      </c>
      <c r="I193" s="11">
        <f t="shared" si="12"/>
        <v>2.4399949999999961</v>
      </c>
      <c r="J193" s="11">
        <f t="shared" si="13"/>
        <v>2.4399949999999961</v>
      </c>
      <c r="K193" s="11">
        <f t="shared" si="14"/>
        <v>1.6034999000000005</v>
      </c>
    </row>
    <row r="194" spans="1:11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13">
        <f t="shared" si="10"/>
        <v>2.0900000000000034</v>
      </c>
      <c r="H194" s="11">
        <f t="shared" si="11"/>
        <v>1.0002000000000066E-2</v>
      </c>
      <c r="I194" s="11">
        <f t="shared" si="12"/>
        <v>2.0799980000000033</v>
      </c>
      <c r="J194" s="11">
        <f t="shared" si="13"/>
        <v>2.0900000000000034</v>
      </c>
      <c r="K194" s="11">
        <f t="shared" si="14"/>
        <v>1.590499950000001</v>
      </c>
    </row>
    <row r="195" spans="1:11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13">
        <f t="shared" si="10"/>
        <v>1.0499949999999956</v>
      </c>
      <c r="H195" s="11">
        <f t="shared" si="11"/>
        <v>0.36999500000000296</v>
      </c>
      <c r="I195" s="11">
        <f t="shared" si="12"/>
        <v>0.67999999999999261</v>
      </c>
      <c r="J195" s="11">
        <f t="shared" si="13"/>
        <v>1.0499949999999956</v>
      </c>
      <c r="K195" s="11">
        <f t="shared" si="14"/>
        <v>1.5719998000000011</v>
      </c>
    </row>
    <row r="196" spans="1:11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13">
        <f t="shared" si="10"/>
        <v>1.5500030000000038</v>
      </c>
      <c r="H196" s="11">
        <f t="shared" si="11"/>
        <v>0.47000099999999634</v>
      </c>
      <c r="I196" s="11">
        <f t="shared" si="12"/>
        <v>1.0800020000000075</v>
      </c>
      <c r="J196" s="11">
        <f t="shared" si="13"/>
        <v>1.5500030000000038</v>
      </c>
      <c r="K196" s="11">
        <f t="shared" si="14"/>
        <v>1.5885002500000014</v>
      </c>
    </row>
    <row r="197" spans="1:11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13">
        <f t="shared" si="10"/>
        <v>1.120002999999997</v>
      </c>
      <c r="H197" s="11">
        <f t="shared" si="11"/>
        <v>1.120002999999997</v>
      </c>
      <c r="I197" s="11">
        <f t="shared" si="12"/>
        <v>0</v>
      </c>
      <c r="J197" s="11">
        <f t="shared" si="13"/>
        <v>1.120002999999997</v>
      </c>
      <c r="K197" s="11">
        <f t="shared" si="14"/>
        <v>1.5225006500000007</v>
      </c>
    </row>
    <row r="198" spans="1:11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13">
        <f t="shared" ref="G198:G261" si="15">C198-D198</f>
        <v>0.91999800000000675</v>
      </c>
      <c r="H198" s="11">
        <f t="shared" ref="H198:H261" si="16">ABS(C198-E197)</f>
        <v>1.0299980000000062</v>
      </c>
      <c r="I198" s="11">
        <f t="shared" ref="I198:I261" si="17">ABS(D198-E197)</f>
        <v>0.10999999999999943</v>
      </c>
      <c r="J198" s="11">
        <f t="shared" ref="J198:J261" si="18">MAX(G198:I198)</f>
        <v>1.0299980000000062</v>
      </c>
      <c r="K198" s="11">
        <f t="shared" si="14"/>
        <v>1.5070003500000007</v>
      </c>
    </row>
    <row r="199" spans="1:11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13">
        <f t="shared" si="15"/>
        <v>0.61000099999999691</v>
      </c>
      <c r="H199" s="11">
        <f t="shared" si="16"/>
        <v>0.29999499999999557</v>
      </c>
      <c r="I199" s="11">
        <f t="shared" si="17"/>
        <v>0.31000600000000134</v>
      </c>
      <c r="J199" s="11">
        <f t="shared" si="18"/>
        <v>0.61000099999999691</v>
      </c>
      <c r="K199" s="11">
        <f t="shared" si="14"/>
        <v>1.4975006499999999</v>
      </c>
    </row>
    <row r="200" spans="1:11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13">
        <f t="shared" si="15"/>
        <v>1.1799999999999926</v>
      </c>
      <c r="H200" s="11">
        <f t="shared" si="16"/>
        <v>1.1699979999999925</v>
      </c>
      <c r="I200" s="11">
        <f t="shared" si="17"/>
        <v>1.0002000000000066E-2</v>
      </c>
      <c r="J200" s="11">
        <f t="shared" si="18"/>
        <v>1.1799999999999926</v>
      </c>
      <c r="K200" s="11">
        <f t="shared" si="14"/>
        <v>1.4585006999999997</v>
      </c>
    </row>
    <row r="201" spans="1:11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13">
        <f t="shared" si="15"/>
        <v>0.69000299999999015</v>
      </c>
      <c r="H201" s="11">
        <f t="shared" si="16"/>
        <v>9.999899999999684E-2</v>
      </c>
      <c r="I201" s="11">
        <f t="shared" si="17"/>
        <v>0.59000399999999331</v>
      </c>
      <c r="J201" s="11">
        <f t="shared" si="18"/>
        <v>0.69000299999999015</v>
      </c>
      <c r="K201" s="11">
        <f t="shared" si="14"/>
        <v>1.4305008499999992</v>
      </c>
    </row>
    <row r="202" spans="1:11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13">
        <f t="shared" si="15"/>
        <v>0.84999899999999684</v>
      </c>
      <c r="H202" s="11">
        <f t="shared" si="16"/>
        <v>0.79999499999999557</v>
      </c>
      <c r="I202" s="11">
        <f t="shared" si="17"/>
        <v>5.000400000000127E-2</v>
      </c>
      <c r="J202" s="11">
        <f t="shared" si="18"/>
        <v>0.84999899999999684</v>
      </c>
      <c r="K202" s="11">
        <f t="shared" si="14"/>
        <v>1.4400006499999989</v>
      </c>
    </row>
    <row r="203" spans="1:11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13">
        <f t="shared" si="15"/>
        <v>1.0299980000000062</v>
      </c>
      <c r="H203" s="11">
        <f t="shared" si="16"/>
        <v>0</v>
      </c>
      <c r="I203" s="11">
        <f t="shared" si="17"/>
        <v>1.0299980000000062</v>
      </c>
      <c r="J203" s="11">
        <f t="shared" si="18"/>
        <v>1.0299980000000062</v>
      </c>
      <c r="K203" s="11">
        <f t="shared" si="14"/>
        <v>1.4275002499999991</v>
      </c>
    </row>
    <row r="204" spans="1:11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13">
        <f t="shared" si="15"/>
        <v>1.0899959999999993</v>
      </c>
      <c r="H204" s="11">
        <f t="shared" si="16"/>
        <v>0.48999799999999993</v>
      </c>
      <c r="I204" s="11">
        <f t="shared" si="17"/>
        <v>0.59999799999999937</v>
      </c>
      <c r="J204" s="11">
        <f t="shared" si="18"/>
        <v>1.0899959999999993</v>
      </c>
      <c r="K204" s="11">
        <f t="shared" si="14"/>
        <v>1.4324997999999993</v>
      </c>
    </row>
    <row r="205" spans="1:11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13">
        <f t="shared" si="15"/>
        <v>0.94999699999999621</v>
      </c>
      <c r="H205" s="11">
        <f t="shared" si="16"/>
        <v>1.0800019999999932</v>
      </c>
      <c r="I205" s="11">
        <f t="shared" si="17"/>
        <v>0.13000499999999704</v>
      </c>
      <c r="J205" s="11">
        <f t="shared" si="18"/>
        <v>1.0800019999999932</v>
      </c>
      <c r="K205" s="11">
        <f t="shared" si="14"/>
        <v>1.3964997499999996</v>
      </c>
    </row>
    <row r="206" spans="1:11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13">
        <f t="shared" si="15"/>
        <v>1.0100020000000001</v>
      </c>
      <c r="H206" s="11">
        <f t="shared" si="16"/>
        <v>0.55000299999998958</v>
      </c>
      <c r="I206" s="11">
        <f t="shared" si="17"/>
        <v>0.45999900000001048</v>
      </c>
      <c r="J206" s="11">
        <f t="shared" si="18"/>
        <v>1.0100020000000001</v>
      </c>
      <c r="K206" s="11">
        <f t="shared" si="14"/>
        <v>1.3140000499999993</v>
      </c>
    </row>
    <row r="207" spans="1:11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13">
        <f t="shared" si="15"/>
        <v>0.86000099999999691</v>
      </c>
      <c r="H207" s="11">
        <f t="shared" si="16"/>
        <v>1.1999969999999962</v>
      </c>
      <c r="I207" s="11">
        <f t="shared" si="17"/>
        <v>0.3399959999999993</v>
      </c>
      <c r="J207" s="11">
        <f t="shared" si="18"/>
        <v>1.1999969999999962</v>
      </c>
      <c r="K207" s="11">
        <f t="shared" si="14"/>
        <v>1.3265000499999993</v>
      </c>
    </row>
    <row r="208" spans="1:11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13">
        <f t="shared" si="15"/>
        <v>1.0400010000000037</v>
      </c>
      <c r="H208" s="11">
        <f t="shared" si="16"/>
        <v>0.45999999999999375</v>
      </c>
      <c r="I208" s="11">
        <f t="shared" si="17"/>
        <v>0.58000100000000998</v>
      </c>
      <c r="J208" s="11">
        <f t="shared" si="18"/>
        <v>1.0400010000000037</v>
      </c>
      <c r="K208" s="11">
        <f t="shared" si="14"/>
        <v>1.3050000499999996</v>
      </c>
    </row>
    <row r="209" spans="1:11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13">
        <f t="shared" si="15"/>
        <v>1.129997000000003</v>
      </c>
      <c r="H209" s="11">
        <f t="shared" si="16"/>
        <v>5.9997000000009848E-2</v>
      </c>
      <c r="I209" s="11">
        <f t="shared" si="17"/>
        <v>1.0699999999999932</v>
      </c>
      <c r="J209" s="11">
        <f t="shared" si="18"/>
        <v>1.129997000000003</v>
      </c>
      <c r="K209" s="11">
        <f t="shared" si="14"/>
        <v>1.2789997999999998</v>
      </c>
    </row>
    <row r="210" spans="1:11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13">
        <f t="shared" si="15"/>
        <v>1.129997000000003</v>
      </c>
      <c r="H210" s="11">
        <f t="shared" si="16"/>
        <v>0.59000400000000752</v>
      </c>
      <c r="I210" s="11">
        <f t="shared" si="17"/>
        <v>0.5399929999999955</v>
      </c>
      <c r="J210" s="11">
        <f t="shared" si="18"/>
        <v>1.129997000000003</v>
      </c>
      <c r="K210" s="11">
        <f t="shared" si="14"/>
        <v>1.2219994000000001</v>
      </c>
    </row>
    <row r="211" spans="1:11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13">
        <f t="shared" si="15"/>
        <v>0.98999799999999993</v>
      </c>
      <c r="H211" s="11">
        <f t="shared" si="16"/>
        <v>1.619995000000003</v>
      </c>
      <c r="I211" s="11">
        <f t="shared" si="17"/>
        <v>0.62999700000000303</v>
      </c>
      <c r="J211" s="11">
        <f t="shared" si="18"/>
        <v>1.619995000000003</v>
      </c>
      <c r="K211" s="11">
        <f t="shared" si="14"/>
        <v>1.2239990999999997</v>
      </c>
    </row>
    <row r="212" spans="1:11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13">
        <f t="shared" si="15"/>
        <v>0.59000399999999331</v>
      </c>
      <c r="H212" s="11">
        <f t="shared" si="16"/>
        <v>0.41000300000000323</v>
      </c>
      <c r="I212" s="11">
        <f t="shared" si="17"/>
        <v>0.18000099999999009</v>
      </c>
      <c r="J212" s="11">
        <f t="shared" si="18"/>
        <v>0.59000399999999331</v>
      </c>
      <c r="K212" s="11">
        <f t="shared" si="14"/>
        <v>1.176499299999999</v>
      </c>
    </row>
    <row r="213" spans="1:11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13">
        <f t="shared" si="15"/>
        <v>0.76000200000000007</v>
      </c>
      <c r="H213" s="11">
        <f t="shared" si="16"/>
        <v>0.12000299999999697</v>
      </c>
      <c r="I213" s="11">
        <f t="shared" si="17"/>
        <v>0.63999900000000309</v>
      </c>
      <c r="J213" s="11">
        <f t="shared" si="18"/>
        <v>0.76000200000000007</v>
      </c>
      <c r="K213" s="11">
        <f t="shared" si="14"/>
        <v>1.0924996499999993</v>
      </c>
    </row>
    <row r="214" spans="1:11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13">
        <f t="shared" si="15"/>
        <v>0.72000099999999634</v>
      </c>
      <c r="H214" s="11">
        <f t="shared" si="16"/>
        <v>0.81999999999999318</v>
      </c>
      <c r="I214" s="11">
        <f t="shared" si="17"/>
        <v>1.5400009999999895</v>
      </c>
      <c r="J214" s="11">
        <f t="shared" si="18"/>
        <v>1.5400009999999895</v>
      </c>
      <c r="K214" s="11">
        <f t="shared" si="14"/>
        <v>1.0649996999999984</v>
      </c>
    </row>
    <row r="215" spans="1:11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13">
        <f t="shared" si="15"/>
        <v>0.70999999999999375</v>
      </c>
      <c r="H215" s="11">
        <f t="shared" si="16"/>
        <v>1.0199969999999894</v>
      </c>
      <c r="I215" s="11">
        <f t="shared" si="17"/>
        <v>0.30999699999999564</v>
      </c>
      <c r="J215" s="11">
        <f t="shared" si="18"/>
        <v>1.0199969999999894</v>
      </c>
      <c r="K215" s="11">
        <f t="shared" si="14"/>
        <v>1.0634997999999982</v>
      </c>
    </row>
    <row r="216" spans="1:11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13">
        <f t="shared" si="15"/>
        <v>0.80999799999999311</v>
      </c>
      <c r="H216" s="11">
        <f t="shared" si="16"/>
        <v>1.0500029999999896</v>
      </c>
      <c r="I216" s="11">
        <f t="shared" si="17"/>
        <v>0.24000499999999647</v>
      </c>
      <c r="J216" s="11">
        <f t="shared" si="18"/>
        <v>1.0500029999999896</v>
      </c>
      <c r="K216" s="11">
        <f t="shared" ref="K216:K279" si="19">AVERAGE(J197:J216)</f>
        <v>1.0384997999999974</v>
      </c>
    </row>
    <row r="217" spans="1:11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13">
        <f t="shared" si="15"/>
        <v>0.86000099999999691</v>
      </c>
      <c r="H217" s="11">
        <f t="shared" si="16"/>
        <v>0.5</v>
      </c>
      <c r="I217" s="11">
        <f t="shared" si="17"/>
        <v>1.3600009999999969</v>
      </c>
      <c r="J217" s="11">
        <f t="shared" si="18"/>
        <v>1.3600009999999969</v>
      </c>
      <c r="K217" s="11">
        <f t="shared" si="19"/>
        <v>1.0504996999999974</v>
      </c>
    </row>
    <row r="218" spans="1:11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13">
        <f t="shared" si="15"/>
        <v>0.98999799999999993</v>
      </c>
      <c r="H218" s="11">
        <f t="shared" si="16"/>
        <v>0.48999799999999993</v>
      </c>
      <c r="I218" s="11">
        <f t="shared" si="17"/>
        <v>0.5</v>
      </c>
      <c r="J218" s="11">
        <f t="shared" si="18"/>
        <v>0.98999799999999993</v>
      </c>
      <c r="K218" s="11">
        <f t="shared" si="19"/>
        <v>1.0484996999999971</v>
      </c>
    </row>
    <row r="219" spans="1:11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13">
        <f t="shared" si="15"/>
        <v>0.91999799999999254</v>
      </c>
      <c r="H219" s="11">
        <f t="shared" si="16"/>
        <v>0.51000200000000007</v>
      </c>
      <c r="I219" s="11">
        <f t="shared" si="17"/>
        <v>0.40999599999999248</v>
      </c>
      <c r="J219" s="11">
        <f t="shared" si="18"/>
        <v>0.91999799999999254</v>
      </c>
      <c r="K219" s="11">
        <f t="shared" si="19"/>
        <v>1.063999549999997</v>
      </c>
    </row>
    <row r="220" spans="1:11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13">
        <f t="shared" si="15"/>
        <v>1.129997000000003</v>
      </c>
      <c r="H220" s="11">
        <f t="shared" si="16"/>
        <v>0.6600040000000007</v>
      </c>
      <c r="I220" s="11">
        <f t="shared" si="17"/>
        <v>1.7900010000000037</v>
      </c>
      <c r="J220" s="11">
        <f t="shared" si="18"/>
        <v>1.7900010000000037</v>
      </c>
      <c r="K220" s="11">
        <f t="shared" si="19"/>
        <v>1.0944995999999976</v>
      </c>
    </row>
    <row r="221" spans="1:11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13">
        <f t="shared" si="15"/>
        <v>0.8399959999999993</v>
      </c>
      <c r="H221" s="11">
        <f t="shared" si="16"/>
        <v>0.72000099999999634</v>
      </c>
      <c r="I221" s="11">
        <f t="shared" si="17"/>
        <v>0.11999500000000296</v>
      </c>
      <c r="J221" s="11">
        <f t="shared" si="18"/>
        <v>0.8399959999999993</v>
      </c>
      <c r="K221" s="11">
        <f t="shared" si="19"/>
        <v>1.101999249999998</v>
      </c>
    </row>
    <row r="222" spans="1:11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13">
        <f t="shared" si="15"/>
        <v>0.6600040000000007</v>
      </c>
      <c r="H222" s="11">
        <f t="shared" si="16"/>
        <v>1.2200019999999938</v>
      </c>
      <c r="I222" s="11">
        <f t="shared" si="17"/>
        <v>0.55999799999999311</v>
      </c>
      <c r="J222" s="11">
        <f t="shared" si="18"/>
        <v>1.2200019999999938</v>
      </c>
      <c r="K222" s="11">
        <f t="shared" si="19"/>
        <v>1.1204993999999977</v>
      </c>
    </row>
    <row r="223" spans="1:11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13">
        <f t="shared" si="15"/>
        <v>0.55000299999998958</v>
      </c>
      <c r="H223" s="11">
        <f t="shared" si="16"/>
        <v>0.15000200000000063</v>
      </c>
      <c r="I223" s="11">
        <f t="shared" si="17"/>
        <v>0.70000499999999022</v>
      </c>
      <c r="J223" s="11">
        <f t="shared" si="18"/>
        <v>0.70000499999999022</v>
      </c>
      <c r="K223" s="11">
        <f t="shared" si="19"/>
        <v>1.1039997499999969</v>
      </c>
    </row>
    <row r="224" spans="1:11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13">
        <f t="shared" si="15"/>
        <v>0.9699939999999998</v>
      </c>
      <c r="H224" s="11">
        <f t="shared" si="16"/>
        <v>0.65999599999999248</v>
      </c>
      <c r="I224" s="11">
        <f t="shared" si="17"/>
        <v>0.30999800000000732</v>
      </c>
      <c r="J224" s="11">
        <f t="shared" si="18"/>
        <v>0.9699939999999998</v>
      </c>
      <c r="K224" s="11">
        <f t="shared" si="19"/>
        <v>1.0979996499999971</v>
      </c>
    </row>
    <row r="225" spans="1:11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13">
        <f t="shared" si="15"/>
        <v>0.88999900000000309</v>
      </c>
      <c r="H225" s="11">
        <f t="shared" si="16"/>
        <v>0.19999699999999621</v>
      </c>
      <c r="I225" s="11">
        <f t="shared" si="17"/>
        <v>1.0899959999999993</v>
      </c>
      <c r="J225" s="11">
        <f t="shared" si="18"/>
        <v>1.0899959999999993</v>
      </c>
      <c r="K225" s="11">
        <f t="shared" si="19"/>
        <v>1.0984993499999973</v>
      </c>
    </row>
    <row r="226" spans="1:11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13">
        <f t="shared" si="15"/>
        <v>1.2900010000000037</v>
      </c>
      <c r="H226" s="11">
        <f t="shared" si="16"/>
        <v>0.37999700000000303</v>
      </c>
      <c r="I226" s="11">
        <f t="shared" si="17"/>
        <v>0.9100040000000007</v>
      </c>
      <c r="J226" s="11">
        <f t="shared" si="18"/>
        <v>1.2900010000000037</v>
      </c>
      <c r="K226" s="11">
        <f t="shared" si="19"/>
        <v>1.1124992999999974</v>
      </c>
    </row>
    <row r="227" spans="1:11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13">
        <f t="shared" si="15"/>
        <v>0.80999699999999564</v>
      </c>
      <c r="H227" s="11">
        <f t="shared" si="16"/>
        <v>1.0899959999999993</v>
      </c>
      <c r="I227" s="11">
        <f t="shared" si="17"/>
        <v>0.27999900000000366</v>
      </c>
      <c r="J227" s="11">
        <f t="shared" si="18"/>
        <v>1.0899959999999993</v>
      </c>
      <c r="K227" s="11">
        <f t="shared" si="19"/>
        <v>1.1069992499999977</v>
      </c>
    </row>
    <row r="228" spans="1:11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13">
        <f t="shared" si="15"/>
        <v>1.4899979999999999</v>
      </c>
      <c r="H228" s="11">
        <f t="shared" si="16"/>
        <v>0.51000200000000007</v>
      </c>
      <c r="I228" s="11">
        <f t="shared" si="17"/>
        <v>2</v>
      </c>
      <c r="J228" s="11">
        <f t="shared" si="18"/>
        <v>2</v>
      </c>
      <c r="K228" s="11">
        <f t="shared" si="19"/>
        <v>1.1549991999999976</v>
      </c>
    </row>
    <row r="229" spans="1:11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13">
        <f t="shared" si="15"/>
        <v>0.81999999999999318</v>
      </c>
      <c r="H229" s="11">
        <f t="shared" si="16"/>
        <v>0.4100040000000007</v>
      </c>
      <c r="I229" s="11">
        <f t="shared" si="17"/>
        <v>0.40999599999999248</v>
      </c>
      <c r="J229" s="11">
        <f t="shared" si="18"/>
        <v>0.81999999999999318</v>
      </c>
      <c r="K229" s="11">
        <f t="shared" si="19"/>
        <v>1.139499349999997</v>
      </c>
    </row>
    <row r="230" spans="1:11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13">
        <f t="shared" si="15"/>
        <v>0.69999699999999621</v>
      </c>
      <c r="H230" s="11">
        <f t="shared" si="16"/>
        <v>0.47000099999999634</v>
      </c>
      <c r="I230" s="11">
        <f t="shared" si="17"/>
        <v>1.1699979999999925</v>
      </c>
      <c r="J230" s="11">
        <f t="shared" si="18"/>
        <v>1.1699979999999925</v>
      </c>
      <c r="K230" s="11">
        <f t="shared" si="19"/>
        <v>1.1414993999999965</v>
      </c>
    </row>
    <row r="231" spans="1:11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13">
        <f t="shared" si="15"/>
        <v>0.62000299999999697</v>
      </c>
      <c r="H231" s="11">
        <f t="shared" si="16"/>
        <v>0.48999799999999993</v>
      </c>
      <c r="I231" s="11">
        <f t="shared" si="17"/>
        <v>0.13000499999999704</v>
      </c>
      <c r="J231" s="11">
        <f t="shared" si="18"/>
        <v>0.62000299999999697</v>
      </c>
      <c r="K231" s="11">
        <f t="shared" si="19"/>
        <v>1.0914997999999962</v>
      </c>
    </row>
    <row r="232" spans="1:11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13">
        <f t="shared" si="15"/>
        <v>1</v>
      </c>
      <c r="H232" s="11">
        <f t="shared" si="16"/>
        <v>1.0100020000000001</v>
      </c>
      <c r="I232" s="11">
        <f t="shared" si="17"/>
        <v>1.0002000000000066E-2</v>
      </c>
      <c r="J232" s="11">
        <f t="shared" si="18"/>
        <v>1.0100020000000001</v>
      </c>
      <c r="K232" s="11">
        <f t="shared" si="19"/>
        <v>1.1124996999999965</v>
      </c>
    </row>
    <row r="233" spans="1:11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13">
        <f t="shared" si="15"/>
        <v>1.4899979999999999</v>
      </c>
      <c r="H233" s="11">
        <f t="shared" si="16"/>
        <v>1.3300019999999932</v>
      </c>
      <c r="I233" s="11">
        <f t="shared" si="17"/>
        <v>0.15999600000000669</v>
      </c>
      <c r="J233" s="11">
        <f t="shared" si="18"/>
        <v>1.4899979999999999</v>
      </c>
      <c r="K233" s="11">
        <f t="shared" si="19"/>
        <v>1.1489994999999964</v>
      </c>
    </row>
    <row r="234" spans="1:11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13">
        <f t="shared" si="15"/>
        <v>1.2399979999999999</v>
      </c>
      <c r="H234" s="11">
        <f t="shared" si="16"/>
        <v>1.7699969999999894</v>
      </c>
      <c r="I234" s="11">
        <f t="shared" si="17"/>
        <v>0.52999899999998945</v>
      </c>
      <c r="J234" s="11">
        <f t="shared" si="18"/>
        <v>1.7699969999999894</v>
      </c>
      <c r="K234" s="11">
        <f t="shared" si="19"/>
        <v>1.1604992999999966</v>
      </c>
    </row>
    <row r="235" spans="1:11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13">
        <f t="shared" si="15"/>
        <v>0.90000199999998642</v>
      </c>
      <c r="H235" s="11">
        <f t="shared" si="16"/>
        <v>0.34999899999999684</v>
      </c>
      <c r="I235" s="11">
        <f t="shared" si="17"/>
        <v>0.55000299999998958</v>
      </c>
      <c r="J235" s="11">
        <f t="shared" si="18"/>
        <v>0.90000199999998642</v>
      </c>
      <c r="K235" s="11">
        <f t="shared" si="19"/>
        <v>1.1544995499999964</v>
      </c>
    </row>
    <row r="236" spans="1:11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13">
        <f t="shared" si="15"/>
        <v>1.380004999999997</v>
      </c>
      <c r="H236" s="11">
        <f t="shared" si="16"/>
        <v>0.72000100000001055</v>
      </c>
      <c r="I236" s="11">
        <f t="shared" si="17"/>
        <v>0.66000399999998649</v>
      </c>
      <c r="J236" s="11">
        <f t="shared" si="18"/>
        <v>1.380004999999997</v>
      </c>
      <c r="K236" s="11">
        <f t="shared" si="19"/>
        <v>1.1709996499999966</v>
      </c>
    </row>
    <row r="237" spans="1:11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13">
        <f t="shared" si="15"/>
        <v>1.3100050000000039</v>
      </c>
      <c r="H237" s="11">
        <f t="shared" si="16"/>
        <v>0.81000500000000386</v>
      </c>
      <c r="I237" s="11">
        <f t="shared" si="17"/>
        <v>0.5</v>
      </c>
      <c r="J237" s="11">
        <f t="shared" si="18"/>
        <v>1.3100050000000039</v>
      </c>
      <c r="K237" s="11">
        <f t="shared" si="19"/>
        <v>1.168499849999997</v>
      </c>
    </row>
    <row r="238" spans="1:11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13">
        <f t="shared" si="15"/>
        <v>0.8799980000000005</v>
      </c>
      <c r="H238" s="11">
        <f t="shared" si="16"/>
        <v>0.70999900000001048</v>
      </c>
      <c r="I238" s="11">
        <f t="shared" si="17"/>
        <v>0.16999899999999002</v>
      </c>
      <c r="J238" s="11">
        <f t="shared" si="18"/>
        <v>0.8799980000000005</v>
      </c>
      <c r="K238" s="11">
        <f t="shared" si="19"/>
        <v>1.1629998499999972</v>
      </c>
    </row>
    <row r="239" spans="1:11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13">
        <f t="shared" si="15"/>
        <v>0.87000299999999697</v>
      </c>
      <c r="H239" s="11">
        <f t="shared" si="16"/>
        <v>0.38999999999998636</v>
      </c>
      <c r="I239" s="11">
        <f t="shared" si="17"/>
        <v>0.48000300000001062</v>
      </c>
      <c r="J239" s="11">
        <f t="shared" si="18"/>
        <v>0.87000299999999697</v>
      </c>
      <c r="K239" s="11">
        <f t="shared" si="19"/>
        <v>1.1605000999999973</v>
      </c>
    </row>
    <row r="240" spans="1:11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13">
        <f t="shared" si="15"/>
        <v>0.68000000000000682</v>
      </c>
      <c r="H240" s="11">
        <f t="shared" si="16"/>
        <v>0.45999899999999627</v>
      </c>
      <c r="I240" s="11">
        <f t="shared" si="17"/>
        <v>0.22000100000001055</v>
      </c>
      <c r="J240" s="11">
        <f t="shared" si="18"/>
        <v>0.68000000000000682</v>
      </c>
      <c r="K240" s="11">
        <f t="shared" si="19"/>
        <v>1.1050000499999975</v>
      </c>
    </row>
    <row r="241" spans="1:11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13">
        <f t="shared" si="15"/>
        <v>0.83000199999999325</v>
      </c>
      <c r="H241" s="11">
        <f t="shared" si="16"/>
        <v>1.0199970000000036</v>
      </c>
      <c r="I241" s="11">
        <f t="shared" si="17"/>
        <v>0.18999500000001035</v>
      </c>
      <c r="J241" s="11">
        <f t="shared" si="18"/>
        <v>1.0199970000000036</v>
      </c>
      <c r="K241" s="11">
        <f t="shared" si="19"/>
        <v>1.1140000999999977</v>
      </c>
    </row>
    <row r="242" spans="1:11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13">
        <f t="shared" si="15"/>
        <v>1.1800000000000068</v>
      </c>
      <c r="H242" s="11">
        <f t="shared" si="16"/>
        <v>6.9999999999993179E-2</v>
      </c>
      <c r="I242" s="11">
        <f t="shared" si="17"/>
        <v>1.25</v>
      </c>
      <c r="J242" s="11">
        <f t="shared" si="18"/>
        <v>1.25</v>
      </c>
      <c r="K242" s="11">
        <f t="shared" si="19"/>
        <v>1.1154999999999979</v>
      </c>
    </row>
    <row r="243" spans="1:11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13">
        <f t="shared" si="15"/>
        <v>0.97999599999999987</v>
      </c>
      <c r="H243" s="11">
        <f t="shared" si="16"/>
        <v>0.3799980000000005</v>
      </c>
      <c r="I243" s="11">
        <f t="shared" si="17"/>
        <v>0.59999799999999937</v>
      </c>
      <c r="J243" s="11">
        <f t="shared" si="18"/>
        <v>0.97999599999999987</v>
      </c>
      <c r="K243" s="11">
        <f t="shared" si="19"/>
        <v>1.1294995499999985</v>
      </c>
    </row>
    <row r="244" spans="1:11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13">
        <f t="shared" si="15"/>
        <v>0.84000400000000752</v>
      </c>
      <c r="H244" s="11">
        <f t="shared" si="16"/>
        <v>0.4300010000000043</v>
      </c>
      <c r="I244" s="11">
        <f t="shared" si="17"/>
        <v>0.41000300000000323</v>
      </c>
      <c r="J244" s="11">
        <f t="shared" si="18"/>
        <v>0.84000400000000752</v>
      </c>
      <c r="K244" s="11">
        <f t="shared" si="19"/>
        <v>1.1230000499999988</v>
      </c>
    </row>
    <row r="245" spans="1:11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13">
        <f t="shared" si="15"/>
        <v>0.59999799999999937</v>
      </c>
      <c r="H245" s="11">
        <f t="shared" si="16"/>
        <v>1.129997000000003</v>
      </c>
      <c r="I245" s="11">
        <f t="shared" si="17"/>
        <v>0.52999900000000366</v>
      </c>
      <c r="J245" s="11">
        <f t="shared" si="18"/>
        <v>1.129997000000003</v>
      </c>
      <c r="K245" s="11">
        <f t="shared" si="19"/>
        <v>1.1250000999999989</v>
      </c>
    </row>
    <row r="246" spans="1:11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13">
        <f t="shared" si="15"/>
        <v>0.45999899999999627</v>
      </c>
      <c r="H246" s="11">
        <f t="shared" si="16"/>
        <v>0.83000199999999325</v>
      </c>
      <c r="I246" s="11">
        <f t="shared" si="17"/>
        <v>0.37000299999999697</v>
      </c>
      <c r="J246" s="11">
        <f t="shared" si="18"/>
        <v>0.83000199999999325</v>
      </c>
      <c r="K246" s="11">
        <f t="shared" si="19"/>
        <v>1.1020001499999985</v>
      </c>
    </row>
    <row r="247" spans="1:11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13">
        <f t="shared" si="15"/>
        <v>0.65000200000000063</v>
      </c>
      <c r="H247" s="11">
        <f t="shared" si="16"/>
        <v>0.43000099999999009</v>
      </c>
      <c r="I247" s="11">
        <f t="shared" si="17"/>
        <v>0.22000100000001055</v>
      </c>
      <c r="J247" s="11">
        <f t="shared" si="18"/>
        <v>0.65000200000000063</v>
      </c>
      <c r="K247" s="11">
        <f t="shared" si="19"/>
        <v>1.0800004499999987</v>
      </c>
    </row>
    <row r="248" spans="1:11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13">
        <f t="shared" si="15"/>
        <v>0.80999700000000985</v>
      </c>
      <c r="H248" s="11">
        <f t="shared" si="16"/>
        <v>1.2699960000000061</v>
      </c>
      <c r="I248" s="11">
        <f t="shared" si="17"/>
        <v>0.45999899999999627</v>
      </c>
      <c r="J248" s="11">
        <f t="shared" si="18"/>
        <v>1.2699960000000061</v>
      </c>
      <c r="K248" s="11">
        <f t="shared" si="19"/>
        <v>1.0435002499999988</v>
      </c>
    </row>
    <row r="249" spans="1:11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13">
        <f t="shared" si="15"/>
        <v>1.4800030000000106</v>
      </c>
      <c r="H249" s="11">
        <f t="shared" si="16"/>
        <v>1.4000010000000032</v>
      </c>
      <c r="I249" s="11">
        <f t="shared" si="17"/>
        <v>8.0002000000007456E-2</v>
      </c>
      <c r="J249" s="11">
        <f t="shared" si="18"/>
        <v>1.4800030000000106</v>
      </c>
      <c r="K249" s="11">
        <f t="shared" si="19"/>
        <v>1.0765003999999998</v>
      </c>
    </row>
    <row r="250" spans="1:11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13">
        <f t="shared" si="15"/>
        <v>0.70999899999999627</v>
      </c>
      <c r="H250" s="11">
        <f t="shared" si="16"/>
        <v>2.9998000000006186E-2</v>
      </c>
      <c r="I250" s="11">
        <f t="shared" si="17"/>
        <v>0.68000099999999009</v>
      </c>
      <c r="J250" s="11">
        <f t="shared" si="18"/>
        <v>0.70999899999999627</v>
      </c>
      <c r="K250" s="11">
        <f t="shared" si="19"/>
        <v>1.05350045</v>
      </c>
    </row>
    <row r="251" spans="1:11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13">
        <f t="shared" si="15"/>
        <v>0.76000200000000007</v>
      </c>
      <c r="H251" s="11">
        <f t="shared" si="16"/>
        <v>0.77999899999998945</v>
      </c>
      <c r="I251" s="11">
        <f t="shared" si="17"/>
        <v>1.9996999999989384E-2</v>
      </c>
      <c r="J251" s="11">
        <f t="shared" si="18"/>
        <v>0.77999899999998945</v>
      </c>
      <c r="K251" s="11">
        <f t="shared" si="19"/>
        <v>1.0615002499999995</v>
      </c>
    </row>
    <row r="252" spans="1:11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13">
        <f t="shared" si="15"/>
        <v>0.38999900000000309</v>
      </c>
      <c r="H252" s="11">
        <f t="shared" si="16"/>
        <v>0.25999499999998932</v>
      </c>
      <c r="I252" s="11">
        <f t="shared" si="17"/>
        <v>0.13000400000001378</v>
      </c>
      <c r="J252" s="11">
        <f t="shared" si="18"/>
        <v>0.38999900000000309</v>
      </c>
      <c r="K252" s="11">
        <f t="shared" si="19"/>
        <v>1.0305000999999998</v>
      </c>
    </row>
    <row r="253" spans="1:11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13">
        <f t="shared" si="15"/>
        <v>0.65000100000000316</v>
      </c>
      <c r="H253" s="11">
        <f t="shared" si="16"/>
        <v>0.17000600000000077</v>
      </c>
      <c r="I253" s="11">
        <f t="shared" si="17"/>
        <v>0.47999500000000239</v>
      </c>
      <c r="J253" s="11">
        <f t="shared" si="18"/>
        <v>0.65000100000000316</v>
      </c>
      <c r="K253" s="11">
        <f t="shared" si="19"/>
        <v>0.98850024999999986</v>
      </c>
    </row>
    <row r="254" spans="1:11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13">
        <f t="shared" si="15"/>
        <v>0.68000000000000682</v>
      </c>
      <c r="H254" s="11">
        <f t="shared" si="16"/>
        <v>0.68000000000000682</v>
      </c>
      <c r="I254" s="11">
        <f t="shared" si="17"/>
        <v>0</v>
      </c>
      <c r="J254" s="11">
        <f t="shared" si="18"/>
        <v>0.68000000000000682</v>
      </c>
      <c r="K254" s="11">
        <f t="shared" si="19"/>
        <v>0.93400040000000073</v>
      </c>
    </row>
    <row r="255" spans="1:11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13">
        <f t="shared" si="15"/>
        <v>0.32000000000000739</v>
      </c>
      <c r="H255" s="11">
        <f t="shared" si="16"/>
        <v>0.12999700000000303</v>
      </c>
      <c r="I255" s="11">
        <f t="shared" si="17"/>
        <v>0.19000300000000436</v>
      </c>
      <c r="J255" s="11">
        <f t="shared" si="18"/>
        <v>0.32000000000000739</v>
      </c>
      <c r="K255" s="11">
        <f t="shared" si="19"/>
        <v>0.90500030000000176</v>
      </c>
    </row>
    <row r="256" spans="1:11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13">
        <f t="shared" si="15"/>
        <v>0.61000099999999691</v>
      </c>
      <c r="H256" s="11">
        <f t="shared" si="16"/>
        <v>0.73999799999999993</v>
      </c>
      <c r="I256" s="11">
        <f t="shared" si="17"/>
        <v>0.12999700000000303</v>
      </c>
      <c r="J256" s="11">
        <f t="shared" si="18"/>
        <v>0.73999799999999993</v>
      </c>
      <c r="K256" s="11">
        <f t="shared" si="19"/>
        <v>0.87299995000000197</v>
      </c>
    </row>
    <row r="257" spans="1:11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13">
        <f t="shared" si="15"/>
        <v>0.56999999999999318</v>
      </c>
      <c r="H257" s="11">
        <f t="shared" si="16"/>
        <v>6.9999000000009914E-2</v>
      </c>
      <c r="I257" s="11">
        <f t="shared" si="17"/>
        <v>0.63999900000000309</v>
      </c>
      <c r="J257" s="11">
        <f t="shared" si="18"/>
        <v>0.63999900000000309</v>
      </c>
      <c r="K257" s="11">
        <f t="shared" si="19"/>
        <v>0.83949965000000193</v>
      </c>
    </row>
    <row r="258" spans="1:11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13">
        <f t="shared" si="15"/>
        <v>0.52000499999999761</v>
      </c>
      <c r="H258" s="11">
        <f t="shared" si="16"/>
        <v>0.17000600000000077</v>
      </c>
      <c r="I258" s="11">
        <f t="shared" si="17"/>
        <v>0.34999899999999684</v>
      </c>
      <c r="J258" s="11">
        <f t="shared" si="18"/>
        <v>0.52000499999999761</v>
      </c>
      <c r="K258" s="11">
        <f t="shared" si="19"/>
        <v>0.82150000000000178</v>
      </c>
    </row>
    <row r="259" spans="1:11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13">
        <f t="shared" si="15"/>
        <v>1.0099940000000061</v>
      </c>
      <c r="H259" s="11">
        <f t="shared" si="16"/>
        <v>0.25999400000000605</v>
      </c>
      <c r="I259" s="11">
        <f t="shared" si="17"/>
        <v>0.75</v>
      </c>
      <c r="J259" s="11">
        <f t="shared" si="18"/>
        <v>1.0099940000000061</v>
      </c>
      <c r="K259" s="11">
        <f t="shared" si="19"/>
        <v>0.82849955000000219</v>
      </c>
    </row>
    <row r="260" spans="1:11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13">
        <f t="shared" si="15"/>
        <v>0.36999500000000296</v>
      </c>
      <c r="H260" s="11">
        <f t="shared" si="16"/>
        <v>0.23999799999999993</v>
      </c>
      <c r="I260" s="11">
        <f t="shared" si="17"/>
        <v>0.12999700000000303</v>
      </c>
      <c r="J260" s="11">
        <f t="shared" si="18"/>
        <v>0.36999500000000296</v>
      </c>
      <c r="K260" s="11">
        <f t="shared" si="19"/>
        <v>0.81299930000000198</v>
      </c>
    </row>
    <row r="261" spans="1:11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13">
        <f t="shared" si="15"/>
        <v>0.40999600000000669</v>
      </c>
      <c r="H261" s="11">
        <f t="shared" si="16"/>
        <v>0.58999699999999677</v>
      </c>
      <c r="I261" s="11">
        <f t="shared" si="17"/>
        <v>0.18000099999999009</v>
      </c>
      <c r="J261" s="11">
        <f t="shared" si="18"/>
        <v>0.58999699999999677</v>
      </c>
      <c r="K261" s="11">
        <f t="shared" si="19"/>
        <v>0.79149930000000168</v>
      </c>
    </row>
    <row r="262" spans="1:11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13">
        <f t="shared" ref="G262:G325" si="20">C262-D262</f>
        <v>1.2199939999999998</v>
      </c>
      <c r="H262" s="11">
        <f t="shared" ref="H262:H325" si="21">ABS(C262-E261)</f>
        <v>0.5699989999999957</v>
      </c>
      <c r="I262" s="11">
        <f t="shared" ref="I262:I325" si="22">ABS(D262-E261)</f>
        <v>1.7899929999999955</v>
      </c>
      <c r="J262" s="11">
        <f t="shared" ref="J262:J325" si="23">MAX(G262:I262)</f>
        <v>1.7899929999999955</v>
      </c>
      <c r="K262" s="11">
        <f t="shared" si="19"/>
        <v>0.8184989500000015</v>
      </c>
    </row>
    <row r="263" spans="1:11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13">
        <f t="shared" si="20"/>
        <v>1.1500020000000006</v>
      </c>
      <c r="H263" s="11">
        <f t="shared" si="21"/>
        <v>0.44000200000000689</v>
      </c>
      <c r="I263" s="11">
        <f t="shared" si="22"/>
        <v>0.70999999999999375</v>
      </c>
      <c r="J263" s="11">
        <f t="shared" si="23"/>
        <v>1.1500020000000006</v>
      </c>
      <c r="K263" s="11">
        <f t="shared" si="19"/>
        <v>0.82699925000000152</v>
      </c>
    </row>
    <row r="264" spans="1:11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13">
        <f t="shared" si="20"/>
        <v>0.86000000000001364</v>
      </c>
      <c r="H264" s="11">
        <f t="shared" si="21"/>
        <v>0.13999999999998636</v>
      </c>
      <c r="I264" s="11">
        <f t="shared" si="22"/>
        <v>1</v>
      </c>
      <c r="J264" s="11">
        <f t="shared" si="23"/>
        <v>1</v>
      </c>
      <c r="K264" s="11">
        <f t="shared" si="19"/>
        <v>0.83499905000000108</v>
      </c>
    </row>
    <row r="265" spans="1:11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13">
        <f t="shared" si="20"/>
        <v>0.55999700000000985</v>
      </c>
      <c r="H265" s="11">
        <f t="shared" si="21"/>
        <v>0.88999900000000309</v>
      </c>
      <c r="I265" s="11">
        <f t="shared" si="22"/>
        <v>0.33000199999999325</v>
      </c>
      <c r="J265" s="11">
        <f t="shared" si="23"/>
        <v>0.88999900000000309</v>
      </c>
      <c r="K265" s="11">
        <f t="shared" si="19"/>
        <v>0.82299915000000112</v>
      </c>
    </row>
    <row r="266" spans="1:11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13">
        <f t="shared" si="20"/>
        <v>0.63999999999998636</v>
      </c>
      <c r="H266" s="11">
        <f t="shared" si="21"/>
        <v>0.47000199999999381</v>
      </c>
      <c r="I266" s="11">
        <f t="shared" si="22"/>
        <v>0.16999799999999254</v>
      </c>
      <c r="J266" s="11">
        <f t="shared" si="23"/>
        <v>0.63999999999998636</v>
      </c>
      <c r="K266" s="11">
        <f t="shared" si="19"/>
        <v>0.81349905000000078</v>
      </c>
    </row>
    <row r="267" spans="1:11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13">
        <f t="shared" si="20"/>
        <v>0.47999599999999987</v>
      </c>
      <c r="H267" s="11">
        <f t="shared" si="21"/>
        <v>0.15000200000000063</v>
      </c>
      <c r="I267" s="11">
        <f t="shared" si="22"/>
        <v>0.32999399999999923</v>
      </c>
      <c r="J267" s="11">
        <f t="shared" si="23"/>
        <v>0.47999599999999987</v>
      </c>
      <c r="K267" s="11">
        <f t="shared" si="19"/>
        <v>0.80499875000000076</v>
      </c>
    </row>
    <row r="268" spans="1:11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13">
        <f t="shared" si="20"/>
        <v>0.72000099999999634</v>
      </c>
      <c r="H268" s="11">
        <f t="shared" si="21"/>
        <v>0.67000600000000077</v>
      </c>
      <c r="I268" s="11">
        <f t="shared" si="22"/>
        <v>4.9994999999995571E-2</v>
      </c>
      <c r="J268" s="11">
        <f t="shared" si="23"/>
        <v>0.72000099999999634</v>
      </c>
      <c r="K268" s="11">
        <f t="shared" si="19"/>
        <v>0.77749900000000027</v>
      </c>
    </row>
    <row r="269" spans="1:11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13">
        <f t="shared" si="20"/>
        <v>0.70999899999999627</v>
      </c>
      <c r="H269" s="11">
        <f t="shared" si="21"/>
        <v>0.53000699999999767</v>
      </c>
      <c r="I269" s="11">
        <f t="shared" si="22"/>
        <v>0.1799919999999986</v>
      </c>
      <c r="J269" s="11">
        <f t="shared" si="23"/>
        <v>0.70999899999999627</v>
      </c>
      <c r="K269" s="11">
        <f t="shared" si="19"/>
        <v>0.73899879999999951</v>
      </c>
    </row>
    <row r="270" spans="1:11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13">
        <f t="shared" si="20"/>
        <v>0.79000100000000373</v>
      </c>
      <c r="H270" s="11">
        <f t="shared" si="21"/>
        <v>2.9999000000003662E-2</v>
      </c>
      <c r="I270" s="11">
        <f t="shared" si="22"/>
        <v>0.82000000000000739</v>
      </c>
      <c r="J270" s="11">
        <f t="shared" si="23"/>
        <v>0.82000000000000739</v>
      </c>
      <c r="K270" s="11">
        <f t="shared" si="19"/>
        <v>0.74449885000000005</v>
      </c>
    </row>
    <row r="271" spans="1:11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13">
        <f t="shared" si="20"/>
        <v>0.95999899999999627</v>
      </c>
      <c r="H271" s="11">
        <f t="shared" si="21"/>
        <v>0.59999799999999937</v>
      </c>
      <c r="I271" s="11">
        <f t="shared" si="22"/>
        <v>0.36000099999999691</v>
      </c>
      <c r="J271" s="11">
        <f t="shared" si="23"/>
        <v>0.95999899999999627</v>
      </c>
      <c r="K271" s="11">
        <f t="shared" si="19"/>
        <v>0.75349885000000039</v>
      </c>
    </row>
    <row r="272" spans="1:11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13">
        <f t="shared" si="20"/>
        <v>0.86000099999999691</v>
      </c>
      <c r="H272" s="11">
        <f t="shared" si="21"/>
        <v>0.19000299999999015</v>
      </c>
      <c r="I272" s="11">
        <f t="shared" si="22"/>
        <v>0.66999800000000675</v>
      </c>
      <c r="J272" s="11">
        <f t="shared" si="23"/>
        <v>0.86000099999999691</v>
      </c>
      <c r="K272" s="11">
        <f t="shared" si="19"/>
        <v>0.77699895000000008</v>
      </c>
    </row>
    <row r="273" spans="1:11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13">
        <f t="shared" si="20"/>
        <v>0.90999600000000669</v>
      </c>
      <c r="H273" s="11">
        <f t="shared" si="21"/>
        <v>0.12999700000000303</v>
      </c>
      <c r="I273" s="11">
        <f t="shared" si="22"/>
        <v>0.77999900000000366</v>
      </c>
      <c r="J273" s="11">
        <f t="shared" si="23"/>
        <v>0.90999600000000669</v>
      </c>
      <c r="K273" s="11">
        <f t="shared" si="19"/>
        <v>0.78999870000000028</v>
      </c>
    </row>
    <row r="274" spans="1:11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13">
        <f t="shared" si="20"/>
        <v>0.54000099999998952</v>
      </c>
      <c r="H274" s="11">
        <f t="shared" si="21"/>
        <v>0.12999799999998629</v>
      </c>
      <c r="I274" s="11">
        <f t="shared" si="22"/>
        <v>0.41000300000000323</v>
      </c>
      <c r="J274" s="11">
        <f t="shared" si="23"/>
        <v>0.54000099999998952</v>
      </c>
      <c r="K274" s="11">
        <f t="shared" si="19"/>
        <v>0.78299874999999941</v>
      </c>
    </row>
    <row r="275" spans="1:11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13">
        <f t="shared" si="20"/>
        <v>0.80000299999998958</v>
      </c>
      <c r="H275" s="11">
        <f t="shared" si="21"/>
        <v>0.52000400000000013</v>
      </c>
      <c r="I275" s="11">
        <f t="shared" si="22"/>
        <v>0.27999899999998945</v>
      </c>
      <c r="J275" s="11">
        <f t="shared" si="23"/>
        <v>0.80000299999998958</v>
      </c>
      <c r="K275" s="11">
        <f t="shared" si="19"/>
        <v>0.80699889999999852</v>
      </c>
    </row>
    <row r="276" spans="1:11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13">
        <f t="shared" si="20"/>
        <v>0.5399929999999955</v>
      </c>
      <c r="H276" s="11">
        <f t="shared" si="21"/>
        <v>0.80999699999999564</v>
      </c>
      <c r="I276" s="11">
        <f t="shared" si="22"/>
        <v>0.27000400000000013</v>
      </c>
      <c r="J276" s="11">
        <f t="shared" si="23"/>
        <v>0.80999699999999564</v>
      </c>
      <c r="K276" s="11">
        <f t="shared" si="19"/>
        <v>0.81049884999999833</v>
      </c>
    </row>
    <row r="277" spans="1:11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13">
        <f t="shared" si="20"/>
        <v>0.48999799999999993</v>
      </c>
      <c r="H277" s="11">
        <f t="shared" si="21"/>
        <v>0.39000000000000057</v>
      </c>
      <c r="I277" s="11">
        <f t="shared" si="22"/>
        <v>9.9997999999999365E-2</v>
      </c>
      <c r="J277" s="11">
        <f t="shared" si="23"/>
        <v>0.48999799999999993</v>
      </c>
      <c r="K277" s="11">
        <f t="shared" si="19"/>
        <v>0.80299879999999813</v>
      </c>
    </row>
    <row r="278" spans="1:11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13">
        <f t="shared" si="20"/>
        <v>0.65000200000000063</v>
      </c>
      <c r="H278" s="11">
        <f t="shared" si="21"/>
        <v>0.65999600000000669</v>
      </c>
      <c r="I278" s="11">
        <f t="shared" si="22"/>
        <v>9.9940000000060536E-3</v>
      </c>
      <c r="J278" s="11">
        <f t="shared" si="23"/>
        <v>0.65999600000000669</v>
      </c>
      <c r="K278" s="11">
        <f t="shared" si="19"/>
        <v>0.80999834999999865</v>
      </c>
    </row>
    <row r="279" spans="1:11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13">
        <f t="shared" si="20"/>
        <v>0.5300060000000002</v>
      </c>
      <c r="H279" s="11">
        <f t="shared" si="21"/>
        <v>0.15000100000000316</v>
      </c>
      <c r="I279" s="11">
        <f t="shared" si="22"/>
        <v>0.38000499999999704</v>
      </c>
      <c r="J279" s="11">
        <f t="shared" si="23"/>
        <v>0.5300060000000002</v>
      </c>
      <c r="K279" s="11">
        <f t="shared" si="19"/>
        <v>0.78599894999999831</v>
      </c>
    </row>
    <row r="280" spans="1:11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13">
        <f t="shared" si="20"/>
        <v>1.8199999999999932</v>
      </c>
      <c r="H280" s="11">
        <f t="shared" si="21"/>
        <v>1.4199979999999925</v>
      </c>
      <c r="I280" s="11">
        <f t="shared" si="22"/>
        <v>0.40000200000000063</v>
      </c>
      <c r="J280" s="11">
        <f t="shared" si="23"/>
        <v>1.8199999999999932</v>
      </c>
      <c r="K280" s="11">
        <f t="shared" ref="K280:K343" si="24">AVERAGE(J261:J280)</f>
        <v>0.8584991999999978</v>
      </c>
    </row>
    <row r="281" spans="1:11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13">
        <f t="shared" si="20"/>
        <v>0.65000100000000316</v>
      </c>
      <c r="H281" s="11">
        <f t="shared" si="21"/>
        <v>0.29999499999999557</v>
      </c>
      <c r="I281" s="11">
        <f t="shared" si="22"/>
        <v>0.35000600000000759</v>
      </c>
      <c r="J281" s="11">
        <f t="shared" si="23"/>
        <v>0.65000100000000316</v>
      </c>
      <c r="K281" s="11">
        <f t="shared" si="24"/>
        <v>0.86149939999999814</v>
      </c>
    </row>
    <row r="282" spans="1:11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13">
        <f t="shared" si="20"/>
        <v>0.6200019999999995</v>
      </c>
      <c r="H282" s="11">
        <f t="shared" si="21"/>
        <v>5.9997000000009848E-2</v>
      </c>
      <c r="I282" s="11">
        <f t="shared" si="22"/>
        <v>0.56000499999998965</v>
      </c>
      <c r="J282" s="11">
        <f t="shared" si="23"/>
        <v>0.6200019999999995</v>
      </c>
      <c r="K282" s="11">
        <f t="shared" si="24"/>
        <v>0.80299984999999841</v>
      </c>
    </row>
    <row r="283" spans="1:11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13">
        <f t="shared" si="20"/>
        <v>0.52000400000000013</v>
      </c>
      <c r="H283" s="11">
        <f t="shared" si="21"/>
        <v>2.9998999999989451E-2</v>
      </c>
      <c r="I283" s="11">
        <f t="shared" si="22"/>
        <v>0.55000299999998958</v>
      </c>
      <c r="J283" s="11">
        <f t="shared" si="23"/>
        <v>0.55000299999998958</v>
      </c>
      <c r="K283" s="11">
        <f t="shared" si="24"/>
        <v>0.77299989999999785</v>
      </c>
    </row>
    <row r="284" spans="1:11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13">
        <f t="shared" si="20"/>
        <v>0.51000200000000007</v>
      </c>
      <c r="H284" s="11">
        <f t="shared" si="21"/>
        <v>0.65999599999999248</v>
      </c>
      <c r="I284" s="11">
        <f t="shared" si="22"/>
        <v>0.14999399999999241</v>
      </c>
      <c r="J284" s="11">
        <f t="shared" si="23"/>
        <v>0.65999599999999248</v>
      </c>
      <c r="K284" s="11">
        <f t="shared" si="24"/>
        <v>0.75599969999999739</v>
      </c>
    </row>
    <row r="285" spans="1:11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13">
        <f t="shared" si="20"/>
        <v>0.83000200000000746</v>
      </c>
      <c r="H285" s="11">
        <f t="shared" si="21"/>
        <v>0.48999799999999993</v>
      </c>
      <c r="I285" s="11">
        <f t="shared" si="22"/>
        <v>0.34000400000000752</v>
      </c>
      <c r="J285" s="11">
        <f t="shared" si="23"/>
        <v>0.83000200000000746</v>
      </c>
      <c r="K285" s="11">
        <f t="shared" si="24"/>
        <v>0.75299984999999769</v>
      </c>
    </row>
    <row r="286" spans="1:11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13">
        <f t="shared" si="20"/>
        <v>1.0199970000000036</v>
      </c>
      <c r="H286" s="11">
        <f t="shared" si="21"/>
        <v>0.34999799999999937</v>
      </c>
      <c r="I286" s="11">
        <f t="shared" si="22"/>
        <v>0.66999900000000423</v>
      </c>
      <c r="J286" s="11">
        <f t="shared" si="23"/>
        <v>1.0199970000000036</v>
      </c>
      <c r="K286" s="11">
        <f t="shared" si="24"/>
        <v>0.77199969999999851</v>
      </c>
    </row>
    <row r="287" spans="1:11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13">
        <f t="shared" si="20"/>
        <v>0.56999999999999318</v>
      </c>
      <c r="H287" s="11">
        <f t="shared" si="21"/>
        <v>0.5899959999999993</v>
      </c>
      <c r="I287" s="11">
        <f t="shared" si="22"/>
        <v>1.999600000000612E-2</v>
      </c>
      <c r="J287" s="11">
        <f t="shared" si="23"/>
        <v>0.5899959999999993</v>
      </c>
      <c r="K287" s="11">
        <f t="shared" si="24"/>
        <v>0.77749969999999846</v>
      </c>
    </row>
    <row r="288" spans="1:11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13">
        <f t="shared" si="20"/>
        <v>0.57000000000000739</v>
      </c>
      <c r="H288" s="11">
        <f t="shared" si="21"/>
        <v>0.30999700000000985</v>
      </c>
      <c r="I288" s="11">
        <f t="shared" si="22"/>
        <v>0.26000299999999754</v>
      </c>
      <c r="J288" s="11">
        <f t="shared" si="23"/>
        <v>0.57000000000000739</v>
      </c>
      <c r="K288" s="11">
        <f t="shared" si="24"/>
        <v>0.76999964999999904</v>
      </c>
    </row>
    <row r="289" spans="1:11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13">
        <f t="shared" si="20"/>
        <v>0.55000300000000379</v>
      </c>
      <c r="H289" s="11">
        <f t="shared" si="21"/>
        <v>0</v>
      </c>
      <c r="I289" s="11">
        <f t="shared" si="22"/>
        <v>0.55000300000000379</v>
      </c>
      <c r="J289" s="11">
        <f t="shared" si="23"/>
        <v>0.55000300000000379</v>
      </c>
      <c r="K289" s="11">
        <f t="shared" si="24"/>
        <v>0.76199984999999937</v>
      </c>
    </row>
    <row r="290" spans="1:11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13">
        <f t="shared" si="20"/>
        <v>0.73999799999999993</v>
      </c>
      <c r="H290" s="11">
        <f t="shared" si="21"/>
        <v>0.51999600000000612</v>
      </c>
      <c r="I290" s="11">
        <f t="shared" si="22"/>
        <v>0.22000199999999381</v>
      </c>
      <c r="J290" s="11">
        <f t="shared" si="23"/>
        <v>0.73999799999999993</v>
      </c>
      <c r="K290" s="11">
        <f t="shared" si="24"/>
        <v>0.75799974999999908</v>
      </c>
    </row>
    <row r="291" spans="1:11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13">
        <f t="shared" si="20"/>
        <v>0.38000499999999704</v>
      </c>
      <c r="H291" s="11">
        <f t="shared" si="21"/>
        <v>5.0003000000003794E-2</v>
      </c>
      <c r="I291" s="11">
        <f t="shared" si="22"/>
        <v>0.33000199999999325</v>
      </c>
      <c r="J291" s="11">
        <f t="shared" si="23"/>
        <v>0.38000499999999704</v>
      </c>
      <c r="K291" s="11">
        <f t="shared" si="24"/>
        <v>0.72900004999999912</v>
      </c>
    </row>
    <row r="292" spans="1:11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13">
        <f t="shared" si="20"/>
        <v>0.66999800000000675</v>
      </c>
      <c r="H292" s="11">
        <f t="shared" si="21"/>
        <v>0.31999999999999318</v>
      </c>
      <c r="I292" s="11">
        <f t="shared" si="22"/>
        <v>0.34999800000001358</v>
      </c>
      <c r="J292" s="11">
        <f t="shared" si="23"/>
        <v>0.66999800000000675</v>
      </c>
      <c r="K292" s="11">
        <f t="shared" si="24"/>
        <v>0.71949989999999953</v>
      </c>
    </row>
    <row r="293" spans="1:11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13">
        <f t="shared" si="20"/>
        <v>0.4800029999999964</v>
      </c>
      <c r="H293" s="11">
        <f t="shared" si="21"/>
        <v>0</v>
      </c>
      <c r="I293" s="11">
        <f t="shared" si="22"/>
        <v>0.4800029999999964</v>
      </c>
      <c r="J293" s="11">
        <f t="shared" si="23"/>
        <v>0.4800029999999964</v>
      </c>
      <c r="K293" s="11">
        <f t="shared" si="24"/>
        <v>0.6980002499999991</v>
      </c>
    </row>
    <row r="294" spans="1:11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13">
        <f t="shared" si="20"/>
        <v>0.29999499999999557</v>
      </c>
      <c r="H294" s="11">
        <f t="shared" si="21"/>
        <v>0.26999600000000612</v>
      </c>
      <c r="I294" s="11">
        <f t="shared" si="22"/>
        <v>2.9998999999989451E-2</v>
      </c>
      <c r="J294" s="11">
        <f t="shared" si="23"/>
        <v>0.29999499999999557</v>
      </c>
      <c r="K294" s="11">
        <f t="shared" si="24"/>
        <v>0.68599994999999936</v>
      </c>
    </row>
    <row r="295" spans="1:11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13">
        <f t="shared" si="20"/>
        <v>1.0800009999999958</v>
      </c>
      <c r="H295" s="11">
        <f t="shared" si="21"/>
        <v>1.130004999999997</v>
      </c>
      <c r="I295" s="11">
        <f t="shared" si="22"/>
        <v>5.000400000000127E-2</v>
      </c>
      <c r="J295" s="11">
        <f t="shared" si="23"/>
        <v>1.130004999999997</v>
      </c>
      <c r="K295" s="11">
        <f t="shared" si="24"/>
        <v>0.70250004999999971</v>
      </c>
    </row>
    <row r="296" spans="1:11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13">
        <f t="shared" si="20"/>
        <v>0.56999999999999318</v>
      </c>
      <c r="H296" s="11">
        <f t="shared" si="21"/>
        <v>9.9997999999999365E-2</v>
      </c>
      <c r="I296" s="11">
        <f t="shared" si="22"/>
        <v>0.47000199999999381</v>
      </c>
      <c r="J296" s="11">
        <f t="shared" si="23"/>
        <v>0.56999999999999318</v>
      </c>
      <c r="K296" s="11">
        <f t="shared" si="24"/>
        <v>0.69050019999999956</v>
      </c>
    </row>
    <row r="297" spans="1:11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13">
        <f t="shared" si="20"/>
        <v>0.62999700000000303</v>
      </c>
      <c r="H297" s="11">
        <f t="shared" si="21"/>
        <v>0</v>
      </c>
      <c r="I297" s="11">
        <f t="shared" si="22"/>
        <v>0.62999700000000303</v>
      </c>
      <c r="J297" s="11">
        <f t="shared" si="23"/>
        <v>0.62999700000000303</v>
      </c>
      <c r="K297" s="11">
        <f t="shared" si="24"/>
        <v>0.69750014999999976</v>
      </c>
    </row>
    <row r="298" spans="1:11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13">
        <f t="shared" si="20"/>
        <v>0.3399959999999993</v>
      </c>
      <c r="H298" s="11">
        <f t="shared" si="21"/>
        <v>0.15999599999999248</v>
      </c>
      <c r="I298" s="11">
        <f t="shared" si="22"/>
        <v>0.18000000000000682</v>
      </c>
      <c r="J298" s="11">
        <f t="shared" si="23"/>
        <v>0.3399959999999993</v>
      </c>
      <c r="K298" s="11">
        <f t="shared" si="24"/>
        <v>0.68150014999999942</v>
      </c>
    </row>
    <row r="299" spans="1:11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13">
        <f t="shared" si="20"/>
        <v>0.44999699999999621</v>
      </c>
      <c r="H299" s="11">
        <f t="shared" si="21"/>
        <v>0.14000699999999711</v>
      </c>
      <c r="I299" s="11">
        <f t="shared" si="22"/>
        <v>0.59000399999999331</v>
      </c>
      <c r="J299" s="11">
        <f t="shared" si="23"/>
        <v>0.59000399999999331</v>
      </c>
      <c r="K299" s="11">
        <f t="shared" si="24"/>
        <v>0.68450004999999903</v>
      </c>
    </row>
    <row r="300" spans="1:11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13">
        <f t="shared" si="20"/>
        <v>0.44000200000000689</v>
      </c>
      <c r="H300" s="11">
        <f t="shared" si="21"/>
        <v>0.18000000000000682</v>
      </c>
      <c r="I300" s="11">
        <f t="shared" si="22"/>
        <v>0.26000200000000007</v>
      </c>
      <c r="J300" s="11">
        <f t="shared" si="23"/>
        <v>0.44000200000000689</v>
      </c>
      <c r="K300" s="11">
        <f t="shared" si="24"/>
        <v>0.61550014999999969</v>
      </c>
    </row>
    <row r="301" spans="1:11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13">
        <f t="shared" si="20"/>
        <v>0.40000200000000063</v>
      </c>
      <c r="H301" s="11">
        <f t="shared" si="21"/>
        <v>0.70999899999999627</v>
      </c>
      <c r="I301" s="11">
        <f t="shared" si="22"/>
        <v>0.30999699999999564</v>
      </c>
      <c r="J301" s="11">
        <f t="shared" si="23"/>
        <v>0.70999899999999627</v>
      </c>
      <c r="K301" s="11">
        <f t="shared" si="24"/>
        <v>0.61850004999999941</v>
      </c>
    </row>
    <row r="302" spans="1:11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13">
        <f t="shared" si="20"/>
        <v>0.43000000000000682</v>
      </c>
      <c r="H302" s="11">
        <f t="shared" si="21"/>
        <v>0.47000099999999634</v>
      </c>
      <c r="I302" s="11">
        <f t="shared" si="22"/>
        <v>4.0000999999989517E-2</v>
      </c>
      <c r="J302" s="11">
        <f t="shared" si="23"/>
        <v>0.47000099999999634</v>
      </c>
      <c r="K302" s="11">
        <f t="shared" si="24"/>
        <v>0.61099999999999921</v>
      </c>
    </row>
    <row r="303" spans="1:11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13">
        <f t="shared" si="20"/>
        <v>1</v>
      </c>
      <c r="H303" s="11">
        <f t="shared" si="21"/>
        <v>0.82999399999999923</v>
      </c>
      <c r="I303" s="11">
        <f t="shared" si="22"/>
        <v>0.17000600000000077</v>
      </c>
      <c r="J303" s="11">
        <f t="shared" si="23"/>
        <v>1</v>
      </c>
      <c r="K303" s="11">
        <f t="shared" si="24"/>
        <v>0.63349984999999975</v>
      </c>
    </row>
    <row r="304" spans="1:11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13">
        <f t="shared" si="20"/>
        <v>0.77999900000000366</v>
      </c>
      <c r="H304" s="11">
        <f t="shared" si="21"/>
        <v>0.13999900000000309</v>
      </c>
      <c r="I304" s="11">
        <f t="shared" si="22"/>
        <v>0.64000000000000057</v>
      </c>
      <c r="J304" s="11">
        <f t="shared" si="23"/>
        <v>0.77999900000000366</v>
      </c>
      <c r="K304" s="11">
        <f t="shared" si="24"/>
        <v>0.63950000000000029</v>
      </c>
    </row>
    <row r="305" spans="1:11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13">
        <f t="shared" si="20"/>
        <v>0.52000499999999761</v>
      </c>
      <c r="H305" s="11">
        <f t="shared" si="21"/>
        <v>0.37000299999999697</v>
      </c>
      <c r="I305" s="11">
        <f t="shared" si="22"/>
        <v>0.15000200000000063</v>
      </c>
      <c r="J305" s="11">
        <f t="shared" si="23"/>
        <v>0.52000499999999761</v>
      </c>
      <c r="K305" s="11">
        <f t="shared" si="24"/>
        <v>0.62400014999999986</v>
      </c>
    </row>
    <row r="306" spans="1:11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13">
        <f t="shared" si="20"/>
        <v>0.55999699999999564</v>
      </c>
      <c r="H306" s="11">
        <f t="shared" si="21"/>
        <v>0.11999500000000296</v>
      </c>
      <c r="I306" s="11">
        <f t="shared" si="22"/>
        <v>0.44000199999999268</v>
      </c>
      <c r="J306" s="11">
        <f t="shared" si="23"/>
        <v>0.55999699999999564</v>
      </c>
      <c r="K306" s="11">
        <f t="shared" si="24"/>
        <v>0.6010001499999994</v>
      </c>
    </row>
    <row r="307" spans="1:11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13">
        <f t="shared" si="20"/>
        <v>0.58000199999999325</v>
      </c>
      <c r="H307" s="11">
        <f t="shared" si="21"/>
        <v>0.12999700000000303</v>
      </c>
      <c r="I307" s="11">
        <f t="shared" si="22"/>
        <v>0.45000499999999022</v>
      </c>
      <c r="J307" s="11">
        <f t="shared" si="23"/>
        <v>0.58000199999999325</v>
      </c>
      <c r="K307" s="11">
        <f t="shared" si="24"/>
        <v>0.60050044999999908</v>
      </c>
    </row>
    <row r="308" spans="1:11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13">
        <f t="shared" si="20"/>
        <v>0.52999900000000366</v>
      </c>
      <c r="H308" s="11">
        <f t="shared" si="21"/>
        <v>0.36999500000000296</v>
      </c>
      <c r="I308" s="11">
        <f t="shared" si="22"/>
        <v>0.1600040000000007</v>
      </c>
      <c r="J308" s="11">
        <f t="shared" si="23"/>
        <v>0.52999900000000366</v>
      </c>
      <c r="K308" s="11">
        <f t="shared" si="24"/>
        <v>0.59850039999999893</v>
      </c>
    </row>
    <row r="309" spans="1:11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13">
        <f t="shared" si="20"/>
        <v>0.83999699999999677</v>
      </c>
      <c r="H309" s="11">
        <f t="shared" si="21"/>
        <v>0.36999500000000296</v>
      </c>
      <c r="I309" s="11">
        <f t="shared" si="22"/>
        <v>0.47000199999999381</v>
      </c>
      <c r="J309" s="11">
        <f t="shared" si="23"/>
        <v>0.83999699999999677</v>
      </c>
      <c r="K309" s="11">
        <f t="shared" si="24"/>
        <v>0.6130000999999986</v>
      </c>
    </row>
    <row r="310" spans="1:11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13">
        <f t="shared" si="20"/>
        <v>1.0500040000000013</v>
      </c>
      <c r="H310" s="11">
        <f t="shared" si="21"/>
        <v>0.81000600000000134</v>
      </c>
      <c r="I310" s="11">
        <f t="shared" si="22"/>
        <v>0.23999799999999993</v>
      </c>
      <c r="J310" s="11">
        <f t="shared" si="23"/>
        <v>1.0500040000000013</v>
      </c>
      <c r="K310" s="11">
        <f t="shared" si="24"/>
        <v>0.62850039999999863</v>
      </c>
    </row>
    <row r="311" spans="1:11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13">
        <f t="shared" si="20"/>
        <v>0.63999999999998636</v>
      </c>
      <c r="H311" s="11">
        <f t="shared" si="21"/>
        <v>0.45999899999999627</v>
      </c>
      <c r="I311" s="11">
        <f t="shared" si="22"/>
        <v>0.18000099999999009</v>
      </c>
      <c r="J311" s="11">
        <f t="shared" si="23"/>
        <v>0.63999999999998636</v>
      </c>
      <c r="K311" s="11">
        <f t="shared" si="24"/>
        <v>0.64150014999999816</v>
      </c>
    </row>
    <row r="312" spans="1:11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13">
        <f t="shared" si="20"/>
        <v>0.30999699999999564</v>
      </c>
      <c r="H312" s="11">
        <f t="shared" si="21"/>
        <v>0.17999999999999261</v>
      </c>
      <c r="I312" s="11">
        <f t="shared" si="22"/>
        <v>0.12999700000000303</v>
      </c>
      <c r="J312" s="11">
        <f t="shared" si="23"/>
        <v>0.30999699999999564</v>
      </c>
      <c r="K312" s="11">
        <f t="shared" si="24"/>
        <v>0.62350009999999756</v>
      </c>
    </row>
    <row r="313" spans="1:11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13">
        <f t="shared" si="20"/>
        <v>0.31000600000000134</v>
      </c>
      <c r="H313" s="11">
        <f t="shared" si="21"/>
        <v>0.4100040000000007</v>
      </c>
      <c r="I313" s="11">
        <f t="shared" si="22"/>
        <v>9.9997999999999365E-2</v>
      </c>
      <c r="J313" s="11">
        <f t="shared" si="23"/>
        <v>0.4100040000000007</v>
      </c>
      <c r="K313" s="11">
        <f t="shared" si="24"/>
        <v>0.62000014999999775</v>
      </c>
    </row>
    <row r="314" spans="1:11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13">
        <f t="shared" si="20"/>
        <v>0.33000099999999577</v>
      </c>
      <c r="H314" s="11">
        <f t="shared" si="21"/>
        <v>8.000099999999577E-2</v>
      </c>
      <c r="I314" s="11">
        <f t="shared" si="22"/>
        <v>0.25</v>
      </c>
      <c r="J314" s="11">
        <f t="shared" si="23"/>
        <v>0.33000099999999577</v>
      </c>
      <c r="K314" s="11">
        <f t="shared" si="24"/>
        <v>0.62150044999999776</v>
      </c>
    </row>
    <row r="315" spans="1:11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13">
        <f t="shared" si="20"/>
        <v>0.91999799999999254</v>
      </c>
      <c r="H315" s="11">
        <f t="shared" si="21"/>
        <v>0.94999699999999621</v>
      </c>
      <c r="I315" s="11">
        <f t="shared" si="22"/>
        <v>2.9999000000003662E-2</v>
      </c>
      <c r="J315" s="11">
        <f t="shared" si="23"/>
        <v>0.94999699999999621</v>
      </c>
      <c r="K315" s="11">
        <f t="shared" si="24"/>
        <v>0.61250004999999774</v>
      </c>
    </row>
    <row r="316" spans="1:11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13">
        <f t="shared" si="20"/>
        <v>2.1200019999999995</v>
      </c>
      <c r="H316" s="11">
        <f t="shared" si="21"/>
        <v>1.7299950000000024</v>
      </c>
      <c r="I316" s="11">
        <f t="shared" si="22"/>
        <v>0.39000699999999711</v>
      </c>
      <c r="J316" s="11">
        <f t="shared" si="23"/>
        <v>2.1200019999999995</v>
      </c>
      <c r="K316" s="11">
        <f t="shared" si="24"/>
        <v>0.69000014999999804</v>
      </c>
    </row>
    <row r="317" spans="1:11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13">
        <f t="shared" si="20"/>
        <v>0.83000100000000998</v>
      </c>
      <c r="H317" s="11">
        <f t="shared" si="21"/>
        <v>0.33000100000000998</v>
      </c>
      <c r="I317" s="11">
        <f t="shared" si="22"/>
        <v>0.5</v>
      </c>
      <c r="J317" s="11">
        <f t="shared" si="23"/>
        <v>0.83000100000000998</v>
      </c>
      <c r="K317" s="11">
        <f t="shared" si="24"/>
        <v>0.70000034999999838</v>
      </c>
    </row>
    <row r="318" spans="1:11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13">
        <f t="shared" si="20"/>
        <v>0.55999799999999311</v>
      </c>
      <c r="H318" s="11">
        <f t="shared" si="21"/>
        <v>0.18999499999999614</v>
      </c>
      <c r="I318" s="11">
        <f t="shared" si="22"/>
        <v>0.37000299999999697</v>
      </c>
      <c r="J318" s="11">
        <f t="shared" si="23"/>
        <v>0.55999799999999311</v>
      </c>
      <c r="K318" s="11">
        <f t="shared" si="24"/>
        <v>0.71100044999999812</v>
      </c>
    </row>
    <row r="319" spans="1:11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13">
        <f t="shared" si="20"/>
        <v>0.62000299999999697</v>
      </c>
      <c r="H319" s="11">
        <f t="shared" si="21"/>
        <v>5.9997000000009848E-2</v>
      </c>
      <c r="I319" s="11">
        <f t="shared" si="22"/>
        <v>0.68000000000000682</v>
      </c>
      <c r="J319" s="11">
        <f t="shared" si="23"/>
        <v>0.68000000000000682</v>
      </c>
      <c r="K319" s="11">
        <f t="shared" si="24"/>
        <v>0.71550024999999873</v>
      </c>
    </row>
    <row r="320" spans="1:11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13">
        <f t="shared" si="20"/>
        <v>0.38999900000000309</v>
      </c>
      <c r="H320" s="11">
        <f t="shared" si="21"/>
        <v>0.1600040000000007</v>
      </c>
      <c r="I320" s="11">
        <f t="shared" si="22"/>
        <v>0.55000300000000379</v>
      </c>
      <c r="J320" s="11">
        <f t="shared" si="23"/>
        <v>0.55000300000000379</v>
      </c>
      <c r="K320" s="11">
        <f t="shared" si="24"/>
        <v>0.7210002999999986</v>
      </c>
    </row>
    <row r="321" spans="1:11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13">
        <f t="shared" si="20"/>
        <v>0.44999700000001042</v>
      </c>
      <c r="H321" s="11">
        <f t="shared" si="21"/>
        <v>5.9998000000007323E-2</v>
      </c>
      <c r="I321" s="11">
        <f t="shared" si="22"/>
        <v>0.38999900000000309</v>
      </c>
      <c r="J321" s="11">
        <f t="shared" si="23"/>
        <v>0.44999700000001042</v>
      </c>
      <c r="K321" s="11">
        <f t="shared" si="24"/>
        <v>0.7080001999999993</v>
      </c>
    </row>
    <row r="322" spans="1:11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13">
        <f t="shared" si="20"/>
        <v>0.37000299999999697</v>
      </c>
      <c r="H322" s="11">
        <f t="shared" si="21"/>
        <v>0.35999999999999943</v>
      </c>
      <c r="I322" s="11">
        <f t="shared" si="22"/>
        <v>0.7300029999999964</v>
      </c>
      <c r="J322" s="11">
        <f t="shared" si="23"/>
        <v>0.7300029999999964</v>
      </c>
      <c r="K322" s="11">
        <f t="shared" si="24"/>
        <v>0.72100029999999937</v>
      </c>
    </row>
    <row r="323" spans="1:11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13">
        <f t="shared" si="20"/>
        <v>0.67000600000000077</v>
      </c>
      <c r="H323" s="11">
        <f t="shared" si="21"/>
        <v>0.25</v>
      </c>
      <c r="I323" s="11">
        <f t="shared" si="22"/>
        <v>0.92000600000000077</v>
      </c>
      <c r="J323" s="11">
        <f t="shared" si="23"/>
        <v>0.92000600000000077</v>
      </c>
      <c r="K323" s="11">
        <f t="shared" si="24"/>
        <v>0.71700059999999932</v>
      </c>
    </row>
    <row r="324" spans="1:11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13">
        <f t="shared" si="20"/>
        <v>0.63000499999999704</v>
      </c>
      <c r="H324" s="11">
        <f t="shared" si="21"/>
        <v>0.45000399999999274</v>
      </c>
      <c r="I324" s="11">
        <f t="shared" si="22"/>
        <v>0.1800010000000043</v>
      </c>
      <c r="J324" s="11">
        <f t="shared" si="23"/>
        <v>0.63000499999999704</v>
      </c>
      <c r="K324" s="11">
        <f t="shared" si="24"/>
        <v>0.70950089999999899</v>
      </c>
    </row>
    <row r="325" spans="1:11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13">
        <f t="shared" si="20"/>
        <v>0.44000200000000689</v>
      </c>
      <c r="H325" s="11">
        <f t="shared" si="21"/>
        <v>0.13999900000000309</v>
      </c>
      <c r="I325" s="11">
        <f t="shared" si="22"/>
        <v>0.30000300000000379</v>
      </c>
      <c r="J325" s="11">
        <f t="shared" si="23"/>
        <v>0.44000200000000689</v>
      </c>
      <c r="K325" s="11">
        <f t="shared" si="24"/>
        <v>0.70550074999999945</v>
      </c>
    </row>
    <row r="326" spans="1:11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13">
        <f t="shared" ref="G326:G389" si="25">C326-D326</f>
        <v>0.65999599999999248</v>
      </c>
      <c r="H326" s="11">
        <f t="shared" ref="H326:H389" si="26">ABS(C326-E325)</f>
        <v>0.37999700000000303</v>
      </c>
      <c r="I326" s="11">
        <f t="shared" ref="I326:I389" si="27">ABS(D326-E325)</f>
        <v>0.27999899999998945</v>
      </c>
      <c r="J326" s="11">
        <f t="shared" ref="J326:J389" si="28">MAX(G326:I326)</f>
        <v>0.65999599999999248</v>
      </c>
      <c r="K326" s="11">
        <f t="shared" si="24"/>
        <v>0.71050069999999932</v>
      </c>
    </row>
    <row r="327" spans="1:11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13">
        <f t="shared" si="25"/>
        <v>0.65000200000000063</v>
      </c>
      <c r="H327" s="11">
        <f t="shared" si="26"/>
        <v>0.84999899999999684</v>
      </c>
      <c r="I327" s="11">
        <f t="shared" si="27"/>
        <v>0.19999699999999621</v>
      </c>
      <c r="J327" s="11">
        <f t="shared" si="28"/>
        <v>0.84999899999999684</v>
      </c>
      <c r="K327" s="11">
        <f t="shared" si="24"/>
        <v>0.72400054999999952</v>
      </c>
    </row>
    <row r="328" spans="1:11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13">
        <f t="shared" si="25"/>
        <v>1.3000029999999896</v>
      </c>
      <c r="H328" s="11">
        <f t="shared" si="26"/>
        <v>2.0400009999999895</v>
      </c>
      <c r="I328" s="11">
        <f t="shared" si="27"/>
        <v>0.73999799999999993</v>
      </c>
      <c r="J328" s="11">
        <f t="shared" si="28"/>
        <v>2.0400009999999895</v>
      </c>
      <c r="K328" s="11">
        <f t="shared" si="24"/>
        <v>0.79950064999999881</v>
      </c>
    </row>
    <row r="329" spans="1:11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13">
        <f t="shared" si="25"/>
        <v>0.61999500000000296</v>
      </c>
      <c r="H329" s="11">
        <f t="shared" si="26"/>
        <v>0.40000100000000316</v>
      </c>
      <c r="I329" s="11">
        <f t="shared" si="27"/>
        <v>0.2199939999999998</v>
      </c>
      <c r="J329" s="11">
        <f t="shared" si="28"/>
        <v>0.61999500000000296</v>
      </c>
      <c r="K329" s="11">
        <f t="shared" si="24"/>
        <v>0.78850054999999908</v>
      </c>
    </row>
    <row r="330" spans="1:11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13">
        <f t="shared" si="25"/>
        <v>0.91999799999999254</v>
      </c>
      <c r="H330" s="11">
        <f t="shared" si="26"/>
        <v>0.16999799999999254</v>
      </c>
      <c r="I330" s="11">
        <f t="shared" si="27"/>
        <v>0.75</v>
      </c>
      <c r="J330" s="11">
        <f t="shared" si="28"/>
        <v>0.91999799999999254</v>
      </c>
      <c r="K330" s="11">
        <f t="shared" si="24"/>
        <v>0.78200024999999873</v>
      </c>
    </row>
    <row r="331" spans="1:11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13">
        <f t="shared" si="25"/>
        <v>0.60999999999999943</v>
      </c>
      <c r="H331" s="11">
        <f t="shared" si="26"/>
        <v>0.52999800000000619</v>
      </c>
      <c r="I331" s="11">
        <f t="shared" si="27"/>
        <v>8.0001999999993245E-2</v>
      </c>
      <c r="J331" s="11">
        <f t="shared" si="28"/>
        <v>0.60999999999999943</v>
      </c>
      <c r="K331" s="11">
        <f t="shared" si="24"/>
        <v>0.78050024999999934</v>
      </c>
    </row>
    <row r="332" spans="1:11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13">
        <f t="shared" si="25"/>
        <v>0.73999799999999993</v>
      </c>
      <c r="H332" s="11">
        <f t="shared" si="26"/>
        <v>5.9997000000009848E-2</v>
      </c>
      <c r="I332" s="11">
        <f t="shared" si="27"/>
        <v>0.79999500000000978</v>
      </c>
      <c r="J332" s="11">
        <f t="shared" si="28"/>
        <v>0.79999500000000978</v>
      </c>
      <c r="K332" s="11">
        <f t="shared" si="24"/>
        <v>0.80500015000000003</v>
      </c>
    </row>
    <row r="333" spans="1:11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13">
        <f t="shared" si="25"/>
        <v>0.63999900000000309</v>
      </c>
      <c r="H333" s="11">
        <f t="shared" si="26"/>
        <v>0.65999599999999248</v>
      </c>
      <c r="I333" s="11">
        <f t="shared" si="27"/>
        <v>1.9996999999989384E-2</v>
      </c>
      <c r="J333" s="11">
        <f t="shared" si="28"/>
        <v>0.65999599999999248</v>
      </c>
      <c r="K333" s="11">
        <f t="shared" si="24"/>
        <v>0.81749974999999964</v>
      </c>
    </row>
    <row r="334" spans="1:11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13">
        <f t="shared" si="25"/>
        <v>0.74000500000001068</v>
      </c>
      <c r="H334" s="11">
        <f t="shared" si="26"/>
        <v>0.93000000000000682</v>
      </c>
      <c r="I334" s="11">
        <f t="shared" si="27"/>
        <v>0.18999499999999614</v>
      </c>
      <c r="J334" s="11">
        <f t="shared" si="28"/>
        <v>0.93000000000000682</v>
      </c>
      <c r="K334" s="11">
        <f t="shared" si="24"/>
        <v>0.84749970000000019</v>
      </c>
    </row>
    <row r="335" spans="1:11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13">
        <f t="shared" si="25"/>
        <v>1.1500010000000032</v>
      </c>
      <c r="H335" s="11">
        <f t="shared" si="26"/>
        <v>1.0400009999999895</v>
      </c>
      <c r="I335" s="11">
        <f t="shared" si="27"/>
        <v>0.11000000000001364</v>
      </c>
      <c r="J335" s="11">
        <f t="shared" si="28"/>
        <v>1.1500010000000032</v>
      </c>
      <c r="K335" s="11">
        <f t="shared" si="24"/>
        <v>0.85749990000000054</v>
      </c>
    </row>
    <row r="336" spans="1:11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13">
        <f t="shared" si="25"/>
        <v>1.9000019999999864</v>
      </c>
      <c r="H336" s="11">
        <f t="shared" si="26"/>
        <v>2.1100009999999969</v>
      </c>
      <c r="I336" s="11">
        <f t="shared" si="27"/>
        <v>0.20999900000001048</v>
      </c>
      <c r="J336" s="11">
        <f t="shared" si="28"/>
        <v>2.1100009999999969</v>
      </c>
      <c r="K336" s="11">
        <f t="shared" si="24"/>
        <v>0.85699985000000045</v>
      </c>
    </row>
    <row r="337" spans="1:11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13">
        <f t="shared" si="25"/>
        <v>0.97000199999999381</v>
      </c>
      <c r="H337" s="11">
        <f t="shared" si="26"/>
        <v>0.27000499999999761</v>
      </c>
      <c r="I337" s="11">
        <f t="shared" si="27"/>
        <v>0.69999699999999621</v>
      </c>
      <c r="J337" s="11">
        <f t="shared" si="28"/>
        <v>0.97000199999999381</v>
      </c>
      <c r="K337" s="11">
        <f t="shared" si="24"/>
        <v>0.8639998999999996</v>
      </c>
    </row>
    <row r="338" spans="1:11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13">
        <f t="shared" si="25"/>
        <v>0.72000099999999634</v>
      </c>
      <c r="H338" s="11">
        <f t="shared" si="26"/>
        <v>0.68000000000000682</v>
      </c>
      <c r="I338" s="11">
        <f t="shared" si="27"/>
        <v>4.0000999999989517E-2</v>
      </c>
      <c r="J338" s="11">
        <f t="shared" si="28"/>
        <v>0.72000099999999634</v>
      </c>
      <c r="K338" s="11">
        <f t="shared" si="24"/>
        <v>0.8720000499999998</v>
      </c>
    </row>
    <row r="339" spans="1:11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13">
        <f t="shared" si="25"/>
        <v>0.61000099999999691</v>
      </c>
      <c r="H339" s="11">
        <f t="shared" si="26"/>
        <v>0.31999999999999318</v>
      </c>
      <c r="I339" s="11">
        <f t="shared" si="27"/>
        <v>0.29000100000000373</v>
      </c>
      <c r="J339" s="11">
        <f t="shared" si="28"/>
        <v>0.61000099999999691</v>
      </c>
      <c r="K339" s="11">
        <f t="shared" si="24"/>
        <v>0.86850009999999922</v>
      </c>
    </row>
    <row r="340" spans="1:11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13">
        <f t="shared" si="25"/>
        <v>0.44000200000000689</v>
      </c>
      <c r="H340" s="11">
        <f t="shared" si="26"/>
        <v>0.47999500000000239</v>
      </c>
      <c r="I340" s="11">
        <f t="shared" si="27"/>
        <v>3.9992999999995504E-2</v>
      </c>
      <c r="J340" s="11">
        <f t="shared" si="28"/>
        <v>0.47999500000000239</v>
      </c>
      <c r="K340" s="11">
        <f t="shared" si="24"/>
        <v>0.86499969999999915</v>
      </c>
    </row>
    <row r="341" spans="1:11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13">
        <f t="shared" si="25"/>
        <v>0.63999900000000309</v>
      </c>
      <c r="H341" s="11">
        <f t="shared" si="26"/>
        <v>0.15999599999999248</v>
      </c>
      <c r="I341" s="11">
        <f t="shared" si="27"/>
        <v>0.48000300000001062</v>
      </c>
      <c r="J341" s="11">
        <f t="shared" si="28"/>
        <v>0.63999900000000309</v>
      </c>
      <c r="K341" s="11">
        <f t="shared" si="24"/>
        <v>0.87449979999999883</v>
      </c>
    </row>
    <row r="342" spans="1:11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13">
        <f t="shared" si="25"/>
        <v>0.59999899999999684</v>
      </c>
      <c r="H342" s="11">
        <f t="shared" si="26"/>
        <v>0.44999699999999621</v>
      </c>
      <c r="I342" s="11">
        <f t="shared" si="27"/>
        <v>0.15000200000000063</v>
      </c>
      <c r="J342" s="11">
        <f t="shared" si="28"/>
        <v>0.59999899999999684</v>
      </c>
      <c r="K342" s="11">
        <f t="shared" si="24"/>
        <v>0.86799959999999887</v>
      </c>
    </row>
    <row r="343" spans="1:11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13">
        <f t="shared" si="25"/>
        <v>0.65999600000000669</v>
      </c>
      <c r="H343" s="11">
        <f t="shared" si="26"/>
        <v>0</v>
      </c>
      <c r="I343" s="11">
        <f t="shared" si="27"/>
        <v>0.65999600000000669</v>
      </c>
      <c r="J343" s="11">
        <f t="shared" si="28"/>
        <v>0.65999600000000669</v>
      </c>
      <c r="K343" s="11">
        <f t="shared" si="24"/>
        <v>0.85499909999999912</v>
      </c>
    </row>
    <row r="344" spans="1:11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13">
        <f t="shared" si="25"/>
        <v>0.70000400000000695</v>
      </c>
      <c r="H344" s="11">
        <f t="shared" si="26"/>
        <v>5.0003000000003794E-2</v>
      </c>
      <c r="I344" s="11">
        <f t="shared" si="27"/>
        <v>0.65000100000000316</v>
      </c>
      <c r="J344" s="11">
        <f t="shared" si="28"/>
        <v>0.70000400000000695</v>
      </c>
      <c r="K344" s="11">
        <f t="shared" ref="K344:K407" si="29">AVERAGE(J325:J344)</f>
        <v>0.8584990499999996</v>
      </c>
    </row>
    <row r="345" spans="1:11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13">
        <f t="shared" si="25"/>
        <v>0.5</v>
      </c>
      <c r="H345" s="11">
        <f t="shared" si="26"/>
        <v>0.91999799999999254</v>
      </c>
      <c r="I345" s="11">
        <f t="shared" si="27"/>
        <v>0.41999799999999254</v>
      </c>
      <c r="J345" s="11">
        <f t="shared" si="28"/>
        <v>0.91999799999999254</v>
      </c>
      <c r="K345" s="11">
        <f t="shared" si="29"/>
        <v>0.88249884999999895</v>
      </c>
    </row>
    <row r="346" spans="1:11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13">
        <f t="shared" si="25"/>
        <v>0.54000100000000373</v>
      </c>
      <c r="H346" s="11">
        <f t="shared" si="26"/>
        <v>0.32999399999999923</v>
      </c>
      <c r="I346" s="11">
        <f t="shared" si="27"/>
        <v>0.2100070000000045</v>
      </c>
      <c r="J346" s="11">
        <f t="shared" si="28"/>
        <v>0.54000100000000373</v>
      </c>
      <c r="K346" s="11">
        <f t="shared" si="29"/>
        <v>0.87649909999999953</v>
      </c>
    </row>
    <row r="347" spans="1:11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13">
        <f t="shared" si="25"/>
        <v>0.62999700000000303</v>
      </c>
      <c r="H347" s="11">
        <f t="shared" si="26"/>
        <v>0.22000099999999634</v>
      </c>
      <c r="I347" s="11">
        <f t="shared" si="27"/>
        <v>0.84999799999999937</v>
      </c>
      <c r="J347" s="11">
        <f t="shared" si="28"/>
        <v>0.84999799999999937</v>
      </c>
      <c r="K347" s="11">
        <f t="shared" si="29"/>
        <v>0.87649904999999961</v>
      </c>
    </row>
    <row r="348" spans="1:11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13">
        <f t="shared" si="25"/>
        <v>0.89000000000000057</v>
      </c>
      <c r="H348" s="11">
        <f t="shared" si="26"/>
        <v>0.27999900000000366</v>
      </c>
      <c r="I348" s="11">
        <f t="shared" si="27"/>
        <v>0.61000099999999691</v>
      </c>
      <c r="J348" s="11">
        <f t="shared" si="28"/>
        <v>0.89000000000000057</v>
      </c>
      <c r="K348" s="11">
        <f t="shared" si="29"/>
        <v>0.81899900000000014</v>
      </c>
    </row>
    <row r="349" spans="1:11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13">
        <f t="shared" si="25"/>
        <v>0.91999799999999254</v>
      </c>
      <c r="H349" s="11">
        <f t="shared" si="26"/>
        <v>0.26999600000000612</v>
      </c>
      <c r="I349" s="11">
        <f t="shared" si="27"/>
        <v>0.65000199999998642</v>
      </c>
      <c r="J349" s="11">
        <f t="shared" si="28"/>
        <v>0.91999799999999254</v>
      </c>
      <c r="K349" s="11">
        <f t="shared" si="29"/>
        <v>0.83399914999999969</v>
      </c>
    </row>
    <row r="350" spans="1:11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13">
        <f t="shared" si="25"/>
        <v>1.3100050000000039</v>
      </c>
      <c r="H350" s="11">
        <f t="shared" si="26"/>
        <v>2.9998999999989451E-2</v>
      </c>
      <c r="I350" s="11">
        <f t="shared" si="27"/>
        <v>1.3400039999999933</v>
      </c>
      <c r="J350" s="11">
        <f t="shared" si="28"/>
        <v>1.3400039999999933</v>
      </c>
      <c r="K350" s="11">
        <f t="shared" si="29"/>
        <v>0.85499944999999966</v>
      </c>
    </row>
    <row r="351" spans="1:11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13">
        <f t="shared" si="25"/>
        <v>1.8200000000000074</v>
      </c>
      <c r="H351" s="11">
        <f t="shared" si="26"/>
        <v>0.16999800000000675</v>
      </c>
      <c r="I351" s="11">
        <f t="shared" si="27"/>
        <v>1.6500020000000006</v>
      </c>
      <c r="J351" s="11">
        <f t="shared" si="28"/>
        <v>1.8200000000000074</v>
      </c>
      <c r="K351" s="11">
        <f t="shared" si="29"/>
        <v>0.9154994500000001</v>
      </c>
    </row>
    <row r="352" spans="1:11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13">
        <f t="shared" si="25"/>
        <v>0.47000099999999634</v>
      </c>
      <c r="H352" s="11">
        <f t="shared" si="26"/>
        <v>0.54999499999999557</v>
      </c>
      <c r="I352" s="11">
        <f t="shared" si="27"/>
        <v>7.9993999999999232E-2</v>
      </c>
      <c r="J352" s="11">
        <f t="shared" si="28"/>
        <v>0.54999499999999557</v>
      </c>
      <c r="K352" s="11">
        <f t="shared" si="29"/>
        <v>0.90299944999999937</v>
      </c>
    </row>
    <row r="353" spans="1:11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13">
        <f t="shared" si="25"/>
        <v>0.66999799999999254</v>
      </c>
      <c r="H353" s="11">
        <f t="shared" si="26"/>
        <v>6.9999999999993179E-2</v>
      </c>
      <c r="I353" s="11">
        <f t="shared" si="27"/>
        <v>0.59999799999999937</v>
      </c>
      <c r="J353" s="11">
        <f t="shared" si="28"/>
        <v>0.66999799999999254</v>
      </c>
      <c r="K353" s="11">
        <f t="shared" si="29"/>
        <v>0.90349954999999937</v>
      </c>
    </row>
    <row r="354" spans="1:11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13">
        <f t="shared" si="25"/>
        <v>0.75</v>
      </c>
      <c r="H354" s="11">
        <f t="shared" si="26"/>
        <v>0.37999799999998629</v>
      </c>
      <c r="I354" s="11">
        <f t="shared" si="27"/>
        <v>0.37000200000001371</v>
      </c>
      <c r="J354" s="11">
        <f t="shared" si="28"/>
        <v>0.75</v>
      </c>
      <c r="K354" s="11">
        <f t="shared" si="29"/>
        <v>0.89449954999999903</v>
      </c>
    </row>
    <row r="355" spans="1:11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13">
        <f t="shared" si="25"/>
        <v>1.25</v>
      </c>
      <c r="H355" s="11">
        <f t="shared" si="26"/>
        <v>1.2999949999999956</v>
      </c>
      <c r="I355" s="11">
        <f t="shared" si="27"/>
        <v>4.9994999999995571E-2</v>
      </c>
      <c r="J355" s="11">
        <f t="shared" si="28"/>
        <v>1.2999949999999956</v>
      </c>
      <c r="K355" s="11">
        <f t="shared" si="29"/>
        <v>0.9019992499999987</v>
      </c>
    </row>
    <row r="356" spans="1:11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13">
        <f t="shared" si="25"/>
        <v>0.68000000000000682</v>
      </c>
      <c r="H356" s="11">
        <f t="shared" si="26"/>
        <v>0.13000400000001378</v>
      </c>
      <c r="I356" s="11">
        <f t="shared" si="27"/>
        <v>0.54999599999999305</v>
      </c>
      <c r="J356" s="11">
        <f t="shared" si="28"/>
        <v>0.68000000000000682</v>
      </c>
      <c r="K356" s="11">
        <f t="shared" si="29"/>
        <v>0.8304991999999991</v>
      </c>
    </row>
    <row r="357" spans="1:11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13">
        <f t="shared" si="25"/>
        <v>0.67000500000000329</v>
      </c>
      <c r="H357" s="11">
        <f t="shared" si="26"/>
        <v>0.5</v>
      </c>
      <c r="I357" s="11">
        <f t="shared" si="27"/>
        <v>0.17000500000000329</v>
      </c>
      <c r="J357" s="11">
        <f t="shared" si="28"/>
        <v>0.67000500000000329</v>
      </c>
      <c r="K357" s="11">
        <f t="shared" si="29"/>
        <v>0.81549934999999962</v>
      </c>
    </row>
    <row r="358" spans="1:11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13">
        <f t="shared" si="25"/>
        <v>0.43000000000000682</v>
      </c>
      <c r="H358" s="11">
        <f t="shared" si="26"/>
        <v>0.20999899999999627</v>
      </c>
      <c r="I358" s="11">
        <f t="shared" si="27"/>
        <v>0.63999900000000309</v>
      </c>
      <c r="J358" s="11">
        <f t="shared" si="28"/>
        <v>0.63999900000000309</v>
      </c>
      <c r="K358" s="11">
        <f t="shared" si="29"/>
        <v>0.81149925000000001</v>
      </c>
    </row>
    <row r="359" spans="1:11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13">
        <f t="shared" si="25"/>
        <v>0.55999699999999564</v>
      </c>
      <c r="H359" s="11">
        <f t="shared" si="26"/>
        <v>0.16000300000000323</v>
      </c>
      <c r="I359" s="11">
        <f t="shared" si="27"/>
        <v>0.39999399999999241</v>
      </c>
      <c r="J359" s="11">
        <f t="shared" si="28"/>
        <v>0.55999699999999564</v>
      </c>
      <c r="K359" s="11">
        <f t="shared" si="29"/>
        <v>0.80899904999999994</v>
      </c>
    </row>
    <row r="360" spans="1:11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13">
        <f t="shared" si="25"/>
        <v>1.4399949999999961</v>
      </c>
      <c r="H360" s="11">
        <f t="shared" si="26"/>
        <v>0.2800060000000002</v>
      </c>
      <c r="I360" s="11">
        <f t="shared" si="27"/>
        <v>1.7200009999999963</v>
      </c>
      <c r="J360" s="11">
        <f t="shared" si="28"/>
        <v>1.7200009999999963</v>
      </c>
      <c r="K360" s="11">
        <f t="shared" si="29"/>
        <v>0.87099934999999962</v>
      </c>
    </row>
    <row r="361" spans="1:11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13">
        <f t="shared" si="25"/>
        <v>1.1800000000000068</v>
      </c>
      <c r="H361" s="11">
        <f t="shared" si="26"/>
        <v>0.65000200000000063</v>
      </c>
      <c r="I361" s="11">
        <f t="shared" si="27"/>
        <v>0.52999800000000619</v>
      </c>
      <c r="J361" s="11">
        <f t="shared" si="28"/>
        <v>1.1800000000000068</v>
      </c>
      <c r="K361" s="11">
        <f t="shared" si="29"/>
        <v>0.89799939999999978</v>
      </c>
    </row>
    <row r="362" spans="1:11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13">
        <f t="shared" si="25"/>
        <v>0.5899959999999993</v>
      </c>
      <c r="H362" s="11">
        <f t="shared" si="26"/>
        <v>0</v>
      </c>
      <c r="I362" s="11">
        <f t="shared" si="27"/>
        <v>0.5899959999999993</v>
      </c>
      <c r="J362" s="11">
        <f t="shared" si="28"/>
        <v>0.5899959999999993</v>
      </c>
      <c r="K362" s="11">
        <f t="shared" si="29"/>
        <v>0.89749924999999986</v>
      </c>
    </row>
    <row r="363" spans="1:11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13">
        <f t="shared" si="25"/>
        <v>1.3099979999999931</v>
      </c>
      <c r="H363" s="11">
        <f t="shared" si="26"/>
        <v>1.370002999999997</v>
      </c>
      <c r="I363" s="11">
        <f t="shared" si="27"/>
        <v>6.0005000000003861E-2</v>
      </c>
      <c r="J363" s="11">
        <f t="shared" si="28"/>
        <v>1.370002999999997</v>
      </c>
      <c r="K363" s="11">
        <f t="shared" si="29"/>
        <v>0.93299959999999937</v>
      </c>
    </row>
    <row r="364" spans="1:11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13">
        <f t="shared" si="25"/>
        <v>0.86000099999999691</v>
      </c>
      <c r="H364" s="11">
        <f t="shared" si="26"/>
        <v>0.44999699999999621</v>
      </c>
      <c r="I364" s="11">
        <f t="shared" si="27"/>
        <v>0.4100040000000007</v>
      </c>
      <c r="J364" s="11">
        <f t="shared" si="28"/>
        <v>0.86000099999999691</v>
      </c>
      <c r="K364" s="11">
        <f t="shared" si="29"/>
        <v>0.94099944999999896</v>
      </c>
    </row>
    <row r="365" spans="1:11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13">
        <f t="shared" si="25"/>
        <v>1.2200009999999963</v>
      </c>
      <c r="H365" s="11">
        <f t="shared" si="26"/>
        <v>1.0900039999999933</v>
      </c>
      <c r="I365" s="11">
        <f t="shared" si="27"/>
        <v>0.12999700000000303</v>
      </c>
      <c r="J365" s="11">
        <f t="shared" si="28"/>
        <v>1.2200009999999963</v>
      </c>
      <c r="K365" s="11">
        <f t="shared" si="29"/>
        <v>0.95599959999999906</v>
      </c>
    </row>
    <row r="366" spans="1:11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13">
        <f t="shared" si="25"/>
        <v>1.1599960000000067</v>
      </c>
      <c r="H366" s="11">
        <f t="shared" si="26"/>
        <v>0.54000100000000373</v>
      </c>
      <c r="I366" s="11">
        <f t="shared" si="27"/>
        <v>0.61999500000000296</v>
      </c>
      <c r="J366" s="11">
        <f t="shared" si="28"/>
        <v>1.1599960000000067</v>
      </c>
      <c r="K366" s="11">
        <f t="shared" si="29"/>
        <v>0.98699934999999928</v>
      </c>
    </row>
    <row r="367" spans="1:11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13">
        <f t="shared" si="25"/>
        <v>0.9100040000000007</v>
      </c>
      <c r="H367" s="11">
        <f t="shared" si="26"/>
        <v>0.5899959999999993</v>
      </c>
      <c r="I367" s="11">
        <f t="shared" si="27"/>
        <v>0.3200080000000014</v>
      </c>
      <c r="J367" s="11">
        <f t="shared" si="28"/>
        <v>0.9100040000000007</v>
      </c>
      <c r="K367" s="11">
        <f t="shared" si="29"/>
        <v>0.98999964999999934</v>
      </c>
    </row>
    <row r="368" spans="1:11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13">
        <f t="shared" si="25"/>
        <v>0.65999600000000669</v>
      </c>
      <c r="H368" s="11">
        <f t="shared" si="26"/>
        <v>6.9999999999993179E-2</v>
      </c>
      <c r="I368" s="11">
        <f t="shared" si="27"/>
        <v>0.72999599999999987</v>
      </c>
      <c r="J368" s="11">
        <f t="shared" si="28"/>
        <v>0.72999599999999987</v>
      </c>
      <c r="K368" s="11">
        <f t="shared" si="29"/>
        <v>0.98199944999999933</v>
      </c>
    </row>
    <row r="369" spans="1:11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13">
        <f t="shared" si="25"/>
        <v>1.3000030000000038</v>
      </c>
      <c r="H369" s="11">
        <f t="shared" si="26"/>
        <v>1.3099979999999931</v>
      </c>
      <c r="I369" s="11">
        <f t="shared" si="27"/>
        <v>9.994999999989318E-3</v>
      </c>
      <c r="J369" s="11">
        <f t="shared" si="28"/>
        <v>1.3099979999999931</v>
      </c>
      <c r="K369" s="11">
        <f t="shared" si="29"/>
        <v>1.0014994499999994</v>
      </c>
    </row>
    <row r="370" spans="1:11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13">
        <f t="shared" si="25"/>
        <v>0.77999899999998945</v>
      </c>
      <c r="H370" s="11">
        <f t="shared" si="26"/>
        <v>0.45999899999999627</v>
      </c>
      <c r="I370" s="11">
        <f t="shared" si="27"/>
        <v>0.31999999999999318</v>
      </c>
      <c r="J370" s="11">
        <f t="shared" si="28"/>
        <v>0.77999899999998945</v>
      </c>
      <c r="K370" s="11">
        <f t="shared" si="29"/>
        <v>0.97349919999999912</v>
      </c>
    </row>
    <row r="371" spans="1:11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13">
        <f t="shared" si="25"/>
        <v>0.65000100000000316</v>
      </c>
      <c r="H371" s="11">
        <f t="shared" si="26"/>
        <v>0.33000200000000746</v>
      </c>
      <c r="I371" s="11">
        <f t="shared" si="27"/>
        <v>0.3199989999999957</v>
      </c>
      <c r="J371" s="11">
        <f t="shared" si="28"/>
        <v>0.65000100000000316</v>
      </c>
      <c r="K371" s="11">
        <f t="shared" si="29"/>
        <v>0.91499924999999893</v>
      </c>
    </row>
    <row r="372" spans="1:11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13">
        <f t="shared" si="25"/>
        <v>0.5899959999999993</v>
      </c>
      <c r="H372" s="11">
        <f t="shared" si="26"/>
        <v>0.2699970000000036</v>
      </c>
      <c r="I372" s="11">
        <f t="shared" si="27"/>
        <v>0.3199989999999957</v>
      </c>
      <c r="J372" s="11">
        <f t="shared" si="28"/>
        <v>0.5899959999999993</v>
      </c>
      <c r="K372" s="11">
        <f t="shared" si="29"/>
        <v>0.91699929999999907</v>
      </c>
    </row>
    <row r="373" spans="1:11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13">
        <f t="shared" si="25"/>
        <v>0.90000200000000063</v>
      </c>
      <c r="H373" s="11">
        <f t="shared" si="26"/>
        <v>0</v>
      </c>
      <c r="I373" s="11">
        <f t="shared" si="27"/>
        <v>0.90000200000000063</v>
      </c>
      <c r="J373" s="11">
        <f t="shared" si="28"/>
        <v>0.90000200000000063</v>
      </c>
      <c r="K373" s="11">
        <f t="shared" si="29"/>
        <v>0.92849949999999948</v>
      </c>
    </row>
    <row r="374" spans="1:11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13">
        <f t="shared" si="25"/>
        <v>1.369995000000003</v>
      </c>
      <c r="H374" s="11">
        <f t="shared" si="26"/>
        <v>0.43000000000000682</v>
      </c>
      <c r="I374" s="11">
        <f t="shared" si="27"/>
        <v>0.93999499999999614</v>
      </c>
      <c r="J374" s="11">
        <f t="shared" si="28"/>
        <v>1.369995000000003</v>
      </c>
      <c r="K374" s="11">
        <f t="shared" si="29"/>
        <v>0.95949924999999969</v>
      </c>
    </row>
    <row r="375" spans="1:11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13">
        <f t="shared" si="25"/>
        <v>0.44000200000000689</v>
      </c>
      <c r="H375" s="11">
        <f t="shared" si="26"/>
        <v>0.63000499999999704</v>
      </c>
      <c r="I375" s="11">
        <f t="shared" si="27"/>
        <v>0.19000299999999015</v>
      </c>
      <c r="J375" s="11">
        <f t="shared" si="28"/>
        <v>0.63000499999999704</v>
      </c>
      <c r="K375" s="11">
        <f t="shared" si="29"/>
        <v>0.92599974999999968</v>
      </c>
    </row>
    <row r="376" spans="1:11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13">
        <f t="shared" si="25"/>
        <v>0.66999799999999254</v>
      </c>
      <c r="H376" s="11">
        <f t="shared" si="26"/>
        <v>0.10000600000000759</v>
      </c>
      <c r="I376" s="11">
        <f t="shared" si="27"/>
        <v>0.77000400000000013</v>
      </c>
      <c r="J376" s="11">
        <f t="shared" si="28"/>
        <v>0.77000400000000013</v>
      </c>
      <c r="K376" s="11">
        <f t="shared" si="29"/>
        <v>0.93049994999999941</v>
      </c>
    </row>
    <row r="377" spans="1:11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13">
        <f t="shared" si="25"/>
        <v>1.1600040000000007</v>
      </c>
      <c r="H377" s="11">
        <f t="shared" si="26"/>
        <v>0.59000399999999331</v>
      </c>
      <c r="I377" s="11">
        <f t="shared" si="27"/>
        <v>0.57000000000000739</v>
      </c>
      <c r="J377" s="11">
        <f t="shared" si="28"/>
        <v>1.1600040000000007</v>
      </c>
      <c r="K377" s="11">
        <f t="shared" si="29"/>
        <v>0.95499989999999924</v>
      </c>
    </row>
    <row r="378" spans="1:11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13">
        <f t="shared" si="25"/>
        <v>1.2400049999999965</v>
      </c>
      <c r="H378" s="11">
        <f t="shared" si="26"/>
        <v>1.4000010000000032</v>
      </c>
      <c r="I378" s="11">
        <f t="shared" si="27"/>
        <v>0.15999600000000669</v>
      </c>
      <c r="J378" s="11">
        <f t="shared" si="28"/>
        <v>1.4000010000000032</v>
      </c>
      <c r="K378" s="11">
        <f t="shared" si="29"/>
        <v>0.99299999999999922</v>
      </c>
    </row>
    <row r="379" spans="1:11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13">
        <f t="shared" si="25"/>
        <v>0.97999599999999987</v>
      </c>
      <c r="H379" s="11">
        <f t="shared" si="26"/>
        <v>0.33000200000000746</v>
      </c>
      <c r="I379" s="11">
        <f t="shared" si="27"/>
        <v>0.64999399999999241</v>
      </c>
      <c r="J379" s="11">
        <f t="shared" si="28"/>
        <v>0.97999599999999987</v>
      </c>
      <c r="K379" s="11">
        <f t="shared" si="29"/>
        <v>1.0139999499999994</v>
      </c>
    </row>
    <row r="380" spans="1:11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13">
        <f t="shared" si="25"/>
        <v>1.1100000000000136</v>
      </c>
      <c r="H380" s="11">
        <f t="shared" si="26"/>
        <v>1.6200020000000137</v>
      </c>
      <c r="I380" s="11">
        <f t="shared" si="27"/>
        <v>0.51000200000000007</v>
      </c>
      <c r="J380" s="11">
        <f t="shared" si="28"/>
        <v>1.6200020000000137</v>
      </c>
      <c r="K380" s="11">
        <f t="shared" si="29"/>
        <v>1.0090000000000003</v>
      </c>
    </row>
    <row r="381" spans="1:11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13">
        <f t="shared" si="25"/>
        <v>0.98999799999999993</v>
      </c>
      <c r="H381" s="11">
        <f t="shared" si="26"/>
        <v>0.80999799999999311</v>
      </c>
      <c r="I381" s="11">
        <f t="shared" si="27"/>
        <v>0.18000000000000682</v>
      </c>
      <c r="J381" s="11">
        <f t="shared" si="28"/>
        <v>0.98999799999999993</v>
      </c>
      <c r="K381" s="11">
        <f t="shared" si="29"/>
        <v>0.9994999</v>
      </c>
    </row>
    <row r="382" spans="1:11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13">
        <f t="shared" si="25"/>
        <v>0.65000200000000063</v>
      </c>
      <c r="H382" s="11">
        <f t="shared" si="26"/>
        <v>0.44000299999999015</v>
      </c>
      <c r="I382" s="11">
        <f t="shared" si="27"/>
        <v>0.20999900000001048</v>
      </c>
      <c r="J382" s="11">
        <f t="shared" si="28"/>
        <v>0.65000200000000063</v>
      </c>
      <c r="K382" s="11">
        <f t="shared" si="29"/>
        <v>1.0025002000000001</v>
      </c>
    </row>
    <row r="383" spans="1:11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13">
        <f t="shared" si="25"/>
        <v>0.94000200000000689</v>
      </c>
      <c r="H383" s="11">
        <f t="shared" si="26"/>
        <v>2.0004999999997608E-2</v>
      </c>
      <c r="I383" s="11">
        <f t="shared" si="27"/>
        <v>0.9600070000000045</v>
      </c>
      <c r="J383" s="11">
        <f t="shared" si="28"/>
        <v>0.9600070000000045</v>
      </c>
      <c r="K383" s="11">
        <f t="shared" si="29"/>
        <v>0.98200040000000044</v>
      </c>
    </row>
    <row r="384" spans="1:11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13">
        <f t="shared" si="25"/>
        <v>0.45000500000000443</v>
      </c>
      <c r="H384" s="11">
        <f t="shared" si="26"/>
        <v>0.15999599999999248</v>
      </c>
      <c r="I384" s="11">
        <f t="shared" si="27"/>
        <v>0.61000099999999691</v>
      </c>
      <c r="J384" s="11">
        <f t="shared" si="28"/>
        <v>0.61000099999999691</v>
      </c>
      <c r="K384" s="11">
        <f t="shared" si="29"/>
        <v>0.96950040000000048</v>
      </c>
    </row>
    <row r="385" spans="1:11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13">
        <f t="shared" si="25"/>
        <v>0.5</v>
      </c>
      <c r="H385" s="11">
        <f t="shared" si="26"/>
        <v>5.9996999999995637E-2</v>
      </c>
      <c r="I385" s="11">
        <f t="shared" si="27"/>
        <v>0.44000300000000436</v>
      </c>
      <c r="J385" s="11">
        <f t="shared" si="28"/>
        <v>0.5</v>
      </c>
      <c r="K385" s="11">
        <f t="shared" si="29"/>
        <v>0.93350035000000064</v>
      </c>
    </row>
    <row r="386" spans="1:11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13">
        <f t="shared" si="25"/>
        <v>0.72000100000001055</v>
      </c>
      <c r="H386" s="11">
        <f t="shared" si="26"/>
        <v>0.55999800000000732</v>
      </c>
      <c r="I386" s="11">
        <f t="shared" si="27"/>
        <v>0.16000300000000323</v>
      </c>
      <c r="J386" s="11">
        <f t="shared" si="28"/>
        <v>0.72000100000001055</v>
      </c>
      <c r="K386" s="11">
        <f t="shared" si="29"/>
        <v>0.91150060000000077</v>
      </c>
    </row>
    <row r="387" spans="1:11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13">
        <f t="shared" si="25"/>
        <v>0.79999499999999557</v>
      </c>
      <c r="H387" s="11">
        <f t="shared" si="26"/>
        <v>3.0006000000000199E-2</v>
      </c>
      <c r="I387" s="11">
        <f t="shared" si="27"/>
        <v>0.83000099999999577</v>
      </c>
      <c r="J387" s="11">
        <f t="shared" si="28"/>
        <v>0.83000099999999577</v>
      </c>
      <c r="K387" s="11">
        <f t="shared" si="29"/>
        <v>0.90750045000000057</v>
      </c>
    </row>
    <row r="388" spans="1:11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13">
        <f t="shared" si="25"/>
        <v>0.75</v>
      </c>
      <c r="H388" s="11">
        <f t="shared" si="26"/>
        <v>0.19000199999999268</v>
      </c>
      <c r="I388" s="11">
        <f t="shared" si="27"/>
        <v>0.94000199999999268</v>
      </c>
      <c r="J388" s="11">
        <f t="shared" si="28"/>
        <v>0.94000199999999268</v>
      </c>
      <c r="K388" s="11">
        <f t="shared" si="29"/>
        <v>0.91800075000000025</v>
      </c>
    </row>
    <row r="389" spans="1:11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13">
        <f t="shared" si="25"/>
        <v>1.25</v>
      </c>
      <c r="H389" s="11">
        <f t="shared" si="26"/>
        <v>0.94999699999999621</v>
      </c>
      <c r="I389" s="11">
        <f t="shared" si="27"/>
        <v>0.30000300000000379</v>
      </c>
      <c r="J389" s="11">
        <f t="shared" si="28"/>
        <v>1.25</v>
      </c>
      <c r="K389" s="11">
        <f t="shared" si="29"/>
        <v>0.91500085000000053</v>
      </c>
    </row>
    <row r="390" spans="1:11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13">
        <f t="shared" ref="G390:G453" si="30">C390-D390</f>
        <v>1.2000050000000044</v>
      </c>
      <c r="H390" s="11">
        <f t="shared" ref="H390:H453" si="31">ABS(C390-E389)</f>
        <v>0.12000299999999697</v>
      </c>
      <c r="I390" s="11">
        <f t="shared" ref="I390:I453" si="32">ABS(D390-E389)</f>
        <v>1.0800020000000075</v>
      </c>
      <c r="J390" s="11">
        <f t="shared" ref="J390:J453" si="33">MAX(G390:I390)</f>
        <v>1.2000050000000044</v>
      </c>
      <c r="K390" s="11">
        <f t="shared" si="29"/>
        <v>0.93600115000000128</v>
      </c>
    </row>
    <row r="391" spans="1:11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13">
        <f t="shared" si="30"/>
        <v>1.9000020000000006</v>
      </c>
      <c r="H391" s="11">
        <f t="shared" si="31"/>
        <v>2.1800010000000043</v>
      </c>
      <c r="I391" s="11">
        <f t="shared" si="32"/>
        <v>0.27999900000000366</v>
      </c>
      <c r="J391" s="11">
        <f t="shared" si="33"/>
        <v>2.1800010000000043</v>
      </c>
      <c r="K391" s="11">
        <f t="shared" si="29"/>
        <v>1.0125011500000014</v>
      </c>
    </row>
    <row r="392" spans="1:11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13">
        <f t="shared" si="30"/>
        <v>0.86000000000001364</v>
      </c>
      <c r="H392" s="11">
        <f t="shared" si="31"/>
        <v>1.0002000000000066E-2</v>
      </c>
      <c r="I392" s="11">
        <f t="shared" si="32"/>
        <v>0.87000200000001371</v>
      </c>
      <c r="J392" s="11">
        <f t="shared" si="33"/>
        <v>0.87000200000001371</v>
      </c>
      <c r="K392" s="11">
        <f t="shared" si="29"/>
        <v>1.026501450000002</v>
      </c>
    </row>
    <row r="393" spans="1:11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13">
        <f t="shared" si="30"/>
        <v>1.0999979999999994</v>
      </c>
      <c r="H393" s="11">
        <f t="shared" si="31"/>
        <v>0.15999599999999248</v>
      </c>
      <c r="I393" s="11">
        <f t="shared" si="32"/>
        <v>0.94000200000000689</v>
      </c>
      <c r="J393" s="11">
        <f t="shared" si="33"/>
        <v>1.0999979999999994</v>
      </c>
      <c r="K393" s="11">
        <f t="shared" si="29"/>
        <v>1.0365012500000019</v>
      </c>
    </row>
    <row r="394" spans="1:11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13">
        <f t="shared" si="30"/>
        <v>0.55999699999999564</v>
      </c>
      <c r="H394" s="11">
        <f t="shared" si="31"/>
        <v>0.20000500000000443</v>
      </c>
      <c r="I394" s="11">
        <f t="shared" si="32"/>
        <v>0.76000200000000007</v>
      </c>
      <c r="J394" s="11">
        <f t="shared" si="33"/>
        <v>0.76000200000000007</v>
      </c>
      <c r="K394" s="11">
        <f t="shared" si="29"/>
        <v>1.0060016000000018</v>
      </c>
    </row>
    <row r="395" spans="1:11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13">
        <f t="shared" si="30"/>
        <v>0.62999700000000303</v>
      </c>
      <c r="H395" s="11">
        <f t="shared" si="31"/>
        <v>2.9999000000003662E-2</v>
      </c>
      <c r="I395" s="11">
        <f t="shared" si="32"/>
        <v>0.65999600000000669</v>
      </c>
      <c r="J395" s="11">
        <f t="shared" si="33"/>
        <v>0.65999600000000669</v>
      </c>
      <c r="K395" s="11">
        <f t="shared" si="29"/>
        <v>1.0075011500000024</v>
      </c>
    </row>
    <row r="396" spans="1:11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13">
        <f t="shared" si="30"/>
        <v>0.84999899999999684</v>
      </c>
      <c r="H396" s="11">
        <f t="shared" si="31"/>
        <v>6.9999999999993179E-2</v>
      </c>
      <c r="I396" s="11">
        <f t="shared" si="32"/>
        <v>0.77999900000000366</v>
      </c>
      <c r="J396" s="11">
        <f t="shared" si="33"/>
        <v>0.84999899999999684</v>
      </c>
      <c r="K396" s="11">
        <f t="shared" si="29"/>
        <v>1.0115009000000021</v>
      </c>
    </row>
    <row r="397" spans="1:11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13">
        <f t="shared" si="30"/>
        <v>0.48999799999999993</v>
      </c>
      <c r="H397" s="11">
        <f t="shared" si="31"/>
        <v>0.55999699999999564</v>
      </c>
      <c r="I397" s="11">
        <f t="shared" si="32"/>
        <v>6.9998999999995704E-2</v>
      </c>
      <c r="J397" s="11">
        <f t="shared" si="33"/>
        <v>0.55999699999999564</v>
      </c>
      <c r="K397" s="11">
        <f t="shared" si="29"/>
        <v>0.98150055000000191</v>
      </c>
    </row>
    <row r="398" spans="1:11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13">
        <f t="shared" si="30"/>
        <v>1.2100070000000045</v>
      </c>
      <c r="H398" s="11">
        <f t="shared" si="31"/>
        <v>1.8900069999999971</v>
      </c>
      <c r="I398" s="11">
        <f t="shared" si="32"/>
        <v>0.67999999999999261</v>
      </c>
      <c r="J398" s="11">
        <f t="shared" si="33"/>
        <v>1.8900069999999971</v>
      </c>
      <c r="K398" s="11">
        <f t="shared" si="29"/>
        <v>1.0060008500000017</v>
      </c>
    </row>
    <row r="399" spans="1:11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13">
        <f t="shared" si="30"/>
        <v>1.3399959999999993</v>
      </c>
      <c r="H399" s="11">
        <f t="shared" si="31"/>
        <v>1.3900000000000006</v>
      </c>
      <c r="I399" s="11">
        <f t="shared" si="32"/>
        <v>5.000400000000127E-2</v>
      </c>
      <c r="J399" s="11">
        <f t="shared" si="33"/>
        <v>1.3900000000000006</v>
      </c>
      <c r="K399" s="11">
        <f t="shared" si="29"/>
        <v>1.0265010500000016</v>
      </c>
    </row>
    <row r="400" spans="1:11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13">
        <f t="shared" si="30"/>
        <v>1.5999980000000136</v>
      </c>
      <c r="H400" s="11">
        <f t="shared" si="31"/>
        <v>1.1599960000000067</v>
      </c>
      <c r="I400" s="11">
        <f t="shared" si="32"/>
        <v>0.44000200000000689</v>
      </c>
      <c r="J400" s="11">
        <f t="shared" si="33"/>
        <v>1.5999980000000136</v>
      </c>
      <c r="K400" s="11">
        <f t="shared" si="29"/>
        <v>1.0255008500000016</v>
      </c>
    </row>
    <row r="401" spans="1:11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13">
        <f t="shared" si="30"/>
        <v>0.94000299999999015</v>
      </c>
      <c r="H401" s="11">
        <f t="shared" si="31"/>
        <v>0.20999899999999627</v>
      </c>
      <c r="I401" s="11">
        <f t="shared" si="32"/>
        <v>0.73000399999999388</v>
      </c>
      <c r="J401" s="11">
        <f t="shared" si="33"/>
        <v>0.94000299999999015</v>
      </c>
      <c r="K401" s="11">
        <f t="shared" si="29"/>
        <v>1.0230011000000012</v>
      </c>
    </row>
    <row r="402" spans="1:11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13">
        <f t="shared" si="30"/>
        <v>0.6600040000000007</v>
      </c>
      <c r="H402" s="11">
        <f t="shared" si="31"/>
        <v>0.44999699999999621</v>
      </c>
      <c r="I402" s="11">
        <f t="shared" si="32"/>
        <v>0.2100070000000045</v>
      </c>
      <c r="J402" s="11">
        <f t="shared" si="33"/>
        <v>0.6600040000000007</v>
      </c>
      <c r="K402" s="11">
        <f t="shared" si="29"/>
        <v>1.0235012000000012</v>
      </c>
    </row>
    <row r="403" spans="1:11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13">
        <f t="shared" si="30"/>
        <v>1.4800029999999964</v>
      </c>
      <c r="H403" s="11">
        <f t="shared" si="31"/>
        <v>1.0002000000000066E-2</v>
      </c>
      <c r="I403" s="11">
        <f t="shared" si="32"/>
        <v>1.4900049999999965</v>
      </c>
      <c r="J403" s="11">
        <f t="shared" si="33"/>
        <v>1.4900049999999965</v>
      </c>
      <c r="K403" s="11">
        <f t="shared" si="29"/>
        <v>1.0500011000000007</v>
      </c>
    </row>
    <row r="404" spans="1:11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13">
        <f t="shared" si="30"/>
        <v>0.97999599999999987</v>
      </c>
      <c r="H404" s="11">
        <f t="shared" si="31"/>
        <v>1.2399979999999999</v>
      </c>
      <c r="I404" s="11">
        <f t="shared" si="32"/>
        <v>0.26000200000000007</v>
      </c>
      <c r="J404" s="11">
        <f t="shared" si="33"/>
        <v>1.2399979999999999</v>
      </c>
      <c r="K404" s="11">
        <f t="shared" si="29"/>
        <v>1.081500950000001</v>
      </c>
    </row>
    <row r="405" spans="1:11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13">
        <f t="shared" si="30"/>
        <v>0.62999700000000303</v>
      </c>
      <c r="H405" s="11">
        <f t="shared" si="31"/>
        <v>0.41999800000000675</v>
      </c>
      <c r="I405" s="11">
        <f t="shared" si="32"/>
        <v>0.20999899999999627</v>
      </c>
      <c r="J405" s="11">
        <f t="shared" si="33"/>
        <v>0.62999700000000303</v>
      </c>
      <c r="K405" s="11">
        <f t="shared" si="29"/>
        <v>1.088000800000001</v>
      </c>
    </row>
    <row r="406" spans="1:11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13">
        <f t="shared" si="30"/>
        <v>1.2300029999999964</v>
      </c>
      <c r="H406" s="11">
        <f t="shared" si="31"/>
        <v>0.34000399999999331</v>
      </c>
      <c r="I406" s="11">
        <f t="shared" si="32"/>
        <v>0.88999900000000309</v>
      </c>
      <c r="J406" s="11">
        <f t="shared" si="33"/>
        <v>1.2300029999999964</v>
      </c>
      <c r="K406" s="11">
        <f t="shared" si="29"/>
        <v>1.1135009000000005</v>
      </c>
    </row>
    <row r="407" spans="1:11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13">
        <f t="shared" si="30"/>
        <v>0.63999900000000309</v>
      </c>
      <c r="H407" s="11">
        <f t="shared" si="31"/>
        <v>0.2300029999999964</v>
      </c>
      <c r="I407" s="11">
        <f t="shared" si="32"/>
        <v>0.40999600000000669</v>
      </c>
      <c r="J407" s="11">
        <f t="shared" si="33"/>
        <v>0.63999900000000309</v>
      </c>
      <c r="K407" s="11">
        <f t="shared" si="29"/>
        <v>1.1040008000000008</v>
      </c>
    </row>
    <row r="408" spans="1:11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13">
        <f t="shared" si="30"/>
        <v>0.94999700000001042</v>
      </c>
      <c r="H408" s="11">
        <f t="shared" si="31"/>
        <v>0.22000100000001055</v>
      </c>
      <c r="I408" s="11">
        <f t="shared" si="32"/>
        <v>0.72999599999999987</v>
      </c>
      <c r="J408" s="11">
        <f t="shared" si="33"/>
        <v>0.94999700000001042</v>
      </c>
      <c r="K408" s="11">
        <f t="shared" ref="K408:K471" si="34">AVERAGE(J389:J408)</f>
        <v>1.1045005500000016</v>
      </c>
    </row>
    <row r="409" spans="1:11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13">
        <f t="shared" si="30"/>
        <v>0.59999799999999937</v>
      </c>
      <c r="H409" s="11">
        <f t="shared" si="31"/>
        <v>2.9999000000003662E-2</v>
      </c>
      <c r="I409" s="11">
        <f t="shared" si="32"/>
        <v>0.62999700000000303</v>
      </c>
      <c r="J409" s="11">
        <f t="shared" si="33"/>
        <v>0.62999700000000303</v>
      </c>
      <c r="K409" s="11">
        <f t="shared" si="34"/>
        <v>1.0735004000000017</v>
      </c>
    </row>
    <row r="410" spans="1:11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13">
        <f t="shared" si="30"/>
        <v>0.34000000000000341</v>
      </c>
      <c r="H410" s="11">
        <f t="shared" si="31"/>
        <v>39.400002000000001</v>
      </c>
      <c r="I410" s="11">
        <f t="shared" si="32"/>
        <v>39.740002000000004</v>
      </c>
      <c r="J410" s="11">
        <f t="shared" si="33"/>
        <v>39.740002000000004</v>
      </c>
      <c r="K410" s="11">
        <f t="shared" si="34"/>
        <v>3.0005002500000018</v>
      </c>
    </row>
    <row r="411" spans="1:11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13">
        <f t="shared" si="30"/>
        <v>0.41999799999999965</v>
      </c>
      <c r="H411" s="11">
        <f t="shared" si="31"/>
        <v>0.36999899999999997</v>
      </c>
      <c r="I411" s="11">
        <f t="shared" si="32"/>
        <v>4.9998999999999683E-2</v>
      </c>
      <c r="J411" s="11">
        <f t="shared" si="33"/>
        <v>0.41999799999999965</v>
      </c>
      <c r="K411" s="11">
        <f t="shared" si="34"/>
        <v>2.9125001000000017</v>
      </c>
    </row>
    <row r="412" spans="1:11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13">
        <f t="shared" si="30"/>
        <v>0.31999900000000281</v>
      </c>
      <c r="H412" s="11">
        <f t="shared" si="31"/>
        <v>0.16999799999999965</v>
      </c>
      <c r="I412" s="11">
        <f t="shared" si="32"/>
        <v>0.15000100000000316</v>
      </c>
      <c r="J412" s="11">
        <f t="shared" si="33"/>
        <v>0.31999900000000281</v>
      </c>
      <c r="K412" s="11">
        <f t="shared" si="34"/>
        <v>2.884999950000001</v>
      </c>
    </row>
    <row r="413" spans="1:11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13">
        <f t="shared" si="30"/>
        <v>0.32000000000000028</v>
      </c>
      <c r="H413" s="11">
        <f t="shared" si="31"/>
        <v>0.28000300000000067</v>
      </c>
      <c r="I413" s="11">
        <f t="shared" si="32"/>
        <v>3.9996999999999616E-2</v>
      </c>
      <c r="J413" s="11">
        <f t="shared" si="33"/>
        <v>0.32000000000000028</v>
      </c>
      <c r="K413" s="11">
        <f t="shared" si="34"/>
        <v>2.8460000500000011</v>
      </c>
    </row>
    <row r="414" spans="1:11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13">
        <f t="shared" si="30"/>
        <v>0.45999999999999375</v>
      </c>
      <c r="H414" s="11">
        <f t="shared" si="31"/>
        <v>0.18000099999999719</v>
      </c>
      <c r="I414" s="11">
        <f t="shared" si="32"/>
        <v>0.27999899999999656</v>
      </c>
      <c r="J414" s="11">
        <f t="shared" si="33"/>
        <v>0.45999999999999375</v>
      </c>
      <c r="K414" s="11">
        <f t="shared" si="34"/>
        <v>2.8309999500000007</v>
      </c>
    </row>
    <row r="415" spans="1:11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13">
        <f t="shared" si="30"/>
        <v>0.33000200000000035</v>
      </c>
      <c r="H415" s="11">
        <f t="shared" si="31"/>
        <v>6.0001000000006854E-2</v>
      </c>
      <c r="I415" s="11">
        <f t="shared" si="32"/>
        <v>0.2700009999999935</v>
      </c>
      <c r="J415" s="11">
        <f t="shared" si="33"/>
        <v>0.33000200000000035</v>
      </c>
      <c r="K415" s="11">
        <f t="shared" si="34"/>
        <v>2.8145002500000005</v>
      </c>
    </row>
    <row r="416" spans="1:11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13">
        <f t="shared" si="30"/>
        <v>0.45999900000000338</v>
      </c>
      <c r="H416" s="11">
        <f t="shared" si="31"/>
        <v>0.21999799999999681</v>
      </c>
      <c r="I416" s="11">
        <f t="shared" si="32"/>
        <v>0.24000100000000657</v>
      </c>
      <c r="J416" s="11">
        <f t="shared" si="33"/>
        <v>0.45999900000000338</v>
      </c>
      <c r="K416" s="11">
        <f t="shared" si="34"/>
        <v>2.7950002500000006</v>
      </c>
    </row>
    <row r="417" spans="1:11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13">
        <f t="shared" si="30"/>
        <v>0.56000099999999975</v>
      </c>
      <c r="H417" s="11">
        <f t="shared" si="31"/>
        <v>9.99800000000306E-3</v>
      </c>
      <c r="I417" s="11">
        <f t="shared" si="32"/>
        <v>0.56999900000000281</v>
      </c>
      <c r="J417" s="11">
        <f t="shared" si="33"/>
        <v>0.56999900000000281</v>
      </c>
      <c r="K417" s="11">
        <f t="shared" si="34"/>
        <v>2.7955003500000011</v>
      </c>
    </row>
    <row r="418" spans="1:11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13">
        <f t="shared" si="30"/>
        <v>0.82000000000000028</v>
      </c>
      <c r="H418" s="11">
        <f t="shared" si="31"/>
        <v>7.0000000000000284E-2</v>
      </c>
      <c r="I418" s="11">
        <f t="shared" si="32"/>
        <v>0.75</v>
      </c>
      <c r="J418" s="11">
        <f t="shared" si="33"/>
        <v>0.82000000000000028</v>
      </c>
      <c r="K418" s="11">
        <f t="shared" si="34"/>
        <v>2.7420000000000013</v>
      </c>
    </row>
    <row r="419" spans="1:11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13">
        <f t="shared" si="30"/>
        <v>0.4799989999999994</v>
      </c>
      <c r="H419" s="11">
        <f t="shared" si="31"/>
        <v>0.43999800000000278</v>
      </c>
      <c r="I419" s="11">
        <f t="shared" si="32"/>
        <v>4.0000999999996623E-2</v>
      </c>
      <c r="J419" s="11">
        <f t="shared" si="33"/>
        <v>0.4799989999999994</v>
      </c>
      <c r="K419" s="11">
        <f t="shared" si="34"/>
        <v>2.6964999500000011</v>
      </c>
    </row>
    <row r="420" spans="1:11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13">
        <f t="shared" si="30"/>
        <v>0.44000199999999978</v>
      </c>
      <c r="H420" s="11">
        <f t="shared" si="31"/>
        <v>8.9999999999996305E-2</v>
      </c>
      <c r="I420" s="11">
        <f t="shared" si="32"/>
        <v>0.35000200000000348</v>
      </c>
      <c r="J420" s="11">
        <f t="shared" si="33"/>
        <v>0.44000199999999978</v>
      </c>
      <c r="K420" s="11">
        <f t="shared" si="34"/>
        <v>2.6385001500000005</v>
      </c>
    </row>
    <row r="421" spans="1:11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13">
        <f t="shared" si="30"/>
        <v>0.54999999999999716</v>
      </c>
      <c r="H421" s="11">
        <f t="shared" si="31"/>
        <v>0.15000200000000063</v>
      </c>
      <c r="I421" s="11">
        <f t="shared" si="32"/>
        <v>0.39999799999999652</v>
      </c>
      <c r="J421" s="11">
        <f t="shared" si="33"/>
        <v>0.54999999999999716</v>
      </c>
      <c r="K421" s="11">
        <f t="shared" si="34"/>
        <v>2.6190000000000007</v>
      </c>
    </row>
    <row r="422" spans="1:11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13">
        <f t="shared" si="30"/>
        <v>0.66999799999999965</v>
      </c>
      <c r="H422" s="11">
        <f t="shared" si="31"/>
        <v>4.9998999999999683E-2</v>
      </c>
      <c r="I422" s="11">
        <f t="shared" si="32"/>
        <v>0.61999899999999997</v>
      </c>
      <c r="J422" s="11">
        <f t="shared" si="33"/>
        <v>0.66999799999999965</v>
      </c>
      <c r="K422" s="11">
        <f t="shared" si="34"/>
        <v>2.6194997000000009</v>
      </c>
    </row>
    <row r="423" spans="1:11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13">
        <f t="shared" si="30"/>
        <v>0.5</v>
      </c>
      <c r="H423" s="11">
        <f t="shared" si="31"/>
        <v>0.17000199999999666</v>
      </c>
      <c r="I423" s="11">
        <f t="shared" si="32"/>
        <v>0.32999800000000334</v>
      </c>
      <c r="J423" s="11">
        <f t="shared" si="33"/>
        <v>0.5</v>
      </c>
      <c r="K423" s="11">
        <f t="shared" si="34"/>
        <v>2.569999450000001</v>
      </c>
    </row>
    <row r="424" spans="1:11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13">
        <f t="shared" si="30"/>
        <v>0.42999999999999972</v>
      </c>
      <c r="H424" s="11">
        <f t="shared" si="31"/>
        <v>0.44000299999999726</v>
      </c>
      <c r="I424" s="11">
        <f t="shared" si="32"/>
        <v>1.0002999999997542E-2</v>
      </c>
      <c r="J424" s="11">
        <f t="shared" si="33"/>
        <v>0.44000299999999726</v>
      </c>
      <c r="K424" s="11">
        <f t="shared" si="34"/>
        <v>2.5299997000000007</v>
      </c>
    </row>
    <row r="425" spans="1:11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13">
        <f t="shared" si="30"/>
        <v>0.36999899999999997</v>
      </c>
      <c r="H425" s="11">
        <f t="shared" si="31"/>
        <v>0.18999800000000278</v>
      </c>
      <c r="I425" s="11">
        <f t="shared" si="32"/>
        <v>0.18000099999999719</v>
      </c>
      <c r="J425" s="11">
        <f t="shared" si="33"/>
        <v>0.36999899999999997</v>
      </c>
      <c r="K425" s="11">
        <f t="shared" si="34"/>
        <v>2.5169998000000007</v>
      </c>
    </row>
    <row r="426" spans="1:11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13">
        <f t="shared" si="30"/>
        <v>0.50999800000000306</v>
      </c>
      <c r="H426" s="11">
        <f t="shared" si="31"/>
        <v>0.34000000000000341</v>
      </c>
      <c r="I426" s="11">
        <f t="shared" si="32"/>
        <v>0.16999799999999965</v>
      </c>
      <c r="J426" s="11">
        <f t="shared" si="33"/>
        <v>0.50999800000000306</v>
      </c>
      <c r="K426" s="11">
        <f t="shared" si="34"/>
        <v>2.4809995500000008</v>
      </c>
    </row>
    <row r="427" spans="1:11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13">
        <f t="shared" si="30"/>
        <v>0.59999799999999937</v>
      </c>
      <c r="H427" s="11">
        <f t="shared" si="31"/>
        <v>0.79000099999999662</v>
      </c>
      <c r="I427" s="11">
        <f t="shared" si="32"/>
        <v>0.19000299999999726</v>
      </c>
      <c r="J427" s="11">
        <f t="shared" si="33"/>
        <v>0.79000099999999662</v>
      </c>
      <c r="K427" s="11">
        <f t="shared" si="34"/>
        <v>2.4884996500000005</v>
      </c>
    </row>
    <row r="428" spans="1:11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13">
        <f t="shared" si="30"/>
        <v>0.75999800000000306</v>
      </c>
      <c r="H428" s="11">
        <f t="shared" si="31"/>
        <v>0.34999799999999937</v>
      </c>
      <c r="I428" s="11">
        <f t="shared" si="32"/>
        <v>0.41000000000000369</v>
      </c>
      <c r="J428" s="11">
        <f t="shared" si="33"/>
        <v>0.75999800000000306</v>
      </c>
      <c r="K428" s="11">
        <f t="shared" si="34"/>
        <v>2.4789997000000001</v>
      </c>
    </row>
    <row r="429" spans="1:11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13">
        <f t="shared" si="30"/>
        <v>0.38999999999999346</v>
      </c>
      <c r="H429" s="11">
        <f t="shared" si="31"/>
        <v>7.9997999999996239E-2</v>
      </c>
      <c r="I429" s="11">
        <f t="shared" si="32"/>
        <v>0.31000199999999722</v>
      </c>
      <c r="J429" s="11">
        <f t="shared" si="33"/>
        <v>0.38999999999999346</v>
      </c>
      <c r="K429" s="11">
        <f t="shared" si="34"/>
        <v>2.4669998499999997</v>
      </c>
    </row>
    <row r="430" spans="1:11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13">
        <f t="shared" si="30"/>
        <v>0.2700010000000006</v>
      </c>
      <c r="H430" s="11">
        <f t="shared" si="31"/>
        <v>0.17000200000000376</v>
      </c>
      <c r="I430" s="11">
        <f t="shared" si="32"/>
        <v>9.999899999999684E-2</v>
      </c>
      <c r="J430" s="11">
        <f t="shared" si="33"/>
        <v>0.2700010000000006</v>
      </c>
      <c r="K430" s="11">
        <f t="shared" si="34"/>
        <v>0.49349979999999966</v>
      </c>
    </row>
    <row r="431" spans="1:11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13">
        <f t="shared" si="30"/>
        <v>0.32000399999999729</v>
      </c>
      <c r="H431" s="11">
        <f t="shared" si="31"/>
        <v>6.0001999999997224E-2</v>
      </c>
      <c r="I431" s="11">
        <f t="shared" si="32"/>
        <v>0.26000200000000007</v>
      </c>
      <c r="J431" s="11">
        <f t="shared" si="33"/>
        <v>0.32000399999999729</v>
      </c>
      <c r="K431" s="11">
        <f t="shared" si="34"/>
        <v>0.48850009999999955</v>
      </c>
    </row>
    <row r="432" spans="1:11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13">
        <f t="shared" si="30"/>
        <v>0.88000100000000003</v>
      </c>
      <c r="H432" s="11">
        <f t="shared" si="31"/>
        <v>0.94000299999999726</v>
      </c>
      <c r="I432" s="11">
        <f t="shared" si="32"/>
        <v>6.0001999999997224E-2</v>
      </c>
      <c r="J432" s="11">
        <f t="shared" si="33"/>
        <v>0.94000299999999726</v>
      </c>
      <c r="K432" s="11">
        <f t="shared" si="34"/>
        <v>0.51950029999999925</v>
      </c>
    </row>
    <row r="433" spans="1:11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13">
        <f t="shared" si="30"/>
        <v>0.54000099999999662</v>
      </c>
      <c r="H433" s="11">
        <f t="shared" si="31"/>
        <v>0.20000100000000032</v>
      </c>
      <c r="I433" s="11">
        <f t="shared" si="32"/>
        <v>0.33999999999999631</v>
      </c>
      <c r="J433" s="11">
        <f t="shared" si="33"/>
        <v>0.54000099999999662</v>
      </c>
      <c r="K433" s="11">
        <f t="shared" si="34"/>
        <v>0.53050034999999907</v>
      </c>
    </row>
    <row r="434" spans="1:11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13">
        <f t="shared" si="30"/>
        <v>0.35000200000000348</v>
      </c>
      <c r="H434" s="11">
        <f t="shared" si="31"/>
        <v>0.26000200000000007</v>
      </c>
      <c r="I434" s="11">
        <f t="shared" si="32"/>
        <v>9.0000000000003411E-2</v>
      </c>
      <c r="J434" s="11">
        <f t="shared" si="33"/>
        <v>0.35000200000000348</v>
      </c>
      <c r="K434" s="11">
        <f t="shared" si="34"/>
        <v>0.52500044999999962</v>
      </c>
    </row>
    <row r="435" spans="1:11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13">
        <f t="shared" si="30"/>
        <v>0.70000100000000032</v>
      </c>
      <c r="H435" s="11">
        <f t="shared" si="31"/>
        <v>0.65000200000000063</v>
      </c>
      <c r="I435" s="11">
        <f t="shared" si="32"/>
        <v>4.9998999999999683E-2</v>
      </c>
      <c r="J435" s="11">
        <f t="shared" si="33"/>
        <v>0.70000100000000032</v>
      </c>
      <c r="K435" s="11">
        <f t="shared" si="34"/>
        <v>0.54350039999999955</v>
      </c>
    </row>
    <row r="436" spans="1:11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13">
        <f t="shared" si="30"/>
        <v>0.40000100000000316</v>
      </c>
      <c r="H436" s="11">
        <f t="shared" si="31"/>
        <v>0.19000199999999978</v>
      </c>
      <c r="I436" s="11">
        <f t="shared" si="32"/>
        <v>0.20999900000000338</v>
      </c>
      <c r="J436" s="11">
        <f t="shared" si="33"/>
        <v>0.40000100000000316</v>
      </c>
      <c r="K436" s="11">
        <f t="shared" si="34"/>
        <v>0.54050049999999961</v>
      </c>
    </row>
    <row r="437" spans="1:11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13">
        <f t="shared" si="30"/>
        <v>0.48999799999999993</v>
      </c>
      <c r="H437" s="11">
        <f t="shared" si="31"/>
        <v>0.34999899999999684</v>
      </c>
      <c r="I437" s="11">
        <f t="shared" si="32"/>
        <v>0.13999900000000309</v>
      </c>
      <c r="J437" s="11">
        <f t="shared" si="33"/>
        <v>0.48999799999999993</v>
      </c>
      <c r="K437" s="11">
        <f t="shared" si="34"/>
        <v>0.53650044999999946</v>
      </c>
    </row>
    <row r="438" spans="1:11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13">
        <f t="shared" si="30"/>
        <v>0.86000099999999691</v>
      </c>
      <c r="H438" s="11">
        <f t="shared" si="31"/>
        <v>0.10000299999999385</v>
      </c>
      <c r="I438" s="11">
        <f t="shared" si="32"/>
        <v>0.75999800000000306</v>
      </c>
      <c r="J438" s="11">
        <f t="shared" si="33"/>
        <v>0.86000099999999691</v>
      </c>
      <c r="K438" s="11">
        <f t="shared" si="34"/>
        <v>0.53850049999999927</v>
      </c>
    </row>
    <row r="439" spans="1:11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13">
        <f t="shared" si="30"/>
        <v>0.43000099999999719</v>
      </c>
      <c r="H439" s="11">
        <f t="shared" si="31"/>
        <v>0.21000300000000038</v>
      </c>
      <c r="I439" s="11">
        <f t="shared" si="32"/>
        <v>0.21999799999999681</v>
      </c>
      <c r="J439" s="11">
        <f t="shared" si="33"/>
        <v>0.43000099999999719</v>
      </c>
      <c r="K439" s="11">
        <f t="shared" si="34"/>
        <v>0.53600059999999916</v>
      </c>
    </row>
    <row r="440" spans="1:11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13">
        <f t="shared" si="30"/>
        <v>0.61000000000000654</v>
      </c>
      <c r="H440" s="11">
        <f t="shared" si="31"/>
        <v>0.15000100000000316</v>
      </c>
      <c r="I440" s="11">
        <f t="shared" si="32"/>
        <v>0.45999900000000338</v>
      </c>
      <c r="J440" s="11">
        <f t="shared" si="33"/>
        <v>0.61000000000000654</v>
      </c>
      <c r="K440" s="11">
        <f t="shared" si="34"/>
        <v>0.5445004999999995</v>
      </c>
    </row>
    <row r="441" spans="1:11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13">
        <f t="shared" si="30"/>
        <v>0.44999700000000331</v>
      </c>
      <c r="H441" s="11">
        <f t="shared" si="31"/>
        <v>0.50999900000000054</v>
      </c>
      <c r="I441" s="11">
        <f t="shared" si="32"/>
        <v>6.0001999999997224E-2</v>
      </c>
      <c r="J441" s="11">
        <f t="shared" si="33"/>
        <v>0.50999900000000054</v>
      </c>
      <c r="K441" s="11">
        <f t="shared" si="34"/>
        <v>0.54250044999999969</v>
      </c>
    </row>
    <row r="442" spans="1:11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13">
        <f t="shared" si="30"/>
        <v>0.44999599999999873</v>
      </c>
      <c r="H442" s="11">
        <f t="shared" si="31"/>
        <v>0.58999999999999631</v>
      </c>
      <c r="I442" s="11">
        <f t="shared" si="32"/>
        <v>0.14000399999999757</v>
      </c>
      <c r="J442" s="11">
        <f t="shared" si="33"/>
        <v>0.58999999999999631</v>
      </c>
      <c r="K442" s="11">
        <f t="shared" si="34"/>
        <v>0.53850054999999952</v>
      </c>
    </row>
    <row r="443" spans="1:11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13">
        <f t="shared" si="30"/>
        <v>0.31999900000000281</v>
      </c>
      <c r="H443" s="11">
        <f t="shared" si="31"/>
        <v>8.9999999999996305E-2</v>
      </c>
      <c r="I443" s="11">
        <f t="shared" si="32"/>
        <v>0.40999899999999911</v>
      </c>
      <c r="J443" s="11">
        <f t="shared" si="33"/>
        <v>0.40999899999999911</v>
      </c>
      <c r="K443" s="11">
        <f t="shared" si="34"/>
        <v>0.53400049999999943</v>
      </c>
    </row>
    <row r="444" spans="1:11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13">
        <f t="shared" si="30"/>
        <v>0.44999599999999873</v>
      </c>
      <c r="H444" s="11">
        <f t="shared" si="31"/>
        <v>0.66999799999999965</v>
      </c>
      <c r="I444" s="11">
        <f t="shared" si="32"/>
        <v>0.22000200000000092</v>
      </c>
      <c r="J444" s="11">
        <f t="shared" si="33"/>
        <v>0.66999799999999965</v>
      </c>
      <c r="K444" s="11">
        <f t="shared" si="34"/>
        <v>0.54550024999999958</v>
      </c>
    </row>
    <row r="445" spans="1:11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13">
        <f t="shared" si="30"/>
        <v>0.57999800000000334</v>
      </c>
      <c r="H445" s="11">
        <f t="shared" si="31"/>
        <v>0.30999800000000022</v>
      </c>
      <c r="I445" s="11">
        <f t="shared" si="32"/>
        <v>0.27000000000000313</v>
      </c>
      <c r="J445" s="11">
        <f t="shared" si="33"/>
        <v>0.57999800000000334</v>
      </c>
      <c r="K445" s="11">
        <f t="shared" si="34"/>
        <v>0.55600019999999972</v>
      </c>
    </row>
    <row r="446" spans="1:11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13">
        <f t="shared" si="30"/>
        <v>0.38000100000000003</v>
      </c>
      <c r="H446" s="11">
        <f t="shared" si="31"/>
        <v>0.17999999999999972</v>
      </c>
      <c r="I446" s="11">
        <f t="shared" si="32"/>
        <v>0.20000100000000032</v>
      </c>
      <c r="J446" s="11">
        <f t="shared" si="33"/>
        <v>0.38000100000000003</v>
      </c>
      <c r="K446" s="11">
        <f t="shared" si="34"/>
        <v>0.54950034999999953</v>
      </c>
    </row>
    <row r="447" spans="1:11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13">
        <f t="shared" si="30"/>
        <v>0.35999999999999943</v>
      </c>
      <c r="H447" s="11">
        <f t="shared" si="31"/>
        <v>0.30999700000000274</v>
      </c>
      <c r="I447" s="11">
        <f t="shared" si="32"/>
        <v>5.0002999999996689E-2</v>
      </c>
      <c r="J447" s="11">
        <f t="shared" si="33"/>
        <v>0.35999999999999943</v>
      </c>
      <c r="K447" s="11">
        <f t="shared" si="34"/>
        <v>0.52800029999999976</v>
      </c>
    </row>
    <row r="448" spans="1:11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13">
        <f t="shared" si="30"/>
        <v>0.34999799999999937</v>
      </c>
      <c r="H448" s="11">
        <f t="shared" si="31"/>
        <v>0.26999599999999901</v>
      </c>
      <c r="I448" s="11">
        <f t="shared" si="32"/>
        <v>8.0002000000000351E-2</v>
      </c>
      <c r="J448" s="11">
        <f t="shared" si="33"/>
        <v>0.34999799999999937</v>
      </c>
      <c r="K448" s="11">
        <f t="shared" si="34"/>
        <v>0.50750029999999957</v>
      </c>
    </row>
    <row r="449" spans="1:11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13">
        <f t="shared" si="30"/>
        <v>0.24000099999999946</v>
      </c>
      <c r="H449" s="11">
        <f t="shared" si="31"/>
        <v>9.9997999999999365E-2</v>
      </c>
      <c r="I449" s="11">
        <f t="shared" si="32"/>
        <v>0.1400030000000001</v>
      </c>
      <c r="J449" s="11">
        <f t="shared" si="33"/>
        <v>0.24000099999999946</v>
      </c>
      <c r="K449" s="11">
        <f t="shared" si="34"/>
        <v>0.50000034999999987</v>
      </c>
    </row>
    <row r="450" spans="1:11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13">
        <f t="shared" si="30"/>
        <v>0.37000299999999697</v>
      </c>
      <c r="H450" s="11">
        <f t="shared" si="31"/>
        <v>0.25</v>
      </c>
      <c r="I450" s="11">
        <f t="shared" si="32"/>
        <v>0.12000299999999697</v>
      </c>
      <c r="J450" s="11">
        <f t="shared" si="33"/>
        <v>0.37000299999999697</v>
      </c>
      <c r="K450" s="11">
        <f t="shared" si="34"/>
        <v>0.5050004499999996</v>
      </c>
    </row>
    <row r="451" spans="1:11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13">
        <f t="shared" si="30"/>
        <v>0.68000099999999719</v>
      </c>
      <c r="H451" s="11">
        <f t="shared" si="31"/>
        <v>0.16999899999999712</v>
      </c>
      <c r="I451" s="11">
        <f t="shared" si="32"/>
        <v>0.51000200000000007</v>
      </c>
      <c r="J451" s="11">
        <f t="shared" si="33"/>
        <v>0.68000099999999719</v>
      </c>
      <c r="K451" s="11">
        <f t="shared" si="34"/>
        <v>0.52300029999999964</v>
      </c>
    </row>
    <row r="452" spans="1:11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13">
        <f t="shared" si="30"/>
        <v>0.25999899999999343</v>
      </c>
      <c r="H452" s="11">
        <f t="shared" si="31"/>
        <v>0.18999899999999315</v>
      </c>
      <c r="I452" s="11">
        <f t="shared" si="32"/>
        <v>7.0000000000000284E-2</v>
      </c>
      <c r="J452" s="11">
        <f t="shared" si="33"/>
        <v>0.25999899999999343</v>
      </c>
      <c r="K452" s="11">
        <f t="shared" si="34"/>
        <v>0.48900009999999944</v>
      </c>
    </row>
    <row r="453" spans="1:11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13">
        <f t="shared" si="30"/>
        <v>0.27999800000000619</v>
      </c>
      <c r="H453" s="11">
        <f t="shared" si="31"/>
        <v>0.27999800000000619</v>
      </c>
      <c r="I453" s="11">
        <f t="shared" si="32"/>
        <v>0</v>
      </c>
      <c r="J453" s="11">
        <f t="shared" si="33"/>
        <v>0.27999800000000619</v>
      </c>
      <c r="K453" s="11">
        <f t="shared" si="34"/>
        <v>0.47599994999999995</v>
      </c>
    </row>
    <row r="454" spans="1:11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13">
        <f t="shared" ref="G454:G517" si="35">C454-D454</f>
        <v>0.24000199999999694</v>
      </c>
      <c r="H454" s="11">
        <f t="shared" ref="H454:H517" si="36">ABS(C454-E453)</f>
        <v>2.0000000000003126E-2</v>
      </c>
      <c r="I454" s="11">
        <f t="shared" ref="I454:I517" si="37">ABS(D454-E453)</f>
        <v>0.22000199999999381</v>
      </c>
      <c r="J454" s="11">
        <f t="shared" ref="J454:J517" si="38">MAX(G454:I454)</f>
        <v>0.24000199999999694</v>
      </c>
      <c r="K454" s="11">
        <f t="shared" si="34"/>
        <v>0.47049994999999961</v>
      </c>
    </row>
    <row r="455" spans="1:11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13">
        <f t="shared" si="35"/>
        <v>0.78000200000000319</v>
      </c>
      <c r="H455" s="11">
        <f t="shared" si="36"/>
        <v>9.0000000000003411E-2</v>
      </c>
      <c r="I455" s="11">
        <f t="shared" si="37"/>
        <v>0.69000199999999978</v>
      </c>
      <c r="J455" s="11">
        <f t="shared" si="38"/>
        <v>0.78000200000000319</v>
      </c>
      <c r="K455" s="11">
        <f t="shared" si="34"/>
        <v>0.47449999999999976</v>
      </c>
    </row>
    <row r="456" spans="1:11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13">
        <f t="shared" si="35"/>
        <v>0.45000100000000032</v>
      </c>
      <c r="H456" s="11">
        <f t="shared" si="36"/>
        <v>0.25</v>
      </c>
      <c r="I456" s="11">
        <f t="shared" si="37"/>
        <v>0.20000100000000032</v>
      </c>
      <c r="J456" s="11">
        <f t="shared" si="38"/>
        <v>0.45000100000000032</v>
      </c>
      <c r="K456" s="11">
        <f t="shared" si="34"/>
        <v>0.47699999999999959</v>
      </c>
    </row>
    <row r="457" spans="1:11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13">
        <f t="shared" si="35"/>
        <v>0.61000099999999691</v>
      </c>
      <c r="H457" s="11">
        <f t="shared" si="36"/>
        <v>0.32999800000000334</v>
      </c>
      <c r="I457" s="11">
        <f t="shared" si="37"/>
        <v>0.28000299999999356</v>
      </c>
      <c r="J457" s="11">
        <f t="shared" si="38"/>
        <v>0.61000099999999691</v>
      </c>
      <c r="K457" s="11">
        <f t="shared" si="34"/>
        <v>0.48300014999999946</v>
      </c>
    </row>
    <row r="458" spans="1:11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13">
        <f t="shared" si="35"/>
        <v>0.53999699999999962</v>
      </c>
      <c r="H458" s="11">
        <f t="shared" si="36"/>
        <v>9.999899999999684E-2</v>
      </c>
      <c r="I458" s="11">
        <f t="shared" si="37"/>
        <v>0.43999800000000278</v>
      </c>
      <c r="J458" s="11">
        <f t="shared" si="38"/>
        <v>0.53999699999999962</v>
      </c>
      <c r="K458" s="11">
        <f t="shared" si="34"/>
        <v>0.46699994999999961</v>
      </c>
    </row>
    <row r="459" spans="1:11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13">
        <f t="shared" si="35"/>
        <v>0.5200009999999935</v>
      </c>
      <c r="H459" s="11">
        <f t="shared" si="36"/>
        <v>7.9997999999996239E-2</v>
      </c>
      <c r="I459" s="11">
        <f t="shared" si="37"/>
        <v>0.44000299999999726</v>
      </c>
      <c r="J459" s="11">
        <f t="shared" si="38"/>
        <v>0.5200009999999935</v>
      </c>
      <c r="K459" s="11">
        <f t="shared" si="34"/>
        <v>0.47149994999999939</v>
      </c>
    </row>
    <row r="460" spans="1:11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13">
        <f t="shared" si="35"/>
        <v>0.43999900000000025</v>
      </c>
      <c r="H460" s="11">
        <f t="shared" si="36"/>
        <v>0.25</v>
      </c>
      <c r="I460" s="11">
        <f t="shared" si="37"/>
        <v>0.68999900000000025</v>
      </c>
      <c r="J460" s="11">
        <f t="shared" si="38"/>
        <v>0.68999900000000025</v>
      </c>
      <c r="K460" s="11">
        <f t="shared" si="34"/>
        <v>0.47549989999999909</v>
      </c>
    </row>
    <row r="461" spans="1:11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13">
        <f t="shared" si="35"/>
        <v>0.44000299999999726</v>
      </c>
      <c r="H461" s="11">
        <f t="shared" si="36"/>
        <v>0.42999999999999972</v>
      </c>
      <c r="I461" s="11">
        <f t="shared" si="37"/>
        <v>1.0002999999997542E-2</v>
      </c>
      <c r="J461" s="11">
        <f t="shared" si="38"/>
        <v>0.44000299999999726</v>
      </c>
      <c r="K461" s="11">
        <f t="shared" si="34"/>
        <v>0.47200009999999892</v>
      </c>
    </row>
    <row r="462" spans="1:11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13">
        <f t="shared" si="35"/>
        <v>0.34000100000000089</v>
      </c>
      <c r="H462" s="11">
        <f t="shared" si="36"/>
        <v>0.30999800000000022</v>
      </c>
      <c r="I462" s="11">
        <f t="shared" si="37"/>
        <v>3.0003000000000668E-2</v>
      </c>
      <c r="J462" s="11">
        <f t="shared" si="38"/>
        <v>0.34000100000000089</v>
      </c>
      <c r="K462" s="11">
        <f t="shared" si="34"/>
        <v>0.45950014999999916</v>
      </c>
    </row>
    <row r="463" spans="1:11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13">
        <f t="shared" si="35"/>
        <v>0.4799990000000065</v>
      </c>
      <c r="H463" s="11">
        <f t="shared" si="36"/>
        <v>0.16999799999999965</v>
      </c>
      <c r="I463" s="11">
        <f t="shared" si="37"/>
        <v>0.31000100000000685</v>
      </c>
      <c r="J463" s="11">
        <f t="shared" si="38"/>
        <v>0.4799990000000065</v>
      </c>
      <c r="K463" s="11">
        <f t="shared" si="34"/>
        <v>0.4630001499999995</v>
      </c>
    </row>
    <row r="464" spans="1:11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13">
        <f t="shared" si="35"/>
        <v>0.49000199999999694</v>
      </c>
      <c r="H464" s="11">
        <f t="shared" si="36"/>
        <v>0.36999899999999997</v>
      </c>
      <c r="I464" s="11">
        <f t="shared" si="37"/>
        <v>0.12000299999999697</v>
      </c>
      <c r="J464" s="11">
        <f t="shared" si="38"/>
        <v>0.49000199999999694</v>
      </c>
      <c r="K464" s="11">
        <f t="shared" si="34"/>
        <v>0.45400034999999939</v>
      </c>
    </row>
    <row r="465" spans="1:11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13">
        <f t="shared" si="35"/>
        <v>0.40999899999999911</v>
      </c>
      <c r="H465" s="11">
        <f t="shared" si="36"/>
        <v>0.38000100000000003</v>
      </c>
      <c r="I465" s="11">
        <f t="shared" si="37"/>
        <v>2.9997999999999081E-2</v>
      </c>
      <c r="J465" s="11">
        <f t="shared" si="38"/>
        <v>0.40999899999999911</v>
      </c>
      <c r="K465" s="11">
        <f t="shared" si="34"/>
        <v>0.44550039999999919</v>
      </c>
    </row>
    <row r="466" spans="1:11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13">
        <f t="shared" si="35"/>
        <v>0.65000200000000063</v>
      </c>
      <c r="H466" s="11">
        <f t="shared" si="36"/>
        <v>0.32000000000000028</v>
      </c>
      <c r="I466" s="11">
        <f t="shared" si="37"/>
        <v>0.33000200000000035</v>
      </c>
      <c r="J466" s="11">
        <f t="shared" si="38"/>
        <v>0.65000200000000063</v>
      </c>
      <c r="K466" s="11">
        <f t="shared" si="34"/>
        <v>0.45900044999999923</v>
      </c>
    </row>
    <row r="467" spans="1:11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13">
        <f t="shared" si="35"/>
        <v>0.36000099999999691</v>
      </c>
      <c r="H467" s="11">
        <f t="shared" si="36"/>
        <v>9.0000000000003411E-2</v>
      </c>
      <c r="I467" s="11">
        <f t="shared" si="37"/>
        <v>0.45000100000000032</v>
      </c>
      <c r="J467" s="11">
        <f t="shared" si="38"/>
        <v>0.45000100000000032</v>
      </c>
      <c r="K467" s="11">
        <f t="shared" si="34"/>
        <v>0.46350049999999926</v>
      </c>
    </row>
    <row r="468" spans="1:11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13">
        <f t="shared" si="35"/>
        <v>0.61999899999999997</v>
      </c>
      <c r="H468" s="11">
        <f t="shared" si="36"/>
        <v>0.70999999999999375</v>
      </c>
      <c r="I468" s="11">
        <f t="shared" si="37"/>
        <v>9.000099999999378E-2</v>
      </c>
      <c r="J468" s="11">
        <f t="shared" si="38"/>
        <v>0.70999999999999375</v>
      </c>
      <c r="K468" s="11">
        <f t="shared" si="34"/>
        <v>0.48150059999999895</v>
      </c>
    </row>
    <row r="469" spans="1:11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13">
        <f t="shared" si="35"/>
        <v>0.98999700000000246</v>
      </c>
      <c r="H469" s="11">
        <f t="shared" si="36"/>
        <v>2.9998999999996556E-2</v>
      </c>
      <c r="I469" s="11">
        <f t="shared" si="37"/>
        <v>1.019995999999999</v>
      </c>
      <c r="J469" s="11">
        <f t="shared" si="38"/>
        <v>1.019995999999999</v>
      </c>
      <c r="K469" s="11">
        <f t="shared" si="34"/>
        <v>0.52050034999999895</v>
      </c>
    </row>
    <row r="470" spans="1:11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13">
        <f t="shared" si="35"/>
        <v>0.75</v>
      </c>
      <c r="H470" s="11">
        <f t="shared" si="36"/>
        <v>0.38999999999999346</v>
      </c>
      <c r="I470" s="11">
        <f t="shared" si="37"/>
        <v>0.36000000000000654</v>
      </c>
      <c r="J470" s="11">
        <f t="shared" si="38"/>
        <v>0.75</v>
      </c>
      <c r="K470" s="11">
        <f t="shared" si="34"/>
        <v>0.5395001999999991</v>
      </c>
    </row>
    <row r="471" spans="1:11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13">
        <f t="shared" si="35"/>
        <v>0.47000100000000344</v>
      </c>
      <c r="H471" s="11">
        <f t="shared" si="36"/>
        <v>0.15999900000000622</v>
      </c>
      <c r="I471" s="11">
        <f t="shared" si="37"/>
        <v>0.31000199999999722</v>
      </c>
      <c r="J471" s="11">
        <f t="shared" si="38"/>
        <v>0.47000100000000344</v>
      </c>
      <c r="K471" s="11">
        <f t="shared" si="34"/>
        <v>0.52900019999999937</v>
      </c>
    </row>
    <row r="472" spans="1:11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13">
        <f t="shared" si="35"/>
        <v>0.29999899999999968</v>
      </c>
      <c r="H472" s="11">
        <f t="shared" si="36"/>
        <v>0</v>
      </c>
      <c r="I472" s="11">
        <f t="shared" si="37"/>
        <v>0.29999899999999968</v>
      </c>
      <c r="J472" s="11">
        <f t="shared" si="38"/>
        <v>0.29999899999999968</v>
      </c>
      <c r="K472" s="11">
        <f t="shared" ref="K472:K535" si="39">AVERAGE(J453:J472)</f>
        <v>0.5310001999999997</v>
      </c>
    </row>
    <row r="473" spans="1:11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13">
        <f t="shared" si="35"/>
        <v>0.58000100000000288</v>
      </c>
      <c r="H473" s="11">
        <f t="shared" si="36"/>
        <v>0.4799989999999994</v>
      </c>
      <c r="I473" s="11">
        <f t="shared" si="37"/>
        <v>0.10000200000000348</v>
      </c>
      <c r="J473" s="11">
        <f t="shared" si="38"/>
        <v>0.58000100000000288</v>
      </c>
      <c r="K473" s="11">
        <f t="shared" si="39"/>
        <v>0.54600034999999958</v>
      </c>
    </row>
    <row r="474" spans="1:11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13">
        <f t="shared" si="35"/>
        <v>0.49000199999999694</v>
      </c>
      <c r="H474" s="11">
        <f t="shared" si="36"/>
        <v>0.20000100000000032</v>
      </c>
      <c r="I474" s="11">
        <f t="shared" si="37"/>
        <v>0.29000099999999662</v>
      </c>
      <c r="J474" s="11">
        <f t="shared" si="38"/>
        <v>0.49000199999999694</v>
      </c>
      <c r="K474" s="11">
        <f t="shared" si="39"/>
        <v>0.55850034999999953</v>
      </c>
    </row>
    <row r="475" spans="1:11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13">
        <f t="shared" si="35"/>
        <v>0.61999899999999997</v>
      </c>
      <c r="H475" s="11">
        <f t="shared" si="36"/>
        <v>0.47000199999999381</v>
      </c>
      <c r="I475" s="11">
        <f t="shared" si="37"/>
        <v>0.14999700000000615</v>
      </c>
      <c r="J475" s="11">
        <f t="shared" si="38"/>
        <v>0.61999899999999997</v>
      </c>
      <c r="K475" s="11">
        <f t="shared" si="39"/>
        <v>0.55050019999999944</v>
      </c>
    </row>
    <row r="476" spans="1:11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13">
        <f t="shared" si="35"/>
        <v>0.38000199999999751</v>
      </c>
      <c r="H476" s="11">
        <f t="shared" si="36"/>
        <v>0.22000200000000092</v>
      </c>
      <c r="I476" s="11">
        <f t="shared" si="37"/>
        <v>0.15999999999999659</v>
      </c>
      <c r="J476" s="11">
        <f t="shared" si="38"/>
        <v>0.38000199999999751</v>
      </c>
      <c r="K476" s="11">
        <f t="shared" si="39"/>
        <v>0.5470002499999993</v>
      </c>
    </row>
    <row r="477" spans="1:11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13">
        <f t="shared" si="35"/>
        <v>0.47999999999999687</v>
      </c>
      <c r="H477" s="11">
        <f t="shared" si="36"/>
        <v>0.72999999999999687</v>
      </c>
      <c r="I477" s="11">
        <f t="shared" si="37"/>
        <v>0.25</v>
      </c>
      <c r="J477" s="11">
        <f t="shared" si="38"/>
        <v>0.72999999999999687</v>
      </c>
      <c r="K477" s="11">
        <f t="shared" si="39"/>
        <v>0.55300019999999928</v>
      </c>
    </row>
    <row r="478" spans="1:11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13">
        <f t="shared" si="35"/>
        <v>0.42000200000000376</v>
      </c>
      <c r="H478" s="11">
        <f t="shared" si="36"/>
        <v>2.9998000000006186E-2</v>
      </c>
      <c r="I478" s="11">
        <f t="shared" si="37"/>
        <v>0.39000399999999757</v>
      </c>
      <c r="J478" s="11">
        <f t="shared" si="38"/>
        <v>0.42000200000000376</v>
      </c>
      <c r="K478" s="11">
        <f t="shared" si="39"/>
        <v>0.54700044999999942</v>
      </c>
    </row>
    <row r="479" spans="1:11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13">
        <f t="shared" si="35"/>
        <v>0.25</v>
      </c>
      <c r="H479" s="11">
        <f t="shared" si="36"/>
        <v>0.22000100000000344</v>
      </c>
      <c r="I479" s="11">
        <f t="shared" si="37"/>
        <v>2.9998999999996556E-2</v>
      </c>
      <c r="J479" s="11">
        <f t="shared" si="38"/>
        <v>0.25</v>
      </c>
      <c r="K479" s="11">
        <f t="shared" si="39"/>
        <v>0.53350039999999976</v>
      </c>
    </row>
    <row r="480" spans="1:11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13">
        <f t="shared" si="35"/>
        <v>0.45999900000000338</v>
      </c>
      <c r="H480" s="11">
        <f t="shared" si="36"/>
        <v>0.56000199999999722</v>
      </c>
      <c r="I480" s="11">
        <f t="shared" si="37"/>
        <v>0.10000299999999385</v>
      </c>
      <c r="J480" s="11">
        <f t="shared" si="38"/>
        <v>0.56000199999999722</v>
      </c>
      <c r="K480" s="11">
        <f t="shared" si="39"/>
        <v>0.52700054999999968</v>
      </c>
    </row>
    <row r="481" spans="1:11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13">
        <f t="shared" si="35"/>
        <v>0.54999899999999968</v>
      </c>
      <c r="H481" s="11">
        <f t="shared" si="36"/>
        <v>0.15000100000000316</v>
      </c>
      <c r="I481" s="11">
        <f t="shared" si="37"/>
        <v>0.70000000000000284</v>
      </c>
      <c r="J481" s="11">
        <f t="shared" si="38"/>
        <v>0.70000000000000284</v>
      </c>
      <c r="K481" s="11">
        <f t="shared" si="39"/>
        <v>0.54000039999999994</v>
      </c>
    </row>
    <row r="482" spans="1:11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13">
        <f t="shared" si="35"/>
        <v>0.45000099999999321</v>
      </c>
      <c r="H482" s="11">
        <f t="shared" si="36"/>
        <v>0.42999999999999972</v>
      </c>
      <c r="I482" s="11">
        <f t="shared" si="37"/>
        <v>2.0000999999993496E-2</v>
      </c>
      <c r="J482" s="11">
        <f t="shared" si="38"/>
        <v>0.45000099999999321</v>
      </c>
      <c r="K482" s="11">
        <f t="shared" si="39"/>
        <v>0.54550039999999955</v>
      </c>
    </row>
    <row r="483" spans="1:11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13">
        <f t="shared" si="35"/>
        <v>0.7700010000000006</v>
      </c>
      <c r="H483" s="11">
        <f t="shared" si="36"/>
        <v>0.15000200000000063</v>
      </c>
      <c r="I483" s="11">
        <f t="shared" si="37"/>
        <v>0.61999899999999997</v>
      </c>
      <c r="J483" s="11">
        <f t="shared" si="38"/>
        <v>0.7700010000000006</v>
      </c>
      <c r="K483" s="11">
        <f t="shared" si="39"/>
        <v>0.56000049999999924</v>
      </c>
    </row>
    <row r="484" spans="1:11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13">
        <f t="shared" si="35"/>
        <v>0.47000100000000344</v>
      </c>
      <c r="H484" s="11">
        <f t="shared" si="36"/>
        <v>0.41000000000000369</v>
      </c>
      <c r="I484" s="11">
        <f t="shared" si="37"/>
        <v>6.0000999999999749E-2</v>
      </c>
      <c r="J484" s="11">
        <f t="shared" si="38"/>
        <v>0.47000100000000344</v>
      </c>
      <c r="K484" s="11">
        <f t="shared" si="39"/>
        <v>0.55900044999999954</v>
      </c>
    </row>
    <row r="485" spans="1:11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13">
        <f t="shared" si="35"/>
        <v>0.32000000000000028</v>
      </c>
      <c r="H485" s="11">
        <f t="shared" si="36"/>
        <v>9.9989999999934298E-3</v>
      </c>
      <c r="I485" s="11">
        <f t="shared" si="37"/>
        <v>0.31000100000000685</v>
      </c>
      <c r="J485" s="11">
        <f t="shared" si="38"/>
        <v>0.32000000000000028</v>
      </c>
      <c r="K485" s="11">
        <f t="shared" si="39"/>
        <v>0.55450049999999962</v>
      </c>
    </row>
    <row r="486" spans="1:11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13">
        <f t="shared" si="35"/>
        <v>0.6099969999999999</v>
      </c>
      <c r="H486" s="11">
        <f t="shared" si="36"/>
        <v>2.0001000000000602E-2</v>
      </c>
      <c r="I486" s="11">
        <f t="shared" si="37"/>
        <v>0.5899959999999993</v>
      </c>
      <c r="J486" s="11">
        <f t="shared" si="38"/>
        <v>0.6099969999999999</v>
      </c>
      <c r="K486" s="11">
        <f t="shared" si="39"/>
        <v>0.55250024999999958</v>
      </c>
    </row>
    <row r="487" spans="1:11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13">
        <f t="shared" si="35"/>
        <v>0.35000299999999385</v>
      </c>
      <c r="H487" s="11">
        <f t="shared" si="36"/>
        <v>0.11000099999999691</v>
      </c>
      <c r="I487" s="11">
        <f t="shared" si="37"/>
        <v>0.24000199999999694</v>
      </c>
      <c r="J487" s="11">
        <f t="shared" si="38"/>
        <v>0.35000299999999385</v>
      </c>
      <c r="K487" s="11">
        <f t="shared" si="39"/>
        <v>0.5475003499999993</v>
      </c>
    </row>
    <row r="488" spans="1:11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13">
        <f t="shared" si="35"/>
        <v>0.41999799999999965</v>
      </c>
      <c r="H488" s="11">
        <f t="shared" si="36"/>
        <v>0.34999799999999937</v>
      </c>
      <c r="I488" s="11">
        <f t="shared" si="37"/>
        <v>7.0000000000000284E-2</v>
      </c>
      <c r="J488" s="11">
        <f t="shared" si="38"/>
        <v>0.41999799999999965</v>
      </c>
      <c r="K488" s="11">
        <f t="shared" si="39"/>
        <v>0.53300024999999951</v>
      </c>
    </row>
    <row r="489" spans="1:11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13">
        <f t="shared" si="35"/>
        <v>0.14000000000000057</v>
      </c>
      <c r="H489" s="11">
        <f t="shared" si="36"/>
        <v>0.1299980000000005</v>
      </c>
      <c r="I489" s="11">
        <f t="shared" si="37"/>
        <v>1.0002000000000066E-2</v>
      </c>
      <c r="J489" s="11">
        <f t="shared" si="38"/>
        <v>0.14000000000000057</v>
      </c>
      <c r="K489" s="11">
        <f t="shared" si="39"/>
        <v>0.48900044999999964</v>
      </c>
    </row>
    <row r="490" spans="1:11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13">
        <f t="shared" si="35"/>
        <v>0.35000299999999385</v>
      </c>
      <c r="H490" s="11">
        <f t="shared" si="36"/>
        <v>0.36000099999999691</v>
      </c>
      <c r="I490" s="11">
        <f t="shared" si="37"/>
        <v>9.99800000000306E-3</v>
      </c>
      <c r="J490" s="11">
        <f t="shared" si="38"/>
        <v>0.36000099999999691</v>
      </c>
      <c r="K490" s="11">
        <f t="shared" si="39"/>
        <v>0.46950049999999949</v>
      </c>
    </row>
    <row r="491" spans="1:11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13">
        <f t="shared" si="35"/>
        <v>0.2700009999999935</v>
      </c>
      <c r="H491" s="11">
        <f t="shared" si="36"/>
        <v>6.9999999999993179E-2</v>
      </c>
      <c r="I491" s="11">
        <f t="shared" si="37"/>
        <v>0.20000100000000032</v>
      </c>
      <c r="J491" s="11">
        <f t="shared" si="38"/>
        <v>0.2700009999999935</v>
      </c>
      <c r="K491" s="11">
        <f t="shared" si="39"/>
        <v>0.45950049999999898</v>
      </c>
    </row>
    <row r="492" spans="1:11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13">
        <f t="shared" si="35"/>
        <v>0.40999999999999659</v>
      </c>
      <c r="H492" s="11">
        <f t="shared" si="36"/>
        <v>0.35000299999999385</v>
      </c>
      <c r="I492" s="11">
        <f t="shared" si="37"/>
        <v>5.9997000000002743E-2</v>
      </c>
      <c r="J492" s="11">
        <f t="shared" si="38"/>
        <v>0.40999999999999659</v>
      </c>
      <c r="K492" s="11">
        <f t="shared" si="39"/>
        <v>0.46500054999999885</v>
      </c>
    </row>
    <row r="493" spans="1:11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13">
        <f t="shared" si="35"/>
        <v>0.42999999999999972</v>
      </c>
      <c r="H493" s="11">
        <f t="shared" si="36"/>
        <v>6.9999000000002809E-2</v>
      </c>
      <c r="I493" s="11">
        <f t="shared" si="37"/>
        <v>0.36000099999999691</v>
      </c>
      <c r="J493" s="11">
        <f t="shared" si="38"/>
        <v>0.42999999999999972</v>
      </c>
      <c r="K493" s="11">
        <f t="shared" si="39"/>
        <v>0.45750049999999864</v>
      </c>
    </row>
    <row r="494" spans="1:11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13">
        <f t="shared" si="35"/>
        <v>0.26000200000000007</v>
      </c>
      <c r="H494" s="11">
        <f t="shared" si="36"/>
        <v>0.15000199999999353</v>
      </c>
      <c r="I494" s="11">
        <f t="shared" si="37"/>
        <v>0.11000000000000654</v>
      </c>
      <c r="J494" s="11">
        <f t="shared" si="38"/>
        <v>0.26000200000000007</v>
      </c>
      <c r="K494" s="11">
        <f t="shared" si="39"/>
        <v>0.4460004999999988</v>
      </c>
    </row>
    <row r="495" spans="1:11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13">
        <f t="shared" si="35"/>
        <v>0.27000000000000313</v>
      </c>
      <c r="H495" s="11">
        <f t="shared" si="36"/>
        <v>0.17000200000000376</v>
      </c>
      <c r="I495" s="11">
        <f t="shared" si="37"/>
        <v>9.9997999999999365E-2</v>
      </c>
      <c r="J495" s="11">
        <f t="shared" si="38"/>
        <v>0.27000000000000313</v>
      </c>
      <c r="K495" s="11">
        <f t="shared" si="39"/>
        <v>0.42850054999999898</v>
      </c>
    </row>
    <row r="496" spans="1:11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13">
        <f t="shared" si="35"/>
        <v>0.43999900000000025</v>
      </c>
      <c r="H496" s="11">
        <f t="shared" si="36"/>
        <v>0.16000000000000369</v>
      </c>
      <c r="I496" s="11">
        <f t="shared" si="37"/>
        <v>0.27999899999999656</v>
      </c>
      <c r="J496" s="11">
        <f t="shared" si="38"/>
        <v>0.43999900000000025</v>
      </c>
      <c r="K496" s="11">
        <f t="shared" si="39"/>
        <v>0.43150039999999912</v>
      </c>
    </row>
    <row r="497" spans="1:11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13">
        <f t="shared" si="35"/>
        <v>0.57000000000000028</v>
      </c>
      <c r="H497" s="11">
        <f t="shared" si="36"/>
        <v>0.20000100000000032</v>
      </c>
      <c r="I497" s="11">
        <f t="shared" si="37"/>
        <v>0.36999899999999997</v>
      </c>
      <c r="J497" s="11">
        <f t="shared" si="38"/>
        <v>0.57000000000000028</v>
      </c>
      <c r="K497" s="11">
        <f t="shared" si="39"/>
        <v>0.42350039999999928</v>
      </c>
    </row>
    <row r="498" spans="1:11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13">
        <f t="shared" si="35"/>
        <v>0.5200009999999935</v>
      </c>
      <c r="H498" s="11">
        <f t="shared" si="36"/>
        <v>1.0002000000000066E-2</v>
      </c>
      <c r="I498" s="11">
        <f t="shared" si="37"/>
        <v>0.50999899999999343</v>
      </c>
      <c r="J498" s="11">
        <f t="shared" si="38"/>
        <v>0.5200009999999935</v>
      </c>
      <c r="K498" s="11">
        <f t="shared" si="39"/>
        <v>0.42850034999999875</v>
      </c>
    </row>
    <row r="499" spans="1:11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13">
        <f t="shared" si="35"/>
        <v>0.44999599999999873</v>
      </c>
      <c r="H499" s="11">
        <f t="shared" si="36"/>
        <v>0.31999900000000281</v>
      </c>
      <c r="I499" s="11">
        <f t="shared" si="37"/>
        <v>0.12999699999999592</v>
      </c>
      <c r="J499" s="11">
        <f t="shared" si="38"/>
        <v>0.44999599999999873</v>
      </c>
      <c r="K499" s="11">
        <f t="shared" si="39"/>
        <v>0.4385001499999987</v>
      </c>
    </row>
    <row r="500" spans="1:11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13">
        <f t="shared" si="35"/>
        <v>0.66000000000000369</v>
      </c>
      <c r="H500" s="11">
        <f t="shared" si="36"/>
        <v>0.14000000000000057</v>
      </c>
      <c r="I500" s="11">
        <f t="shared" si="37"/>
        <v>0.52000000000000313</v>
      </c>
      <c r="J500" s="11">
        <f t="shared" si="38"/>
        <v>0.66000000000000369</v>
      </c>
      <c r="K500" s="11">
        <f t="shared" si="39"/>
        <v>0.44350004999999904</v>
      </c>
    </row>
    <row r="501" spans="1:11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13">
        <f t="shared" si="35"/>
        <v>0.2299989999999994</v>
      </c>
      <c r="H501" s="11">
        <f t="shared" si="36"/>
        <v>9.0000000000003411E-2</v>
      </c>
      <c r="I501" s="11">
        <f t="shared" si="37"/>
        <v>0.31999900000000281</v>
      </c>
      <c r="J501" s="11">
        <f t="shared" si="38"/>
        <v>0.31999900000000281</v>
      </c>
      <c r="K501" s="11">
        <f t="shared" si="39"/>
        <v>0.42449999999999904</v>
      </c>
    </row>
    <row r="502" spans="1:11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13">
        <f t="shared" si="35"/>
        <v>0.55999700000000274</v>
      </c>
      <c r="H502" s="11">
        <f t="shared" si="36"/>
        <v>6.9999000000002809E-2</v>
      </c>
      <c r="I502" s="11">
        <f t="shared" si="37"/>
        <v>0.48999799999999993</v>
      </c>
      <c r="J502" s="11">
        <f t="shared" si="38"/>
        <v>0.55999700000000274</v>
      </c>
      <c r="K502" s="11">
        <f t="shared" si="39"/>
        <v>0.42999979999999949</v>
      </c>
    </row>
    <row r="503" spans="1:11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13">
        <f t="shared" si="35"/>
        <v>0.34999799999999937</v>
      </c>
      <c r="H503" s="11">
        <f t="shared" si="36"/>
        <v>0.13000100000000003</v>
      </c>
      <c r="I503" s="11">
        <f t="shared" si="37"/>
        <v>0.21999699999999933</v>
      </c>
      <c r="J503" s="11">
        <f t="shared" si="38"/>
        <v>0.34999799999999937</v>
      </c>
      <c r="K503" s="11">
        <f t="shared" si="39"/>
        <v>0.40899964999999944</v>
      </c>
    </row>
    <row r="504" spans="1:11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13">
        <f t="shared" si="35"/>
        <v>0.46999699999999933</v>
      </c>
      <c r="H504" s="11">
        <f t="shared" si="36"/>
        <v>0</v>
      </c>
      <c r="I504" s="11">
        <f t="shared" si="37"/>
        <v>0.46999699999999933</v>
      </c>
      <c r="J504" s="11">
        <f t="shared" si="38"/>
        <v>0.46999699999999933</v>
      </c>
      <c r="K504" s="11">
        <f t="shared" si="39"/>
        <v>0.40899944999999926</v>
      </c>
    </row>
    <row r="505" spans="1:11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13">
        <f t="shared" si="35"/>
        <v>0.69999699999999621</v>
      </c>
      <c r="H505" s="11">
        <f t="shared" si="36"/>
        <v>0.30999799999999311</v>
      </c>
      <c r="I505" s="11">
        <f t="shared" si="37"/>
        <v>0.38999900000000309</v>
      </c>
      <c r="J505" s="11">
        <f t="shared" si="38"/>
        <v>0.69999699999999621</v>
      </c>
      <c r="K505" s="11">
        <f t="shared" si="39"/>
        <v>0.42799929999999903</v>
      </c>
    </row>
    <row r="506" spans="1:11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13">
        <f t="shared" si="35"/>
        <v>0.93999800000000278</v>
      </c>
      <c r="H506" s="11">
        <f t="shared" si="36"/>
        <v>1.3499979999999994</v>
      </c>
      <c r="I506" s="11">
        <f t="shared" si="37"/>
        <v>0.40999999999999659</v>
      </c>
      <c r="J506" s="11">
        <f t="shared" si="38"/>
        <v>1.3499979999999994</v>
      </c>
      <c r="K506" s="11">
        <f t="shared" si="39"/>
        <v>0.46499934999999903</v>
      </c>
    </row>
    <row r="507" spans="1:11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13">
        <f t="shared" si="35"/>
        <v>0.48999700000000246</v>
      </c>
      <c r="H507" s="11">
        <f t="shared" si="36"/>
        <v>0</v>
      </c>
      <c r="I507" s="11">
        <f t="shared" si="37"/>
        <v>0.48999700000000246</v>
      </c>
      <c r="J507" s="11">
        <f t="shared" si="38"/>
        <v>0.48999700000000246</v>
      </c>
      <c r="K507" s="11">
        <f t="shared" si="39"/>
        <v>0.47199904999999942</v>
      </c>
    </row>
    <row r="508" spans="1:11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13">
        <f t="shared" si="35"/>
        <v>0.34999899999999684</v>
      </c>
      <c r="H508" s="11">
        <f t="shared" si="36"/>
        <v>0.2700010000000006</v>
      </c>
      <c r="I508" s="11">
        <f t="shared" si="37"/>
        <v>7.9997999999996239E-2</v>
      </c>
      <c r="J508" s="11">
        <f t="shared" si="38"/>
        <v>0.34999899999999684</v>
      </c>
      <c r="K508" s="11">
        <f t="shared" si="39"/>
        <v>0.46849909999999928</v>
      </c>
    </row>
    <row r="509" spans="1:11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13">
        <f t="shared" si="35"/>
        <v>0.42000200000000376</v>
      </c>
      <c r="H509" s="11">
        <f t="shared" si="36"/>
        <v>0.13999999999999346</v>
      </c>
      <c r="I509" s="11">
        <f t="shared" si="37"/>
        <v>0.56000199999999722</v>
      </c>
      <c r="J509" s="11">
        <f t="shared" si="38"/>
        <v>0.56000199999999722</v>
      </c>
      <c r="K509" s="11">
        <f t="shared" si="39"/>
        <v>0.48949919999999914</v>
      </c>
    </row>
    <row r="510" spans="1:11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13">
        <f t="shared" si="35"/>
        <v>0.36999899999999997</v>
      </c>
      <c r="H510" s="11">
        <f t="shared" si="36"/>
        <v>2.0000000000003126E-2</v>
      </c>
      <c r="I510" s="11">
        <f t="shared" si="37"/>
        <v>0.38999900000000309</v>
      </c>
      <c r="J510" s="11">
        <f t="shared" si="38"/>
        <v>0.38999900000000309</v>
      </c>
      <c r="K510" s="11">
        <f t="shared" si="39"/>
        <v>0.49099909999999947</v>
      </c>
    </row>
    <row r="511" spans="1:11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13">
        <f t="shared" si="35"/>
        <v>0.36999899999999997</v>
      </c>
      <c r="H511" s="11">
        <f t="shared" si="36"/>
        <v>0.16000000000000369</v>
      </c>
      <c r="I511" s="11">
        <f t="shared" si="37"/>
        <v>0.20999899999999627</v>
      </c>
      <c r="J511" s="11">
        <f t="shared" si="38"/>
        <v>0.36999899999999997</v>
      </c>
      <c r="K511" s="11">
        <f t="shared" si="39"/>
        <v>0.49599899999999975</v>
      </c>
    </row>
    <row r="512" spans="1:11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13">
        <f t="shared" si="35"/>
        <v>0.40999999999999659</v>
      </c>
      <c r="H512" s="11">
        <f t="shared" si="36"/>
        <v>0.13999900000000309</v>
      </c>
      <c r="I512" s="11">
        <f t="shared" si="37"/>
        <v>0.2700009999999935</v>
      </c>
      <c r="J512" s="11">
        <f t="shared" si="38"/>
        <v>0.40999999999999659</v>
      </c>
      <c r="K512" s="11">
        <f t="shared" si="39"/>
        <v>0.49599899999999975</v>
      </c>
    </row>
    <row r="513" spans="1:11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13">
        <f t="shared" si="35"/>
        <v>0.41999899999999712</v>
      </c>
      <c r="H513" s="11">
        <f t="shared" si="36"/>
        <v>2.0000000000003126E-2</v>
      </c>
      <c r="I513" s="11">
        <f t="shared" si="37"/>
        <v>0.43999900000000025</v>
      </c>
      <c r="J513" s="11">
        <f t="shared" si="38"/>
        <v>0.43999900000000025</v>
      </c>
      <c r="K513" s="11">
        <f t="shared" si="39"/>
        <v>0.49649894999999977</v>
      </c>
    </row>
    <row r="514" spans="1:11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13">
        <f t="shared" si="35"/>
        <v>0.31000199999999722</v>
      </c>
      <c r="H514" s="11">
        <f t="shared" si="36"/>
        <v>0.20000100000000032</v>
      </c>
      <c r="I514" s="11">
        <f t="shared" si="37"/>
        <v>0.11000099999999691</v>
      </c>
      <c r="J514" s="11">
        <f t="shared" si="38"/>
        <v>0.31000199999999722</v>
      </c>
      <c r="K514" s="11">
        <f t="shared" si="39"/>
        <v>0.49899894999999966</v>
      </c>
    </row>
    <row r="515" spans="1:11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13">
        <f t="shared" si="35"/>
        <v>0.63000100000000003</v>
      </c>
      <c r="H515" s="11">
        <f t="shared" si="36"/>
        <v>0.43999800000000278</v>
      </c>
      <c r="I515" s="11">
        <f t="shared" si="37"/>
        <v>0.19000299999999726</v>
      </c>
      <c r="J515" s="11">
        <f t="shared" si="38"/>
        <v>0.63000100000000003</v>
      </c>
      <c r="K515" s="11">
        <f t="shared" si="39"/>
        <v>0.51699899999999954</v>
      </c>
    </row>
    <row r="516" spans="1:11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13">
        <f t="shared" si="35"/>
        <v>0.29999899999999968</v>
      </c>
      <c r="H516" s="11">
        <f t="shared" si="36"/>
        <v>9.9997999999999365E-2</v>
      </c>
      <c r="I516" s="11">
        <f t="shared" si="37"/>
        <v>0.20000100000000032</v>
      </c>
      <c r="J516" s="11">
        <f t="shared" si="38"/>
        <v>0.29999899999999968</v>
      </c>
      <c r="K516" s="11">
        <f t="shared" si="39"/>
        <v>0.50999899999999943</v>
      </c>
    </row>
    <row r="517" spans="1:11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13">
        <f t="shared" si="35"/>
        <v>0.32999799999999624</v>
      </c>
      <c r="H517" s="11">
        <f t="shared" si="36"/>
        <v>0.33999999999999631</v>
      </c>
      <c r="I517" s="11">
        <f t="shared" si="37"/>
        <v>1.0002000000000066E-2</v>
      </c>
      <c r="J517" s="11">
        <f t="shared" si="38"/>
        <v>0.33999999999999631</v>
      </c>
      <c r="K517" s="11">
        <f t="shared" si="39"/>
        <v>0.49849899999999925</v>
      </c>
    </row>
    <row r="518" spans="1:11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13">
        <f t="shared" ref="G518:G581" si="40">C518-D518</f>
        <v>0.39999800000000363</v>
      </c>
      <c r="H518" s="11">
        <f t="shared" ref="H518:H581" si="41">ABS(C518-E517)</f>
        <v>0.20000100000000032</v>
      </c>
      <c r="I518" s="11">
        <f t="shared" ref="I518:I581" si="42">ABS(D518-E517)</f>
        <v>0.19999700000000331</v>
      </c>
      <c r="J518" s="11">
        <f t="shared" ref="J518:J581" si="43">MAX(G518:I518)</f>
        <v>0.39999800000000363</v>
      </c>
      <c r="K518" s="11">
        <f t="shared" si="39"/>
        <v>0.49249884999999977</v>
      </c>
    </row>
    <row r="519" spans="1:11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13">
        <f t="shared" si="40"/>
        <v>0.69000299999999726</v>
      </c>
      <c r="H519" s="11">
        <f t="shared" si="41"/>
        <v>4.0000999999996623E-2</v>
      </c>
      <c r="I519" s="11">
        <f t="shared" si="42"/>
        <v>0.65000200000000063</v>
      </c>
      <c r="J519" s="11">
        <f t="shared" si="43"/>
        <v>0.69000299999999726</v>
      </c>
      <c r="K519" s="11">
        <f t="shared" si="39"/>
        <v>0.5044991999999997</v>
      </c>
    </row>
    <row r="520" spans="1:11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13">
        <f t="shared" si="40"/>
        <v>0.21999700000000644</v>
      </c>
      <c r="H520" s="11">
        <f t="shared" si="41"/>
        <v>0.12999700000000303</v>
      </c>
      <c r="I520" s="11">
        <f t="shared" si="42"/>
        <v>9.0000000000003411E-2</v>
      </c>
      <c r="J520" s="11">
        <f t="shared" si="43"/>
        <v>0.21999700000000644</v>
      </c>
      <c r="K520" s="11">
        <f t="shared" si="39"/>
        <v>0.48249904999999982</v>
      </c>
    </row>
    <row r="521" spans="1:11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13">
        <f t="shared" si="40"/>
        <v>0.25</v>
      </c>
      <c r="H521" s="11">
        <f t="shared" si="41"/>
        <v>0.11999899999999997</v>
      </c>
      <c r="I521" s="11">
        <f t="shared" si="42"/>
        <v>0.13000100000000003</v>
      </c>
      <c r="J521" s="11">
        <f t="shared" si="43"/>
        <v>0.25</v>
      </c>
      <c r="K521" s="11">
        <f t="shared" si="39"/>
        <v>0.47899909999999968</v>
      </c>
    </row>
    <row r="522" spans="1:11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13">
        <f t="shared" si="40"/>
        <v>0.34000000000000341</v>
      </c>
      <c r="H522" s="11">
        <f t="shared" si="41"/>
        <v>0.13999900000000309</v>
      </c>
      <c r="I522" s="11">
        <f t="shared" si="42"/>
        <v>0.20000100000000032</v>
      </c>
      <c r="J522" s="11">
        <f t="shared" si="43"/>
        <v>0.34000000000000341</v>
      </c>
      <c r="K522" s="11">
        <f t="shared" si="39"/>
        <v>0.46799924999999976</v>
      </c>
    </row>
    <row r="523" spans="1:11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13">
        <f t="shared" si="40"/>
        <v>0.25</v>
      </c>
      <c r="H523" s="11">
        <f t="shared" si="41"/>
        <v>6.0001999999997224E-2</v>
      </c>
      <c r="I523" s="11">
        <f t="shared" si="42"/>
        <v>0.18999800000000278</v>
      </c>
      <c r="J523" s="11">
        <f t="shared" si="43"/>
        <v>0.25</v>
      </c>
      <c r="K523" s="11">
        <f t="shared" si="39"/>
        <v>0.46299934999999975</v>
      </c>
    </row>
    <row r="524" spans="1:11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13">
        <f t="shared" si="40"/>
        <v>0.70999900000000338</v>
      </c>
      <c r="H524" s="11">
        <f t="shared" si="41"/>
        <v>0.56000199999999722</v>
      </c>
      <c r="I524" s="11">
        <f t="shared" si="42"/>
        <v>0.14999700000000615</v>
      </c>
      <c r="J524" s="11">
        <f t="shared" si="43"/>
        <v>0.70999900000000338</v>
      </c>
      <c r="K524" s="11">
        <f t="shared" si="39"/>
        <v>0.47499944999999999</v>
      </c>
    </row>
    <row r="525" spans="1:11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13">
        <f t="shared" si="40"/>
        <v>0.29000099999999662</v>
      </c>
      <c r="H525" s="11">
        <f t="shared" si="41"/>
        <v>0.19000299999999726</v>
      </c>
      <c r="I525" s="11">
        <f t="shared" si="42"/>
        <v>9.9997999999999365E-2</v>
      </c>
      <c r="J525" s="11">
        <f t="shared" si="43"/>
        <v>0.29000099999999662</v>
      </c>
      <c r="K525" s="11">
        <f t="shared" si="39"/>
        <v>0.45449964999999998</v>
      </c>
    </row>
    <row r="526" spans="1:11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13">
        <f t="shared" si="40"/>
        <v>0.41999799999999965</v>
      </c>
      <c r="H526" s="11">
        <f t="shared" si="41"/>
        <v>2.9998999999996556E-2</v>
      </c>
      <c r="I526" s="11">
        <f t="shared" si="42"/>
        <v>0.38999900000000309</v>
      </c>
      <c r="J526" s="11">
        <f t="shared" si="43"/>
        <v>0.41999799999999965</v>
      </c>
      <c r="K526" s="11">
        <f t="shared" si="39"/>
        <v>0.40799964999999999</v>
      </c>
    </row>
    <row r="527" spans="1:11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13">
        <f t="shared" si="40"/>
        <v>0.34000000000000341</v>
      </c>
      <c r="H527" s="11">
        <f t="shared" si="41"/>
        <v>0.46999700000000644</v>
      </c>
      <c r="I527" s="11">
        <f t="shared" si="42"/>
        <v>0.12999700000000303</v>
      </c>
      <c r="J527" s="11">
        <f t="shared" si="43"/>
        <v>0.46999700000000644</v>
      </c>
      <c r="K527" s="11">
        <f t="shared" si="39"/>
        <v>0.40699965000000021</v>
      </c>
    </row>
    <row r="528" spans="1:11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13">
        <f t="shared" si="40"/>
        <v>0.28000300000000067</v>
      </c>
      <c r="H528" s="11">
        <f t="shared" si="41"/>
        <v>4.0001000000003728E-2</v>
      </c>
      <c r="I528" s="11">
        <f t="shared" si="42"/>
        <v>0.24000199999999694</v>
      </c>
      <c r="J528" s="11">
        <f t="shared" si="43"/>
        <v>0.28000300000000067</v>
      </c>
      <c r="K528" s="11">
        <f t="shared" si="39"/>
        <v>0.40349985000000038</v>
      </c>
    </row>
    <row r="529" spans="1:11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13">
        <f t="shared" si="40"/>
        <v>0.59999899999999684</v>
      </c>
      <c r="H529" s="11">
        <f t="shared" si="41"/>
        <v>0.81000199999999722</v>
      </c>
      <c r="I529" s="11">
        <f t="shared" si="42"/>
        <v>0.21000300000000038</v>
      </c>
      <c r="J529" s="11">
        <f t="shared" si="43"/>
        <v>0.81000199999999722</v>
      </c>
      <c r="K529" s="11">
        <f t="shared" si="39"/>
        <v>0.41599985000000039</v>
      </c>
    </row>
    <row r="530" spans="1:11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13">
        <f t="shared" si="40"/>
        <v>0.42999999999999972</v>
      </c>
      <c r="H530" s="11">
        <f t="shared" si="41"/>
        <v>0.29000099999999662</v>
      </c>
      <c r="I530" s="11">
        <f t="shared" si="42"/>
        <v>0.13999900000000309</v>
      </c>
      <c r="J530" s="11">
        <f t="shared" si="43"/>
        <v>0.42999999999999972</v>
      </c>
      <c r="K530" s="11">
        <f t="shared" si="39"/>
        <v>0.4179999000000002</v>
      </c>
    </row>
    <row r="531" spans="1:11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13">
        <f t="shared" si="40"/>
        <v>0.71000300000000038</v>
      </c>
      <c r="H531" s="11">
        <f t="shared" si="41"/>
        <v>0.75</v>
      </c>
      <c r="I531" s="11">
        <f t="shared" si="42"/>
        <v>3.9996999999999616E-2</v>
      </c>
      <c r="J531" s="11">
        <f t="shared" si="43"/>
        <v>0.75</v>
      </c>
      <c r="K531" s="11">
        <f t="shared" si="39"/>
        <v>0.43699995000000025</v>
      </c>
    </row>
    <row r="532" spans="1:11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13">
        <f t="shared" si="40"/>
        <v>0.34000100000000089</v>
      </c>
      <c r="H532" s="11">
        <f t="shared" si="41"/>
        <v>2.9999000000003662E-2</v>
      </c>
      <c r="I532" s="11">
        <f t="shared" si="42"/>
        <v>0.31000199999999722</v>
      </c>
      <c r="J532" s="11">
        <f t="shared" si="43"/>
        <v>0.34000100000000089</v>
      </c>
      <c r="K532" s="11">
        <f t="shared" si="39"/>
        <v>0.43350000000000044</v>
      </c>
    </row>
    <row r="533" spans="1:11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13">
        <f t="shared" si="40"/>
        <v>0.42000200000000376</v>
      </c>
      <c r="H533" s="11">
        <f t="shared" si="41"/>
        <v>6.0001999999997224E-2</v>
      </c>
      <c r="I533" s="11">
        <f t="shared" si="42"/>
        <v>0.36000000000000654</v>
      </c>
      <c r="J533" s="11">
        <f t="shared" si="43"/>
        <v>0.42000200000000376</v>
      </c>
      <c r="K533" s="11">
        <f t="shared" si="39"/>
        <v>0.43250015000000064</v>
      </c>
    </row>
    <row r="534" spans="1:11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13">
        <f t="shared" si="40"/>
        <v>0.88000100000000003</v>
      </c>
      <c r="H534" s="11">
        <f t="shared" si="41"/>
        <v>0.45000100000000032</v>
      </c>
      <c r="I534" s="11">
        <f t="shared" si="42"/>
        <v>1.3300020000000004</v>
      </c>
      <c r="J534" s="11">
        <f t="shared" si="43"/>
        <v>1.3300020000000004</v>
      </c>
      <c r="K534" s="11">
        <f t="shared" si="39"/>
        <v>0.48350015000000079</v>
      </c>
    </row>
    <row r="535" spans="1:11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13">
        <f t="shared" si="40"/>
        <v>0.93000099999999719</v>
      </c>
      <c r="H535" s="11">
        <f t="shared" si="41"/>
        <v>0.3799980000000005</v>
      </c>
      <c r="I535" s="11">
        <f t="shared" si="42"/>
        <v>0.55000299999999669</v>
      </c>
      <c r="J535" s="11">
        <f t="shared" si="43"/>
        <v>0.93000099999999719</v>
      </c>
      <c r="K535" s="11">
        <f t="shared" si="39"/>
        <v>0.49850015000000064</v>
      </c>
    </row>
    <row r="536" spans="1:11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13">
        <f t="shared" si="40"/>
        <v>0.80999700000000274</v>
      </c>
      <c r="H536" s="11">
        <f t="shared" si="41"/>
        <v>0.29999899999999968</v>
      </c>
      <c r="I536" s="11">
        <f t="shared" si="42"/>
        <v>0.50999800000000306</v>
      </c>
      <c r="J536" s="11">
        <f t="shared" si="43"/>
        <v>0.80999700000000274</v>
      </c>
      <c r="K536" s="11">
        <f t="shared" ref="K536:K599" si="44">AVERAGE(J517:J536)</f>
        <v>0.52400005000000083</v>
      </c>
    </row>
    <row r="537" spans="1:11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13">
        <f t="shared" si="40"/>
        <v>0.87999700000000303</v>
      </c>
      <c r="H537" s="11">
        <f t="shared" si="41"/>
        <v>0.57999799999999624</v>
      </c>
      <c r="I537" s="11">
        <f t="shared" si="42"/>
        <v>0.29999900000000679</v>
      </c>
      <c r="J537" s="11">
        <f t="shared" si="43"/>
        <v>0.87999700000000303</v>
      </c>
      <c r="K537" s="11">
        <f t="shared" si="44"/>
        <v>0.5509999000000011</v>
      </c>
    </row>
    <row r="538" spans="1:11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13">
        <f t="shared" si="40"/>
        <v>0.31000099999999975</v>
      </c>
      <c r="H538" s="11">
        <f t="shared" si="41"/>
        <v>0.35000200000000348</v>
      </c>
      <c r="I538" s="11">
        <f t="shared" si="42"/>
        <v>4.0001000000003728E-2</v>
      </c>
      <c r="J538" s="11">
        <f t="shared" si="43"/>
        <v>0.35000200000000348</v>
      </c>
      <c r="K538" s="11">
        <f t="shared" si="44"/>
        <v>0.54850010000000116</v>
      </c>
    </row>
    <row r="539" spans="1:11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13">
        <f t="shared" si="40"/>
        <v>0.47000100000000344</v>
      </c>
      <c r="H539" s="11">
        <f t="shared" si="41"/>
        <v>0.21000300000000038</v>
      </c>
      <c r="I539" s="11">
        <f t="shared" si="42"/>
        <v>0.25999800000000306</v>
      </c>
      <c r="J539" s="11">
        <f t="shared" si="43"/>
        <v>0.47000100000000344</v>
      </c>
      <c r="K539" s="11">
        <f t="shared" si="44"/>
        <v>0.53750000000000142</v>
      </c>
    </row>
    <row r="540" spans="1:11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13">
        <f t="shared" si="40"/>
        <v>0.36000099999999691</v>
      </c>
      <c r="H540" s="11">
        <f t="shared" si="41"/>
        <v>6.0000999999999749E-2</v>
      </c>
      <c r="I540" s="11">
        <f t="shared" si="42"/>
        <v>0.29999999999999716</v>
      </c>
      <c r="J540" s="11">
        <f t="shared" si="43"/>
        <v>0.36000099999999691</v>
      </c>
      <c r="K540" s="11">
        <f t="shared" si="44"/>
        <v>0.54450020000000099</v>
      </c>
    </row>
    <row r="541" spans="1:11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13">
        <f t="shared" si="40"/>
        <v>0.81000099999999975</v>
      </c>
      <c r="H541" s="11">
        <f t="shared" si="41"/>
        <v>0.81000099999999975</v>
      </c>
      <c r="I541" s="11">
        <f t="shared" si="42"/>
        <v>0</v>
      </c>
      <c r="J541" s="11">
        <f t="shared" si="43"/>
        <v>0.81000099999999975</v>
      </c>
      <c r="K541" s="11">
        <f t="shared" si="44"/>
        <v>0.57250025000000093</v>
      </c>
    </row>
    <row r="542" spans="1:11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13">
        <f t="shared" si="40"/>
        <v>1</v>
      </c>
      <c r="H542" s="11">
        <f t="shared" si="41"/>
        <v>0.20000100000000032</v>
      </c>
      <c r="I542" s="11">
        <f t="shared" si="42"/>
        <v>0.79999899999999968</v>
      </c>
      <c r="J542" s="11">
        <f t="shared" si="43"/>
        <v>1</v>
      </c>
      <c r="K542" s="11">
        <f t="shared" si="44"/>
        <v>0.60550025000000074</v>
      </c>
    </row>
    <row r="543" spans="1:11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13">
        <f t="shared" si="40"/>
        <v>0.41000000000000369</v>
      </c>
      <c r="H543" s="11">
        <f t="shared" si="41"/>
        <v>0.46999799999999681</v>
      </c>
      <c r="I543" s="11">
        <f t="shared" si="42"/>
        <v>5.9997999999993112E-2</v>
      </c>
      <c r="J543" s="11">
        <f t="shared" si="43"/>
        <v>0.46999799999999681</v>
      </c>
      <c r="K543" s="11">
        <f t="shared" si="44"/>
        <v>0.61650015000000058</v>
      </c>
    </row>
    <row r="544" spans="1:11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13">
        <f t="shared" si="40"/>
        <v>0.62000299999999697</v>
      </c>
      <c r="H544" s="11">
        <f t="shared" si="41"/>
        <v>0.42999999999999972</v>
      </c>
      <c r="I544" s="11">
        <f t="shared" si="42"/>
        <v>0.19000299999999726</v>
      </c>
      <c r="J544" s="11">
        <f t="shared" si="43"/>
        <v>0.62000299999999697</v>
      </c>
      <c r="K544" s="11">
        <f t="shared" si="44"/>
        <v>0.6120003500000003</v>
      </c>
    </row>
    <row r="545" spans="1:11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13">
        <f t="shared" si="40"/>
        <v>0.55000300000000379</v>
      </c>
      <c r="H545" s="11">
        <f t="shared" si="41"/>
        <v>0.52000000000000313</v>
      </c>
      <c r="I545" s="11">
        <f t="shared" si="42"/>
        <v>3.0003000000000668E-2</v>
      </c>
      <c r="J545" s="11">
        <f t="shared" si="43"/>
        <v>0.55000300000000379</v>
      </c>
      <c r="K545" s="11">
        <f t="shared" si="44"/>
        <v>0.6250004500000006</v>
      </c>
    </row>
    <row r="546" spans="1:11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13">
        <f t="shared" si="40"/>
        <v>0.29999899999999968</v>
      </c>
      <c r="H546" s="11">
        <f t="shared" si="41"/>
        <v>6.9999999999993179E-2</v>
      </c>
      <c r="I546" s="11">
        <f t="shared" si="42"/>
        <v>0.2299990000000065</v>
      </c>
      <c r="J546" s="11">
        <f t="shared" si="43"/>
        <v>0.29999899999999968</v>
      </c>
      <c r="K546" s="11">
        <f t="shared" si="44"/>
        <v>0.61900050000000062</v>
      </c>
    </row>
    <row r="547" spans="1:11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13">
        <f t="shared" si="40"/>
        <v>0.36999899999999997</v>
      </c>
      <c r="H547" s="11">
        <f t="shared" si="41"/>
        <v>0.11999899999999997</v>
      </c>
      <c r="I547" s="11">
        <f t="shared" si="42"/>
        <v>0.25</v>
      </c>
      <c r="J547" s="11">
        <f t="shared" si="43"/>
        <v>0.36999899999999997</v>
      </c>
      <c r="K547" s="11">
        <f t="shared" si="44"/>
        <v>0.61400060000000034</v>
      </c>
    </row>
    <row r="548" spans="1:11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13">
        <f t="shared" si="40"/>
        <v>0.43999900000000025</v>
      </c>
      <c r="H548" s="11">
        <f t="shared" si="41"/>
        <v>0.17999999999999972</v>
      </c>
      <c r="I548" s="11">
        <f t="shared" si="42"/>
        <v>0.25999900000000054</v>
      </c>
      <c r="J548" s="11">
        <f t="shared" si="43"/>
        <v>0.43999900000000025</v>
      </c>
      <c r="K548" s="11">
        <f t="shared" si="44"/>
        <v>0.62200040000000034</v>
      </c>
    </row>
    <row r="549" spans="1:11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13">
        <f t="shared" si="40"/>
        <v>0.33999999999999631</v>
      </c>
      <c r="H549" s="11">
        <f t="shared" si="41"/>
        <v>0.36000099999999691</v>
      </c>
      <c r="I549" s="11">
        <f t="shared" si="42"/>
        <v>2.0001000000000602E-2</v>
      </c>
      <c r="J549" s="11">
        <f t="shared" si="43"/>
        <v>0.36000099999999691</v>
      </c>
      <c r="K549" s="11">
        <f t="shared" si="44"/>
        <v>0.59950035000000024</v>
      </c>
    </row>
    <row r="550" spans="1:11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13">
        <f t="shared" si="40"/>
        <v>0.34999899999999684</v>
      </c>
      <c r="H550" s="11">
        <f t="shared" si="41"/>
        <v>0.16999899999999712</v>
      </c>
      <c r="I550" s="11">
        <f t="shared" si="42"/>
        <v>0.17999999999999972</v>
      </c>
      <c r="J550" s="11">
        <f t="shared" si="43"/>
        <v>0.34999899999999684</v>
      </c>
      <c r="K550" s="11">
        <f t="shared" si="44"/>
        <v>0.59550030000000009</v>
      </c>
    </row>
    <row r="551" spans="1:11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13">
        <f t="shared" si="40"/>
        <v>0.38999900000000309</v>
      </c>
      <c r="H551" s="11">
        <f t="shared" si="41"/>
        <v>0.29999899999999968</v>
      </c>
      <c r="I551" s="11">
        <f t="shared" si="42"/>
        <v>9.0000000000003411E-2</v>
      </c>
      <c r="J551" s="11">
        <f t="shared" si="43"/>
        <v>0.38999900000000309</v>
      </c>
      <c r="K551" s="11">
        <f t="shared" si="44"/>
        <v>0.57750025000000027</v>
      </c>
    </row>
    <row r="552" spans="1:11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13">
        <f t="shared" si="40"/>
        <v>0.20000100000000032</v>
      </c>
      <c r="H552" s="11">
        <f t="shared" si="41"/>
        <v>0.15999999999999659</v>
      </c>
      <c r="I552" s="11">
        <f t="shared" si="42"/>
        <v>4.0001000000003728E-2</v>
      </c>
      <c r="J552" s="11">
        <f t="shared" si="43"/>
        <v>0.20000100000000032</v>
      </c>
      <c r="K552" s="11">
        <f t="shared" si="44"/>
        <v>0.57050025000000026</v>
      </c>
    </row>
    <row r="553" spans="1:11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13">
        <f t="shared" si="40"/>
        <v>0.51000200000000007</v>
      </c>
      <c r="H553" s="11">
        <f t="shared" si="41"/>
        <v>0</v>
      </c>
      <c r="I553" s="11">
        <f t="shared" si="42"/>
        <v>0.51000200000000007</v>
      </c>
      <c r="J553" s="11">
        <f t="shared" si="43"/>
        <v>0.51000200000000007</v>
      </c>
      <c r="K553" s="11">
        <f t="shared" si="44"/>
        <v>0.5750002500000001</v>
      </c>
    </row>
    <row r="554" spans="1:11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13">
        <f t="shared" si="40"/>
        <v>0.32000000000000028</v>
      </c>
      <c r="H554" s="11">
        <f t="shared" si="41"/>
        <v>9.0000000000003411E-2</v>
      </c>
      <c r="I554" s="11">
        <f t="shared" si="42"/>
        <v>0.41000000000000369</v>
      </c>
      <c r="J554" s="11">
        <f t="shared" si="43"/>
        <v>0.41000000000000369</v>
      </c>
      <c r="K554" s="11">
        <f t="shared" si="44"/>
        <v>0.52900015000000022</v>
      </c>
    </row>
    <row r="555" spans="1:11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13">
        <f t="shared" si="40"/>
        <v>0.45999900000000338</v>
      </c>
      <c r="H555" s="11">
        <f t="shared" si="41"/>
        <v>0.52999899999999656</v>
      </c>
      <c r="I555" s="11">
        <f t="shared" si="42"/>
        <v>6.9999999999993179E-2</v>
      </c>
      <c r="J555" s="11">
        <f t="shared" si="43"/>
        <v>0.52999899999999656</v>
      </c>
      <c r="K555" s="11">
        <f t="shared" si="44"/>
        <v>0.50900005000000026</v>
      </c>
    </row>
    <row r="556" spans="1:11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13">
        <f t="shared" si="40"/>
        <v>0.27999900000000366</v>
      </c>
      <c r="H556" s="11">
        <f t="shared" si="41"/>
        <v>8.0001000000002875E-2</v>
      </c>
      <c r="I556" s="11">
        <f t="shared" si="42"/>
        <v>0.36000000000000654</v>
      </c>
      <c r="J556" s="11">
        <f t="shared" si="43"/>
        <v>0.36000000000000654</v>
      </c>
      <c r="K556" s="11">
        <f t="shared" si="44"/>
        <v>0.48650020000000038</v>
      </c>
    </row>
    <row r="557" spans="1:11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13">
        <f t="shared" si="40"/>
        <v>0.36999899999999997</v>
      </c>
      <c r="H557" s="11">
        <f t="shared" si="41"/>
        <v>0.1099969999999999</v>
      </c>
      <c r="I557" s="11">
        <f t="shared" si="42"/>
        <v>0.26000200000000007</v>
      </c>
      <c r="J557" s="11">
        <f t="shared" si="43"/>
        <v>0.36999899999999997</v>
      </c>
      <c r="K557" s="11">
        <f t="shared" si="44"/>
        <v>0.46100030000000025</v>
      </c>
    </row>
    <row r="558" spans="1:11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13">
        <f t="shared" si="40"/>
        <v>0.58000200000000035</v>
      </c>
      <c r="H558" s="11">
        <f t="shared" si="41"/>
        <v>0.64000399999999757</v>
      </c>
      <c r="I558" s="11">
        <f t="shared" si="42"/>
        <v>6.0001999999997224E-2</v>
      </c>
      <c r="J558" s="11">
        <f t="shared" si="43"/>
        <v>0.64000399999999757</v>
      </c>
      <c r="K558" s="11">
        <f t="shared" si="44"/>
        <v>0.47550039999999993</v>
      </c>
    </row>
    <row r="559" spans="1:11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13">
        <f t="shared" si="40"/>
        <v>0.55999700000000274</v>
      </c>
      <c r="H559" s="11">
        <f t="shared" si="41"/>
        <v>0.5899959999999993</v>
      </c>
      <c r="I559" s="11">
        <f t="shared" si="42"/>
        <v>2.9998999999996556E-2</v>
      </c>
      <c r="J559" s="11">
        <f t="shared" si="43"/>
        <v>0.5899959999999993</v>
      </c>
      <c r="K559" s="11">
        <f t="shared" si="44"/>
        <v>0.48150014999999974</v>
      </c>
    </row>
    <row r="560" spans="1:11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13">
        <f t="shared" si="40"/>
        <v>0.67000199999999666</v>
      </c>
      <c r="H560" s="11">
        <f t="shared" si="41"/>
        <v>0.56000099999999975</v>
      </c>
      <c r="I560" s="11">
        <f t="shared" si="42"/>
        <v>0.11000099999999691</v>
      </c>
      <c r="J560" s="11">
        <f t="shared" si="43"/>
        <v>0.67000199999999666</v>
      </c>
      <c r="K560" s="11">
        <f t="shared" si="44"/>
        <v>0.49700019999999973</v>
      </c>
    </row>
    <row r="561" spans="1:11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13">
        <f t="shared" si="40"/>
        <v>0.38999999999999346</v>
      </c>
      <c r="H561" s="11">
        <f t="shared" si="41"/>
        <v>0.20999899999999627</v>
      </c>
      <c r="I561" s="11">
        <f t="shared" si="42"/>
        <v>0.18000099999999719</v>
      </c>
      <c r="J561" s="11">
        <f t="shared" si="43"/>
        <v>0.38999999999999346</v>
      </c>
      <c r="K561" s="11">
        <f t="shared" si="44"/>
        <v>0.4760001499999994</v>
      </c>
    </row>
    <row r="562" spans="1:11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13">
        <f t="shared" si="40"/>
        <v>0.29000099999999662</v>
      </c>
      <c r="H562" s="11">
        <f t="shared" si="41"/>
        <v>0.20999900000000338</v>
      </c>
      <c r="I562" s="11">
        <f t="shared" si="42"/>
        <v>8.0001999999993245E-2</v>
      </c>
      <c r="J562" s="11">
        <f t="shared" si="43"/>
        <v>0.29000099999999662</v>
      </c>
      <c r="K562" s="11">
        <f t="shared" si="44"/>
        <v>0.44050019999999923</v>
      </c>
    </row>
    <row r="563" spans="1:11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13">
        <f t="shared" si="40"/>
        <v>0.57000000000000028</v>
      </c>
      <c r="H563" s="11">
        <f t="shared" si="41"/>
        <v>0.58000200000000035</v>
      </c>
      <c r="I563" s="11">
        <f t="shared" si="42"/>
        <v>1.0002000000000066E-2</v>
      </c>
      <c r="J563" s="11">
        <f t="shared" si="43"/>
        <v>0.58000200000000035</v>
      </c>
      <c r="K563" s="11">
        <f t="shared" si="44"/>
        <v>0.44600039999999941</v>
      </c>
    </row>
    <row r="564" spans="1:11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13">
        <f t="shared" si="40"/>
        <v>0.47999999999999687</v>
      </c>
      <c r="H564" s="11">
        <f t="shared" si="41"/>
        <v>0.14999800000000363</v>
      </c>
      <c r="I564" s="11">
        <f t="shared" si="42"/>
        <v>0.6299980000000005</v>
      </c>
      <c r="J564" s="11">
        <f t="shared" si="43"/>
        <v>0.6299980000000005</v>
      </c>
      <c r="K564" s="11">
        <f t="shared" si="44"/>
        <v>0.4465001499999996</v>
      </c>
    </row>
    <row r="565" spans="1:11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13">
        <f t="shared" si="40"/>
        <v>0.57999799999999624</v>
      </c>
      <c r="H565" s="11">
        <f t="shared" si="41"/>
        <v>0.37999699999999592</v>
      </c>
      <c r="I565" s="11">
        <f t="shared" si="42"/>
        <v>0.20000100000000032</v>
      </c>
      <c r="J565" s="11">
        <f t="shared" si="43"/>
        <v>0.57999799999999624</v>
      </c>
      <c r="K565" s="11">
        <f t="shared" si="44"/>
        <v>0.44799989999999923</v>
      </c>
    </row>
    <row r="566" spans="1:11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13">
        <f t="shared" si="40"/>
        <v>0.32000399999999729</v>
      </c>
      <c r="H566" s="11">
        <f t="shared" si="41"/>
        <v>5.0002999999996689E-2</v>
      </c>
      <c r="I566" s="11">
        <f t="shared" si="42"/>
        <v>0.2700010000000006</v>
      </c>
      <c r="J566" s="11">
        <f t="shared" si="43"/>
        <v>0.32000399999999729</v>
      </c>
      <c r="K566" s="11">
        <f t="shared" si="44"/>
        <v>0.4490001499999991</v>
      </c>
    </row>
    <row r="567" spans="1:11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13">
        <f t="shared" si="40"/>
        <v>0.48000400000000099</v>
      </c>
      <c r="H567" s="11">
        <f t="shared" si="41"/>
        <v>0.45000100000000032</v>
      </c>
      <c r="I567" s="11">
        <f t="shared" si="42"/>
        <v>3.0003000000000668E-2</v>
      </c>
      <c r="J567" s="11">
        <f t="shared" si="43"/>
        <v>0.48000400000000099</v>
      </c>
      <c r="K567" s="11">
        <f t="shared" si="44"/>
        <v>0.45450039999999914</v>
      </c>
    </row>
    <row r="568" spans="1:11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13">
        <f t="shared" si="40"/>
        <v>0.73999799999999993</v>
      </c>
      <c r="H568" s="11">
        <f t="shared" si="41"/>
        <v>9.999899999999684E-2</v>
      </c>
      <c r="I568" s="11">
        <f t="shared" si="42"/>
        <v>0.63999900000000309</v>
      </c>
      <c r="J568" s="11">
        <f t="shared" si="43"/>
        <v>0.73999799999999993</v>
      </c>
      <c r="K568" s="11">
        <f t="shared" si="44"/>
        <v>0.46950034999999912</v>
      </c>
    </row>
    <row r="569" spans="1:11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13">
        <f t="shared" si="40"/>
        <v>0.38999900000000309</v>
      </c>
      <c r="H569" s="11">
        <f t="shared" si="41"/>
        <v>0.42000200000000376</v>
      </c>
      <c r="I569" s="11">
        <f t="shared" si="42"/>
        <v>3.0003000000000668E-2</v>
      </c>
      <c r="J569" s="11">
        <f t="shared" si="43"/>
        <v>0.42000200000000376</v>
      </c>
      <c r="K569" s="11">
        <f t="shared" si="44"/>
        <v>0.47250039999999949</v>
      </c>
    </row>
    <row r="570" spans="1:11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13">
        <f t="shared" si="40"/>
        <v>0.35000299999999385</v>
      </c>
      <c r="H570" s="11">
        <f t="shared" si="41"/>
        <v>0.17999999999999972</v>
      </c>
      <c r="I570" s="11">
        <f t="shared" si="42"/>
        <v>0.53000299999999356</v>
      </c>
      <c r="J570" s="11">
        <f t="shared" si="43"/>
        <v>0.53000299999999356</v>
      </c>
      <c r="K570" s="11">
        <f t="shared" si="44"/>
        <v>0.48150059999999933</v>
      </c>
    </row>
    <row r="571" spans="1:11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13">
        <f t="shared" si="40"/>
        <v>1.0999989999999968</v>
      </c>
      <c r="H571" s="11">
        <f t="shared" si="41"/>
        <v>0.78999699999999962</v>
      </c>
      <c r="I571" s="11">
        <f t="shared" si="42"/>
        <v>0.31000199999999722</v>
      </c>
      <c r="J571" s="11">
        <f t="shared" si="43"/>
        <v>1.0999989999999968</v>
      </c>
      <c r="K571" s="11">
        <f t="shared" si="44"/>
        <v>0.51700059999999903</v>
      </c>
    </row>
    <row r="572" spans="1:11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13">
        <f t="shared" si="40"/>
        <v>0.62000299999999697</v>
      </c>
      <c r="H572" s="11">
        <f t="shared" si="41"/>
        <v>0.27000000000000313</v>
      </c>
      <c r="I572" s="11">
        <f t="shared" si="42"/>
        <v>0.35000299999999385</v>
      </c>
      <c r="J572" s="11">
        <f t="shared" si="43"/>
        <v>0.62000299999999697</v>
      </c>
      <c r="K572" s="11">
        <f t="shared" si="44"/>
        <v>0.53800069999999889</v>
      </c>
    </row>
    <row r="573" spans="1:11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13">
        <f t="shared" si="40"/>
        <v>0.45999899999999627</v>
      </c>
      <c r="H573" s="11">
        <f t="shared" si="41"/>
        <v>0.45999899999999627</v>
      </c>
      <c r="I573" s="11">
        <f t="shared" si="42"/>
        <v>0</v>
      </c>
      <c r="J573" s="11">
        <f t="shared" si="43"/>
        <v>0.45999899999999627</v>
      </c>
      <c r="K573" s="11">
        <f t="shared" si="44"/>
        <v>0.53550054999999863</v>
      </c>
    </row>
    <row r="574" spans="1:11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13">
        <f t="shared" si="40"/>
        <v>0.34999899999999684</v>
      </c>
      <c r="H574" s="11">
        <f t="shared" si="41"/>
        <v>0.33999999999999631</v>
      </c>
      <c r="I574" s="11">
        <f t="shared" si="42"/>
        <v>9.9990000000005352E-3</v>
      </c>
      <c r="J574" s="11">
        <f t="shared" si="43"/>
        <v>0.34999899999999684</v>
      </c>
      <c r="K574" s="11">
        <f t="shared" si="44"/>
        <v>0.53250049999999827</v>
      </c>
    </row>
    <row r="575" spans="1:11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13">
        <f t="shared" si="40"/>
        <v>0.43000099999999719</v>
      </c>
      <c r="H575" s="11">
        <f t="shared" si="41"/>
        <v>6.9999000000002809E-2</v>
      </c>
      <c r="I575" s="11">
        <f t="shared" si="42"/>
        <v>0.5</v>
      </c>
      <c r="J575" s="11">
        <f t="shared" si="43"/>
        <v>0.5</v>
      </c>
      <c r="K575" s="11">
        <f t="shared" si="44"/>
        <v>0.53100054999999846</v>
      </c>
    </row>
    <row r="576" spans="1:11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13">
        <f t="shared" si="40"/>
        <v>0.94000299999999726</v>
      </c>
      <c r="H576" s="11">
        <f t="shared" si="41"/>
        <v>9.0000000000003411E-2</v>
      </c>
      <c r="I576" s="11">
        <f t="shared" si="42"/>
        <v>1.0300030000000007</v>
      </c>
      <c r="J576" s="11">
        <f t="shared" si="43"/>
        <v>1.0300030000000007</v>
      </c>
      <c r="K576" s="11">
        <f t="shared" si="44"/>
        <v>0.56450069999999819</v>
      </c>
    </row>
    <row r="577" spans="1:11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13">
        <f t="shared" si="40"/>
        <v>1.2299999999999969</v>
      </c>
      <c r="H577" s="11">
        <f t="shared" si="41"/>
        <v>2.3899999999999935</v>
      </c>
      <c r="I577" s="11">
        <f t="shared" si="42"/>
        <v>1.1599999999999966</v>
      </c>
      <c r="J577" s="11">
        <f t="shared" si="43"/>
        <v>2.3899999999999935</v>
      </c>
      <c r="K577" s="11">
        <f t="shared" si="44"/>
        <v>0.66550074999999786</v>
      </c>
    </row>
    <row r="578" spans="1:11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13">
        <f t="shared" si="40"/>
        <v>0.67000200000000376</v>
      </c>
      <c r="H578" s="11">
        <f t="shared" si="41"/>
        <v>0.33000200000000035</v>
      </c>
      <c r="I578" s="11">
        <f t="shared" si="42"/>
        <v>0.34000000000000341</v>
      </c>
      <c r="J578" s="11">
        <f t="shared" si="43"/>
        <v>0.67000200000000376</v>
      </c>
      <c r="K578" s="11">
        <f t="shared" si="44"/>
        <v>0.6670006499999982</v>
      </c>
    </row>
    <row r="579" spans="1:11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13">
        <f t="shared" si="40"/>
        <v>0.56000199999999722</v>
      </c>
      <c r="H579" s="11">
        <f t="shared" si="41"/>
        <v>0.10000300000000095</v>
      </c>
      <c r="I579" s="11">
        <f t="shared" si="42"/>
        <v>0.45999899999999627</v>
      </c>
      <c r="J579" s="11">
        <f t="shared" si="43"/>
        <v>0.56000199999999722</v>
      </c>
      <c r="K579" s="11">
        <f t="shared" si="44"/>
        <v>0.66550094999999809</v>
      </c>
    </row>
    <row r="580" spans="1:11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13">
        <f t="shared" si="40"/>
        <v>0.56999900000000281</v>
      </c>
      <c r="H580" s="11">
        <f t="shared" si="41"/>
        <v>0.67000200000000376</v>
      </c>
      <c r="I580" s="11">
        <f t="shared" si="42"/>
        <v>0.10000300000000095</v>
      </c>
      <c r="J580" s="11">
        <f t="shared" si="43"/>
        <v>0.67000200000000376</v>
      </c>
      <c r="K580" s="11">
        <f t="shared" si="44"/>
        <v>0.66550094999999843</v>
      </c>
    </row>
    <row r="581" spans="1:11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13">
        <f t="shared" si="40"/>
        <v>0.44999599999999873</v>
      </c>
      <c r="H581" s="11">
        <f t="shared" si="41"/>
        <v>0.18999800000000278</v>
      </c>
      <c r="I581" s="11">
        <f t="shared" si="42"/>
        <v>0.25999799999999595</v>
      </c>
      <c r="J581" s="11">
        <f t="shared" si="43"/>
        <v>0.44999599999999873</v>
      </c>
      <c r="K581" s="11">
        <f t="shared" si="44"/>
        <v>0.66850074999999864</v>
      </c>
    </row>
    <row r="582" spans="1:11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13">
        <f t="shared" ref="G582:G645" si="45">C582-D582</f>
        <v>0.70000100000000032</v>
      </c>
      <c r="H582" s="11">
        <f t="shared" ref="H582:H645" si="46">ABS(C582-E581)</f>
        <v>0.23999799999999993</v>
      </c>
      <c r="I582" s="11">
        <f t="shared" ref="I582:I645" si="47">ABS(D582-E581)</f>
        <v>0.46000300000000038</v>
      </c>
      <c r="J582" s="11">
        <f t="shared" ref="J582:J645" si="48">MAX(G582:I582)</f>
        <v>0.70000100000000032</v>
      </c>
      <c r="K582" s="11">
        <f t="shared" si="44"/>
        <v>0.68900074999999883</v>
      </c>
    </row>
    <row r="583" spans="1:11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13">
        <f t="shared" si="45"/>
        <v>0.80000400000000127</v>
      </c>
      <c r="H583" s="11">
        <f t="shared" si="46"/>
        <v>0.20000100000000032</v>
      </c>
      <c r="I583" s="11">
        <f t="shared" si="47"/>
        <v>0.60000300000000095</v>
      </c>
      <c r="J583" s="11">
        <f t="shared" si="48"/>
        <v>0.80000400000000127</v>
      </c>
      <c r="K583" s="11">
        <f t="shared" si="44"/>
        <v>0.7000008499999989</v>
      </c>
    </row>
    <row r="584" spans="1:11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13">
        <f t="shared" si="45"/>
        <v>0.45999899999999627</v>
      </c>
      <c r="H584" s="11">
        <f t="shared" si="46"/>
        <v>0.38999899999999599</v>
      </c>
      <c r="I584" s="11">
        <f t="shared" si="47"/>
        <v>7.0000000000000284E-2</v>
      </c>
      <c r="J584" s="11">
        <f t="shared" si="48"/>
        <v>0.45999899999999627</v>
      </c>
      <c r="K584" s="11">
        <f t="shared" si="44"/>
        <v>0.69150089999999875</v>
      </c>
    </row>
    <row r="585" spans="1:11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13">
        <f t="shared" si="45"/>
        <v>0.33999999999999631</v>
      </c>
      <c r="H585" s="11">
        <f t="shared" si="46"/>
        <v>8.0002000000000351E-2</v>
      </c>
      <c r="I585" s="11">
        <f t="shared" si="47"/>
        <v>0.25999799999999595</v>
      </c>
      <c r="J585" s="11">
        <f t="shared" si="48"/>
        <v>0.33999999999999631</v>
      </c>
      <c r="K585" s="11">
        <f t="shared" si="44"/>
        <v>0.67950099999999869</v>
      </c>
    </row>
    <row r="586" spans="1:11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13">
        <f t="shared" si="45"/>
        <v>0.37000299999999697</v>
      </c>
      <c r="H586" s="11">
        <f t="shared" si="46"/>
        <v>0.19000299999999726</v>
      </c>
      <c r="I586" s="11">
        <f t="shared" si="47"/>
        <v>0.17999999999999972</v>
      </c>
      <c r="J586" s="11">
        <f t="shared" si="48"/>
        <v>0.37000299999999697</v>
      </c>
      <c r="K586" s="11">
        <f t="shared" si="44"/>
        <v>0.68200094999999872</v>
      </c>
    </row>
    <row r="587" spans="1:11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13">
        <f t="shared" si="45"/>
        <v>0.50999800000000306</v>
      </c>
      <c r="H587" s="11">
        <f t="shared" si="46"/>
        <v>0.14999700000000615</v>
      </c>
      <c r="I587" s="11">
        <f t="shared" si="47"/>
        <v>0.36000099999999691</v>
      </c>
      <c r="J587" s="11">
        <f t="shared" si="48"/>
        <v>0.50999800000000306</v>
      </c>
      <c r="K587" s="11">
        <f t="shared" si="44"/>
        <v>0.68350064999999882</v>
      </c>
    </row>
    <row r="588" spans="1:11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13">
        <f t="shared" si="45"/>
        <v>0.42000199999999666</v>
      </c>
      <c r="H588" s="11">
        <f t="shared" si="46"/>
        <v>0.2299989999999994</v>
      </c>
      <c r="I588" s="11">
        <f t="shared" si="47"/>
        <v>0.19000299999999726</v>
      </c>
      <c r="J588" s="11">
        <f t="shared" si="48"/>
        <v>0.42000199999999666</v>
      </c>
      <c r="K588" s="11">
        <f t="shared" si="44"/>
        <v>0.66750084999999859</v>
      </c>
    </row>
    <row r="589" spans="1:11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13">
        <f t="shared" si="45"/>
        <v>0.66999799999999965</v>
      </c>
      <c r="H589" s="11">
        <f t="shared" si="46"/>
        <v>4.9999000000006788E-2</v>
      </c>
      <c r="I589" s="11">
        <f t="shared" si="47"/>
        <v>0.71999700000000644</v>
      </c>
      <c r="J589" s="11">
        <f t="shared" si="48"/>
        <v>0.71999700000000644</v>
      </c>
      <c r="K589" s="11">
        <f t="shared" si="44"/>
        <v>0.68250059999999879</v>
      </c>
    </row>
    <row r="590" spans="1:11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13">
        <f t="shared" si="45"/>
        <v>0.45999899999999627</v>
      </c>
      <c r="H590" s="11">
        <f t="shared" si="46"/>
        <v>0.45999899999999627</v>
      </c>
      <c r="I590" s="11">
        <f t="shared" si="47"/>
        <v>0</v>
      </c>
      <c r="J590" s="11">
        <f t="shared" si="48"/>
        <v>0.45999899999999627</v>
      </c>
      <c r="K590" s="11">
        <f t="shared" si="44"/>
        <v>0.67900039999999895</v>
      </c>
    </row>
    <row r="591" spans="1:11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13">
        <f t="shared" si="45"/>
        <v>0.42000199999999666</v>
      </c>
      <c r="H591" s="11">
        <f t="shared" si="46"/>
        <v>4.9998999999999683E-2</v>
      </c>
      <c r="I591" s="11">
        <f t="shared" si="47"/>
        <v>0.37000299999999697</v>
      </c>
      <c r="J591" s="11">
        <f t="shared" si="48"/>
        <v>0.42000199999999666</v>
      </c>
      <c r="K591" s="11">
        <f t="shared" si="44"/>
        <v>0.6450005499999989</v>
      </c>
    </row>
    <row r="592" spans="1:11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13">
        <f t="shared" si="45"/>
        <v>0.55999700000000274</v>
      </c>
      <c r="H592" s="11">
        <f t="shared" si="46"/>
        <v>0.62999700000000303</v>
      </c>
      <c r="I592" s="11">
        <f t="shared" si="47"/>
        <v>7.0000000000000284E-2</v>
      </c>
      <c r="J592" s="11">
        <f t="shared" si="48"/>
        <v>0.62999700000000303</v>
      </c>
      <c r="K592" s="11">
        <f t="shared" si="44"/>
        <v>0.64550024999999922</v>
      </c>
    </row>
    <row r="593" spans="1:11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13">
        <f t="shared" si="45"/>
        <v>0.52000000000000313</v>
      </c>
      <c r="H593" s="11">
        <f t="shared" si="46"/>
        <v>2.0001000000000602E-2</v>
      </c>
      <c r="I593" s="11">
        <f t="shared" si="47"/>
        <v>0.54000100000000373</v>
      </c>
      <c r="J593" s="11">
        <f t="shared" si="48"/>
        <v>0.54000100000000373</v>
      </c>
      <c r="K593" s="11">
        <f t="shared" si="44"/>
        <v>0.64950034999999962</v>
      </c>
    </row>
    <row r="594" spans="1:11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13">
        <f t="shared" si="45"/>
        <v>0.56000099999999975</v>
      </c>
      <c r="H594" s="11">
        <f t="shared" si="46"/>
        <v>0.10000199999999637</v>
      </c>
      <c r="I594" s="11">
        <f t="shared" si="47"/>
        <v>0.45999900000000338</v>
      </c>
      <c r="J594" s="11">
        <f t="shared" si="48"/>
        <v>0.56000099999999975</v>
      </c>
      <c r="K594" s="11">
        <f t="shared" si="44"/>
        <v>0.66000044999999974</v>
      </c>
    </row>
    <row r="595" spans="1:11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13">
        <f t="shared" si="45"/>
        <v>0.39000399999999757</v>
      </c>
      <c r="H595" s="11">
        <f t="shared" si="46"/>
        <v>0.12000299999999697</v>
      </c>
      <c r="I595" s="11">
        <f t="shared" si="47"/>
        <v>0.2700010000000006</v>
      </c>
      <c r="J595" s="11">
        <f t="shared" si="48"/>
        <v>0.39000399999999757</v>
      </c>
      <c r="K595" s="11">
        <f t="shared" si="44"/>
        <v>0.65450064999999957</v>
      </c>
    </row>
    <row r="596" spans="1:11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13">
        <f t="shared" si="45"/>
        <v>0.43999900000000025</v>
      </c>
      <c r="H596" s="11">
        <f t="shared" si="46"/>
        <v>0.28999699999999962</v>
      </c>
      <c r="I596" s="11">
        <f t="shared" si="47"/>
        <v>0.15000200000000063</v>
      </c>
      <c r="J596" s="11">
        <f t="shared" si="48"/>
        <v>0.43999900000000025</v>
      </c>
      <c r="K596" s="11">
        <f t="shared" si="44"/>
        <v>0.6250004499999996</v>
      </c>
    </row>
    <row r="597" spans="1:11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13">
        <f t="shared" si="45"/>
        <v>0.65999999999999659</v>
      </c>
      <c r="H597" s="11">
        <f t="shared" si="46"/>
        <v>0.4799989999999994</v>
      </c>
      <c r="I597" s="11">
        <f t="shared" si="47"/>
        <v>0.18000099999999719</v>
      </c>
      <c r="J597" s="11">
        <f t="shared" si="48"/>
        <v>0.65999999999999659</v>
      </c>
      <c r="K597" s="11">
        <f t="shared" si="44"/>
        <v>0.53850044999999969</v>
      </c>
    </row>
    <row r="598" spans="1:11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13">
        <f t="shared" si="45"/>
        <v>0.70999899999999627</v>
      </c>
      <c r="H598" s="11">
        <f t="shared" si="46"/>
        <v>0.57999799999999624</v>
      </c>
      <c r="I598" s="11">
        <f t="shared" si="47"/>
        <v>0.13000100000000003</v>
      </c>
      <c r="J598" s="11">
        <f t="shared" si="48"/>
        <v>0.70999899999999627</v>
      </c>
      <c r="K598" s="11">
        <f t="shared" si="44"/>
        <v>0.54050029999999938</v>
      </c>
    </row>
    <row r="599" spans="1:11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13">
        <f t="shared" si="45"/>
        <v>0.63999900000000309</v>
      </c>
      <c r="H599" s="11">
        <f t="shared" si="46"/>
        <v>0.51000200000000007</v>
      </c>
      <c r="I599" s="11">
        <f t="shared" si="47"/>
        <v>0.12999700000000303</v>
      </c>
      <c r="J599" s="11">
        <f t="shared" si="48"/>
        <v>0.63999900000000309</v>
      </c>
      <c r="K599" s="11">
        <f t="shared" si="44"/>
        <v>0.54450014999999963</v>
      </c>
    </row>
    <row r="600" spans="1:11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13">
        <f t="shared" si="45"/>
        <v>0.57000000000000028</v>
      </c>
      <c r="H600" s="11">
        <f t="shared" si="46"/>
        <v>4.0000999999996623E-2</v>
      </c>
      <c r="I600" s="11">
        <f t="shared" si="47"/>
        <v>0.52999900000000366</v>
      </c>
      <c r="J600" s="11">
        <f t="shared" si="48"/>
        <v>0.57000000000000028</v>
      </c>
      <c r="K600" s="11">
        <f t="shared" ref="K600:K663" si="49">AVERAGE(J581:J600)</f>
        <v>0.53950004999999945</v>
      </c>
    </row>
    <row r="601" spans="1:11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13">
        <f t="shared" si="45"/>
        <v>0.65000200000000063</v>
      </c>
      <c r="H601" s="11">
        <f t="shared" si="46"/>
        <v>2.0000000000003126E-2</v>
      </c>
      <c r="I601" s="11">
        <f t="shared" si="47"/>
        <v>0.67000200000000376</v>
      </c>
      <c r="J601" s="11">
        <f t="shared" si="48"/>
        <v>0.67000200000000376</v>
      </c>
      <c r="K601" s="11">
        <f t="shared" si="49"/>
        <v>0.55050034999999975</v>
      </c>
    </row>
    <row r="602" spans="1:11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13">
        <f t="shared" si="45"/>
        <v>0.49000099999999946</v>
      </c>
      <c r="H602" s="11">
        <f t="shared" si="46"/>
        <v>0.17999999999999972</v>
      </c>
      <c r="I602" s="11">
        <f t="shared" si="47"/>
        <v>0.31000099999999975</v>
      </c>
      <c r="J602" s="11">
        <f t="shared" si="48"/>
        <v>0.49000099999999946</v>
      </c>
      <c r="K602" s="11">
        <f t="shared" si="49"/>
        <v>0.54000034999999968</v>
      </c>
    </row>
    <row r="603" spans="1:11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13">
        <f t="shared" si="45"/>
        <v>0.82000000000000028</v>
      </c>
      <c r="H603" s="11">
        <f t="shared" si="46"/>
        <v>0.5200009999999935</v>
      </c>
      <c r="I603" s="11">
        <f t="shared" si="47"/>
        <v>0.29999900000000679</v>
      </c>
      <c r="J603" s="11">
        <f t="shared" si="48"/>
        <v>0.82000000000000028</v>
      </c>
      <c r="K603" s="11">
        <f t="shared" si="49"/>
        <v>0.54100014999999968</v>
      </c>
    </row>
    <row r="604" spans="1:11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13">
        <f t="shared" si="45"/>
        <v>0.50999900000000054</v>
      </c>
      <c r="H604" s="11">
        <f t="shared" si="46"/>
        <v>0.17999999999999972</v>
      </c>
      <c r="I604" s="11">
        <f t="shared" si="47"/>
        <v>0.68999900000000025</v>
      </c>
      <c r="J604" s="11">
        <f t="shared" si="48"/>
        <v>0.68999900000000025</v>
      </c>
      <c r="K604" s="11">
        <f t="shared" si="49"/>
        <v>0.55250014999999986</v>
      </c>
    </row>
    <row r="605" spans="1:11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13">
        <f t="shared" si="45"/>
        <v>0.86999899999999997</v>
      </c>
      <c r="H605" s="11">
        <f t="shared" si="46"/>
        <v>0.43999900000000025</v>
      </c>
      <c r="I605" s="11">
        <f t="shared" si="47"/>
        <v>0.42999999999999972</v>
      </c>
      <c r="J605" s="11">
        <f t="shared" si="48"/>
        <v>0.86999899999999997</v>
      </c>
      <c r="K605" s="11">
        <f t="shared" si="49"/>
        <v>0.57900010000000002</v>
      </c>
    </row>
    <row r="606" spans="1:11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13">
        <f t="shared" si="45"/>
        <v>0.64999699999999905</v>
      </c>
      <c r="H606" s="11">
        <f t="shared" si="46"/>
        <v>0.80999700000000274</v>
      </c>
      <c r="I606" s="11">
        <f t="shared" si="47"/>
        <v>0.16000000000000369</v>
      </c>
      <c r="J606" s="11">
        <f t="shared" si="48"/>
        <v>0.80999700000000274</v>
      </c>
      <c r="K606" s="11">
        <f t="shared" si="49"/>
        <v>0.60099980000000031</v>
      </c>
    </row>
    <row r="607" spans="1:11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13">
        <f t="shared" si="45"/>
        <v>1.119999</v>
      </c>
      <c r="H607" s="11">
        <f t="shared" si="46"/>
        <v>0.11999899999999997</v>
      </c>
      <c r="I607" s="11">
        <f t="shared" si="47"/>
        <v>1.2399979999999999</v>
      </c>
      <c r="J607" s="11">
        <f t="shared" si="48"/>
        <v>1.2399979999999999</v>
      </c>
      <c r="K607" s="11">
        <f t="shared" si="49"/>
        <v>0.63749980000000017</v>
      </c>
    </row>
    <row r="608" spans="1:11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13">
        <f t="shared" si="45"/>
        <v>0.84999799999999937</v>
      </c>
      <c r="H608" s="11">
        <f t="shared" si="46"/>
        <v>0.19999599999999873</v>
      </c>
      <c r="I608" s="11">
        <f t="shared" si="47"/>
        <v>0.65000200000000063</v>
      </c>
      <c r="J608" s="11">
        <f t="shared" si="48"/>
        <v>0.84999799999999937</v>
      </c>
      <c r="K608" s="11">
        <f t="shared" si="49"/>
        <v>0.65899960000000024</v>
      </c>
    </row>
    <row r="609" spans="1:11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13">
        <f t="shared" si="45"/>
        <v>0.77999800000000619</v>
      </c>
      <c r="H609" s="11">
        <f t="shared" si="46"/>
        <v>0</v>
      </c>
      <c r="I609" s="11">
        <f t="shared" si="47"/>
        <v>0.77999800000000619</v>
      </c>
      <c r="J609" s="11">
        <f t="shared" si="48"/>
        <v>0.77999800000000619</v>
      </c>
      <c r="K609" s="11">
        <f t="shared" si="49"/>
        <v>0.66199965000000027</v>
      </c>
    </row>
    <row r="610" spans="1:11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13">
        <f t="shared" si="45"/>
        <v>1.2099990000000034</v>
      </c>
      <c r="H610" s="11">
        <f t="shared" si="46"/>
        <v>0.84999800000000647</v>
      </c>
      <c r="I610" s="11">
        <f t="shared" si="47"/>
        <v>0.36000099999999691</v>
      </c>
      <c r="J610" s="11">
        <f t="shared" si="48"/>
        <v>1.2099990000000034</v>
      </c>
      <c r="K610" s="11">
        <f t="shared" si="49"/>
        <v>0.69949965000000058</v>
      </c>
    </row>
    <row r="611" spans="1:11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13">
        <f t="shared" si="45"/>
        <v>0.77000000000000313</v>
      </c>
      <c r="H611" s="11">
        <f t="shared" si="46"/>
        <v>0.91000000000000369</v>
      </c>
      <c r="I611" s="11">
        <f t="shared" si="47"/>
        <v>0.14000000000000057</v>
      </c>
      <c r="J611" s="11">
        <f t="shared" si="48"/>
        <v>0.91000000000000369</v>
      </c>
      <c r="K611" s="11">
        <f t="shared" si="49"/>
        <v>0.72399955000000094</v>
      </c>
    </row>
    <row r="612" spans="1:11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13">
        <f t="shared" si="45"/>
        <v>0.80000400000000127</v>
      </c>
      <c r="H612" s="11">
        <f t="shared" si="46"/>
        <v>1.9995999999999015E-2</v>
      </c>
      <c r="I612" s="11">
        <f t="shared" si="47"/>
        <v>0.82000000000000028</v>
      </c>
      <c r="J612" s="11">
        <f t="shared" si="48"/>
        <v>0.82000000000000028</v>
      </c>
      <c r="K612" s="11">
        <f t="shared" si="49"/>
        <v>0.73349970000000086</v>
      </c>
    </row>
    <row r="613" spans="1:11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13">
        <f t="shared" si="45"/>
        <v>0.47999999999999687</v>
      </c>
      <c r="H613" s="11">
        <f t="shared" si="46"/>
        <v>0.13999899999999599</v>
      </c>
      <c r="I613" s="11">
        <f t="shared" si="47"/>
        <v>0.34000100000000089</v>
      </c>
      <c r="J613" s="11">
        <f t="shared" si="48"/>
        <v>0.47999999999999687</v>
      </c>
      <c r="K613" s="11">
        <f t="shared" si="49"/>
        <v>0.7304996500000005</v>
      </c>
    </row>
    <row r="614" spans="1:11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13">
        <f t="shared" si="45"/>
        <v>0.75</v>
      </c>
      <c r="H614" s="11">
        <f t="shared" si="46"/>
        <v>0.93999900000000025</v>
      </c>
      <c r="I614" s="11">
        <f t="shared" si="47"/>
        <v>0.18999900000000025</v>
      </c>
      <c r="J614" s="11">
        <f t="shared" si="48"/>
        <v>0.93999900000000025</v>
      </c>
      <c r="K614" s="11">
        <f t="shared" si="49"/>
        <v>0.74949955000000057</v>
      </c>
    </row>
    <row r="615" spans="1:11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13">
        <f t="shared" si="45"/>
        <v>0.4799990000000065</v>
      </c>
      <c r="H615" s="11">
        <f t="shared" si="46"/>
        <v>0.11000000000000654</v>
      </c>
      <c r="I615" s="11">
        <f t="shared" si="47"/>
        <v>0.36999899999999997</v>
      </c>
      <c r="J615" s="11">
        <f t="shared" si="48"/>
        <v>0.4799990000000065</v>
      </c>
      <c r="K615" s="11">
        <f t="shared" si="49"/>
        <v>0.75399930000000093</v>
      </c>
    </row>
    <row r="616" spans="1:11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13">
        <f t="shared" si="45"/>
        <v>0.57999799999999624</v>
      </c>
      <c r="H616" s="11">
        <f t="shared" si="46"/>
        <v>0.20000000000000284</v>
      </c>
      <c r="I616" s="11">
        <f t="shared" si="47"/>
        <v>0.77999799999999908</v>
      </c>
      <c r="J616" s="11">
        <f t="shared" si="48"/>
        <v>0.77999799999999908</v>
      </c>
      <c r="K616" s="11">
        <f t="shared" si="49"/>
        <v>0.77099925000000091</v>
      </c>
    </row>
    <row r="617" spans="1:11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13">
        <f t="shared" si="45"/>
        <v>0.66000000000000369</v>
      </c>
      <c r="H617" s="11">
        <f t="shared" si="46"/>
        <v>0.14999800000000363</v>
      </c>
      <c r="I617" s="11">
        <f t="shared" si="47"/>
        <v>0.51000200000000007</v>
      </c>
      <c r="J617" s="11">
        <f t="shared" si="48"/>
        <v>0.66000000000000369</v>
      </c>
      <c r="K617" s="11">
        <f t="shared" si="49"/>
        <v>0.77099925000000125</v>
      </c>
    </row>
    <row r="618" spans="1:11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13">
        <f t="shared" si="45"/>
        <v>0.79999999999999716</v>
      </c>
      <c r="H618" s="11">
        <f t="shared" si="46"/>
        <v>9.000099999999378E-2</v>
      </c>
      <c r="I618" s="11">
        <f t="shared" si="47"/>
        <v>0.70999900000000338</v>
      </c>
      <c r="J618" s="11">
        <f t="shared" si="48"/>
        <v>0.79999999999999716</v>
      </c>
      <c r="K618" s="11">
        <f t="shared" si="49"/>
        <v>0.77549930000000133</v>
      </c>
    </row>
    <row r="619" spans="1:11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13">
        <f t="shared" si="45"/>
        <v>0.53000299999999356</v>
      </c>
      <c r="H619" s="11">
        <f t="shared" si="46"/>
        <v>0.38000100000000003</v>
      </c>
      <c r="I619" s="11">
        <f t="shared" si="47"/>
        <v>0.15000199999999353</v>
      </c>
      <c r="J619" s="11">
        <f t="shared" si="48"/>
        <v>0.53000299999999356</v>
      </c>
      <c r="K619" s="11">
        <f t="shared" si="49"/>
        <v>0.76999950000000084</v>
      </c>
    </row>
    <row r="620" spans="1:11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13">
        <f t="shared" si="45"/>
        <v>0.50999799999999595</v>
      </c>
      <c r="H620" s="11">
        <f t="shared" si="46"/>
        <v>0.56999999999999318</v>
      </c>
      <c r="I620" s="11">
        <f t="shared" si="47"/>
        <v>6.0001999999997224E-2</v>
      </c>
      <c r="J620" s="11">
        <f t="shared" si="48"/>
        <v>0.56999999999999318</v>
      </c>
      <c r="K620" s="11">
        <f t="shared" si="49"/>
        <v>0.7699995000000005</v>
      </c>
    </row>
    <row r="621" spans="1:11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13">
        <f t="shared" si="45"/>
        <v>0.42000199999999666</v>
      </c>
      <c r="H621" s="11">
        <f t="shared" si="46"/>
        <v>0.31000199999999722</v>
      </c>
      <c r="I621" s="11">
        <f t="shared" si="47"/>
        <v>0.10999999999999943</v>
      </c>
      <c r="J621" s="11">
        <f t="shared" si="48"/>
        <v>0.42000199999999666</v>
      </c>
      <c r="K621" s="11">
        <f t="shared" si="49"/>
        <v>0.7574995000000001</v>
      </c>
    </row>
    <row r="622" spans="1:11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13">
        <f t="shared" si="45"/>
        <v>1.0299990000000037</v>
      </c>
      <c r="H622" s="11">
        <f t="shared" si="46"/>
        <v>0.50999900000000054</v>
      </c>
      <c r="I622" s="11">
        <f t="shared" si="47"/>
        <v>0.52000000000000313</v>
      </c>
      <c r="J622" s="11">
        <f t="shared" si="48"/>
        <v>1.0299990000000037</v>
      </c>
      <c r="K622" s="11">
        <f t="shared" si="49"/>
        <v>0.78449940000000029</v>
      </c>
    </row>
    <row r="623" spans="1:11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13">
        <f t="shared" si="45"/>
        <v>1.3799969999999959</v>
      </c>
      <c r="H623" s="11">
        <f t="shared" si="46"/>
        <v>6.0001999999997224E-2</v>
      </c>
      <c r="I623" s="11">
        <f t="shared" si="47"/>
        <v>1.4399989999999931</v>
      </c>
      <c r="J623" s="11">
        <f t="shared" si="48"/>
        <v>1.4399989999999931</v>
      </c>
      <c r="K623" s="11">
        <f t="shared" si="49"/>
        <v>0.81549934999999996</v>
      </c>
    </row>
    <row r="624" spans="1:11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13">
        <f t="shared" si="45"/>
        <v>0.67000200000000376</v>
      </c>
      <c r="H624" s="11">
        <f t="shared" si="46"/>
        <v>0.84000000000000341</v>
      </c>
      <c r="I624" s="11">
        <f t="shared" si="47"/>
        <v>0.16999799999999965</v>
      </c>
      <c r="J624" s="11">
        <f t="shared" si="48"/>
        <v>0.84000000000000341</v>
      </c>
      <c r="K624" s="11">
        <f t="shared" si="49"/>
        <v>0.82299940000000016</v>
      </c>
    </row>
    <row r="625" spans="1:11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13">
        <f t="shared" si="45"/>
        <v>0.87999700000000303</v>
      </c>
      <c r="H625" s="11">
        <f t="shared" si="46"/>
        <v>0.25</v>
      </c>
      <c r="I625" s="11">
        <f t="shared" si="47"/>
        <v>0.62999700000000303</v>
      </c>
      <c r="J625" s="11">
        <f t="shared" si="48"/>
        <v>0.87999700000000303</v>
      </c>
      <c r="K625" s="11">
        <f t="shared" si="49"/>
        <v>0.82349930000000027</v>
      </c>
    </row>
    <row r="626" spans="1:11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13">
        <f t="shared" si="45"/>
        <v>0.49000099999999946</v>
      </c>
      <c r="H626" s="11">
        <f t="shared" si="46"/>
        <v>0.40000100000000316</v>
      </c>
      <c r="I626" s="11">
        <f t="shared" si="47"/>
        <v>8.9999999999996305E-2</v>
      </c>
      <c r="J626" s="11">
        <f t="shared" si="48"/>
        <v>0.49000099999999946</v>
      </c>
      <c r="K626" s="11">
        <f t="shared" si="49"/>
        <v>0.80749950000000015</v>
      </c>
    </row>
    <row r="627" spans="1:11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13">
        <f t="shared" si="45"/>
        <v>0.41999899999999712</v>
      </c>
      <c r="H627" s="11">
        <f t="shared" si="46"/>
        <v>0.75999899999999343</v>
      </c>
      <c r="I627" s="11">
        <f t="shared" si="47"/>
        <v>0.33999999999999631</v>
      </c>
      <c r="J627" s="11">
        <f t="shared" si="48"/>
        <v>0.75999899999999343</v>
      </c>
      <c r="K627" s="11">
        <f t="shared" si="49"/>
        <v>0.78349954999999982</v>
      </c>
    </row>
    <row r="628" spans="1:11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13">
        <f t="shared" si="45"/>
        <v>0.63999900000000309</v>
      </c>
      <c r="H628" s="11">
        <f t="shared" si="46"/>
        <v>0.54999899999999968</v>
      </c>
      <c r="I628" s="11">
        <f t="shared" si="47"/>
        <v>9.0000000000003411E-2</v>
      </c>
      <c r="J628" s="11">
        <f t="shared" si="48"/>
        <v>0.63999900000000309</v>
      </c>
      <c r="K628" s="11">
        <f t="shared" si="49"/>
        <v>0.77299960000000001</v>
      </c>
    </row>
    <row r="629" spans="1:11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13">
        <f t="shared" si="45"/>
        <v>0.34000100000000089</v>
      </c>
      <c r="H629" s="11">
        <f t="shared" si="46"/>
        <v>0.18000099999999719</v>
      </c>
      <c r="I629" s="11">
        <f t="shared" si="47"/>
        <v>0.16000000000000369</v>
      </c>
      <c r="J629" s="11">
        <f t="shared" si="48"/>
        <v>0.34000100000000089</v>
      </c>
      <c r="K629" s="11">
        <f t="shared" si="49"/>
        <v>0.75099974999999974</v>
      </c>
    </row>
    <row r="630" spans="1:11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13">
        <f t="shared" si="45"/>
        <v>0.55999700000000274</v>
      </c>
      <c r="H630" s="11">
        <f t="shared" si="46"/>
        <v>0.80999700000000274</v>
      </c>
      <c r="I630" s="11">
        <f t="shared" si="47"/>
        <v>0.25</v>
      </c>
      <c r="J630" s="11">
        <f t="shared" si="48"/>
        <v>0.80999700000000274</v>
      </c>
      <c r="K630" s="11">
        <f t="shared" si="49"/>
        <v>0.73099964999999967</v>
      </c>
    </row>
    <row r="631" spans="1:11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13">
        <f t="shared" si="45"/>
        <v>0.56000199999999722</v>
      </c>
      <c r="H631" s="11">
        <f t="shared" si="46"/>
        <v>0.28000299999999356</v>
      </c>
      <c r="I631" s="11">
        <f t="shared" si="47"/>
        <v>0.27999900000000366</v>
      </c>
      <c r="J631" s="11">
        <f t="shared" si="48"/>
        <v>0.56000199999999722</v>
      </c>
      <c r="K631" s="11">
        <f t="shared" si="49"/>
        <v>0.71349974999999932</v>
      </c>
    </row>
    <row r="632" spans="1:11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13">
        <f t="shared" si="45"/>
        <v>0.53000200000000319</v>
      </c>
      <c r="H632" s="11">
        <f t="shared" si="46"/>
        <v>0.19000199999999978</v>
      </c>
      <c r="I632" s="11">
        <f t="shared" si="47"/>
        <v>0.34000000000000341</v>
      </c>
      <c r="J632" s="11">
        <f t="shared" si="48"/>
        <v>0.53000200000000319</v>
      </c>
      <c r="K632" s="11">
        <f t="shared" si="49"/>
        <v>0.69899984999999953</v>
      </c>
    </row>
    <row r="633" spans="1:11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13">
        <f t="shared" si="45"/>
        <v>0.64999699999999905</v>
      </c>
      <c r="H633" s="11">
        <f t="shared" si="46"/>
        <v>0.30999700000000274</v>
      </c>
      <c r="I633" s="11">
        <f t="shared" si="47"/>
        <v>0.33999999999999631</v>
      </c>
      <c r="J633" s="11">
        <f t="shared" si="48"/>
        <v>0.64999699999999905</v>
      </c>
      <c r="K633" s="11">
        <f t="shared" si="49"/>
        <v>0.70749969999999962</v>
      </c>
    </row>
    <row r="634" spans="1:11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13">
        <f t="shared" si="45"/>
        <v>0.34000000000000341</v>
      </c>
      <c r="H634" s="11">
        <f t="shared" si="46"/>
        <v>0.23999799999999993</v>
      </c>
      <c r="I634" s="11">
        <f t="shared" si="47"/>
        <v>0.10000200000000348</v>
      </c>
      <c r="J634" s="11">
        <f t="shared" si="48"/>
        <v>0.34000000000000341</v>
      </c>
      <c r="K634" s="11">
        <f t="shared" si="49"/>
        <v>0.67749974999999973</v>
      </c>
    </row>
    <row r="635" spans="1:11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13">
        <f t="shared" si="45"/>
        <v>0.34999899999999684</v>
      </c>
      <c r="H635" s="11">
        <f t="shared" si="46"/>
        <v>0.52999900000000366</v>
      </c>
      <c r="I635" s="11">
        <f t="shared" si="47"/>
        <v>0.18000000000000682</v>
      </c>
      <c r="J635" s="11">
        <f t="shared" si="48"/>
        <v>0.52999900000000366</v>
      </c>
      <c r="K635" s="11">
        <f t="shared" si="49"/>
        <v>0.67999974999999968</v>
      </c>
    </row>
    <row r="636" spans="1:11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13">
        <f t="shared" si="45"/>
        <v>0.43000000000000682</v>
      </c>
      <c r="H636" s="11">
        <f t="shared" si="46"/>
        <v>0.12999700000000303</v>
      </c>
      <c r="I636" s="11">
        <f t="shared" si="47"/>
        <v>0.30000300000000379</v>
      </c>
      <c r="J636" s="11">
        <f t="shared" si="48"/>
        <v>0.43000000000000682</v>
      </c>
      <c r="K636" s="11">
        <f t="shared" si="49"/>
        <v>0.66249985</v>
      </c>
    </row>
    <row r="637" spans="1:11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13">
        <f t="shared" si="45"/>
        <v>0.41000000000000369</v>
      </c>
      <c r="H637" s="11">
        <f t="shared" si="46"/>
        <v>0.47000200000000092</v>
      </c>
      <c r="I637" s="11">
        <f t="shared" si="47"/>
        <v>6.0001999999997224E-2</v>
      </c>
      <c r="J637" s="11">
        <f t="shared" si="48"/>
        <v>0.47000200000000092</v>
      </c>
      <c r="K637" s="11">
        <f t="shared" si="49"/>
        <v>0.65299994999999988</v>
      </c>
    </row>
    <row r="638" spans="1:11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13">
        <f t="shared" si="45"/>
        <v>0.40000100000000316</v>
      </c>
      <c r="H638" s="11">
        <f t="shared" si="46"/>
        <v>0.10000200000000348</v>
      </c>
      <c r="I638" s="11">
        <f t="shared" si="47"/>
        <v>0.29999899999999968</v>
      </c>
      <c r="J638" s="11">
        <f t="shared" si="48"/>
        <v>0.40000100000000316</v>
      </c>
      <c r="K638" s="11">
        <f t="shared" si="49"/>
        <v>0.63300000000000023</v>
      </c>
    </row>
    <row r="639" spans="1:11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13">
        <f t="shared" si="45"/>
        <v>0.32000000000000028</v>
      </c>
      <c r="H639" s="11">
        <f t="shared" si="46"/>
        <v>0.22000100000000344</v>
      </c>
      <c r="I639" s="11">
        <f t="shared" si="47"/>
        <v>9.999899999999684E-2</v>
      </c>
      <c r="J639" s="11">
        <f t="shared" si="48"/>
        <v>0.32000000000000028</v>
      </c>
      <c r="K639" s="11">
        <f t="shared" si="49"/>
        <v>0.62249985000000052</v>
      </c>
    </row>
    <row r="640" spans="1:11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13">
        <f t="shared" si="45"/>
        <v>1</v>
      </c>
      <c r="H640" s="11">
        <f t="shared" si="46"/>
        <v>0.50999800000000306</v>
      </c>
      <c r="I640" s="11">
        <f t="shared" si="47"/>
        <v>1.5099980000000031</v>
      </c>
      <c r="J640" s="11">
        <f t="shared" si="48"/>
        <v>1.5099980000000031</v>
      </c>
      <c r="K640" s="11">
        <f t="shared" si="49"/>
        <v>0.66949975000000106</v>
      </c>
    </row>
    <row r="641" spans="1:11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13">
        <f t="shared" si="45"/>
        <v>0.66999899999999712</v>
      </c>
      <c r="H641" s="11">
        <f t="shared" si="46"/>
        <v>0.75</v>
      </c>
      <c r="I641" s="11">
        <f t="shared" si="47"/>
        <v>8.0001000000002875E-2</v>
      </c>
      <c r="J641" s="11">
        <f t="shared" si="48"/>
        <v>0.75</v>
      </c>
      <c r="K641" s="11">
        <f t="shared" si="49"/>
        <v>0.68599965000000118</v>
      </c>
    </row>
    <row r="642" spans="1:11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13">
        <f t="shared" si="45"/>
        <v>0.32999800000000334</v>
      </c>
      <c r="H642" s="11">
        <f t="shared" si="46"/>
        <v>0.22999999999999687</v>
      </c>
      <c r="I642" s="11">
        <f t="shared" si="47"/>
        <v>9.9998000000006471E-2</v>
      </c>
      <c r="J642" s="11">
        <f t="shared" si="48"/>
        <v>0.32999800000000334</v>
      </c>
      <c r="K642" s="11">
        <f t="shared" si="49"/>
        <v>0.65099960000000112</v>
      </c>
    </row>
    <row r="643" spans="1:11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13">
        <f t="shared" si="45"/>
        <v>0.30999700000000274</v>
      </c>
      <c r="H643" s="11">
        <f t="shared" si="46"/>
        <v>0.28999699999999962</v>
      </c>
      <c r="I643" s="11">
        <f t="shared" si="47"/>
        <v>2.0000000000003126E-2</v>
      </c>
      <c r="J643" s="11">
        <f t="shared" si="48"/>
        <v>0.30999700000000274</v>
      </c>
      <c r="K643" s="11">
        <f t="shared" si="49"/>
        <v>0.59449950000000162</v>
      </c>
    </row>
    <row r="644" spans="1:11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13">
        <f t="shared" si="45"/>
        <v>0.38000100000000003</v>
      </c>
      <c r="H644" s="11">
        <f t="shared" si="46"/>
        <v>4.9998999999999683E-2</v>
      </c>
      <c r="I644" s="11">
        <f t="shared" si="47"/>
        <v>0.33000200000000035</v>
      </c>
      <c r="J644" s="11">
        <f t="shared" si="48"/>
        <v>0.38000100000000003</v>
      </c>
      <c r="K644" s="11">
        <f t="shared" si="49"/>
        <v>0.57149955000000152</v>
      </c>
    </row>
    <row r="645" spans="1:11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13">
        <f t="shared" si="45"/>
        <v>0.34000000000000341</v>
      </c>
      <c r="H645" s="11">
        <f t="shared" si="46"/>
        <v>0.29000099999999662</v>
      </c>
      <c r="I645" s="11">
        <f t="shared" si="47"/>
        <v>4.9999000000006788E-2</v>
      </c>
      <c r="J645" s="11">
        <f t="shared" si="48"/>
        <v>0.34000000000000341</v>
      </c>
      <c r="K645" s="11">
        <f t="shared" si="49"/>
        <v>0.54449970000000147</v>
      </c>
    </row>
    <row r="646" spans="1:11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13">
        <f t="shared" ref="G646:G709" si="50">C646-D646</f>
        <v>0.38000100000000003</v>
      </c>
      <c r="H646" s="11">
        <f t="shared" ref="H646:H709" si="51">ABS(C646-E645)</f>
        <v>0.17000199999999666</v>
      </c>
      <c r="I646" s="11">
        <f t="shared" ref="I646:I709" si="52">ABS(D646-E645)</f>
        <v>0.20999900000000338</v>
      </c>
      <c r="J646" s="11">
        <f t="shared" ref="J646:J709" si="53">MAX(G646:I646)</f>
        <v>0.38000100000000003</v>
      </c>
      <c r="K646" s="11">
        <f t="shared" si="49"/>
        <v>0.53899970000000152</v>
      </c>
    </row>
    <row r="647" spans="1:11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13">
        <f t="shared" si="50"/>
        <v>0.40000100000000316</v>
      </c>
      <c r="H647" s="11">
        <f t="shared" si="51"/>
        <v>2.0000000000003126E-2</v>
      </c>
      <c r="I647" s="11">
        <f t="shared" si="52"/>
        <v>0.38000100000000003</v>
      </c>
      <c r="J647" s="11">
        <f t="shared" si="53"/>
        <v>0.40000100000000316</v>
      </c>
      <c r="K647" s="11">
        <f t="shared" si="49"/>
        <v>0.52099980000000201</v>
      </c>
    </row>
    <row r="648" spans="1:11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13">
        <f t="shared" si="50"/>
        <v>0.64000399999999757</v>
      </c>
      <c r="H648" s="11">
        <f t="shared" si="51"/>
        <v>0.18999800000000278</v>
      </c>
      <c r="I648" s="11">
        <f t="shared" si="52"/>
        <v>0.83000200000000035</v>
      </c>
      <c r="J648" s="11">
        <f t="shared" si="53"/>
        <v>0.83000200000000035</v>
      </c>
      <c r="K648" s="11">
        <f t="shared" si="49"/>
        <v>0.53049995000000183</v>
      </c>
    </row>
    <row r="649" spans="1:11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13">
        <f t="shared" si="50"/>
        <v>0.42000199999999666</v>
      </c>
      <c r="H649" s="11">
        <f t="shared" si="51"/>
        <v>4.0000999999996623E-2</v>
      </c>
      <c r="I649" s="11">
        <f t="shared" si="52"/>
        <v>0.38000100000000003</v>
      </c>
      <c r="J649" s="11">
        <f t="shared" si="53"/>
        <v>0.42000199999999666</v>
      </c>
      <c r="K649" s="11">
        <f t="shared" si="49"/>
        <v>0.53450000000000164</v>
      </c>
    </row>
    <row r="650" spans="1:11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13">
        <f t="shared" si="50"/>
        <v>0.47999999999999687</v>
      </c>
      <c r="H650" s="11">
        <f t="shared" si="51"/>
        <v>0.45000100000000032</v>
      </c>
      <c r="I650" s="11">
        <f t="shared" si="52"/>
        <v>2.9998999999996556E-2</v>
      </c>
      <c r="J650" s="11">
        <f t="shared" si="53"/>
        <v>0.47999999999999687</v>
      </c>
      <c r="K650" s="11">
        <f t="shared" si="49"/>
        <v>0.51800015000000132</v>
      </c>
    </row>
    <row r="651" spans="1:11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13">
        <f t="shared" si="50"/>
        <v>0.5200010000000006</v>
      </c>
      <c r="H651" s="11">
        <f t="shared" si="51"/>
        <v>0.26000200000000007</v>
      </c>
      <c r="I651" s="11">
        <f t="shared" si="52"/>
        <v>0.25999900000000054</v>
      </c>
      <c r="J651" s="11">
        <f t="shared" si="53"/>
        <v>0.5200010000000006</v>
      </c>
      <c r="K651" s="11">
        <f t="shared" si="49"/>
        <v>0.51600010000000152</v>
      </c>
    </row>
    <row r="652" spans="1:11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13">
        <f t="shared" si="50"/>
        <v>0.34999799999999937</v>
      </c>
      <c r="H652" s="11">
        <f t="shared" si="51"/>
        <v>0.66999799999999965</v>
      </c>
      <c r="I652" s="11">
        <f t="shared" si="52"/>
        <v>0.32000000000000028</v>
      </c>
      <c r="J652" s="11">
        <f t="shared" si="53"/>
        <v>0.66999799999999965</v>
      </c>
      <c r="K652" s="11">
        <f t="shared" si="49"/>
        <v>0.52299990000000141</v>
      </c>
    </row>
    <row r="653" spans="1:11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13">
        <f t="shared" si="50"/>
        <v>0.5</v>
      </c>
      <c r="H653" s="11">
        <f t="shared" si="51"/>
        <v>0.16000000000000369</v>
      </c>
      <c r="I653" s="11">
        <f t="shared" si="52"/>
        <v>0.66000000000000369</v>
      </c>
      <c r="J653" s="11">
        <f t="shared" si="53"/>
        <v>0.66000000000000369</v>
      </c>
      <c r="K653" s="11">
        <f t="shared" si="49"/>
        <v>0.52350005000000155</v>
      </c>
    </row>
    <row r="654" spans="1:11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13">
        <f t="shared" si="50"/>
        <v>0.29000100000000373</v>
      </c>
      <c r="H654" s="11">
        <f t="shared" si="51"/>
        <v>0.25</v>
      </c>
      <c r="I654" s="11">
        <f t="shared" si="52"/>
        <v>4.0001000000003728E-2</v>
      </c>
      <c r="J654" s="11">
        <f t="shared" si="53"/>
        <v>0.29000100000000373</v>
      </c>
      <c r="K654" s="11">
        <f t="shared" si="49"/>
        <v>0.52100010000000163</v>
      </c>
    </row>
    <row r="655" spans="1:11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13">
        <f t="shared" si="50"/>
        <v>0.36999899999999997</v>
      </c>
      <c r="H655" s="11">
        <f t="shared" si="51"/>
        <v>0.13999900000000309</v>
      </c>
      <c r="I655" s="11">
        <f t="shared" si="52"/>
        <v>0.22999999999999687</v>
      </c>
      <c r="J655" s="11">
        <f t="shared" si="53"/>
        <v>0.36999899999999997</v>
      </c>
      <c r="K655" s="11">
        <f t="shared" si="49"/>
        <v>0.5130001000000014</v>
      </c>
    </row>
    <row r="656" spans="1:11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13">
        <f t="shared" si="50"/>
        <v>0.2700010000000006</v>
      </c>
      <c r="H656" s="11">
        <f t="shared" si="51"/>
        <v>3.9996999999999616E-2</v>
      </c>
      <c r="I656" s="11">
        <f t="shared" si="52"/>
        <v>0.30999800000000022</v>
      </c>
      <c r="J656" s="11">
        <f t="shared" si="53"/>
        <v>0.30999800000000022</v>
      </c>
      <c r="K656" s="11">
        <f t="shared" si="49"/>
        <v>0.50700000000000112</v>
      </c>
    </row>
    <row r="657" spans="1:11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13">
        <f t="shared" si="50"/>
        <v>0.34000099999999378</v>
      </c>
      <c r="H657" s="11">
        <f t="shared" si="51"/>
        <v>0.20999899999999627</v>
      </c>
      <c r="I657" s="11">
        <f t="shared" si="52"/>
        <v>0.13000199999999751</v>
      </c>
      <c r="J657" s="11">
        <f t="shared" si="53"/>
        <v>0.34000099999999378</v>
      </c>
      <c r="K657" s="11">
        <f t="shared" si="49"/>
        <v>0.50049995000000069</v>
      </c>
    </row>
    <row r="658" spans="1:11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13">
        <f t="shared" si="50"/>
        <v>0.2700010000000006</v>
      </c>
      <c r="H658" s="11">
        <f t="shared" si="51"/>
        <v>0.11999899999999997</v>
      </c>
      <c r="I658" s="11">
        <f t="shared" si="52"/>
        <v>0.15000200000000063</v>
      </c>
      <c r="J658" s="11">
        <f t="shared" si="53"/>
        <v>0.2700010000000006</v>
      </c>
      <c r="K658" s="11">
        <f t="shared" si="49"/>
        <v>0.49399995000000063</v>
      </c>
    </row>
    <row r="659" spans="1:11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13">
        <f t="shared" si="50"/>
        <v>0.38999899999999599</v>
      </c>
      <c r="H659" s="11">
        <f t="shared" si="51"/>
        <v>6.0001999999997224E-2</v>
      </c>
      <c r="I659" s="11">
        <f t="shared" si="52"/>
        <v>0.45000099999999321</v>
      </c>
      <c r="J659" s="11">
        <f t="shared" si="53"/>
        <v>0.45000099999999321</v>
      </c>
      <c r="K659" s="11">
        <f t="shared" si="49"/>
        <v>0.50050000000000028</v>
      </c>
    </row>
    <row r="660" spans="1:11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13">
        <f t="shared" si="50"/>
        <v>0.54999899999999968</v>
      </c>
      <c r="H660" s="11">
        <f t="shared" si="51"/>
        <v>0.21999699999999933</v>
      </c>
      <c r="I660" s="11">
        <f t="shared" si="52"/>
        <v>0.33000200000000035</v>
      </c>
      <c r="J660" s="11">
        <f t="shared" si="53"/>
        <v>0.54999899999999968</v>
      </c>
      <c r="K660" s="11">
        <f t="shared" si="49"/>
        <v>0.4525000500000001</v>
      </c>
    </row>
    <row r="661" spans="1:11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13">
        <f t="shared" si="50"/>
        <v>0.33000200000000035</v>
      </c>
      <c r="H661" s="11">
        <f t="shared" si="51"/>
        <v>2.9997999999999081E-2</v>
      </c>
      <c r="I661" s="11">
        <f t="shared" si="52"/>
        <v>0.30000400000000127</v>
      </c>
      <c r="J661" s="11">
        <f t="shared" si="53"/>
        <v>0.33000200000000035</v>
      </c>
      <c r="K661" s="11">
        <f t="shared" si="49"/>
        <v>0.43150015000000008</v>
      </c>
    </row>
    <row r="662" spans="1:11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13">
        <f t="shared" si="50"/>
        <v>0.38000199999999751</v>
      </c>
      <c r="H662" s="11">
        <f t="shared" si="51"/>
        <v>0.12999699999999592</v>
      </c>
      <c r="I662" s="11">
        <f t="shared" si="52"/>
        <v>0.50999899999999343</v>
      </c>
      <c r="J662" s="11">
        <f t="shared" si="53"/>
        <v>0.50999899999999343</v>
      </c>
      <c r="K662" s="11">
        <f t="shared" si="49"/>
        <v>0.44050019999999962</v>
      </c>
    </row>
    <row r="663" spans="1:11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13">
        <f t="shared" si="50"/>
        <v>0.47000099999999634</v>
      </c>
      <c r="H663" s="11">
        <f t="shared" si="51"/>
        <v>8.9999999999996305E-2</v>
      </c>
      <c r="I663" s="11">
        <f t="shared" si="52"/>
        <v>0.38000100000000003</v>
      </c>
      <c r="J663" s="11">
        <f t="shared" si="53"/>
        <v>0.47000099999999634</v>
      </c>
      <c r="K663" s="11">
        <f t="shared" si="49"/>
        <v>0.4485003999999993</v>
      </c>
    </row>
    <row r="664" spans="1:11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13">
        <f t="shared" si="50"/>
        <v>0.40000100000000316</v>
      </c>
      <c r="H664" s="11">
        <f t="shared" si="51"/>
        <v>4.0001000000003728E-2</v>
      </c>
      <c r="I664" s="11">
        <f t="shared" si="52"/>
        <v>0.35999999999999943</v>
      </c>
      <c r="J664" s="11">
        <f t="shared" si="53"/>
        <v>0.40000100000000316</v>
      </c>
      <c r="K664" s="11">
        <f t="shared" ref="K664:K727" si="54">AVERAGE(J645:J664)</f>
        <v>0.44950039999999947</v>
      </c>
    </row>
    <row r="665" spans="1:11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13">
        <f t="shared" si="50"/>
        <v>0.48999700000000246</v>
      </c>
      <c r="H665" s="11">
        <f t="shared" si="51"/>
        <v>0.36000000000000654</v>
      </c>
      <c r="I665" s="11">
        <f t="shared" si="52"/>
        <v>0.12999699999999592</v>
      </c>
      <c r="J665" s="11">
        <f t="shared" si="53"/>
        <v>0.48999700000000246</v>
      </c>
      <c r="K665" s="11">
        <f t="shared" si="54"/>
        <v>0.45700024999999939</v>
      </c>
    </row>
    <row r="666" spans="1:11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13">
        <f t="shared" si="50"/>
        <v>0.45000100000000032</v>
      </c>
      <c r="H666" s="11">
        <f t="shared" si="51"/>
        <v>4.9998999999999683E-2</v>
      </c>
      <c r="I666" s="11">
        <f t="shared" si="52"/>
        <v>0.40000200000000063</v>
      </c>
      <c r="J666" s="11">
        <f t="shared" si="53"/>
        <v>0.45000100000000032</v>
      </c>
      <c r="K666" s="11">
        <f t="shared" si="54"/>
        <v>0.46050024999999939</v>
      </c>
    </row>
    <row r="667" spans="1:11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13">
        <f t="shared" si="50"/>
        <v>0.42000200000000376</v>
      </c>
      <c r="H667" s="11">
        <f t="shared" si="51"/>
        <v>0.24000100000000657</v>
      </c>
      <c r="I667" s="11">
        <f t="shared" si="52"/>
        <v>0.18000099999999719</v>
      </c>
      <c r="J667" s="11">
        <f t="shared" si="53"/>
        <v>0.42000200000000376</v>
      </c>
      <c r="K667" s="11">
        <f t="shared" si="54"/>
        <v>0.46150029999999942</v>
      </c>
    </row>
    <row r="668" spans="1:11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13">
        <f t="shared" si="50"/>
        <v>0.24000199999999694</v>
      </c>
      <c r="H668" s="11">
        <f t="shared" si="51"/>
        <v>0.29999999999999716</v>
      </c>
      <c r="I668" s="11">
        <f t="shared" si="52"/>
        <v>5.9998000000000218E-2</v>
      </c>
      <c r="J668" s="11">
        <f t="shared" si="53"/>
        <v>0.29999999999999716</v>
      </c>
      <c r="K668" s="11">
        <f t="shared" si="54"/>
        <v>0.43500019999999928</v>
      </c>
    </row>
    <row r="669" spans="1:11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13">
        <f t="shared" si="50"/>
        <v>0.48999700000000246</v>
      </c>
      <c r="H669" s="11">
        <f t="shared" si="51"/>
        <v>7.9997999999996239E-2</v>
      </c>
      <c r="I669" s="11">
        <f t="shared" si="52"/>
        <v>0.40999900000000622</v>
      </c>
      <c r="J669" s="11">
        <f t="shared" si="53"/>
        <v>0.48999700000000246</v>
      </c>
      <c r="K669" s="11">
        <f t="shared" si="54"/>
        <v>0.43849994999999958</v>
      </c>
    </row>
    <row r="670" spans="1:11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13">
        <f t="shared" si="50"/>
        <v>0.44000299999999726</v>
      </c>
      <c r="H670" s="11">
        <f t="shared" si="51"/>
        <v>0.12000299999999697</v>
      </c>
      <c r="I670" s="11">
        <f t="shared" si="52"/>
        <v>0.32000000000000028</v>
      </c>
      <c r="J670" s="11">
        <f t="shared" si="53"/>
        <v>0.44000299999999726</v>
      </c>
      <c r="K670" s="11">
        <f t="shared" si="54"/>
        <v>0.43650009999999961</v>
      </c>
    </row>
    <row r="671" spans="1:11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13">
        <f t="shared" si="50"/>
        <v>0.47999999999999687</v>
      </c>
      <c r="H671" s="11">
        <f t="shared" si="51"/>
        <v>0.37999699999999592</v>
      </c>
      <c r="I671" s="11">
        <f t="shared" si="52"/>
        <v>0.10000300000000095</v>
      </c>
      <c r="J671" s="11">
        <f t="shared" si="53"/>
        <v>0.47999999999999687</v>
      </c>
      <c r="K671" s="11">
        <f t="shared" si="54"/>
        <v>0.43450004999999942</v>
      </c>
    </row>
    <row r="672" spans="1:11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13">
        <f t="shared" si="50"/>
        <v>0.37000300000000408</v>
      </c>
      <c r="H672" s="11">
        <f t="shared" si="51"/>
        <v>0.12000300000000408</v>
      </c>
      <c r="I672" s="11">
        <f t="shared" si="52"/>
        <v>0.25</v>
      </c>
      <c r="J672" s="11">
        <f t="shared" si="53"/>
        <v>0.37000300000000408</v>
      </c>
      <c r="K672" s="11">
        <f t="shared" si="54"/>
        <v>0.4195002999999996</v>
      </c>
    </row>
    <row r="673" spans="1:11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13">
        <f t="shared" si="50"/>
        <v>0.27999899999999656</v>
      </c>
      <c r="H673" s="11">
        <f t="shared" si="51"/>
        <v>0.18000099999999719</v>
      </c>
      <c r="I673" s="11">
        <f t="shared" si="52"/>
        <v>9.9997999999999365E-2</v>
      </c>
      <c r="J673" s="11">
        <f t="shared" si="53"/>
        <v>0.27999899999999656</v>
      </c>
      <c r="K673" s="11">
        <f t="shared" si="54"/>
        <v>0.40050024999999928</v>
      </c>
    </row>
    <row r="674" spans="1:11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13">
        <f t="shared" si="50"/>
        <v>0.60000300000000095</v>
      </c>
      <c r="H674" s="11">
        <f t="shared" si="51"/>
        <v>0.22000200000000092</v>
      </c>
      <c r="I674" s="11">
        <f t="shared" si="52"/>
        <v>0.38000100000000003</v>
      </c>
      <c r="J674" s="11">
        <f t="shared" si="53"/>
        <v>0.60000300000000095</v>
      </c>
      <c r="K674" s="11">
        <f t="shared" si="54"/>
        <v>0.41600034999999913</v>
      </c>
    </row>
    <row r="675" spans="1:11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13">
        <f t="shared" si="50"/>
        <v>0.91999899999999712</v>
      </c>
      <c r="H675" s="11">
        <f t="shared" si="51"/>
        <v>0.82999799999999624</v>
      </c>
      <c r="I675" s="11">
        <f t="shared" si="52"/>
        <v>9.0001000000000886E-2</v>
      </c>
      <c r="J675" s="11">
        <f t="shared" si="53"/>
        <v>0.91999899999999712</v>
      </c>
      <c r="K675" s="11">
        <f t="shared" si="54"/>
        <v>0.44350034999999899</v>
      </c>
    </row>
    <row r="676" spans="1:11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13">
        <f t="shared" si="50"/>
        <v>0.6299980000000005</v>
      </c>
      <c r="H676" s="11">
        <f t="shared" si="51"/>
        <v>0.14999800000000363</v>
      </c>
      <c r="I676" s="11">
        <f t="shared" si="52"/>
        <v>0.47999999999999687</v>
      </c>
      <c r="J676" s="11">
        <f t="shared" si="53"/>
        <v>0.6299980000000005</v>
      </c>
      <c r="K676" s="11">
        <f t="shared" si="54"/>
        <v>0.459500349999999</v>
      </c>
    </row>
    <row r="677" spans="1:11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13">
        <f t="shared" si="50"/>
        <v>0.5200010000000006</v>
      </c>
      <c r="H677" s="11">
        <f t="shared" si="51"/>
        <v>0.37999700000000303</v>
      </c>
      <c r="I677" s="11">
        <f t="shared" si="52"/>
        <v>0.14000399999999757</v>
      </c>
      <c r="J677" s="11">
        <f t="shared" si="53"/>
        <v>0.5200010000000006</v>
      </c>
      <c r="K677" s="11">
        <f t="shared" si="54"/>
        <v>0.46850034999999934</v>
      </c>
    </row>
    <row r="678" spans="1:11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13">
        <f t="shared" si="50"/>
        <v>0.27999899999999656</v>
      </c>
      <c r="H678" s="11">
        <f t="shared" si="51"/>
        <v>0.20000100000000032</v>
      </c>
      <c r="I678" s="11">
        <f t="shared" si="52"/>
        <v>7.9997999999996239E-2</v>
      </c>
      <c r="J678" s="11">
        <f t="shared" si="53"/>
        <v>0.27999899999999656</v>
      </c>
      <c r="K678" s="11">
        <f t="shared" si="54"/>
        <v>0.46900024999999912</v>
      </c>
    </row>
    <row r="679" spans="1:11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13">
        <f t="shared" si="50"/>
        <v>0.2700009999999935</v>
      </c>
      <c r="H679" s="11">
        <f t="shared" si="51"/>
        <v>0.25999899999999343</v>
      </c>
      <c r="I679" s="11">
        <f t="shared" si="52"/>
        <v>1.0002000000000066E-2</v>
      </c>
      <c r="J679" s="11">
        <f t="shared" si="53"/>
        <v>0.2700009999999935</v>
      </c>
      <c r="K679" s="11">
        <f t="shared" si="54"/>
        <v>0.46000024999999917</v>
      </c>
    </row>
    <row r="680" spans="1:11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13">
        <f t="shared" si="50"/>
        <v>0.25</v>
      </c>
      <c r="H680" s="11">
        <f t="shared" si="51"/>
        <v>0.14999799999999652</v>
      </c>
      <c r="I680" s="11">
        <f t="shared" si="52"/>
        <v>0.10000200000000348</v>
      </c>
      <c r="J680" s="11">
        <f t="shared" si="53"/>
        <v>0.25</v>
      </c>
      <c r="K680" s="11">
        <f t="shared" si="54"/>
        <v>0.44500029999999918</v>
      </c>
    </row>
    <row r="681" spans="1:11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13">
        <f t="shared" si="50"/>
        <v>0.33000200000000035</v>
      </c>
      <c r="H681" s="11">
        <f t="shared" si="51"/>
        <v>0.16999799999999965</v>
      </c>
      <c r="I681" s="11">
        <f t="shared" si="52"/>
        <v>0.5</v>
      </c>
      <c r="J681" s="11">
        <f t="shared" si="53"/>
        <v>0.5</v>
      </c>
      <c r="K681" s="11">
        <f t="shared" si="54"/>
        <v>0.45350019999999913</v>
      </c>
    </row>
    <row r="682" spans="1:11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13">
        <f t="shared" si="50"/>
        <v>0.32000399999999729</v>
      </c>
      <c r="H682" s="11">
        <f t="shared" si="51"/>
        <v>0.30000299999999669</v>
      </c>
      <c r="I682" s="11">
        <f t="shared" si="52"/>
        <v>2.0001000000000602E-2</v>
      </c>
      <c r="J682" s="11">
        <f t="shared" si="53"/>
        <v>0.32000399999999729</v>
      </c>
      <c r="K682" s="11">
        <f t="shared" si="54"/>
        <v>0.44400044999999932</v>
      </c>
    </row>
    <row r="683" spans="1:11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13">
        <f t="shared" si="50"/>
        <v>0.45999900000000338</v>
      </c>
      <c r="H683" s="11">
        <f t="shared" si="51"/>
        <v>0.51000200000000007</v>
      </c>
      <c r="I683" s="11">
        <f t="shared" si="52"/>
        <v>5.0002999999996689E-2</v>
      </c>
      <c r="J683" s="11">
        <f t="shared" si="53"/>
        <v>0.51000200000000007</v>
      </c>
      <c r="K683" s="11">
        <f t="shared" si="54"/>
        <v>0.44600049999999952</v>
      </c>
    </row>
    <row r="684" spans="1:11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13">
        <f t="shared" si="50"/>
        <v>0.29999900000000679</v>
      </c>
      <c r="H684" s="11">
        <f t="shared" si="51"/>
        <v>0.2299990000000065</v>
      </c>
      <c r="I684" s="11">
        <f t="shared" si="52"/>
        <v>7.0000000000000284E-2</v>
      </c>
      <c r="J684" s="11">
        <f t="shared" si="53"/>
        <v>0.29999900000000679</v>
      </c>
      <c r="K684" s="11">
        <f t="shared" si="54"/>
        <v>0.44100039999999974</v>
      </c>
    </row>
    <row r="685" spans="1:11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13">
        <f t="shared" si="50"/>
        <v>1.019995999999999</v>
      </c>
      <c r="H685" s="11">
        <f t="shared" si="51"/>
        <v>0.80999700000000274</v>
      </c>
      <c r="I685" s="11">
        <f t="shared" si="52"/>
        <v>0.20999899999999627</v>
      </c>
      <c r="J685" s="11">
        <f t="shared" si="53"/>
        <v>1.019995999999999</v>
      </c>
      <c r="K685" s="11">
        <f t="shared" si="54"/>
        <v>0.46750034999999956</v>
      </c>
    </row>
    <row r="686" spans="1:11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13">
        <f t="shared" si="50"/>
        <v>0.51999599999999901</v>
      </c>
      <c r="H686" s="11">
        <f t="shared" si="51"/>
        <v>7.9997999999996239E-2</v>
      </c>
      <c r="I686" s="11">
        <f t="shared" si="52"/>
        <v>0.43999800000000278</v>
      </c>
      <c r="J686" s="11">
        <f t="shared" si="53"/>
        <v>0.51999599999999901</v>
      </c>
      <c r="K686" s="11">
        <f t="shared" si="54"/>
        <v>0.47100009999999948</v>
      </c>
    </row>
    <row r="687" spans="1:11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13">
        <f t="shared" si="50"/>
        <v>0.62000300000000408</v>
      </c>
      <c r="H687" s="11">
        <f t="shared" si="51"/>
        <v>9.0001000000000886E-2</v>
      </c>
      <c r="I687" s="11">
        <f t="shared" si="52"/>
        <v>0.53000200000000319</v>
      </c>
      <c r="J687" s="11">
        <f t="shared" si="53"/>
        <v>0.62000300000000408</v>
      </c>
      <c r="K687" s="11">
        <f t="shared" si="54"/>
        <v>0.48100014999999952</v>
      </c>
    </row>
    <row r="688" spans="1:11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13">
        <f t="shared" si="50"/>
        <v>0.75</v>
      </c>
      <c r="H688" s="11">
        <f t="shared" si="51"/>
        <v>0.21000300000000038</v>
      </c>
      <c r="I688" s="11">
        <f t="shared" si="52"/>
        <v>0.96000300000000038</v>
      </c>
      <c r="J688" s="11">
        <f t="shared" si="53"/>
        <v>0.96000300000000038</v>
      </c>
      <c r="K688" s="11">
        <f t="shared" si="54"/>
        <v>0.51400029999999963</v>
      </c>
    </row>
    <row r="689" spans="1:11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13">
        <f t="shared" si="50"/>
        <v>0.34999899999999684</v>
      </c>
      <c r="H689" s="11">
        <f t="shared" si="51"/>
        <v>0.23999799999999993</v>
      </c>
      <c r="I689" s="11">
        <f t="shared" si="52"/>
        <v>0.11000099999999691</v>
      </c>
      <c r="J689" s="11">
        <f t="shared" si="53"/>
        <v>0.34999899999999684</v>
      </c>
      <c r="K689" s="11">
        <f t="shared" si="54"/>
        <v>0.50700039999999935</v>
      </c>
    </row>
    <row r="690" spans="1:11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13">
        <f t="shared" si="50"/>
        <v>0.38000100000000003</v>
      </c>
      <c r="H690" s="11">
        <f t="shared" si="51"/>
        <v>0.15000100000000316</v>
      </c>
      <c r="I690" s="11">
        <f t="shared" si="52"/>
        <v>0.22999999999999687</v>
      </c>
      <c r="J690" s="11">
        <f t="shared" si="53"/>
        <v>0.38000100000000003</v>
      </c>
      <c r="K690" s="11">
        <f t="shared" si="54"/>
        <v>0.50400029999999951</v>
      </c>
    </row>
    <row r="691" spans="1:11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13">
        <f t="shared" si="50"/>
        <v>0.35000299999999385</v>
      </c>
      <c r="H691" s="11">
        <f t="shared" si="51"/>
        <v>0.40999999999999659</v>
      </c>
      <c r="I691" s="11">
        <f t="shared" si="52"/>
        <v>5.9997000000002743E-2</v>
      </c>
      <c r="J691" s="11">
        <f t="shared" si="53"/>
        <v>0.40999999999999659</v>
      </c>
      <c r="K691" s="11">
        <f t="shared" si="54"/>
        <v>0.50050029999999945</v>
      </c>
    </row>
    <row r="692" spans="1:11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13">
        <f t="shared" si="50"/>
        <v>0.42999999999999972</v>
      </c>
      <c r="H692" s="11">
        <f t="shared" si="51"/>
        <v>0.15999999999999659</v>
      </c>
      <c r="I692" s="11">
        <f t="shared" si="52"/>
        <v>0.58999999999999631</v>
      </c>
      <c r="J692" s="11">
        <f t="shared" si="53"/>
        <v>0.58999999999999631</v>
      </c>
      <c r="K692" s="11">
        <f t="shared" si="54"/>
        <v>0.51150014999999915</v>
      </c>
    </row>
    <row r="693" spans="1:11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13">
        <f t="shared" si="50"/>
        <v>0.54999899999999968</v>
      </c>
      <c r="H693" s="11">
        <f t="shared" si="51"/>
        <v>0.10000300000000095</v>
      </c>
      <c r="I693" s="11">
        <f t="shared" si="52"/>
        <v>0.65000200000000063</v>
      </c>
      <c r="J693" s="11">
        <f t="shared" si="53"/>
        <v>0.65000200000000063</v>
      </c>
      <c r="K693" s="11">
        <f t="shared" si="54"/>
        <v>0.53000029999999931</v>
      </c>
    </row>
    <row r="694" spans="1:11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13">
        <f t="shared" si="50"/>
        <v>0.47000100000000344</v>
      </c>
      <c r="H694" s="11">
        <f t="shared" si="51"/>
        <v>0.20999900000000338</v>
      </c>
      <c r="I694" s="11">
        <f t="shared" si="52"/>
        <v>0.26000200000000007</v>
      </c>
      <c r="J694" s="11">
        <f t="shared" si="53"/>
        <v>0.47000100000000344</v>
      </c>
      <c r="K694" s="11">
        <f t="shared" si="54"/>
        <v>0.52350019999999942</v>
      </c>
    </row>
    <row r="695" spans="1:11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13">
        <f t="shared" si="50"/>
        <v>0.60000199999999637</v>
      </c>
      <c r="H695" s="11">
        <f t="shared" si="51"/>
        <v>0.14000000000000057</v>
      </c>
      <c r="I695" s="11">
        <f t="shared" si="52"/>
        <v>0.74000199999999694</v>
      </c>
      <c r="J695" s="11">
        <f t="shared" si="53"/>
        <v>0.74000199999999694</v>
      </c>
      <c r="K695" s="11">
        <f t="shared" si="54"/>
        <v>0.51450034999999938</v>
      </c>
    </row>
    <row r="696" spans="1:11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13">
        <f t="shared" si="50"/>
        <v>0.32999800000000334</v>
      </c>
      <c r="H696" s="11">
        <f t="shared" si="51"/>
        <v>2.9999000000003662E-2</v>
      </c>
      <c r="I696" s="11">
        <f t="shared" si="52"/>
        <v>0.29999899999999968</v>
      </c>
      <c r="J696" s="11">
        <f t="shared" si="53"/>
        <v>0.32999800000000334</v>
      </c>
      <c r="K696" s="11">
        <f t="shared" si="54"/>
        <v>0.49950034999999959</v>
      </c>
    </row>
    <row r="697" spans="1:11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13">
        <f t="shared" si="50"/>
        <v>0.36000000000000654</v>
      </c>
      <c r="H697" s="11">
        <f t="shared" si="51"/>
        <v>0.11000000000000654</v>
      </c>
      <c r="I697" s="11">
        <f t="shared" si="52"/>
        <v>0.25</v>
      </c>
      <c r="J697" s="11">
        <f t="shared" si="53"/>
        <v>0.36000000000000654</v>
      </c>
      <c r="K697" s="11">
        <f t="shared" si="54"/>
        <v>0.49150029999999989</v>
      </c>
    </row>
    <row r="698" spans="1:11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13">
        <f t="shared" si="50"/>
        <v>0.54999899999999968</v>
      </c>
      <c r="H698" s="11">
        <f t="shared" si="51"/>
        <v>0.17999999999999972</v>
      </c>
      <c r="I698" s="11">
        <f t="shared" si="52"/>
        <v>0.36999899999999997</v>
      </c>
      <c r="J698" s="11">
        <f t="shared" si="53"/>
        <v>0.54999899999999968</v>
      </c>
      <c r="K698" s="11">
        <f t="shared" si="54"/>
        <v>0.50500030000000007</v>
      </c>
    </row>
    <row r="699" spans="1:11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13">
        <f t="shared" si="50"/>
        <v>0.50999799999999595</v>
      </c>
      <c r="H699" s="11">
        <f t="shared" si="51"/>
        <v>0.36000099999999691</v>
      </c>
      <c r="I699" s="11">
        <f t="shared" si="52"/>
        <v>0.14999699999999905</v>
      </c>
      <c r="J699" s="11">
        <f t="shared" si="53"/>
        <v>0.50999799999999595</v>
      </c>
      <c r="K699" s="11">
        <f t="shared" si="54"/>
        <v>0.5170001500000001</v>
      </c>
    </row>
    <row r="700" spans="1:11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13">
        <f t="shared" si="50"/>
        <v>0.40999999999999659</v>
      </c>
      <c r="H700" s="11">
        <f t="shared" si="51"/>
        <v>0.13999900000000309</v>
      </c>
      <c r="I700" s="11">
        <f t="shared" si="52"/>
        <v>0.2700009999999935</v>
      </c>
      <c r="J700" s="11">
        <f t="shared" si="53"/>
        <v>0.40999999999999659</v>
      </c>
      <c r="K700" s="11">
        <f t="shared" si="54"/>
        <v>0.52500015</v>
      </c>
    </row>
    <row r="701" spans="1:11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13">
        <f t="shared" si="50"/>
        <v>0.40999999999999659</v>
      </c>
      <c r="H701" s="11">
        <f t="shared" si="51"/>
        <v>0.77999899999999656</v>
      </c>
      <c r="I701" s="11">
        <f t="shared" si="52"/>
        <v>0.36999899999999997</v>
      </c>
      <c r="J701" s="11">
        <f t="shared" si="53"/>
        <v>0.77999899999999656</v>
      </c>
      <c r="K701" s="11">
        <f t="shared" si="54"/>
        <v>0.53900009999999976</v>
      </c>
    </row>
    <row r="702" spans="1:11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13">
        <f t="shared" si="50"/>
        <v>0.39999799999999652</v>
      </c>
      <c r="H702" s="11">
        <f t="shared" si="51"/>
        <v>0.13999900000000309</v>
      </c>
      <c r="I702" s="11">
        <f t="shared" si="52"/>
        <v>0.25999899999999343</v>
      </c>
      <c r="J702" s="11">
        <f t="shared" si="53"/>
        <v>0.39999799999999652</v>
      </c>
      <c r="K702" s="11">
        <f t="shared" si="54"/>
        <v>0.54299979999999981</v>
      </c>
    </row>
    <row r="703" spans="1:11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13">
        <f t="shared" si="50"/>
        <v>0.44000299999999726</v>
      </c>
      <c r="H703" s="11">
        <f t="shared" si="51"/>
        <v>0.18000099999999719</v>
      </c>
      <c r="I703" s="11">
        <f t="shared" si="52"/>
        <v>0.26000200000000007</v>
      </c>
      <c r="J703" s="11">
        <f t="shared" si="53"/>
        <v>0.44000299999999726</v>
      </c>
      <c r="K703" s="11">
        <f t="shared" si="54"/>
        <v>0.53949984999999967</v>
      </c>
    </row>
    <row r="704" spans="1:11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13">
        <f t="shared" si="50"/>
        <v>0.7700010000000006</v>
      </c>
      <c r="H704" s="11">
        <f t="shared" si="51"/>
        <v>0.45999900000000338</v>
      </c>
      <c r="I704" s="11">
        <f t="shared" si="52"/>
        <v>0.31000199999999722</v>
      </c>
      <c r="J704" s="11">
        <f t="shared" si="53"/>
        <v>0.7700010000000006</v>
      </c>
      <c r="K704" s="11">
        <f t="shared" si="54"/>
        <v>0.56299994999999936</v>
      </c>
    </row>
    <row r="705" spans="1:11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13">
        <f t="shared" si="50"/>
        <v>0.46000300000000038</v>
      </c>
      <c r="H705" s="11">
        <f t="shared" si="51"/>
        <v>0.58000200000000035</v>
      </c>
      <c r="I705" s="11">
        <f t="shared" si="52"/>
        <v>0.11999899999999997</v>
      </c>
      <c r="J705" s="11">
        <f t="shared" si="53"/>
        <v>0.58000200000000035</v>
      </c>
      <c r="K705" s="11">
        <f t="shared" si="54"/>
        <v>0.54100024999999941</v>
      </c>
    </row>
    <row r="706" spans="1:11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13">
        <f t="shared" si="50"/>
        <v>0.55000299999999669</v>
      </c>
      <c r="H706" s="11">
        <f t="shared" si="51"/>
        <v>0.56000099999999975</v>
      </c>
      <c r="I706" s="11">
        <f t="shared" si="52"/>
        <v>9.99800000000306E-3</v>
      </c>
      <c r="J706" s="11">
        <f t="shared" si="53"/>
        <v>0.56000099999999975</v>
      </c>
      <c r="K706" s="11">
        <f t="shared" si="54"/>
        <v>0.54300049999999944</v>
      </c>
    </row>
    <row r="707" spans="1:11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13">
        <f t="shared" si="50"/>
        <v>0.36000099999999691</v>
      </c>
      <c r="H707" s="11">
        <f t="shared" si="51"/>
        <v>0.22999999999999687</v>
      </c>
      <c r="I707" s="11">
        <f t="shared" si="52"/>
        <v>0.13000100000000003</v>
      </c>
      <c r="J707" s="11">
        <f t="shared" si="53"/>
        <v>0.36000099999999691</v>
      </c>
      <c r="K707" s="11">
        <f t="shared" si="54"/>
        <v>0.53000039999999904</v>
      </c>
    </row>
    <row r="708" spans="1:11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13">
        <f t="shared" si="50"/>
        <v>0.35000300000000095</v>
      </c>
      <c r="H708" s="11">
        <f t="shared" si="51"/>
        <v>0.17000200000000376</v>
      </c>
      <c r="I708" s="11">
        <f t="shared" si="52"/>
        <v>0.18000099999999719</v>
      </c>
      <c r="J708" s="11">
        <f t="shared" si="53"/>
        <v>0.35000300000000095</v>
      </c>
      <c r="K708" s="11">
        <f t="shared" si="54"/>
        <v>0.49950039999999907</v>
      </c>
    </row>
    <row r="709" spans="1:11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13">
        <f t="shared" si="50"/>
        <v>0.56000099999999975</v>
      </c>
      <c r="H709" s="11">
        <f t="shared" si="51"/>
        <v>0.42999999999999972</v>
      </c>
      <c r="I709" s="11">
        <f t="shared" si="52"/>
        <v>0.13000100000000003</v>
      </c>
      <c r="J709" s="11">
        <f t="shared" si="53"/>
        <v>0.56000099999999975</v>
      </c>
      <c r="K709" s="11">
        <f t="shared" si="54"/>
        <v>0.51000049999999919</v>
      </c>
    </row>
    <row r="710" spans="1:11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13">
        <f t="shared" ref="G710:G773" si="55">C710-D710</f>
        <v>0.45000100000000032</v>
      </c>
      <c r="H710" s="11">
        <f t="shared" ref="H710:H773" si="56">ABS(C710-E709)</f>
        <v>0.15999999999999659</v>
      </c>
      <c r="I710" s="11">
        <f t="shared" ref="I710:I773" si="57">ABS(D710-E709)</f>
        <v>0.29000100000000373</v>
      </c>
      <c r="J710" s="11">
        <f t="shared" ref="J710:J773" si="58">MAX(G710:I710)</f>
        <v>0.45000100000000032</v>
      </c>
      <c r="K710" s="11">
        <f t="shared" si="54"/>
        <v>0.51350049999999925</v>
      </c>
    </row>
    <row r="711" spans="1:11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13">
        <f t="shared" si="55"/>
        <v>0.61000099999999691</v>
      </c>
      <c r="H711" s="11">
        <f t="shared" si="56"/>
        <v>0.27999899999999656</v>
      </c>
      <c r="I711" s="11">
        <f t="shared" si="57"/>
        <v>0.33000200000000035</v>
      </c>
      <c r="J711" s="11">
        <f t="shared" si="58"/>
        <v>0.61000099999999691</v>
      </c>
      <c r="K711" s="11">
        <f t="shared" si="54"/>
        <v>0.52350054999999929</v>
      </c>
    </row>
    <row r="712" spans="1:11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13">
        <f t="shared" si="55"/>
        <v>0.5</v>
      </c>
      <c r="H712" s="11">
        <f t="shared" si="56"/>
        <v>0.33000200000000035</v>
      </c>
      <c r="I712" s="11">
        <f t="shared" si="57"/>
        <v>0.16999799999999965</v>
      </c>
      <c r="J712" s="11">
        <f t="shared" si="58"/>
        <v>0.5</v>
      </c>
      <c r="K712" s="11">
        <f t="shared" si="54"/>
        <v>0.51900054999999945</v>
      </c>
    </row>
    <row r="713" spans="1:11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13">
        <f t="shared" si="55"/>
        <v>0.75</v>
      </c>
      <c r="H713" s="11">
        <f t="shared" si="56"/>
        <v>0.71000300000000038</v>
      </c>
      <c r="I713" s="11">
        <f t="shared" si="57"/>
        <v>3.9996999999999616E-2</v>
      </c>
      <c r="J713" s="11">
        <f t="shared" si="58"/>
        <v>0.75</v>
      </c>
      <c r="K713" s="11">
        <f t="shared" si="54"/>
        <v>0.5240004499999994</v>
      </c>
    </row>
    <row r="714" spans="1:11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13">
        <f t="shared" si="55"/>
        <v>0.61000100000000401</v>
      </c>
      <c r="H714" s="11">
        <f t="shared" si="56"/>
        <v>0.34999800000000647</v>
      </c>
      <c r="I714" s="11">
        <f t="shared" si="57"/>
        <v>0.26000299999999754</v>
      </c>
      <c r="J714" s="11">
        <f t="shared" si="58"/>
        <v>0.61000100000000401</v>
      </c>
      <c r="K714" s="11">
        <f t="shared" si="54"/>
        <v>0.5310004499999994</v>
      </c>
    </row>
    <row r="715" spans="1:11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13">
        <f t="shared" si="55"/>
        <v>0.38000100000000003</v>
      </c>
      <c r="H715" s="11">
        <f t="shared" si="56"/>
        <v>9.0000000000003411E-2</v>
      </c>
      <c r="I715" s="11">
        <f t="shared" si="57"/>
        <v>0.29000099999999662</v>
      </c>
      <c r="J715" s="11">
        <f t="shared" si="58"/>
        <v>0.38000100000000003</v>
      </c>
      <c r="K715" s="11">
        <f t="shared" si="54"/>
        <v>0.51300039999999958</v>
      </c>
    </row>
    <row r="716" spans="1:11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13">
        <f t="shared" si="55"/>
        <v>0.35000299999999385</v>
      </c>
      <c r="H716" s="11">
        <f t="shared" si="56"/>
        <v>0.24000199999999694</v>
      </c>
      <c r="I716" s="11">
        <f t="shared" si="57"/>
        <v>0.11000099999999691</v>
      </c>
      <c r="J716" s="11">
        <f t="shared" si="58"/>
        <v>0.35000299999999385</v>
      </c>
      <c r="K716" s="11">
        <f t="shared" si="54"/>
        <v>0.51400064999999917</v>
      </c>
    </row>
    <row r="717" spans="1:11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13">
        <f t="shared" si="55"/>
        <v>0.38999900000000309</v>
      </c>
      <c r="H717" s="11">
        <f t="shared" si="56"/>
        <v>0.15000100000000316</v>
      </c>
      <c r="I717" s="11">
        <f t="shared" si="57"/>
        <v>0.23999799999999993</v>
      </c>
      <c r="J717" s="11">
        <f t="shared" si="58"/>
        <v>0.38999900000000309</v>
      </c>
      <c r="K717" s="11">
        <f t="shared" si="54"/>
        <v>0.51550059999999898</v>
      </c>
    </row>
    <row r="718" spans="1:11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13">
        <f t="shared" si="55"/>
        <v>0.51000200000000007</v>
      </c>
      <c r="H718" s="11">
        <f t="shared" si="56"/>
        <v>0.20000000000000284</v>
      </c>
      <c r="I718" s="11">
        <f t="shared" si="57"/>
        <v>0.31000199999999722</v>
      </c>
      <c r="J718" s="11">
        <f t="shared" si="58"/>
        <v>0.51000200000000007</v>
      </c>
      <c r="K718" s="11">
        <f t="shared" si="54"/>
        <v>0.51350074999999895</v>
      </c>
    </row>
    <row r="719" spans="1:11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13">
        <f t="shared" si="55"/>
        <v>0.41999799999999965</v>
      </c>
      <c r="H719" s="11">
        <f t="shared" si="56"/>
        <v>0.13000100000000003</v>
      </c>
      <c r="I719" s="11">
        <f t="shared" si="57"/>
        <v>0.28999699999999962</v>
      </c>
      <c r="J719" s="11">
        <f t="shared" si="58"/>
        <v>0.41999799999999965</v>
      </c>
      <c r="K719" s="11">
        <f t="shared" si="54"/>
        <v>0.50900074999999911</v>
      </c>
    </row>
    <row r="720" spans="1:11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13">
        <f t="shared" si="55"/>
        <v>0.80000300000000379</v>
      </c>
      <c r="H720" s="11">
        <f t="shared" si="56"/>
        <v>0.72000100000000344</v>
      </c>
      <c r="I720" s="11">
        <f t="shared" si="57"/>
        <v>8.0002000000000351E-2</v>
      </c>
      <c r="J720" s="11">
        <f t="shared" si="58"/>
        <v>0.80000300000000379</v>
      </c>
      <c r="K720" s="11">
        <f t="shared" si="54"/>
        <v>0.5285008999999995</v>
      </c>
    </row>
    <row r="721" spans="1:11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13">
        <f t="shared" si="55"/>
        <v>0.49000199999999694</v>
      </c>
      <c r="H721" s="11">
        <f t="shared" si="56"/>
        <v>0.20000100000000032</v>
      </c>
      <c r="I721" s="11">
        <f t="shared" si="57"/>
        <v>0.29000099999999662</v>
      </c>
      <c r="J721" s="11">
        <f t="shared" si="58"/>
        <v>0.49000199999999694</v>
      </c>
      <c r="K721" s="11">
        <f t="shared" si="54"/>
        <v>0.51400104999999952</v>
      </c>
    </row>
    <row r="722" spans="1:11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13">
        <f t="shared" si="55"/>
        <v>0.55999700000000274</v>
      </c>
      <c r="H722" s="11">
        <f t="shared" si="56"/>
        <v>0.21999699999999933</v>
      </c>
      <c r="I722" s="11">
        <f t="shared" si="57"/>
        <v>0.34000000000000341</v>
      </c>
      <c r="J722" s="11">
        <f t="shared" si="58"/>
        <v>0.55999700000000274</v>
      </c>
      <c r="K722" s="11">
        <f t="shared" si="54"/>
        <v>0.52200099999999983</v>
      </c>
    </row>
    <row r="723" spans="1:11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13">
        <f t="shared" si="55"/>
        <v>0.27999899999999656</v>
      </c>
      <c r="H723" s="11">
        <f t="shared" si="56"/>
        <v>0</v>
      </c>
      <c r="I723" s="11">
        <f t="shared" si="57"/>
        <v>0.27999899999999656</v>
      </c>
      <c r="J723" s="11">
        <f t="shared" si="58"/>
        <v>0.27999899999999656</v>
      </c>
      <c r="K723" s="11">
        <f t="shared" si="54"/>
        <v>0.51400079999999981</v>
      </c>
    </row>
    <row r="724" spans="1:11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13">
        <f t="shared" si="55"/>
        <v>0.37000299999999697</v>
      </c>
      <c r="H724" s="11">
        <f t="shared" si="56"/>
        <v>0.12000299999999697</v>
      </c>
      <c r="I724" s="11">
        <f t="shared" si="57"/>
        <v>0.25</v>
      </c>
      <c r="J724" s="11">
        <f t="shared" si="58"/>
        <v>0.37000299999999697</v>
      </c>
      <c r="K724" s="11">
        <f t="shared" si="54"/>
        <v>0.49400089999999963</v>
      </c>
    </row>
    <row r="725" spans="1:11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13">
        <f t="shared" si="55"/>
        <v>0.46999699999999933</v>
      </c>
      <c r="H725" s="11">
        <f t="shared" si="56"/>
        <v>0.23999799999999993</v>
      </c>
      <c r="I725" s="11">
        <f t="shared" si="57"/>
        <v>0.2299989999999994</v>
      </c>
      <c r="J725" s="11">
        <f t="shared" si="58"/>
        <v>0.46999699999999933</v>
      </c>
      <c r="K725" s="11">
        <f t="shared" si="54"/>
        <v>0.48850064999999959</v>
      </c>
    </row>
    <row r="726" spans="1:11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13">
        <f t="shared" si="55"/>
        <v>0.41000000000000369</v>
      </c>
      <c r="H726" s="11">
        <f t="shared" si="56"/>
        <v>0.32000000000000028</v>
      </c>
      <c r="I726" s="11">
        <f t="shared" si="57"/>
        <v>9.0000000000003411E-2</v>
      </c>
      <c r="J726" s="11">
        <f t="shared" si="58"/>
        <v>0.41000000000000369</v>
      </c>
      <c r="K726" s="11">
        <f t="shared" si="54"/>
        <v>0.48100059999999978</v>
      </c>
    </row>
    <row r="727" spans="1:11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13">
        <f t="shared" si="55"/>
        <v>0.36000099999999691</v>
      </c>
      <c r="H727" s="11">
        <f t="shared" si="56"/>
        <v>0.11000099999999691</v>
      </c>
      <c r="I727" s="11">
        <f t="shared" si="57"/>
        <v>0.25</v>
      </c>
      <c r="J727" s="11">
        <f t="shared" si="58"/>
        <v>0.36000099999999691</v>
      </c>
      <c r="K727" s="11">
        <f t="shared" si="54"/>
        <v>0.48100059999999978</v>
      </c>
    </row>
    <row r="728" spans="1:11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13">
        <f t="shared" si="55"/>
        <v>0.24000199999999694</v>
      </c>
      <c r="H728" s="11">
        <f t="shared" si="56"/>
        <v>2.0000999999993496E-2</v>
      </c>
      <c r="I728" s="11">
        <f t="shared" si="57"/>
        <v>0.22000100000000344</v>
      </c>
      <c r="J728" s="11">
        <f t="shared" si="58"/>
        <v>0.24000199999999694</v>
      </c>
      <c r="K728" s="11">
        <f t="shared" ref="K728:K791" si="59">AVERAGE(J709:J728)</f>
        <v>0.47550054999999958</v>
      </c>
    </row>
    <row r="729" spans="1:11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13">
        <f t="shared" si="55"/>
        <v>0.31000199999999722</v>
      </c>
      <c r="H729" s="11">
        <f t="shared" si="56"/>
        <v>6.0001999999997224E-2</v>
      </c>
      <c r="I729" s="11">
        <f t="shared" si="57"/>
        <v>0.25</v>
      </c>
      <c r="J729" s="11">
        <f t="shared" si="58"/>
        <v>0.31000199999999722</v>
      </c>
      <c r="K729" s="11">
        <f t="shared" si="59"/>
        <v>0.46300059999999943</v>
      </c>
    </row>
    <row r="730" spans="1:11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13">
        <f t="shared" si="55"/>
        <v>0.51000200000000007</v>
      </c>
      <c r="H730" s="11">
        <f t="shared" si="56"/>
        <v>0.31000199999999722</v>
      </c>
      <c r="I730" s="11">
        <f t="shared" si="57"/>
        <v>0.20000000000000284</v>
      </c>
      <c r="J730" s="11">
        <f t="shared" si="58"/>
        <v>0.51000200000000007</v>
      </c>
      <c r="K730" s="11">
        <f t="shared" si="59"/>
        <v>0.46600064999999946</v>
      </c>
    </row>
    <row r="731" spans="1:11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13">
        <f t="shared" si="55"/>
        <v>0.39000399999999757</v>
      </c>
      <c r="H731" s="11">
        <f t="shared" si="56"/>
        <v>0.43000099999999719</v>
      </c>
      <c r="I731" s="11">
        <f t="shared" si="57"/>
        <v>3.9996999999999616E-2</v>
      </c>
      <c r="J731" s="11">
        <f t="shared" si="58"/>
        <v>0.43000099999999719</v>
      </c>
      <c r="K731" s="11">
        <f t="shared" si="59"/>
        <v>0.45700064999999945</v>
      </c>
    </row>
    <row r="732" spans="1:11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13">
        <f t="shared" si="55"/>
        <v>0.36999899999999997</v>
      </c>
      <c r="H732" s="11">
        <f t="shared" si="56"/>
        <v>2.9999000000003662E-2</v>
      </c>
      <c r="I732" s="11">
        <f t="shared" si="57"/>
        <v>0.33999999999999631</v>
      </c>
      <c r="J732" s="11">
        <f t="shared" si="58"/>
        <v>0.36999899999999997</v>
      </c>
      <c r="K732" s="11">
        <f t="shared" si="59"/>
        <v>0.45050059999999947</v>
      </c>
    </row>
    <row r="733" spans="1:11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13">
        <f t="shared" si="55"/>
        <v>0.54999899999999968</v>
      </c>
      <c r="H733" s="11">
        <f t="shared" si="56"/>
        <v>0.45000100000000032</v>
      </c>
      <c r="I733" s="11">
        <f t="shared" si="57"/>
        <v>9.9997999999999365E-2</v>
      </c>
      <c r="J733" s="11">
        <f t="shared" si="58"/>
        <v>0.54999899999999968</v>
      </c>
      <c r="K733" s="11">
        <f t="shared" si="59"/>
        <v>0.44050054999999944</v>
      </c>
    </row>
    <row r="734" spans="1:11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13">
        <f t="shared" si="55"/>
        <v>0.35999600000000243</v>
      </c>
      <c r="H734" s="11">
        <f t="shared" si="56"/>
        <v>0.2299989999999994</v>
      </c>
      <c r="I734" s="11">
        <f t="shared" si="57"/>
        <v>0.12999700000000303</v>
      </c>
      <c r="J734" s="11">
        <f t="shared" si="58"/>
        <v>0.35999600000000243</v>
      </c>
      <c r="K734" s="11">
        <f t="shared" si="59"/>
        <v>0.42800029999999933</v>
      </c>
    </row>
    <row r="735" spans="1:11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13">
        <f t="shared" si="55"/>
        <v>0.69000199999999978</v>
      </c>
      <c r="H735" s="11">
        <f t="shared" si="56"/>
        <v>0.13000100000000003</v>
      </c>
      <c r="I735" s="11">
        <f t="shared" si="57"/>
        <v>0.56000099999999975</v>
      </c>
      <c r="J735" s="11">
        <f t="shared" si="58"/>
        <v>0.69000199999999978</v>
      </c>
      <c r="K735" s="11">
        <f t="shared" si="59"/>
        <v>0.44350034999999932</v>
      </c>
    </row>
    <row r="736" spans="1:11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13">
        <f t="shared" si="55"/>
        <v>0.36999899999999997</v>
      </c>
      <c r="H736" s="11">
        <f t="shared" si="56"/>
        <v>0.29000099999999662</v>
      </c>
      <c r="I736" s="11">
        <f t="shared" si="57"/>
        <v>7.9998000000003344E-2</v>
      </c>
      <c r="J736" s="11">
        <f t="shared" si="58"/>
        <v>0.36999899999999997</v>
      </c>
      <c r="K736" s="11">
        <f t="shared" si="59"/>
        <v>0.44450014999999965</v>
      </c>
    </row>
    <row r="737" spans="1:11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13">
        <f t="shared" si="55"/>
        <v>0.45000100000000032</v>
      </c>
      <c r="H737" s="11">
        <f t="shared" si="56"/>
        <v>1.0002000000000066E-2</v>
      </c>
      <c r="I737" s="11">
        <f t="shared" si="57"/>
        <v>0.43999900000000025</v>
      </c>
      <c r="J737" s="11">
        <f t="shared" si="58"/>
        <v>0.45000100000000032</v>
      </c>
      <c r="K737" s="11">
        <f t="shared" si="59"/>
        <v>0.44750024999999949</v>
      </c>
    </row>
    <row r="738" spans="1:11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13">
        <f t="shared" si="55"/>
        <v>0.38000100000000003</v>
      </c>
      <c r="H738" s="11">
        <f t="shared" si="56"/>
        <v>0.30999700000000274</v>
      </c>
      <c r="I738" s="11">
        <f t="shared" si="57"/>
        <v>7.0003999999997291E-2</v>
      </c>
      <c r="J738" s="11">
        <f t="shared" si="58"/>
        <v>0.38000100000000003</v>
      </c>
      <c r="K738" s="11">
        <f t="shared" si="59"/>
        <v>0.44100019999999951</v>
      </c>
    </row>
    <row r="739" spans="1:11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13">
        <f t="shared" si="55"/>
        <v>0.53000200000000319</v>
      </c>
      <c r="H739" s="11">
        <f t="shared" si="56"/>
        <v>0.12000300000000408</v>
      </c>
      <c r="I739" s="11">
        <f t="shared" si="57"/>
        <v>0.40999899999999911</v>
      </c>
      <c r="J739" s="11">
        <f t="shared" si="58"/>
        <v>0.53000200000000319</v>
      </c>
      <c r="K739" s="11">
        <f t="shared" si="59"/>
        <v>0.44650039999999969</v>
      </c>
    </row>
    <row r="740" spans="1:11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13">
        <f t="shared" si="55"/>
        <v>0.60000300000000095</v>
      </c>
      <c r="H740" s="11">
        <f t="shared" si="56"/>
        <v>3.0003000000000668E-2</v>
      </c>
      <c r="I740" s="11">
        <f t="shared" si="57"/>
        <v>0.57000000000000028</v>
      </c>
      <c r="J740" s="11">
        <f t="shared" si="58"/>
        <v>0.60000300000000095</v>
      </c>
      <c r="K740" s="11">
        <f t="shared" si="59"/>
        <v>0.43650039999999957</v>
      </c>
    </row>
    <row r="741" spans="1:11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13">
        <f t="shared" si="55"/>
        <v>0.45000100000000032</v>
      </c>
      <c r="H741" s="11">
        <f t="shared" si="56"/>
        <v>0.66999799999999965</v>
      </c>
      <c r="I741" s="11">
        <f t="shared" si="57"/>
        <v>0.21999699999999933</v>
      </c>
      <c r="J741" s="11">
        <f t="shared" si="58"/>
        <v>0.66999799999999965</v>
      </c>
      <c r="K741" s="11">
        <f t="shared" si="59"/>
        <v>0.44550019999999968</v>
      </c>
    </row>
    <row r="742" spans="1:11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13">
        <f t="shared" si="55"/>
        <v>0.29999899999999968</v>
      </c>
      <c r="H742" s="11">
        <f t="shared" si="56"/>
        <v>4.0000999999996623E-2</v>
      </c>
      <c r="I742" s="11">
        <f t="shared" si="57"/>
        <v>0.25999800000000306</v>
      </c>
      <c r="J742" s="11">
        <f t="shared" si="58"/>
        <v>0.29999899999999968</v>
      </c>
      <c r="K742" s="11">
        <f t="shared" si="59"/>
        <v>0.4325002999999995</v>
      </c>
    </row>
    <row r="743" spans="1:11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13">
        <f t="shared" si="55"/>
        <v>0.54000099999999662</v>
      </c>
      <c r="H743" s="11">
        <f t="shared" si="56"/>
        <v>0.11000100000000401</v>
      </c>
      <c r="I743" s="11">
        <f t="shared" si="57"/>
        <v>0.65000200000000063</v>
      </c>
      <c r="J743" s="11">
        <f t="shared" si="58"/>
        <v>0.65000200000000063</v>
      </c>
      <c r="K743" s="11">
        <f t="shared" si="59"/>
        <v>0.45100044999999972</v>
      </c>
    </row>
    <row r="744" spans="1:11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13">
        <f t="shared" si="55"/>
        <v>0.45000100000000032</v>
      </c>
      <c r="H744" s="11">
        <f t="shared" si="56"/>
        <v>0.49000200000000405</v>
      </c>
      <c r="I744" s="11">
        <f t="shared" si="57"/>
        <v>4.0001000000003728E-2</v>
      </c>
      <c r="J744" s="11">
        <f t="shared" si="58"/>
        <v>0.49000200000000405</v>
      </c>
      <c r="K744" s="11">
        <f t="shared" si="59"/>
        <v>0.45700040000000008</v>
      </c>
    </row>
    <row r="745" spans="1:11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13">
        <f t="shared" si="55"/>
        <v>1.0299990000000037</v>
      </c>
      <c r="H745" s="11">
        <f t="shared" si="56"/>
        <v>7.9998000000003344E-2</v>
      </c>
      <c r="I745" s="11">
        <f t="shared" si="57"/>
        <v>0.95000100000000032</v>
      </c>
      <c r="J745" s="11">
        <f t="shared" si="58"/>
        <v>1.0299990000000037</v>
      </c>
      <c r="K745" s="11">
        <f t="shared" si="59"/>
        <v>0.48500050000000028</v>
      </c>
    </row>
    <row r="746" spans="1:11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13">
        <f t="shared" si="55"/>
        <v>0.42999999999999972</v>
      </c>
      <c r="H746" s="11">
        <f t="shared" si="56"/>
        <v>0.42999999999999972</v>
      </c>
      <c r="I746" s="11">
        <f t="shared" si="57"/>
        <v>0</v>
      </c>
      <c r="J746" s="11">
        <f t="shared" si="58"/>
        <v>0.42999999999999972</v>
      </c>
      <c r="K746" s="11">
        <f t="shared" si="59"/>
        <v>0.48600050000000011</v>
      </c>
    </row>
    <row r="747" spans="1:11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13">
        <f t="shared" si="55"/>
        <v>0.36999899999999997</v>
      </c>
      <c r="H747" s="11">
        <f t="shared" si="56"/>
        <v>0.34000000000000341</v>
      </c>
      <c r="I747" s="11">
        <f t="shared" si="57"/>
        <v>2.9998999999996556E-2</v>
      </c>
      <c r="J747" s="11">
        <f t="shared" si="58"/>
        <v>0.36999899999999997</v>
      </c>
      <c r="K747" s="11">
        <f t="shared" si="59"/>
        <v>0.48650040000000028</v>
      </c>
    </row>
    <row r="748" spans="1:11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13">
        <f t="shared" si="55"/>
        <v>0.38000100000000003</v>
      </c>
      <c r="H748" s="11">
        <f t="shared" si="56"/>
        <v>2.0000000000003126E-2</v>
      </c>
      <c r="I748" s="11">
        <f t="shared" si="57"/>
        <v>0.40000100000000316</v>
      </c>
      <c r="J748" s="11">
        <f t="shared" si="58"/>
        <v>0.40000100000000316</v>
      </c>
      <c r="K748" s="11">
        <f t="shared" si="59"/>
        <v>0.49450035000000059</v>
      </c>
    </row>
    <row r="749" spans="1:11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13">
        <f t="shared" si="55"/>
        <v>1.0800020000000004</v>
      </c>
      <c r="H749" s="11">
        <f t="shared" si="56"/>
        <v>0.98000400000000099</v>
      </c>
      <c r="I749" s="11">
        <f t="shared" si="57"/>
        <v>9.9997999999999365E-2</v>
      </c>
      <c r="J749" s="11">
        <f t="shared" si="58"/>
        <v>1.0800020000000004</v>
      </c>
      <c r="K749" s="11">
        <f t="shared" si="59"/>
        <v>0.53300035000000068</v>
      </c>
    </row>
    <row r="750" spans="1:11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13">
        <f t="shared" si="55"/>
        <v>0.53999699999999962</v>
      </c>
      <c r="H750" s="11">
        <f t="shared" si="56"/>
        <v>7.9997999999996239E-2</v>
      </c>
      <c r="I750" s="11">
        <f t="shared" si="57"/>
        <v>0.45999900000000338</v>
      </c>
      <c r="J750" s="11">
        <f t="shared" si="58"/>
        <v>0.53999699999999962</v>
      </c>
      <c r="K750" s="11">
        <f t="shared" si="59"/>
        <v>0.5345001000000007</v>
      </c>
    </row>
    <row r="751" spans="1:11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13">
        <f t="shared" si="55"/>
        <v>0.34000100000000089</v>
      </c>
      <c r="H751" s="11">
        <f t="shared" si="56"/>
        <v>0.32999800000000334</v>
      </c>
      <c r="I751" s="11">
        <f t="shared" si="57"/>
        <v>1.0002999999997542E-2</v>
      </c>
      <c r="J751" s="11">
        <f t="shared" si="58"/>
        <v>0.34000100000000089</v>
      </c>
      <c r="K751" s="11">
        <f t="shared" si="59"/>
        <v>0.53000010000000086</v>
      </c>
    </row>
    <row r="752" spans="1:11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13">
        <f t="shared" si="55"/>
        <v>0.37000299999999697</v>
      </c>
      <c r="H752" s="11">
        <f t="shared" si="56"/>
        <v>0.20000100000000032</v>
      </c>
      <c r="I752" s="11">
        <f t="shared" si="57"/>
        <v>0.17000199999999666</v>
      </c>
      <c r="J752" s="11">
        <f t="shared" si="58"/>
        <v>0.37000299999999697</v>
      </c>
      <c r="K752" s="11">
        <f t="shared" si="59"/>
        <v>0.53000030000000076</v>
      </c>
    </row>
    <row r="753" spans="1:11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13">
        <f t="shared" si="55"/>
        <v>0.21000300000000038</v>
      </c>
      <c r="H753" s="11">
        <f t="shared" si="56"/>
        <v>0.15000100000000316</v>
      </c>
      <c r="I753" s="11">
        <f t="shared" si="57"/>
        <v>6.0001999999997224E-2</v>
      </c>
      <c r="J753" s="11">
        <f t="shared" si="58"/>
        <v>0.21000300000000038</v>
      </c>
      <c r="K753" s="11">
        <f t="shared" si="59"/>
        <v>0.51300050000000075</v>
      </c>
    </row>
    <row r="754" spans="1:11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13">
        <f t="shared" si="55"/>
        <v>0.40000199999999353</v>
      </c>
      <c r="H754" s="11">
        <f t="shared" si="56"/>
        <v>0.35000199999999637</v>
      </c>
      <c r="I754" s="11">
        <f t="shared" si="57"/>
        <v>4.9999999999997158E-2</v>
      </c>
      <c r="J754" s="11">
        <f t="shared" si="58"/>
        <v>0.40000199999999353</v>
      </c>
      <c r="K754" s="11">
        <f t="shared" si="59"/>
        <v>0.51500080000000037</v>
      </c>
    </row>
    <row r="755" spans="1:11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13">
        <f t="shared" si="55"/>
        <v>0.26000200000000007</v>
      </c>
      <c r="H755" s="11">
        <f t="shared" si="56"/>
        <v>0.29999899999999968</v>
      </c>
      <c r="I755" s="11">
        <f t="shared" si="57"/>
        <v>3.9996999999999616E-2</v>
      </c>
      <c r="J755" s="11">
        <f t="shared" si="58"/>
        <v>0.29999899999999968</v>
      </c>
      <c r="K755" s="11">
        <f t="shared" si="59"/>
        <v>0.49550065000000032</v>
      </c>
    </row>
    <row r="756" spans="1:11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13">
        <f t="shared" si="55"/>
        <v>0.38000100000000003</v>
      </c>
      <c r="H756" s="11">
        <f t="shared" si="56"/>
        <v>0.4799990000000065</v>
      </c>
      <c r="I756" s="11">
        <f t="shared" si="57"/>
        <v>9.9998000000006471E-2</v>
      </c>
      <c r="J756" s="11">
        <f t="shared" si="58"/>
        <v>0.4799990000000065</v>
      </c>
      <c r="K756" s="11">
        <f t="shared" si="59"/>
        <v>0.5010006500000006</v>
      </c>
    </row>
    <row r="757" spans="1:11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13">
        <f t="shared" si="55"/>
        <v>0.40999900000000622</v>
      </c>
      <c r="H757" s="11">
        <f t="shared" si="56"/>
        <v>0.29999899999999968</v>
      </c>
      <c r="I757" s="11">
        <f t="shared" si="57"/>
        <v>0.11000000000000654</v>
      </c>
      <c r="J757" s="11">
        <f t="shared" si="58"/>
        <v>0.40999900000000622</v>
      </c>
      <c r="K757" s="11">
        <f t="shared" si="59"/>
        <v>0.49900055000000093</v>
      </c>
    </row>
    <row r="758" spans="1:11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13">
        <f t="shared" si="55"/>
        <v>0.72000199999999381</v>
      </c>
      <c r="H758" s="11">
        <f t="shared" si="56"/>
        <v>8.0001000000002875E-2</v>
      </c>
      <c r="I758" s="11">
        <f t="shared" si="57"/>
        <v>0.80000299999999669</v>
      </c>
      <c r="J758" s="11">
        <f t="shared" si="58"/>
        <v>0.80000299999999669</v>
      </c>
      <c r="K758" s="11">
        <f t="shared" si="59"/>
        <v>0.52000065000000073</v>
      </c>
    </row>
    <row r="759" spans="1:11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13">
        <f t="shared" si="55"/>
        <v>0.38000199999999751</v>
      </c>
      <c r="H759" s="11">
        <f t="shared" si="56"/>
        <v>7.0000000000000284E-2</v>
      </c>
      <c r="I759" s="11">
        <f t="shared" si="57"/>
        <v>0.31000199999999722</v>
      </c>
      <c r="J759" s="11">
        <f t="shared" si="58"/>
        <v>0.38000199999999751</v>
      </c>
      <c r="K759" s="11">
        <f t="shared" si="59"/>
        <v>0.51250065000000045</v>
      </c>
    </row>
    <row r="760" spans="1:11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13">
        <f t="shared" si="55"/>
        <v>0.43000000000000682</v>
      </c>
      <c r="H760" s="11">
        <f t="shared" si="56"/>
        <v>0.13000100000000003</v>
      </c>
      <c r="I760" s="11">
        <f t="shared" si="57"/>
        <v>0.29999900000000679</v>
      </c>
      <c r="J760" s="11">
        <f t="shared" si="58"/>
        <v>0.43000000000000682</v>
      </c>
      <c r="K760" s="11">
        <f t="shared" si="59"/>
        <v>0.50400050000000074</v>
      </c>
    </row>
    <row r="761" spans="1:11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13">
        <f t="shared" si="55"/>
        <v>0.43000000000000682</v>
      </c>
      <c r="H761" s="11">
        <f t="shared" si="56"/>
        <v>0.45000100000000032</v>
      </c>
      <c r="I761" s="11">
        <f t="shared" si="57"/>
        <v>2.0000999999993496E-2</v>
      </c>
      <c r="J761" s="11">
        <f t="shared" si="58"/>
        <v>0.45000100000000032</v>
      </c>
      <c r="K761" s="11">
        <f t="shared" si="59"/>
        <v>0.49300065000000082</v>
      </c>
    </row>
    <row r="762" spans="1:11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13">
        <f t="shared" si="55"/>
        <v>0.6099969999999999</v>
      </c>
      <c r="H762" s="11">
        <f t="shared" si="56"/>
        <v>4.9999999999997158E-2</v>
      </c>
      <c r="I762" s="11">
        <f t="shared" si="57"/>
        <v>0.55999700000000274</v>
      </c>
      <c r="J762" s="11">
        <f t="shared" si="58"/>
        <v>0.6099969999999999</v>
      </c>
      <c r="K762" s="11">
        <f t="shared" si="59"/>
        <v>0.50850055000000083</v>
      </c>
    </row>
    <row r="763" spans="1:11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13">
        <f t="shared" si="55"/>
        <v>0.47999999999999687</v>
      </c>
      <c r="H763" s="11">
        <f t="shared" si="56"/>
        <v>6.0000999999999749E-2</v>
      </c>
      <c r="I763" s="11">
        <f t="shared" si="57"/>
        <v>0.41999899999999712</v>
      </c>
      <c r="J763" s="11">
        <f t="shared" si="58"/>
        <v>0.47999999999999687</v>
      </c>
      <c r="K763" s="11">
        <f t="shared" si="59"/>
        <v>0.5000004500000006</v>
      </c>
    </row>
    <row r="764" spans="1:11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13">
        <f t="shared" si="55"/>
        <v>0.38999899999999599</v>
      </c>
      <c r="H764" s="11">
        <f t="shared" si="56"/>
        <v>0.56000099999999975</v>
      </c>
      <c r="I764" s="11">
        <f t="shared" si="57"/>
        <v>0.17000200000000376</v>
      </c>
      <c r="J764" s="11">
        <f t="shared" si="58"/>
        <v>0.56000099999999975</v>
      </c>
      <c r="K764" s="11">
        <f t="shared" si="59"/>
        <v>0.5035004000000004</v>
      </c>
    </row>
    <row r="765" spans="1:11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13">
        <f t="shared" si="55"/>
        <v>0.63000100000000003</v>
      </c>
      <c r="H765" s="11">
        <f t="shared" si="56"/>
        <v>0</v>
      </c>
      <c r="I765" s="11">
        <f t="shared" si="57"/>
        <v>0.63000100000000003</v>
      </c>
      <c r="J765" s="11">
        <f t="shared" si="58"/>
        <v>0.63000100000000003</v>
      </c>
      <c r="K765" s="11">
        <f t="shared" si="59"/>
        <v>0.48350050000000022</v>
      </c>
    </row>
    <row r="766" spans="1:11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13">
        <f t="shared" si="55"/>
        <v>0.3399959999999993</v>
      </c>
      <c r="H766" s="11">
        <f t="shared" si="56"/>
        <v>0.38999900000000309</v>
      </c>
      <c r="I766" s="11">
        <f t="shared" si="57"/>
        <v>5.0003000000003794E-2</v>
      </c>
      <c r="J766" s="11">
        <f t="shared" si="58"/>
        <v>0.38999900000000309</v>
      </c>
      <c r="K766" s="11">
        <f t="shared" si="59"/>
        <v>0.48150045000000041</v>
      </c>
    </row>
    <row r="767" spans="1:11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13">
        <f t="shared" si="55"/>
        <v>0.3599969999999999</v>
      </c>
      <c r="H767" s="11">
        <f t="shared" si="56"/>
        <v>0.25</v>
      </c>
      <c r="I767" s="11">
        <f t="shared" si="57"/>
        <v>0.1099969999999999</v>
      </c>
      <c r="J767" s="11">
        <f t="shared" si="58"/>
        <v>0.3599969999999999</v>
      </c>
      <c r="K767" s="11">
        <f t="shared" si="59"/>
        <v>0.48100035000000041</v>
      </c>
    </row>
    <row r="768" spans="1:11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13">
        <f t="shared" si="55"/>
        <v>0.23999799999999993</v>
      </c>
      <c r="H768" s="11">
        <f t="shared" si="56"/>
        <v>6.0001999999997224E-2</v>
      </c>
      <c r="I768" s="11">
        <f t="shared" si="57"/>
        <v>0.17999600000000271</v>
      </c>
      <c r="J768" s="11">
        <f t="shared" si="58"/>
        <v>0.23999799999999993</v>
      </c>
      <c r="K768" s="11">
        <f t="shared" si="59"/>
        <v>0.47300020000000026</v>
      </c>
    </row>
    <row r="769" spans="1:11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13">
        <f t="shared" si="55"/>
        <v>0.47000100000000344</v>
      </c>
      <c r="H769" s="11">
        <f t="shared" si="56"/>
        <v>4.0000999999996623E-2</v>
      </c>
      <c r="I769" s="11">
        <f t="shared" si="57"/>
        <v>0.43000000000000682</v>
      </c>
      <c r="J769" s="11">
        <f t="shared" si="58"/>
        <v>0.47000100000000344</v>
      </c>
      <c r="K769" s="11">
        <f t="shared" si="59"/>
        <v>0.44250015000000043</v>
      </c>
    </row>
    <row r="770" spans="1:11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13">
        <f t="shared" si="55"/>
        <v>0.38999900000000309</v>
      </c>
      <c r="H770" s="11">
        <f t="shared" si="56"/>
        <v>0.63999900000000309</v>
      </c>
      <c r="I770" s="11">
        <f t="shared" si="57"/>
        <v>0.25</v>
      </c>
      <c r="J770" s="11">
        <f t="shared" si="58"/>
        <v>0.63999900000000309</v>
      </c>
      <c r="K770" s="11">
        <f t="shared" si="59"/>
        <v>0.4475002500000006</v>
      </c>
    </row>
    <row r="771" spans="1:11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13">
        <f t="shared" si="55"/>
        <v>0.34000000000000341</v>
      </c>
      <c r="H771" s="11">
        <f t="shared" si="56"/>
        <v>0.17000200000000376</v>
      </c>
      <c r="I771" s="11">
        <f t="shared" si="57"/>
        <v>0.16999799999999965</v>
      </c>
      <c r="J771" s="11">
        <f t="shared" si="58"/>
        <v>0.34000000000000341</v>
      </c>
      <c r="K771" s="11">
        <f t="shared" si="59"/>
        <v>0.44750020000000068</v>
      </c>
    </row>
    <row r="772" spans="1:11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13">
        <f t="shared" si="55"/>
        <v>0.52000000000000313</v>
      </c>
      <c r="H772" s="11">
        <f t="shared" si="56"/>
        <v>0.26000299999999754</v>
      </c>
      <c r="I772" s="11">
        <f t="shared" si="57"/>
        <v>0.78000300000000067</v>
      </c>
      <c r="J772" s="11">
        <f t="shared" si="58"/>
        <v>0.78000300000000067</v>
      </c>
      <c r="K772" s="11">
        <f t="shared" si="59"/>
        <v>0.46800020000000087</v>
      </c>
    </row>
    <row r="773" spans="1:11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13">
        <f t="shared" si="55"/>
        <v>0.42999999999999972</v>
      </c>
      <c r="H773" s="11">
        <f t="shared" si="56"/>
        <v>9.99800000000306E-3</v>
      </c>
      <c r="I773" s="11">
        <f t="shared" si="57"/>
        <v>0.42000199999999666</v>
      </c>
      <c r="J773" s="11">
        <f t="shared" si="58"/>
        <v>0.42999999999999972</v>
      </c>
      <c r="K773" s="11">
        <f t="shared" si="59"/>
        <v>0.47900005000000084</v>
      </c>
    </row>
    <row r="774" spans="1:11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13">
        <f t="shared" ref="G774:G837" si="60">C774-D774</f>
        <v>0.2700009999999935</v>
      </c>
      <c r="H774" s="11">
        <f t="shared" ref="H774:H837" si="61">ABS(C774-E773)</f>
        <v>0.13999999999999346</v>
      </c>
      <c r="I774" s="11">
        <f t="shared" ref="I774:I837" si="62">ABS(D774-E773)</f>
        <v>0.13000100000000003</v>
      </c>
      <c r="J774" s="11">
        <f t="shared" ref="J774:J837" si="63">MAX(G774:I774)</f>
        <v>0.2700009999999935</v>
      </c>
      <c r="K774" s="11">
        <f t="shared" si="59"/>
        <v>0.47250000000000086</v>
      </c>
    </row>
    <row r="775" spans="1:11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13">
        <f t="shared" si="60"/>
        <v>0.46000300000000038</v>
      </c>
      <c r="H775" s="11">
        <f t="shared" si="61"/>
        <v>0.35000200000000348</v>
      </c>
      <c r="I775" s="11">
        <f t="shared" si="62"/>
        <v>0.11000099999999691</v>
      </c>
      <c r="J775" s="11">
        <f t="shared" si="63"/>
        <v>0.46000300000000038</v>
      </c>
      <c r="K775" s="11">
        <f t="shared" si="59"/>
        <v>0.48050020000000088</v>
      </c>
    </row>
    <row r="776" spans="1:11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13">
        <f t="shared" si="60"/>
        <v>0.75</v>
      </c>
      <c r="H776" s="11">
        <f t="shared" si="61"/>
        <v>0.29999899999999968</v>
      </c>
      <c r="I776" s="11">
        <f t="shared" si="62"/>
        <v>1.0499989999999997</v>
      </c>
      <c r="J776" s="11">
        <f t="shared" si="63"/>
        <v>1.0499989999999997</v>
      </c>
      <c r="K776" s="11">
        <f t="shared" si="59"/>
        <v>0.50900020000000057</v>
      </c>
    </row>
    <row r="777" spans="1:11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13">
        <f t="shared" si="60"/>
        <v>0.40999999999999659</v>
      </c>
      <c r="H777" s="11">
        <f t="shared" si="61"/>
        <v>0.50999799999999595</v>
      </c>
      <c r="I777" s="11">
        <f t="shared" si="62"/>
        <v>9.9997999999999365E-2</v>
      </c>
      <c r="J777" s="11">
        <f t="shared" si="63"/>
        <v>0.50999799999999595</v>
      </c>
      <c r="K777" s="11">
        <f t="shared" si="59"/>
        <v>0.51400014999999999</v>
      </c>
    </row>
    <row r="778" spans="1:11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13">
        <f t="shared" si="60"/>
        <v>0.43999899999999315</v>
      </c>
      <c r="H778" s="11">
        <f t="shared" si="61"/>
        <v>9.99800000000306E-3</v>
      </c>
      <c r="I778" s="11">
        <f t="shared" si="62"/>
        <v>0.44999699999999621</v>
      </c>
      <c r="J778" s="11">
        <f t="shared" si="63"/>
        <v>0.44999699999999621</v>
      </c>
      <c r="K778" s="11">
        <f t="shared" si="59"/>
        <v>0.49649985000000002</v>
      </c>
    </row>
    <row r="779" spans="1:11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13">
        <f t="shared" si="60"/>
        <v>0.92000200000000376</v>
      </c>
      <c r="H779" s="11">
        <f t="shared" si="61"/>
        <v>0.20000000000000284</v>
      </c>
      <c r="I779" s="11">
        <f t="shared" si="62"/>
        <v>0.72000200000000092</v>
      </c>
      <c r="J779" s="11">
        <f t="shared" si="63"/>
        <v>0.92000200000000376</v>
      </c>
      <c r="K779" s="11">
        <f t="shared" si="59"/>
        <v>0.52349985000000032</v>
      </c>
    </row>
    <row r="780" spans="1:11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13">
        <f t="shared" si="60"/>
        <v>0.33999999999999631</v>
      </c>
      <c r="H780" s="11">
        <f t="shared" si="61"/>
        <v>0.34999799999999937</v>
      </c>
      <c r="I780" s="11">
        <f t="shared" si="62"/>
        <v>9.99800000000306E-3</v>
      </c>
      <c r="J780" s="11">
        <f t="shared" si="63"/>
        <v>0.34999799999999937</v>
      </c>
      <c r="K780" s="11">
        <f t="shared" si="59"/>
        <v>0.51949974999999993</v>
      </c>
    </row>
    <row r="781" spans="1:11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13">
        <f t="shared" si="60"/>
        <v>0.34000000000000341</v>
      </c>
      <c r="H781" s="11">
        <f t="shared" si="61"/>
        <v>0.24000100000000657</v>
      </c>
      <c r="I781" s="11">
        <f t="shared" si="62"/>
        <v>9.999899999999684E-2</v>
      </c>
      <c r="J781" s="11">
        <f t="shared" si="63"/>
        <v>0.34000000000000341</v>
      </c>
      <c r="K781" s="11">
        <f t="shared" si="59"/>
        <v>0.51399970000000006</v>
      </c>
    </row>
    <row r="782" spans="1:11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13">
        <f t="shared" si="60"/>
        <v>1.0200010000000006</v>
      </c>
      <c r="H782" s="11">
        <f t="shared" si="61"/>
        <v>1.3299980000000033</v>
      </c>
      <c r="I782" s="11">
        <f t="shared" si="62"/>
        <v>0.30999700000000274</v>
      </c>
      <c r="J782" s="11">
        <f t="shared" si="63"/>
        <v>1.3299980000000033</v>
      </c>
      <c r="K782" s="11">
        <f t="shared" si="59"/>
        <v>0.54999975000000023</v>
      </c>
    </row>
    <row r="783" spans="1:11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13">
        <f t="shared" si="60"/>
        <v>0.4799989999999994</v>
      </c>
      <c r="H783" s="11">
        <f t="shared" si="61"/>
        <v>0.31999900000000281</v>
      </c>
      <c r="I783" s="11">
        <f t="shared" si="62"/>
        <v>0.15999999999999659</v>
      </c>
      <c r="J783" s="11">
        <f t="shared" si="63"/>
        <v>0.4799989999999994</v>
      </c>
      <c r="K783" s="11">
        <f t="shared" si="59"/>
        <v>0.54999970000000042</v>
      </c>
    </row>
    <row r="784" spans="1:11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13">
        <f t="shared" si="60"/>
        <v>0.77999899999999656</v>
      </c>
      <c r="H784" s="11">
        <f t="shared" si="61"/>
        <v>0.66999799999999965</v>
      </c>
      <c r="I784" s="11">
        <f t="shared" si="62"/>
        <v>0.11000099999999691</v>
      </c>
      <c r="J784" s="11">
        <f t="shared" si="63"/>
        <v>0.77999899999999656</v>
      </c>
      <c r="K784" s="11">
        <f t="shared" si="59"/>
        <v>0.56099960000000026</v>
      </c>
    </row>
    <row r="785" spans="1:11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13">
        <f t="shared" si="60"/>
        <v>0.2700009999999935</v>
      </c>
      <c r="H785" s="11">
        <f t="shared" si="61"/>
        <v>0.20999899999999627</v>
      </c>
      <c r="I785" s="11">
        <f t="shared" si="62"/>
        <v>6.0001999999997224E-2</v>
      </c>
      <c r="J785" s="11">
        <f t="shared" si="63"/>
        <v>0.2700009999999935</v>
      </c>
      <c r="K785" s="11">
        <f t="shared" si="59"/>
        <v>0.54299959999999992</v>
      </c>
    </row>
    <row r="786" spans="1:11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13">
        <f t="shared" si="60"/>
        <v>0.51999599999999901</v>
      </c>
      <c r="H786" s="11">
        <f t="shared" si="61"/>
        <v>0.27999899999999656</v>
      </c>
      <c r="I786" s="11">
        <f t="shared" si="62"/>
        <v>0.23999700000000246</v>
      </c>
      <c r="J786" s="11">
        <f t="shared" si="63"/>
        <v>0.51999599999999901</v>
      </c>
      <c r="K786" s="11">
        <f t="shared" si="59"/>
        <v>0.54949944999999967</v>
      </c>
    </row>
    <row r="787" spans="1:11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13">
        <f t="shared" si="60"/>
        <v>0.62999700000000303</v>
      </c>
      <c r="H787" s="11">
        <f t="shared" si="61"/>
        <v>0.25</v>
      </c>
      <c r="I787" s="11">
        <f t="shared" si="62"/>
        <v>0.37999700000000303</v>
      </c>
      <c r="J787" s="11">
        <f t="shared" si="63"/>
        <v>0.62999700000000303</v>
      </c>
      <c r="K787" s="11">
        <f t="shared" si="59"/>
        <v>0.56299944999999985</v>
      </c>
    </row>
    <row r="788" spans="1:11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13">
        <f t="shared" si="60"/>
        <v>0.75</v>
      </c>
      <c r="H788" s="11">
        <f t="shared" si="61"/>
        <v>0.36999800000000249</v>
      </c>
      <c r="I788" s="11">
        <f t="shared" si="62"/>
        <v>0.38000199999999751</v>
      </c>
      <c r="J788" s="11">
        <f t="shared" si="63"/>
        <v>0.75</v>
      </c>
      <c r="K788" s="11">
        <f t="shared" si="59"/>
        <v>0.58849954999999987</v>
      </c>
    </row>
    <row r="789" spans="1:11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13">
        <f t="shared" si="60"/>
        <v>0.85000299999999385</v>
      </c>
      <c r="H789" s="11">
        <f t="shared" si="61"/>
        <v>0.81999900000000281</v>
      </c>
      <c r="I789" s="11">
        <f t="shared" si="62"/>
        <v>1.6700019999999967</v>
      </c>
      <c r="J789" s="11">
        <f t="shared" si="63"/>
        <v>1.6700019999999967</v>
      </c>
      <c r="K789" s="11">
        <f t="shared" si="59"/>
        <v>0.64849959999999951</v>
      </c>
    </row>
    <row r="790" spans="1:11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13">
        <f t="shared" si="60"/>
        <v>0.54999899999999968</v>
      </c>
      <c r="H790" s="11">
        <f t="shared" si="61"/>
        <v>0.12999699999999592</v>
      </c>
      <c r="I790" s="11">
        <f t="shared" si="62"/>
        <v>0.42000200000000376</v>
      </c>
      <c r="J790" s="11">
        <f t="shared" si="63"/>
        <v>0.54999899999999968</v>
      </c>
      <c r="K790" s="11">
        <f t="shared" si="59"/>
        <v>0.64399959999999934</v>
      </c>
    </row>
    <row r="791" spans="1:11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13">
        <f t="shared" si="60"/>
        <v>0.63000100000000003</v>
      </c>
      <c r="H791" s="11">
        <f t="shared" si="61"/>
        <v>0.42000200000000376</v>
      </c>
      <c r="I791" s="11">
        <f t="shared" si="62"/>
        <v>0.20999899999999627</v>
      </c>
      <c r="J791" s="11">
        <f t="shared" si="63"/>
        <v>0.63000100000000003</v>
      </c>
      <c r="K791" s="11">
        <f t="shared" si="59"/>
        <v>0.65849964999999921</v>
      </c>
    </row>
    <row r="792" spans="1:11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13">
        <f t="shared" si="60"/>
        <v>0.47999999999999687</v>
      </c>
      <c r="H792" s="11">
        <f t="shared" si="61"/>
        <v>0.32000000000000028</v>
      </c>
      <c r="I792" s="11">
        <f t="shared" si="62"/>
        <v>0.15999999999999659</v>
      </c>
      <c r="J792" s="11">
        <f t="shared" si="63"/>
        <v>0.47999999999999687</v>
      </c>
      <c r="K792" s="11">
        <f t="shared" ref="K792:K855" si="64">AVERAGE(J773:J792)</f>
        <v>0.643499499999999</v>
      </c>
    </row>
    <row r="793" spans="1:11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13">
        <f t="shared" si="60"/>
        <v>0.37999699999999592</v>
      </c>
      <c r="H793" s="11">
        <f t="shared" si="61"/>
        <v>0.41999799999999965</v>
      </c>
      <c r="I793" s="11">
        <f t="shared" si="62"/>
        <v>4.0001000000003728E-2</v>
      </c>
      <c r="J793" s="11">
        <f t="shared" si="63"/>
        <v>0.41999799999999965</v>
      </c>
      <c r="K793" s="11">
        <f t="shared" si="64"/>
        <v>0.642999399999999</v>
      </c>
    </row>
    <row r="794" spans="1:11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13">
        <f t="shared" si="60"/>
        <v>0.43999900000000025</v>
      </c>
      <c r="H794" s="11">
        <f t="shared" si="61"/>
        <v>0.43999900000000025</v>
      </c>
      <c r="I794" s="11">
        <f t="shared" si="62"/>
        <v>0</v>
      </c>
      <c r="J794" s="11">
        <f t="shared" si="63"/>
        <v>0.43999900000000025</v>
      </c>
      <c r="K794" s="11">
        <f t="shared" si="64"/>
        <v>0.65149929999999934</v>
      </c>
    </row>
    <row r="795" spans="1:11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13">
        <f t="shared" si="60"/>
        <v>0.21999799999999681</v>
      </c>
      <c r="H795" s="11">
        <f t="shared" si="61"/>
        <v>0.16999899999999712</v>
      </c>
      <c r="I795" s="11">
        <f t="shared" si="62"/>
        <v>4.9998999999999683E-2</v>
      </c>
      <c r="J795" s="11">
        <f t="shared" si="63"/>
        <v>0.21999799999999681</v>
      </c>
      <c r="K795" s="11">
        <f t="shared" si="64"/>
        <v>0.63949904999999918</v>
      </c>
    </row>
    <row r="796" spans="1:11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13">
        <f t="shared" si="60"/>
        <v>0.31000199999999722</v>
      </c>
      <c r="H796" s="11">
        <f t="shared" si="61"/>
        <v>0.24000199999999694</v>
      </c>
      <c r="I796" s="11">
        <f t="shared" si="62"/>
        <v>7.0000000000000284E-2</v>
      </c>
      <c r="J796" s="11">
        <f t="shared" si="63"/>
        <v>0.31000199999999722</v>
      </c>
      <c r="K796" s="11">
        <f t="shared" si="64"/>
        <v>0.60249919999999901</v>
      </c>
    </row>
    <row r="797" spans="1:11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13">
        <f t="shared" si="60"/>
        <v>0.34999800000000647</v>
      </c>
      <c r="H797" s="11">
        <f t="shared" si="61"/>
        <v>0.31999900000000281</v>
      </c>
      <c r="I797" s="11">
        <f t="shared" si="62"/>
        <v>2.9999000000003662E-2</v>
      </c>
      <c r="J797" s="11">
        <f t="shared" si="63"/>
        <v>0.34999800000000647</v>
      </c>
      <c r="K797" s="11">
        <f t="shared" si="64"/>
        <v>0.59449919999999956</v>
      </c>
    </row>
    <row r="798" spans="1:11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13">
        <f t="shared" si="60"/>
        <v>0.31000199999999722</v>
      </c>
      <c r="H798" s="11">
        <f t="shared" si="61"/>
        <v>4.0001000000003728E-2</v>
      </c>
      <c r="I798" s="11">
        <f t="shared" si="62"/>
        <v>0.35000300000000095</v>
      </c>
      <c r="J798" s="11">
        <f t="shared" si="63"/>
        <v>0.35000300000000095</v>
      </c>
      <c r="K798" s="11">
        <f t="shared" si="64"/>
        <v>0.58949949999999984</v>
      </c>
    </row>
    <row r="799" spans="1:11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13">
        <f t="shared" si="60"/>
        <v>0.15999900000000622</v>
      </c>
      <c r="H799" s="11">
        <f t="shared" si="61"/>
        <v>0.27000000000000313</v>
      </c>
      <c r="I799" s="11">
        <f t="shared" si="62"/>
        <v>0.11000099999999691</v>
      </c>
      <c r="J799" s="11">
        <f t="shared" si="63"/>
        <v>0.27000000000000313</v>
      </c>
      <c r="K799" s="11">
        <f t="shared" si="64"/>
        <v>0.55699939999999981</v>
      </c>
    </row>
    <row r="800" spans="1:11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13">
        <f t="shared" si="60"/>
        <v>0.20000100000000032</v>
      </c>
      <c r="H800" s="11">
        <f t="shared" si="61"/>
        <v>0.14000000000000057</v>
      </c>
      <c r="I800" s="11">
        <f t="shared" si="62"/>
        <v>6.0000999999999749E-2</v>
      </c>
      <c r="J800" s="11">
        <f t="shared" si="63"/>
        <v>0.20000100000000032</v>
      </c>
      <c r="K800" s="11">
        <f t="shared" si="64"/>
        <v>0.54949954999999984</v>
      </c>
    </row>
    <row r="801" spans="1:11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13">
        <f t="shared" si="60"/>
        <v>0.27999899999999656</v>
      </c>
      <c r="H801" s="11">
        <f t="shared" si="61"/>
        <v>0.20000100000000032</v>
      </c>
      <c r="I801" s="11">
        <f t="shared" si="62"/>
        <v>7.9997999999996239E-2</v>
      </c>
      <c r="J801" s="11">
        <f t="shared" si="63"/>
        <v>0.27999899999999656</v>
      </c>
      <c r="K801" s="11">
        <f t="shared" si="64"/>
        <v>0.54649949999999947</v>
      </c>
    </row>
    <row r="802" spans="1:11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13">
        <f t="shared" si="60"/>
        <v>0.25</v>
      </c>
      <c r="H802" s="11">
        <f t="shared" si="61"/>
        <v>0.13999999999999346</v>
      </c>
      <c r="I802" s="11">
        <f t="shared" si="62"/>
        <v>0.11000000000000654</v>
      </c>
      <c r="J802" s="11">
        <f t="shared" si="63"/>
        <v>0.25</v>
      </c>
      <c r="K802" s="11">
        <f t="shared" si="64"/>
        <v>0.49249959999999932</v>
      </c>
    </row>
    <row r="803" spans="1:11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13">
        <f t="shared" si="60"/>
        <v>0.21000300000000038</v>
      </c>
      <c r="H803" s="11">
        <f t="shared" si="61"/>
        <v>0.10000300000000095</v>
      </c>
      <c r="I803" s="11">
        <f t="shared" si="62"/>
        <v>0.10999999999999943</v>
      </c>
      <c r="J803" s="11">
        <f t="shared" si="63"/>
        <v>0.21000300000000038</v>
      </c>
      <c r="K803" s="11">
        <f t="shared" si="64"/>
        <v>0.47899979999999936</v>
      </c>
    </row>
    <row r="804" spans="1:11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13">
        <f t="shared" si="60"/>
        <v>0.29999900000000679</v>
      </c>
      <c r="H804" s="11">
        <f t="shared" si="61"/>
        <v>0.18999800000000278</v>
      </c>
      <c r="I804" s="11">
        <f t="shared" si="62"/>
        <v>0.11000100000000401</v>
      </c>
      <c r="J804" s="11">
        <f t="shared" si="63"/>
        <v>0.29999900000000679</v>
      </c>
      <c r="K804" s="11">
        <f t="shared" si="64"/>
        <v>0.45499979999999984</v>
      </c>
    </row>
    <row r="805" spans="1:11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13">
        <f t="shared" si="60"/>
        <v>0.29000099999999662</v>
      </c>
      <c r="H805" s="11">
        <f t="shared" si="61"/>
        <v>0.29999899999999968</v>
      </c>
      <c r="I805" s="11">
        <f t="shared" si="62"/>
        <v>0.58999999999999631</v>
      </c>
      <c r="J805" s="11">
        <f t="shared" si="63"/>
        <v>0.58999999999999631</v>
      </c>
      <c r="K805" s="11">
        <f t="shared" si="64"/>
        <v>0.47099974999999999</v>
      </c>
    </row>
    <row r="806" spans="1:11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13">
        <f t="shared" si="60"/>
        <v>0.57000399999999729</v>
      </c>
      <c r="H806" s="11">
        <f t="shared" si="61"/>
        <v>2.0000999999993496E-2</v>
      </c>
      <c r="I806" s="11">
        <f t="shared" si="62"/>
        <v>0.55000300000000379</v>
      </c>
      <c r="J806" s="11">
        <f t="shared" si="63"/>
        <v>0.57000399999999729</v>
      </c>
      <c r="K806" s="11">
        <f t="shared" si="64"/>
        <v>0.4735001499999999</v>
      </c>
    </row>
    <row r="807" spans="1:11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13">
        <f t="shared" si="60"/>
        <v>0.43999900000000025</v>
      </c>
      <c r="H807" s="11">
        <f t="shared" si="61"/>
        <v>0.34999899999999684</v>
      </c>
      <c r="I807" s="11">
        <f t="shared" si="62"/>
        <v>9.0000000000003411E-2</v>
      </c>
      <c r="J807" s="11">
        <f t="shared" si="63"/>
        <v>0.43999900000000025</v>
      </c>
      <c r="K807" s="11">
        <f t="shared" si="64"/>
        <v>0.46400024999999978</v>
      </c>
    </row>
    <row r="808" spans="1:11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13">
        <f t="shared" si="60"/>
        <v>0.32000000000000028</v>
      </c>
      <c r="H808" s="11">
        <f t="shared" si="61"/>
        <v>0.20000100000000032</v>
      </c>
      <c r="I808" s="11">
        <f t="shared" si="62"/>
        <v>0.11999899999999997</v>
      </c>
      <c r="J808" s="11">
        <f t="shared" si="63"/>
        <v>0.32000000000000028</v>
      </c>
      <c r="K808" s="11">
        <f t="shared" si="64"/>
        <v>0.44250024999999982</v>
      </c>
    </row>
    <row r="809" spans="1:11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13">
        <f t="shared" si="60"/>
        <v>0.32000000000000028</v>
      </c>
      <c r="H809" s="11">
        <f t="shared" si="61"/>
        <v>0.18999900000000025</v>
      </c>
      <c r="I809" s="11">
        <f t="shared" si="62"/>
        <v>0.13000100000000003</v>
      </c>
      <c r="J809" s="11">
        <f t="shared" si="63"/>
        <v>0.32000000000000028</v>
      </c>
      <c r="K809" s="11">
        <f t="shared" si="64"/>
        <v>0.37500014999999998</v>
      </c>
    </row>
    <row r="810" spans="1:11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13">
        <f t="shared" si="60"/>
        <v>0.49000200000000405</v>
      </c>
      <c r="H810" s="11">
        <f t="shared" si="61"/>
        <v>0.18999800000000278</v>
      </c>
      <c r="I810" s="11">
        <f t="shared" si="62"/>
        <v>0.30000400000000127</v>
      </c>
      <c r="J810" s="11">
        <f t="shared" si="63"/>
        <v>0.49000200000000405</v>
      </c>
      <c r="K810" s="11">
        <f t="shared" si="64"/>
        <v>0.37200030000000017</v>
      </c>
    </row>
    <row r="811" spans="1:11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13">
        <f t="shared" si="60"/>
        <v>0.52000000000000313</v>
      </c>
      <c r="H811" s="11">
        <f t="shared" si="61"/>
        <v>0.33000200000000035</v>
      </c>
      <c r="I811" s="11">
        <f t="shared" si="62"/>
        <v>0.18999800000000278</v>
      </c>
      <c r="J811" s="11">
        <f t="shared" si="63"/>
        <v>0.52000000000000313</v>
      </c>
      <c r="K811" s="11">
        <f t="shared" si="64"/>
        <v>0.36650025000000036</v>
      </c>
    </row>
    <row r="812" spans="1:11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13">
        <f t="shared" si="60"/>
        <v>0.55000300000000379</v>
      </c>
      <c r="H812" s="11">
        <f t="shared" si="61"/>
        <v>0.38000100000000003</v>
      </c>
      <c r="I812" s="11">
        <f t="shared" si="62"/>
        <v>0.17000200000000376</v>
      </c>
      <c r="J812" s="11">
        <f t="shared" si="63"/>
        <v>0.55000300000000379</v>
      </c>
      <c r="K812" s="11">
        <f t="shared" si="64"/>
        <v>0.37000040000000067</v>
      </c>
    </row>
    <row r="813" spans="1:11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13">
        <f t="shared" si="60"/>
        <v>0.31999999999999318</v>
      </c>
      <c r="H813" s="11">
        <f t="shared" si="61"/>
        <v>8.9999999999996305E-2</v>
      </c>
      <c r="I813" s="11">
        <f t="shared" si="62"/>
        <v>0.22999999999999687</v>
      </c>
      <c r="J813" s="11">
        <f t="shared" si="63"/>
        <v>0.31999999999999318</v>
      </c>
      <c r="K813" s="11">
        <f t="shared" si="64"/>
        <v>0.36500050000000039</v>
      </c>
    </row>
    <row r="814" spans="1:11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13">
        <f t="shared" si="60"/>
        <v>0.33999999999999631</v>
      </c>
      <c r="H814" s="11">
        <f t="shared" si="61"/>
        <v>0.39999699999999905</v>
      </c>
      <c r="I814" s="11">
        <f t="shared" si="62"/>
        <v>5.9997000000002743E-2</v>
      </c>
      <c r="J814" s="11">
        <f t="shared" si="63"/>
        <v>0.39999699999999905</v>
      </c>
      <c r="K814" s="11">
        <f t="shared" si="64"/>
        <v>0.36300040000000033</v>
      </c>
    </row>
    <row r="815" spans="1:11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13">
        <f t="shared" si="60"/>
        <v>0.32999800000000334</v>
      </c>
      <c r="H815" s="11">
        <f t="shared" si="61"/>
        <v>0.32000000000000028</v>
      </c>
      <c r="I815" s="11">
        <f t="shared" si="62"/>
        <v>9.99800000000306E-3</v>
      </c>
      <c r="J815" s="11">
        <f t="shared" si="63"/>
        <v>0.32999800000000334</v>
      </c>
      <c r="K815" s="11">
        <f t="shared" si="64"/>
        <v>0.36850040000000062</v>
      </c>
    </row>
    <row r="816" spans="1:11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13">
        <f t="shared" si="60"/>
        <v>0.52000000000000313</v>
      </c>
      <c r="H816" s="11">
        <f t="shared" si="61"/>
        <v>0.38999900000000309</v>
      </c>
      <c r="I816" s="11">
        <f t="shared" si="62"/>
        <v>0.13000100000000003</v>
      </c>
      <c r="J816" s="11">
        <f t="shared" si="63"/>
        <v>0.52000000000000313</v>
      </c>
      <c r="K816" s="11">
        <f t="shared" si="64"/>
        <v>0.37900030000000096</v>
      </c>
    </row>
    <row r="817" spans="1:11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13">
        <f t="shared" si="60"/>
        <v>0.20999899999999627</v>
      </c>
      <c r="H817" s="11">
        <f t="shared" si="61"/>
        <v>0.20999899999999627</v>
      </c>
      <c r="I817" s="11">
        <f t="shared" si="62"/>
        <v>0</v>
      </c>
      <c r="J817" s="11">
        <f t="shared" si="63"/>
        <v>0.20999899999999627</v>
      </c>
      <c r="K817" s="11">
        <f t="shared" si="64"/>
        <v>0.37200035000000042</v>
      </c>
    </row>
    <row r="818" spans="1:11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13">
        <f t="shared" si="60"/>
        <v>0.56999999999999318</v>
      </c>
      <c r="H818" s="11">
        <f t="shared" si="61"/>
        <v>7.9997999999996239E-2</v>
      </c>
      <c r="I818" s="11">
        <f t="shared" si="62"/>
        <v>0.49000199999999694</v>
      </c>
      <c r="J818" s="11">
        <f t="shared" si="63"/>
        <v>0.56999999999999318</v>
      </c>
      <c r="K818" s="11">
        <f t="shared" si="64"/>
        <v>0.38300020000000001</v>
      </c>
    </row>
    <row r="819" spans="1:11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13">
        <f t="shared" si="60"/>
        <v>0.57999800000000334</v>
      </c>
      <c r="H819" s="11">
        <f t="shared" si="61"/>
        <v>0.2299990000000065</v>
      </c>
      <c r="I819" s="11">
        <f t="shared" si="62"/>
        <v>0.34999899999999684</v>
      </c>
      <c r="J819" s="11">
        <f t="shared" si="63"/>
        <v>0.57999800000000334</v>
      </c>
      <c r="K819" s="11">
        <f t="shared" si="64"/>
        <v>0.39850010000000002</v>
      </c>
    </row>
    <row r="820" spans="1:11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13">
        <f t="shared" si="60"/>
        <v>0.24000199999999694</v>
      </c>
      <c r="H820" s="11">
        <f t="shared" si="61"/>
        <v>0.13000100000000003</v>
      </c>
      <c r="I820" s="11">
        <f t="shared" si="62"/>
        <v>0.11000099999999691</v>
      </c>
      <c r="J820" s="11">
        <f t="shared" si="63"/>
        <v>0.24000199999999694</v>
      </c>
      <c r="K820" s="11">
        <f t="shared" si="64"/>
        <v>0.40050014999999989</v>
      </c>
    </row>
    <row r="821" spans="1:11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13">
        <f t="shared" si="60"/>
        <v>0.45000100000000032</v>
      </c>
      <c r="H821" s="11">
        <f t="shared" si="61"/>
        <v>0.15999999999999659</v>
      </c>
      <c r="I821" s="11">
        <f t="shared" si="62"/>
        <v>0.29000100000000373</v>
      </c>
      <c r="J821" s="11">
        <f t="shared" si="63"/>
        <v>0.45000100000000032</v>
      </c>
      <c r="K821" s="11">
        <f t="shared" si="64"/>
        <v>0.40900025000000007</v>
      </c>
    </row>
    <row r="822" spans="1:11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13">
        <f t="shared" si="60"/>
        <v>0.34000099999999378</v>
      </c>
      <c r="H822" s="11">
        <f t="shared" si="61"/>
        <v>0.40999999999999659</v>
      </c>
      <c r="I822" s="11">
        <f t="shared" si="62"/>
        <v>6.9999000000002809E-2</v>
      </c>
      <c r="J822" s="11">
        <f t="shared" si="63"/>
        <v>0.40999999999999659</v>
      </c>
      <c r="K822" s="11">
        <f t="shared" si="64"/>
        <v>0.41700024999999991</v>
      </c>
    </row>
    <row r="823" spans="1:11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13">
        <f t="shared" si="60"/>
        <v>0.63000100000000003</v>
      </c>
      <c r="H823" s="11">
        <f t="shared" si="61"/>
        <v>0.66999799999999965</v>
      </c>
      <c r="I823" s="11">
        <f t="shared" si="62"/>
        <v>3.9996999999999616E-2</v>
      </c>
      <c r="J823" s="11">
        <f t="shared" si="63"/>
        <v>0.66999799999999965</v>
      </c>
      <c r="K823" s="11">
        <f t="shared" si="64"/>
        <v>0.43999999999999984</v>
      </c>
    </row>
    <row r="824" spans="1:11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13">
        <f t="shared" si="60"/>
        <v>0.42000200000000376</v>
      </c>
      <c r="H824" s="11">
        <f t="shared" si="61"/>
        <v>0.28000300000000067</v>
      </c>
      <c r="I824" s="11">
        <f t="shared" si="62"/>
        <v>0.13999900000000309</v>
      </c>
      <c r="J824" s="11">
        <f t="shared" si="63"/>
        <v>0.42000200000000376</v>
      </c>
      <c r="K824" s="11">
        <f t="shared" si="64"/>
        <v>0.44600014999999971</v>
      </c>
    </row>
    <row r="825" spans="1:11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13">
        <f t="shared" si="60"/>
        <v>0.29000099999999662</v>
      </c>
      <c r="H825" s="11">
        <f t="shared" si="61"/>
        <v>8.9999999999996305E-2</v>
      </c>
      <c r="I825" s="11">
        <f t="shared" si="62"/>
        <v>0.20000100000000032</v>
      </c>
      <c r="J825" s="11">
        <f t="shared" si="63"/>
        <v>0.29000099999999662</v>
      </c>
      <c r="K825" s="11">
        <f t="shared" si="64"/>
        <v>0.43100019999999972</v>
      </c>
    </row>
    <row r="826" spans="1:11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13">
        <f t="shared" si="60"/>
        <v>0.58000200000000035</v>
      </c>
      <c r="H826" s="11">
        <f t="shared" si="61"/>
        <v>0.41000000000000369</v>
      </c>
      <c r="I826" s="11">
        <f t="shared" si="62"/>
        <v>0.17000199999999666</v>
      </c>
      <c r="J826" s="11">
        <f t="shared" si="63"/>
        <v>0.58000200000000035</v>
      </c>
      <c r="K826" s="11">
        <f t="shared" si="64"/>
        <v>0.43150009999999989</v>
      </c>
    </row>
    <row r="827" spans="1:11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13">
        <f t="shared" si="60"/>
        <v>0.65000100000000316</v>
      </c>
      <c r="H827" s="11">
        <f t="shared" si="61"/>
        <v>0.33000200000000035</v>
      </c>
      <c r="I827" s="11">
        <f t="shared" si="62"/>
        <v>0.31999900000000281</v>
      </c>
      <c r="J827" s="11">
        <f t="shared" si="63"/>
        <v>0.65000100000000316</v>
      </c>
      <c r="K827" s="11">
        <f t="shared" si="64"/>
        <v>0.44200020000000001</v>
      </c>
    </row>
    <row r="828" spans="1:11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13">
        <f t="shared" si="60"/>
        <v>0.39999699999999905</v>
      </c>
      <c r="H828" s="11">
        <f t="shared" si="61"/>
        <v>0.16999799999999965</v>
      </c>
      <c r="I828" s="11">
        <f t="shared" si="62"/>
        <v>0.2299989999999994</v>
      </c>
      <c r="J828" s="11">
        <f t="shared" si="63"/>
        <v>0.39999699999999905</v>
      </c>
      <c r="K828" s="11">
        <f t="shared" si="64"/>
        <v>0.44600004999999998</v>
      </c>
    </row>
    <row r="829" spans="1:11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13">
        <f t="shared" si="60"/>
        <v>0.97000100000000344</v>
      </c>
      <c r="H829" s="11">
        <f t="shared" si="61"/>
        <v>1.7400010000000066</v>
      </c>
      <c r="I829" s="11">
        <f t="shared" si="62"/>
        <v>0.77000000000000313</v>
      </c>
      <c r="J829" s="11">
        <f t="shared" si="63"/>
        <v>1.7400010000000066</v>
      </c>
      <c r="K829" s="11">
        <f t="shared" si="64"/>
        <v>0.5170001000000003</v>
      </c>
    </row>
    <row r="830" spans="1:11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13">
        <f t="shared" si="60"/>
        <v>0.47000100000000344</v>
      </c>
      <c r="H830" s="11">
        <f t="shared" si="61"/>
        <v>0.41000000000000369</v>
      </c>
      <c r="I830" s="11">
        <f t="shared" si="62"/>
        <v>6.0000999999999749E-2</v>
      </c>
      <c r="J830" s="11">
        <f t="shared" si="63"/>
        <v>0.47000100000000344</v>
      </c>
      <c r="K830" s="11">
        <f t="shared" si="64"/>
        <v>0.51600005000000027</v>
      </c>
    </row>
    <row r="831" spans="1:11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13">
        <f t="shared" si="60"/>
        <v>0.47000100000000344</v>
      </c>
      <c r="H831" s="11">
        <f t="shared" si="61"/>
        <v>0.13000100000000003</v>
      </c>
      <c r="I831" s="11">
        <f t="shared" si="62"/>
        <v>0.34000000000000341</v>
      </c>
      <c r="J831" s="11">
        <f t="shared" si="63"/>
        <v>0.47000100000000344</v>
      </c>
      <c r="K831" s="11">
        <f t="shared" si="64"/>
        <v>0.51350010000000024</v>
      </c>
    </row>
    <row r="832" spans="1:11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13">
        <f t="shared" si="60"/>
        <v>0.41000000000000369</v>
      </c>
      <c r="H832" s="11">
        <f t="shared" si="61"/>
        <v>3.9996999999999616E-2</v>
      </c>
      <c r="I832" s="11">
        <f t="shared" si="62"/>
        <v>0.37000300000000408</v>
      </c>
      <c r="J832" s="11">
        <f t="shared" si="63"/>
        <v>0.41000000000000369</v>
      </c>
      <c r="K832" s="11">
        <f t="shared" si="64"/>
        <v>0.50649995000000025</v>
      </c>
    </row>
    <row r="833" spans="1:11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13">
        <f t="shared" si="60"/>
        <v>0.34000000000000341</v>
      </c>
      <c r="H833" s="11">
        <f t="shared" si="61"/>
        <v>9.99800000000306E-3</v>
      </c>
      <c r="I833" s="11">
        <f t="shared" si="62"/>
        <v>0.33000200000000035</v>
      </c>
      <c r="J833" s="11">
        <f t="shared" si="63"/>
        <v>0.34000000000000341</v>
      </c>
      <c r="K833" s="11">
        <f t="shared" si="64"/>
        <v>0.50749995000000081</v>
      </c>
    </row>
    <row r="834" spans="1:11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13">
        <f t="shared" si="60"/>
        <v>0.25</v>
      </c>
      <c r="H834" s="11">
        <f t="shared" si="61"/>
        <v>0.10000199999999637</v>
      </c>
      <c r="I834" s="11">
        <f t="shared" si="62"/>
        <v>0.14999800000000363</v>
      </c>
      <c r="J834" s="11">
        <f t="shared" si="63"/>
        <v>0.25</v>
      </c>
      <c r="K834" s="11">
        <f t="shared" si="64"/>
        <v>0.50000010000000084</v>
      </c>
    </row>
    <row r="835" spans="1:11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13">
        <f t="shared" si="60"/>
        <v>0.42999999999999972</v>
      </c>
      <c r="H835" s="11">
        <f t="shared" si="61"/>
        <v>0.15999900000000622</v>
      </c>
      <c r="I835" s="11">
        <f t="shared" si="62"/>
        <v>0.2700009999999935</v>
      </c>
      <c r="J835" s="11">
        <f t="shared" si="63"/>
        <v>0.42999999999999972</v>
      </c>
      <c r="K835" s="11">
        <f t="shared" si="64"/>
        <v>0.50500020000000068</v>
      </c>
    </row>
    <row r="836" spans="1:11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13">
        <f t="shared" si="60"/>
        <v>0.56999900000000281</v>
      </c>
      <c r="H836" s="11">
        <f t="shared" si="61"/>
        <v>0.30999700000000274</v>
      </c>
      <c r="I836" s="11">
        <f t="shared" si="62"/>
        <v>0.26000200000000007</v>
      </c>
      <c r="J836" s="11">
        <f t="shared" si="63"/>
        <v>0.56999900000000281</v>
      </c>
      <c r="K836" s="11">
        <f t="shared" si="64"/>
        <v>0.50750015000000059</v>
      </c>
    </row>
    <row r="837" spans="1:11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13">
        <f t="shared" si="60"/>
        <v>0.53999699999999962</v>
      </c>
      <c r="H837" s="11">
        <f t="shared" si="61"/>
        <v>0.2700009999999935</v>
      </c>
      <c r="I837" s="11">
        <f t="shared" si="62"/>
        <v>0.26999600000000612</v>
      </c>
      <c r="J837" s="11">
        <f t="shared" si="63"/>
        <v>0.53999699999999962</v>
      </c>
      <c r="K837" s="11">
        <f t="shared" si="64"/>
        <v>0.52400005000000083</v>
      </c>
    </row>
    <row r="838" spans="1:11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13">
        <f t="shared" ref="G838:G901" si="65">C838-D838</f>
        <v>0.50999899999999343</v>
      </c>
      <c r="H838" s="11">
        <f t="shared" ref="H838:H901" si="66">ABS(C838-E837)</f>
        <v>0</v>
      </c>
      <c r="I838" s="11">
        <f t="shared" ref="I838:I901" si="67">ABS(D838-E837)</f>
        <v>0.50999899999999343</v>
      </c>
      <c r="J838" s="11">
        <f t="shared" ref="J838:J901" si="68">MAX(G838:I838)</f>
        <v>0.50999899999999343</v>
      </c>
      <c r="K838" s="11">
        <f t="shared" si="64"/>
        <v>0.5210000000000008</v>
      </c>
    </row>
    <row r="839" spans="1:11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13">
        <f t="shared" si="65"/>
        <v>0.29000099999999662</v>
      </c>
      <c r="H839" s="11">
        <f t="shared" si="66"/>
        <v>0.31000099999999975</v>
      </c>
      <c r="I839" s="11">
        <f t="shared" si="67"/>
        <v>2.0000000000003126E-2</v>
      </c>
      <c r="J839" s="11">
        <f t="shared" si="68"/>
        <v>0.31000099999999975</v>
      </c>
      <c r="K839" s="11">
        <f t="shared" si="64"/>
        <v>0.50750015000000059</v>
      </c>
    </row>
    <row r="840" spans="1:11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13">
        <f t="shared" si="65"/>
        <v>0.54000099999999662</v>
      </c>
      <c r="H840" s="11">
        <f t="shared" si="66"/>
        <v>9.99800000000306E-3</v>
      </c>
      <c r="I840" s="11">
        <f t="shared" si="67"/>
        <v>0.53000299999999356</v>
      </c>
      <c r="J840" s="11">
        <f t="shared" si="68"/>
        <v>0.54000099999999662</v>
      </c>
      <c r="K840" s="11">
        <f t="shared" si="64"/>
        <v>0.52250010000000058</v>
      </c>
    </row>
    <row r="841" spans="1:11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13">
        <f t="shared" si="65"/>
        <v>0.32999800000000334</v>
      </c>
      <c r="H841" s="11">
        <f t="shared" si="66"/>
        <v>0.18000000000000682</v>
      </c>
      <c r="I841" s="11">
        <f t="shared" si="67"/>
        <v>0.14999799999999652</v>
      </c>
      <c r="J841" s="11">
        <f t="shared" si="68"/>
        <v>0.32999800000000334</v>
      </c>
      <c r="K841" s="11">
        <f t="shared" si="64"/>
        <v>0.51649995000000071</v>
      </c>
    </row>
    <row r="842" spans="1:11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13">
        <f t="shared" si="65"/>
        <v>0.38000100000000003</v>
      </c>
      <c r="H842" s="11">
        <f t="shared" si="66"/>
        <v>2.0001000000000602E-2</v>
      </c>
      <c r="I842" s="11">
        <f t="shared" si="67"/>
        <v>0.40000200000000063</v>
      </c>
      <c r="J842" s="11">
        <f t="shared" si="68"/>
        <v>0.40000200000000063</v>
      </c>
      <c r="K842" s="11">
        <f t="shared" si="64"/>
        <v>0.51600005000000093</v>
      </c>
    </row>
    <row r="843" spans="1:11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13">
        <f t="shared" si="65"/>
        <v>0.20999899999999627</v>
      </c>
      <c r="H843" s="11">
        <f t="shared" si="66"/>
        <v>9.9998000000006471E-2</v>
      </c>
      <c r="I843" s="11">
        <f t="shared" si="67"/>
        <v>0.30999700000000274</v>
      </c>
      <c r="J843" s="11">
        <f t="shared" si="68"/>
        <v>0.30999700000000274</v>
      </c>
      <c r="K843" s="11">
        <f t="shared" si="64"/>
        <v>0.49800000000000111</v>
      </c>
    </row>
    <row r="844" spans="1:11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13">
        <f t="shared" si="65"/>
        <v>0.34000000000000341</v>
      </c>
      <c r="H844" s="11">
        <f t="shared" si="66"/>
        <v>0.4799990000000065</v>
      </c>
      <c r="I844" s="11">
        <f t="shared" si="67"/>
        <v>0.13999900000000309</v>
      </c>
      <c r="J844" s="11">
        <f t="shared" si="68"/>
        <v>0.4799990000000065</v>
      </c>
      <c r="K844" s="11">
        <f t="shared" si="64"/>
        <v>0.50099985000000125</v>
      </c>
    </row>
    <row r="845" spans="1:11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13">
        <f t="shared" si="65"/>
        <v>0.30999700000000274</v>
      </c>
      <c r="H845" s="11">
        <f t="shared" si="66"/>
        <v>4.9999000000006788E-2</v>
      </c>
      <c r="I845" s="11">
        <f t="shared" si="67"/>
        <v>0.25999799999999595</v>
      </c>
      <c r="J845" s="11">
        <f t="shared" si="68"/>
        <v>0.30999700000000274</v>
      </c>
      <c r="K845" s="11">
        <f t="shared" si="64"/>
        <v>0.50199965000000157</v>
      </c>
    </row>
    <row r="846" spans="1:11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13">
        <f t="shared" si="65"/>
        <v>0.24000199999999694</v>
      </c>
      <c r="H846" s="11">
        <f t="shared" si="66"/>
        <v>0.22000100000000344</v>
      </c>
      <c r="I846" s="11">
        <f t="shared" si="67"/>
        <v>2.0000999999993496E-2</v>
      </c>
      <c r="J846" s="11">
        <f t="shared" si="68"/>
        <v>0.24000199999999694</v>
      </c>
      <c r="K846" s="11">
        <f t="shared" si="64"/>
        <v>0.48499965000000139</v>
      </c>
    </row>
    <row r="847" spans="1:11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13">
        <f t="shared" si="65"/>
        <v>0.28000200000000319</v>
      </c>
      <c r="H847" s="11">
        <f t="shared" si="66"/>
        <v>0.10000200000000348</v>
      </c>
      <c r="I847" s="11">
        <f t="shared" si="67"/>
        <v>0.17999999999999972</v>
      </c>
      <c r="J847" s="11">
        <f t="shared" si="68"/>
        <v>0.28000200000000319</v>
      </c>
      <c r="K847" s="11">
        <f t="shared" si="64"/>
        <v>0.4664997000000014</v>
      </c>
    </row>
    <row r="848" spans="1:11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13">
        <f t="shared" si="65"/>
        <v>0.40000100000000316</v>
      </c>
      <c r="H848" s="11">
        <f t="shared" si="66"/>
        <v>0.40000100000000316</v>
      </c>
      <c r="I848" s="11">
        <f t="shared" si="67"/>
        <v>0</v>
      </c>
      <c r="J848" s="11">
        <f t="shared" si="68"/>
        <v>0.40000100000000316</v>
      </c>
      <c r="K848" s="11">
        <f t="shared" si="64"/>
        <v>0.46649990000000158</v>
      </c>
    </row>
    <row r="849" spans="1:11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13">
        <f t="shared" si="65"/>
        <v>0.34999799999999937</v>
      </c>
      <c r="H849" s="11">
        <f t="shared" si="66"/>
        <v>6.9999000000002809E-2</v>
      </c>
      <c r="I849" s="11">
        <f t="shared" si="67"/>
        <v>0.27999899999999656</v>
      </c>
      <c r="J849" s="11">
        <f t="shared" si="68"/>
        <v>0.34999799999999937</v>
      </c>
      <c r="K849" s="11">
        <f t="shared" si="64"/>
        <v>0.39699975000000121</v>
      </c>
    </row>
    <row r="850" spans="1:11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13">
        <f t="shared" si="65"/>
        <v>0.52000000000000313</v>
      </c>
      <c r="H850" s="11">
        <f t="shared" si="66"/>
        <v>7.0000000000000284E-2</v>
      </c>
      <c r="I850" s="11">
        <f t="shared" si="67"/>
        <v>0.45000000000000284</v>
      </c>
      <c r="J850" s="11">
        <f t="shared" si="68"/>
        <v>0.52000000000000313</v>
      </c>
      <c r="K850" s="11">
        <f t="shared" si="64"/>
        <v>0.39949970000000123</v>
      </c>
    </row>
    <row r="851" spans="1:11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13">
        <f t="shared" si="65"/>
        <v>0.45999899999999627</v>
      </c>
      <c r="H851" s="11">
        <f t="shared" si="66"/>
        <v>0.38999999999999346</v>
      </c>
      <c r="I851" s="11">
        <f t="shared" si="67"/>
        <v>6.9999000000002809E-2</v>
      </c>
      <c r="J851" s="11">
        <f t="shared" si="68"/>
        <v>0.45999899999999627</v>
      </c>
      <c r="K851" s="11">
        <f t="shared" si="64"/>
        <v>0.39899960000000084</v>
      </c>
    </row>
    <row r="852" spans="1:11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13">
        <f t="shared" si="65"/>
        <v>0.31000199999999722</v>
      </c>
      <c r="H852" s="11">
        <f t="shared" si="66"/>
        <v>0.15999900000000622</v>
      </c>
      <c r="I852" s="11">
        <f t="shared" si="67"/>
        <v>0.47000100000000344</v>
      </c>
      <c r="J852" s="11">
        <f t="shared" si="68"/>
        <v>0.47000100000000344</v>
      </c>
      <c r="K852" s="11">
        <f t="shared" si="64"/>
        <v>0.40199965000000082</v>
      </c>
    </row>
    <row r="853" spans="1:11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13">
        <f t="shared" si="65"/>
        <v>0.35999999999999943</v>
      </c>
      <c r="H853" s="11">
        <f t="shared" si="66"/>
        <v>0.22000099999999634</v>
      </c>
      <c r="I853" s="11">
        <f t="shared" si="67"/>
        <v>0.13999900000000309</v>
      </c>
      <c r="J853" s="11">
        <f t="shared" si="68"/>
        <v>0.35999999999999943</v>
      </c>
      <c r="K853" s="11">
        <f t="shared" si="64"/>
        <v>0.40299965000000065</v>
      </c>
    </row>
    <row r="854" spans="1:11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13">
        <f t="shared" si="65"/>
        <v>0.38000100000000003</v>
      </c>
      <c r="H854" s="11">
        <f t="shared" si="66"/>
        <v>0.29999899999999968</v>
      </c>
      <c r="I854" s="11">
        <f t="shared" si="67"/>
        <v>8.0002000000000351E-2</v>
      </c>
      <c r="J854" s="11">
        <f t="shared" si="68"/>
        <v>0.38000100000000003</v>
      </c>
      <c r="K854" s="11">
        <f t="shared" si="64"/>
        <v>0.40949970000000063</v>
      </c>
    </row>
    <row r="855" spans="1:11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13">
        <f t="shared" si="65"/>
        <v>0.31000100000000685</v>
      </c>
      <c r="H855" s="11">
        <f t="shared" si="66"/>
        <v>2.9998999999996556E-2</v>
      </c>
      <c r="I855" s="11">
        <f t="shared" si="67"/>
        <v>0.34000000000000341</v>
      </c>
      <c r="J855" s="11">
        <f t="shared" si="68"/>
        <v>0.34000000000000341</v>
      </c>
      <c r="K855" s="11">
        <f t="shared" si="64"/>
        <v>0.40499970000000085</v>
      </c>
    </row>
    <row r="856" spans="1:11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13">
        <f t="shared" si="65"/>
        <v>0.17000200000000376</v>
      </c>
      <c r="H856" s="11">
        <f t="shared" si="66"/>
        <v>0.11999899999999997</v>
      </c>
      <c r="I856" s="11">
        <f t="shared" si="67"/>
        <v>5.0003000000003794E-2</v>
      </c>
      <c r="J856" s="11">
        <f t="shared" si="68"/>
        <v>0.17000200000000376</v>
      </c>
      <c r="K856" s="11">
        <f t="shared" ref="K856:K919" si="69">AVERAGE(J837:J856)</f>
        <v>0.38499985000000086</v>
      </c>
    </row>
    <row r="857" spans="1:11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13">
        <f t="shared" si="65"/>
        <v>0.34000000000000341</v>
      </c>
      <c r="H857" s="11">
        <f t="shared" si="66"/>
        <v>0.23999799999999993</v>
      </c>
      <c r="I857" s="11">
        <f t="shared" si="67"/>
        <v>0.10000200000000348</v>
      </c>
      <c r="J857" s="11">
        <f t="shared" si="68"/>
        <v>0.34000000000000341</v>
      </c>
      <c r="K857" s="11">
        <f t="shared" si="69"/>
        <v>0.37500000000000105</v>
      </c>
    </row>
    <row r="858" spans="1:11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13">
        <f t="shared" si="65"/>
        <v>0.36000000000000654</v>
      </c>
      <c r="H858" s="11">
        <f t="shared" si="66"/>
        <v>0.11999899999999997</v>
      </c>
      <c r="I858" s="11">
        <f t="shared" si="67"/>
        <v>0.24000100000000657</v>
      </c>
      <c r="J858" s="11">
        <f t="shared" si="68"/>
        <v>0.36000000000000654</v>
      </c>
      <c r="K858" s="11">
        <f t="shared" si="69"/>
        <v>0.36750005000000174</v>
      </c>
    </row>
    <row r="859" spans="1:11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13">
        <f t="shared" si="65"/>
        <v>0.2700010000000006</v>
      </c>
      <c r="H859" s="11">
        <f t="shared" si="66"/>
        <v>0.28999699999999962</v>
      </c>
      <c r="I859" s="11">
        <f t="shared" si="67"/>
        <v>1.9995999999999015E-2</v>
      </c>
      <c r="J859" s="11">
        <f t="shared" si="68"/>
        <v>0.28999699999999962</v>
      </c>
      <c r="K859" s="11">
        <f t="shared" si="69"/>
        <v>0.36649985000000174</v>
      </c>
    </row>
    <row r="860" spans="1:11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13">
        <f t="shared" si="65"/>
        <v>0.42999600000000271</v>
      </c>
      <c r="H860" s="11">
        <f t="shared" si="66"/>
        <v>0.25999800000000306</v>
      </c>
      <c r="I860" s="11">
        <f t="shared" si="67"/>
        <v>0.16999799999999965</v>
      </c>
      <c r="J860" s="11">
        <f t="shared" si="68"/>
        <v>0.42999600000000271</v>
      </c>
      <c r="K860" s="11">
        <f t="shared" si="69"/>
        <v>0.36099960000000203</v>
      </c>
    </row>
    <row r="861" spans="1:11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13">
        <f t="shared" si="65"/>
        <v>0.20999900000000338</v>
      </c>
      <c r="H861" s="11">
        <f t="shared" si="66"/>
        <v>2.0000999999993496E-2</v>
      </c>
      <c r="I861" s="11">
        <f t="shared" si="67"/>
        <v>0.22999999999999687</v>
      </c>
      <c r="J861" s="11">
        <f t="shared" si="68"/>
        <v>0.22999999999999687</v>
      </c>
      <c r="K861" s="11">
        <f t="shared" si="69"/>
        <v>0.3559997000000017</v>
      </c>
    </row>
    <row r="862" spans="1:11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13">
        <f t="shared" si="65"/>
        <v>0.29000099999999662</v>
      </c>
      <c r="H862" s="11">
        <f t="shared" si="66"/>
        <v>0.13999900000000309</v>
      </c>
      <c r="I862" s="11">
        <f t="shared" si="67"/>
        <v>0.15000199999999353</v>
      </c>
      <c r="J862" s="11">
        <f t="shared" si="68"/>
        <v>0.29000099999999662</v>
      </c>
      <c r="K862" s="11">
        <f t="shared" si="69"/>
        <v>0.35049965000000149</v>
      </c>
    </row>
    <row r="863" spans="1:11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13">
        <f t="shared" si="65"/>
        <v>0.20999899999999627</v>
      </c>
      <c r="H863" s="11">
        <f t="shared" si="66"/>
        <v>3.9996999999999616E-2</v>
      </c>
      <c r="I863" s="11">
        <f t="shared" si="67"/>
        <v>0.17000199999999666</v>
      </c>
      <c r="J863" s="11">
        <f t="shared" si="68"/>
        <v>0.20999899999999627</v>
      </c>
      <c r="K863" s="11">
        <f t="shared" si="69"/>
        <v>0.34549975000000116</v>
      </c>
    </row>
    <row r="864" spans="1:11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13">
        <f t="shared" si="65"/>
        <v>0.36999899999999997</v>
      </c>
      <c r="H864" s="11">
        <f t="shared" si="66"/>
        <v>0.20999900000000338</v>
      </c>
      <c r="I864" s="11">
        <f t="shared" si="67"/>
        <v>0.15999999999999659</v>
      </c>
      <c r="J864" s="11">
        <f t="shared" si="68"/>
        <v>0.36999899999999997</v>
      </c>
      <c r="K864" s="11">
        <f t="shared" si="69"/>
        <v>0.33999975000000082</v>
      </c>
    </row>
    <row r="865" spans="1:11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13">
        <f t="shared" si="65"/>
        <v>0.22000099999999634</v>
      </c>
      <c r="H865" s="11">
        <f t="shared" si="66"/>
        <v>0.17000199999999666</v>
      </c>
      <c r="I865" s="11">
        <f t="shared" si="67"/>
        <v>4.9998999999999683E-2</v>
      </c>
      <c r="J865" s="11">
        <f t="shared" si="68"/>
        <v>0.22000099999999634</v>
      </c>
      <c r="K865" s="11">
        <f t="shared" si="69"/>
        <v>0.33549995000000055</v>
      </c>
    </row>
    <row r="866" spans="1:11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13">
        <f t="shared" si="65"/>
        <v>0.24000200000000405</v>
      </c>
      <c r="H866" s="11">
        <f t="shared" si="66"/>
        <v>9.9998000000006471E-2</v>
      </c>
      <c r="I866" s="11">
        <f t="shared" si="67"/>
        <v>0.14000399999999757</v>
      </c>
      <c r="J866" s="11">
        <f t="shared" si="68"/>
        <v>0.24000200000000405</v>
      </c>
      <c r="K866" s="11">
        <f t="shared" si="69"/>
        <v>0.33549995000000088</v>
      </c>
    </row>
    <row r="867" spans="1:11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13">
        <f t="shared" si="65"/>
        <v>0.34000100000000089</v>
      </c>
      <c r="H867" s="11">
        <f t="shared" si="66"/>
        <v>0.24000200000000405</v>
      </c>
      <c r="I867" s="11">
        <f t="shared" si="67"/>
        <v>9.999899999999684E-2</v>
      </c>
      <c r="J867" s="11">
        <f t="shared" si="68"/>
        <v>0.34000100000000089</v>
      </c>
      <c r="K867" s="11">
        <f t="shared" si="69"/>
        <v>0.33849990000000074</v>
      </c>
    </row>
    <row r="868" spans="1:11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13">
        <f t="shared" si="65"/>
        <v>0.27000000000000313</v>
      </c>
      <c r="H868" s="11">
        <f t="shared" si="66"/>
        <v>9.9990000000005352E-3</v>
      </c>
      <c r="I868" s="11">
        <f t="shared" si="67"/>
        <v>0.27999900000000366</v>
      </c>
      <c r="J868" s="11">
        <f t="shared" si="68"/>
        <v>0.27999900000000366</v>
      </c>
      <c r="K868" s="11">
        <f t="shared" si="69"/>
        <v>0.33249980000000079</v>
      </c>
    </row>
    <row r="869" spans="1:11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13">
        <f t="shared" si="65"/>
        <v>0.31000099999999975</v>
      </c>
      <c r="H869" s="11">
        <f t="shared" si="66"/>
        <v>0.18000099999999719</v>
      </c>
      <c r="I869" s="11">
        <f t="shared" si="67"/>
        <v>0.49000199999999694</v>
      </c>
      <c r="J869" s="11">
        <f t="shared" si="68"/>
        <v>0.49000199999999694</v>
      </c>
      <c r="K869" s="11">
        <f t="shared" si="69"/>
        <v>0.33950000000000069</v>
      </c>
    </row>
    <row r="870" spans="1:11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13">
        <f t="shared" si="65"/>
        <v>0.27999899999999656</v>
      </c>
      <c r="H870" s="11">
        <f t="shared" si="66"/>
        <v>0.11000099999999691</v>
      </c>
      <c r="I870" s="11">
        <f t="shared" si="67"/>
        <v>0.16999799999999965</v>
      </c>
      <c r="J870" s="11">
        <f t="shared" si="68"/>
        <v>0.27999899999999656</v>
      </c>
      <c r="K870" s="11">
        <f t="shared" si="69"/>
        <v>0.32749995000000032</v>
      </c>
    </row>
    <row r="871" spans="1:11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13">
        <f t="shared" si="65"/>
        <v>0.61999800000000249</v>
      </c>
      <c r="H871" s="11">
        <f t="shared" si="66"/>
        <v>0.40000100000000316</v>
      </c>
      <c r="I871" s="11">
        <f t="shared" si="67"/>
        <v>0.21999699999999933</v>
      </c>
      <c r="J871" s="11">
        <f t="shared" si="68"/>
        <v>0.61999800000000249</v>
      </c>
      <c r="K871" s="11">
        <f t="shared" si="69"/>
        <v>0.33549990000000063</v>
      </c>
    </row>
    <row r="872" spans="1:11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13">
        <f t="shared" si="65"/>
        <v>0.59000000000000341</v>
      </c>
      <c r="H872" s="11">
        <f t="shared" si="66"/>
        <v>0.54000100000000373</v>
      </c>
      <c r="I872" s="11">
        <f t="shared" si="67"/>
        <v>4.9998999999999683E-2</v>
      </c>
      <c r="J872" s="11">
        <f t="shared" si="68"/>
        <v>0.59000000000000341</v>
      </c>
      <c r="K872" s="11">
        <f t="shared" si="69"/>
        <v>0.34149985000000066</v>
      </c>
    </row>
    <row r="873" spans="1:11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13">
        <f t="shared" si="65"/>
        <v>0.82000000000000028</v>
      </c>
      <c r="H873" s="11">
        <f t="shared" si="66"/>
        <v>0.65000200000000063</v>
      </c>
      <c r="I873" s="11">
        <f t="shared" si="67"/>
        <v>0.16999799999999965</v>
      </c>
      <c r="J873" s="11">
        <f t="shared" si="68"/>
        <v>0.82000000000000028</v>
      </c>
      <c r="K873" s="11">
        <f t="shared" si="69"/>
        <v>0.36449985000000068</v>
      </c>
    </row>
    <row r="874" spans="1:11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13">
        <f t="shared" si="65"/>
        <v>0.34000000000000341</v>
      </c>
      <c r="H874" s="11">
        <f t="shared" si="66"/>
        <v>0.30999800000000022</v>
      </c>
      <c r="I874" s="11">
        <f t="shared" si="67"/>
        <v>3.0002000000003193E-2</v>
      </c>
      <c r="J874" s="11">
        <f t="shared" si="68"/>
        <v>0.34000000000000341</v>
      </c>
      <c r="K874" s="11">
        <f t="shared" si="69"/>
        <v>0.36249980000000087</v>
      </c>
    </row>
    <row r="875" spans="1:11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13">
        <f t="shared" si="65"/>
        <v>0.35000200000000348</v>
      </c>
      <c r="H875" s="11">
        <f t="shared" si="66"/>
        <v>9.0000000000003411E-2</v>
      </c>
      <c r="I875" s="11">
        <f t="shared" si="67"/>
        <v>0.26000200000000007</v>
      </c>
      <c r="J875" s="11">
        <f t="shared" si="68"/>
        <v>0.35000200000000348</v>
      </c>
      <c r="K875" s="11">
        <f t="shared" si="69"/>
        <v>0.36299990000000087</v>
      </c>
    </row>
    <row r="876" spans="1:11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13">
        <f t="shared" si="65"/>
        <v>0.40999999999999659</v>
      </c>
      <c r="H876" s="11">
        <f t="shared" si="66"/>
        <v>5.0002999999996689E-2</v>
      </c>
      <c r="I876" s="11">
        <f t="shared" si="67"/>
        <v>0.3599969999999999</v>
      </c>
      <c r="J876" s="11">
        <f t="shared" si="68"/>
        <v>0.40999999999999659</v>
      </c>
      <c r="K876" s="11">
        <f t="shared" si="69"/>
        <v>0.37499980000000049</v>
      </c>
    </row>
    <row r="877" spans="1:11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13">
        <f t="shared" si="65"/>
        <v>0.41999799999999965</v>
      </c>
      <c r="H877" s="11">
        <f t="shared" si="66"/>
        <v>0.15999900000000622</v>
      </c>
      <c r="I877" s="11">
        <f t="shared" si="67"/>
        <v>0.25999899999999343</v>
      </c>
      <c r="J877" s="11">
        <f t="shared" si="68"/>
        <v>0.41999799999999965</v>
      </c>
      <c r="K877" s="11">
        <f t="shared" si="69"/>
        <v>0.37899970000000033</v>
      </c>
    </row>
    <row r="878" spans="1:11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13">
        <f t="shared" si="65"/>
        <v>0.5200009999999935</v>
      </c>
      <c r="H878" s="11">
        <f t="shared" si="66"/>
        <v>0.13000199999999751</v>
      </c>
      <c r="I878" s="11">
        <f t="shared" si="67"/>
        <v>0.38999899999999599</v>
      </c>
      <c r="J878" s="11">
        <f t="shared" si="68"/>
        <v>0.5200009999999935</v>
      </c>
      <c r="K878" s="11">
        <f t="shared" si="69"/>
        <v>0.38699974999999964</v>
      </c>
    </row>
    <row r="879" spans="1:11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13">
        <f t="shared" si="65"/>
        <v>0.27000000000000313</v>
      </c>
      <c r="H879" s="11">
        <f t="shared" si="66"/>
        <v>8.9999999999996305E-2</v>
      </c>
      <c r="I879" s="11">
        <f t="shared" si="67"/>
        <v>0.18000000000000682</v>
      </c>
      <c r="J879" s="11">
        <f t="shared" si="68"/>
        <v>0.27000000000000313</v>
      </c>
      <c r="K879" s="11">
        <f t="shared" si="69"/>
        <v>0.38599989999999984</v>
      </c>
    </row>
    <row r="880" spans="1:11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13">
        <f t="shared" si="65"/>
        <v>0.38000100000000003</v>
      </c>
      <c r="H880" s="11">
        <f t="shared" si="66"/>
        <v>0.26000200000000007</v>
      </c>
      <c r="I880" s="11">
        <f t="shared" si="67"/>
        <v>0.11999899999999997</v>
      </c>
      <c r="J880" s="11">
        <f t="shared" si="68"/>
        <v>0.38000100000000003</v>
      </c>
      <c r="K880" s="11">
        <f t="shared" si="69"/>
        <v>0.38350014999999971</v>
      </c>
    </row>
    <row r="881" spans="1:11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13">
        <f t="shared" si="65"/>
        <v>0.67000199999999666</v>
      </c>
      <c r="H881" s="11">
        <f t="shared" si="66"/>
        <v>0.30000299999999669</v>
      </c>
      <c r="I881" s="11">
        <f t="shared" si="67"/>
        <v>0.36999899999999997</v>
      </c>
      <c r="J881" s="11">
        <f t="shared" si="68"/>
        <v>0.67000199999999666</v>
      </c>
      <c r="K881" s="11">
        <f t="shared" si="69"/>
        <v>0.40550024999999967</v>
      </c>
    </row>
    <row r="882" spans="1:11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13">
        <f t="shared" si="65"/>
        <v>0.29999899999999968</v>
      </c>
      <c r="H882" s="11">
        <f t="shared" si="66"/>
        <v>9.0000000000003411E-2</v>
      </c>
      <c r="I882" s="11">
        <f t="shared" si="67"/>
        <v>0.20999899999999627</v>
      </c>
      <c r="J882" s="11">
        <f t="shared" si="68"/>
        <v>0.29999899999999968</v>
      </c>
      <c r="K882" s="11">
        <f t="shared" si="69"/>
        <v>0.40600014999999984</v>
      </c>
    </row>
    <row r="883" spans="1:11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13">
        <f t="shared" si="65"/>
        <v>0.25999799999999595</v>
      </c>
      <c r="H883" s="11">
        <f t="shared" si="66"/>
        <v>0.11999899999999997</v>
      </c>
      <c r="I883" s="11">
        <f t="shared" si="67"/>
        <v>0.13999899999999599</v>
      </c>
      <c r="J883" s="11">
        <f t="shared" si="68"/>
        <v>0.25999799999999595</v>
      </c>
      <c r="K883" s="11">
        <f t="shared" si="69"/>
        <v>0.40850009999999981</v>
      </c>
    </row>
    <row r="884" spans="1:11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13">
        <f t="shared" si="65"/>
        <v>0.31000199999999722</v>
      </c>
      <c r="H884" s="11">
        <f t="shared" si="66"/>
        <v>2.9999000000003662E-2</v>
      </c>
      <c r="I884" s="11">
        <f t="shared" si="67"/>
        <v>0.28000299999999356</v>
      </c>
      <c r="J884" s="11">
        <f t="shared" si="68"/>
        <v>0.31000199999999722</v>
      </c>
      <c r="K884" s="11">
        <f t="shared" si="69"/>
        <v>0.40550024999999967</v>
      </c>
    </row>
    <row r="885" spans="1:11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13">
        <f t="shared" si="65"/>
        <v>0.2700010000000006</v>
      </c>
      <c r="H885" s="11">
        <f t="shared" si="66"/>
        <v>2.9998999999996556E-2</v>
      </c>
      <c r="I885" s="11">
        <f t="shared" si="67"/>
        <v>0.29999999999999716</v>
      </c>
      <c r="J885" s="11">
        <f t="shared" si="68"/>
        <v>0.29999999999999716</v>
      </c>
      <c r="K885" s="11">
        <f t="shared" si="69"/>
        <v>0.40950019999999976</v>
      </c>
    </row>
    <row r="886" spans="1:11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13">
        <f t="shared" si="65"/>
        <v>0.34000000000000341</v>
      </c>
      <c r="H886" s="11">
        <f t="shared" si="66"/>
        <v>0.11000099999999691</v>
      </c>
      <c r="I886" s="11">
        <f t="shared" si="67"/>
        <v>0.2299990000000065</v>
      </c>
      <c r="J886" s="11">
        <f t="shared" si="68"/>
        <v>0.34000000000000341</v>
      </c>
      <c r="K886" s="11">
        <f t="shared" si="69"/>
        <v>0.4145000999999997</v>
      </c>
    </row>
    <row r="887" spans="1:11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13">
        <f t="shared" si="65"/>
        <v>0.36999899999999997</v>
      </c>
      <c r="H887" s="11">
        <f t="shared" si="66"/>
        <v>0.22000099999999634</v>
      </c>
      <c r="I887" s="11">
        <f t="shared" si="67"/>
        <v>0.14999800000000363</v>
      </c>
      <c r="J887" s="11">
        <f t="shared" si="68"/>
        <v>0.36999899999999997</v>
      </c>
      <c r="K887" s="11">
        <f t="shared" si="69"/>
        <v>0.41599999999999965</v>
      </c>
    </row>
    <row r="888" spans="1:11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13">
        <f t="shared" si="65"/>
        <v>0.74000199999999694</v>
      </c>
      <c r="H888" s="11">
        <f t="shared" si="66"/>
        <v>0.33999999999999631</v>
      </c>
      <c r="I888" s="11">
        <f t="shared" si="67"/>
        <v>0.40000200000000063</v>
      </c>
      <c r="J888" s="11">
        <f t="shared" si="68"/>
        <v>0.74000199999999694</v>
      </c>
      <c r="K888" s="11">
        <f t="shared" si="69"/>
        <v>0.43900014999999931</v>
      </c>
    </row>
    <row r="889" spans="1:11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13">
        <f t="shared" si="65"/>
        <v>0.36999899999999997</v>
      </c>
      <c r="H889" s="11">
        <f t="shared" si="66"/>
        <v>9.99800000000306E-3</v>
      </c>
      <c r="I889" s="11">
        <f t="shared" si="67"/>
        <v>0.37999700000000303</v>
      </c>
      <c r="J889" s="11">
        <f t="shared" si="68"/>
        <v>0.37999700000000303</v>
      </c>
      <c r="K889" s="11">
        <f t="shared" si="69"/>
        <v>0.4334998999999996</v>
      </c>
    </row>
    <row r="890" spans="1:11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13">
        <f t="shared" si="65"/>
        <v>0.40999900000000622</v>
      </c>
      <c r="H890" s="11">
        <f t="shared" si="66"/>
        <v>0.41999799999999965</v>
      </c>
      <c r="I890" s="11">
        <f t="shared" si="67"/>
        <v>9.9989999999934298E-3</v>
      </c>
      <c r="J890" s="11">
        <f t="shared" si="68"/>
        <v>0.41999799999999965</v>
      </c>
      <c r="K890" s="11">
        <f t="shared" si="69"/>
        <v>0.4404998499999998</v>
      </c>
    </row>
    <row r="891" spans="1:11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13">
        <f t="shared" si="65"/>
        <v>0.4799989999999994</v>
      </c>
      <c r="H891" s="11">
        <f t="shared" si="66"/>
        <v>4.9998999999999683E-2</v>
      </c>
      <c r="I891" s="11">
        <f t="shared" si="67"/>
        <v>0.42999999999999972</v>
      </c>
      <c r="J891" s="11">
        <f t="shared" si="68"/>
        <v>0.4799989999999994</v>
      </c>
      <c r="K891" s="11">
        <f t="shared" si="69"/>
        <v>0.4334998999999996</v>
      </c>
    </row>
    <row r="892" spans="1:11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13">
        <f t="shared" si="65"/>
        <v>0.36999899999999997</v>
      </c>
      <c r="H892" s="11">
        <f t="shared" si="66"/>
        <v>0.29000100000000373</v>
      </c>
      <c r="I892" s="11">
        <f t="shared" si="67"/>
        <v>7.9997999999996239E-2</v>
      </c>
      <c r="J892" s="11">
        <f t="shared" si="68"/>
        <v>0.36999899999999997</v>
      </c>
      <c r="K892" s="11">
        <f t="shared" si="69"/>
        <v>0.42249984999999946</v>
      </c>
    </row>
    <row r="893" spans="1:11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13">
        <f t="shared" si="65"/>
        <v>0.32000000000000028</v>
      </c>
      <c r="H893" s="11">
        <f t="shared" si="66"/>
        <v>3.0003000000000668E-2</v>
      </c>
      <c r="I893" s="11">
        <f t="shared" si="67"/>
        <v>0.28999699999999962</v>
      </c>
      <c r="J893" s="11">
        <f t="shared" si="68"/>
        <v>0.32000000000000028</v>
      </c>
      <c r="K893" s="11">
        <f t="shared" si="69"/>
        <v>0.39749984999999943</v>
      </c>
    </row>
    <row r="894" spans="1:11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13">
        <f t="shared" si="65"/>
        <v>0.45000100000000032</v>
      </c>
      <c r="H894" s="11">
        <f t="shared" si="66"/>
        <v>0.45000100000000032</v>
      </c>
      <c r="I894" s="11">
        <f t="shared" si="67"/>
        <v>0</v>
      </c>
      <c r="J894" s="11">
        <f t="shared" si="68"/>
        <v>0.45000100000000032</v>
      </c>
      <c r="K894" s="11">
        <f t="shared" si="69"/>
        <v>0.4029998999999993</v>
      </c>
    </row>
    <row r="895" spans="1:11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13">
        <f t="shared" si="65"/>
        <v>0.47999999999999687</v>
      </c>
      <c r="H895" s="11">
        <f t="shared" si="66"/>
        <v>0.14000000000000057</v>
      </c>
      <c r="I895" s="11">
        <f t="shared" si="67"/>
        <v>0.33999999999999631</v>
      </c>
      <c r="J895" s="11">
        <f t="shared" si="68"/>
        <v>0.47999999999999687</v>
      </c>
      <c r="K895" s="11">
        <f t="shared" si="69"/>
        <v>0.40949979999999897</v>
      </c>
    </row>
    <row r="896" spans="1:11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13">
        <f t="shared" si="65"/>
        <v>0.72000100000000344</v>
      </c>
      <c r="H896" s="11">
        <f t="shared" si="66"/>
        <v>1.0700000000000003</v>
      </c>
      <c r="I896" s="11">
        <f t="shared" si="67"/>
        <v>1.7900010000000037</v>
      </c>
      <c r="J896" s="11">
        <f t="shared" si="68"/>
        <v>1.7900010000000037</v>
      </c>
      <c r="K896" s="11">
        <f t="shared" si="69"/>
        <v>0.47849984999999934</v>
      </c>
    </row>
    <row r="897" spans="1:11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13">
        <f t="shared" si="65"/>
        <v>0.41999799999999965</v>
      </c>
      <c r="H897" s="11">
        <f t="shared" si="66"/>
        <v>0.14000000000000057</v>
      </c>
      <c r="I897" s="11">
        <f t="shared" si="67"/>
        <v>0.55999800000000022</v>
      </c>
      <c r="J897" s="11">
        <f t="shared" si="68"/>
        <v>0.55999800000000022</v>
      </c>
      <c r="K897" s="11">
        <f t="shared" si="69"/>
        <v>0.48549984999999934</v>
      </c>
    </row>
    <row r="898" spans="1:11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13">
        <f t="shared" si="65"/>
        <v>0.43999800000000278</v>
      </c>
      <c r="H898" s="11">
        <f t="shared" si="66"/>
        <v>0.28999699999999962</v>
      </c>
      <c r="I898" s="11">
        <f t="shared" si="67"/>
        <v>0.15000100000000316</v>
      </c>
      <c r="J898" s="11">
        <f t="shared" si="68"/>
        <v>0.43999800000000278</v>
      </c>
      <c r="K898" s="11">
        <f t="shared" si="69"/>
        <v>0.48149969999999981</v>
      </c>
    </row>
    <row r="899" spans="1:11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13">
        <f t="shared" si="65"/>
        <v>0.22999999999999687</v>
      </c>
      <c r="H899" s="11">
        <f t="shared" si="66"/>
        <v>6.9999999999993179E-2</v>
      </c>
      <c r="I899" s="11">
        <f t="shared" si="67"/>
        <v>0.16000000000000369</v>
      </c>
      <c r="J899" s="11">
        <f t="shared" si="68"/>
        <v>0.22999999999999687</v>
      </c>
      <c r="K899" s="11">
        <f t="shared" si="69"/>
        <v>0.47949969999999953</v>
      </c>
    </row>
    <row r="900" spans="1:11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13">
        <f t="shared" si="65"/>
        <v>0.38999900000000309</v>
      </c>
      <c r="H900" s="11">
        <f t="shared" si="66"/>
        <v>0</v>
      </c>
      <c r="I900" s="11">
        <f t="shared" si="67"/>
        <v>0.38999900000000309</v>
      </c>
      <c r="J900" s="11">
        <f t="shared" si="68"/>
        <v>0.38999900000000309</v>
      </c>
      <c r="K900" s="11">
        <f t="shared" si="69"/>
        <v>0.47999959999999964</v>
      </c>
    </row>
    <row r="901" spans="1:11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13">
        <f t="shared" si="65"/>
        <v>0.43000099999999719</v>
      </c>
      <c r="H901" s="11">
        <f t="shared" si="66"/>
        <v>9.999899999999684E-2</v>
      </c>
      <c r="I901" s="11">
        <f t="shared" si="67"/>
        <v>0.33000200000000035</v>
      </c>
      <c r="J901" s="11">
        <f t="shared" si="68"/>
        <v>0.43000099999999719</v>
      </c>
      <c r="K901" s="11">
        <f t="shared" si="69"/>
        <v>0.46799954999999971</v>
      </c>
    </row>
    <row r="902" spans="1:11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13">
        <f t="shared" ref="G902:G965" si="70">C902-D902</f>
        <v>0.88999900000000309</v>
      </c>
      <c r="H902" s="11">
        <f t="shared" ref="H902:H965" si="71">ABS(C902-E901)</f>
        <v>0.15000200000000063</v>
      </c>
      <c r="I902" s="11">
        <f t="shared" ref="I902:I965" si="72">ABS(D902-E901)</f>
        <v>0.73999700000000246</v>
      </c>
      <c r="J902" s="11">
        <f t="shared" ref="J902:J965" si="73">MAX(G902:I902)</f>
        <v>0.88999900000000309</v>
      </c>
      <c r="K902" s="11">
        <f t="shared" si="69"/>
        <v>0.49749954999999985</v>
      </c>
    </row>
    <row r="903" spans="1:11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13">
        <f t="shared" si="70"/>
        <v>0.47999999999999687</v>
      </c>
      <c r="H903" s="11">
        <f t="shared" si="71"/>
        <v>0.11000099999999691</v>
      </c>
      <c r="I903" s="11">
        <f t="shared" si="72"/>
        <v>0.36999899999999997</v>
      </c>
      <c r="J903" s="11">
        <f t="shared" si="73"/>
        <v>0.47999999999999687</v>
      </c>
      <c r="K903" s="11">
        <f t="shared" si="69"/>
        <v>0.50849964999999986</v>
      </c>
    </row>
    <row r="904" spans="1:11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13">
        <f t="shared" si="70"/>
        <v>0.43000099999999719</v>
      </c>
      <c r="H904" s="11">
        <f t="shared" si="71"/>
        <v>0.20000100000000032</v>
      </c>
      <c r="I904" s="11">
        <f t="shared" si="72"/>
        <v>0.22999999999999687</v>
      </c>
      <c r="J904" s="11">
        <f t="shared" si="73"/>
        <v>0.43000099999999719</v>
      </c>
      <c r="K904" s="11">
        <f t="shared" si="69"/>
        <v>0.51449959999999995</v>
      </c>
    </row>
    <row r="905" spans="1:11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13">
        <f t="shared" si="70"/>
        <v>0.34000000000000341</v>
      </c>
      <c r="H905" s="11">
        <f t="shared" si="71"/>
        <v>0.16999800000000675</v>
      </c>
      <c r="I905" s="11">
        <f t="shared" si="72"/>
        <v>0.17000199999999666</v>
      </c>
      <c r="J905" s="11">
        <f t="shared" si="73"/>
        <v>0.34000000000000341</v>
      </c>
      <c r="K905" s="11">
        <f t="shared" si="69"/>
        <v>0.51649960000000017</v>
      </c>
    </row>
    <row r="906" spans="1:11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13">
        <f t="shared" si="70"/>
        <v>0.43000099999999719</v>
      </c>
      <c r="H906" s="11">
        <f t="shared" si="71"/>
        <v>0.12999699999999592</v>
      </c>
      <c r="I906" s="11">
        <f t="shared" si="72"/>
        <v>0.30000400000000127</v>
      </c>
      <c r="J906" s="11">
        <f t="shared" si="73"/>
        <v>0.43000099999999719</v>
      </c>
      <c r="K906" s="11">
        <f t="shared" si="69"/>
        <v>0.52099964999999993</v>
      </c>
    </row>
    <row r="907" spans="1:11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13">
        <f t="shared" si="70"/>
        <v>0.82999800000000334</v>
      </c>
      <c r="H907" s="11">
        <f t="shared" si="71"/>
        <v>0.77999900000000366</v>
      </c>
      <c r="I907" s="11">
        <f t="shared" si="72"/>
        <v>4.9998999999999683E-2</v>
      </c>
      <c r="J907" s="11">
        <f t="shared" si="73"/>
        <v>0.82999800000000334</v>
      </c>
      <c r="K907" s="11">
        <f t="shared" si="69"/>
        <v>0.54399960000000003</v>
      </c>
    </row>
    <row r="908" spans="1:11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13">
        <f t="shared" si="70"/>
        <v>0.67999600000000271</v>
      </c>
      <c r="H908" s="11">
        <f t="shared" si="71"/>
        <v>9.0000000000003411E-2</v>
      </c>
      <c r="I908" s="11">
        <f t="shared" si="72"/>
        <v>0.5899959999999993</v>
      </c>
      <c r="J908" s="11">
        <f t="shared" si="73"/>
        <v>0.67999600000000271</v>
      </c>
      <c r="K908" s="11">
        <f t="shared" si="69"/>
        <v>0.5409993000000004</v>
      </c>
    </row>
    <row r="909" spans="1:11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13">
        <f t="shared" si="70"/>
        <v>0.32000399999999729</v>
      </c>
      <c r="H909" s="11">
        <f t="shared" si="71"/>
        <v>0.23000400000000099</v>
      </c>
      <c r="I909" s="11">
        <f t="shared" si="72"/>
        <v>8.9999999999996305E-2</v>
      </c>
      <c r="J909" s="11">
        <f t="shared" si="73"/>
        <v>0.32000399999999729</v>
      </c>
      <c r="K909" s="11">
        <f t="shared" si="69"/>
        <v>0.53799965000000005</v>
      </c>
    </row>
    <row r="910" spans="1:11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13">
        <f t="shared" si="70"/>
        <v>0.34999899999999684</v>
      </c>
      <c r="H910" s="11">
        <f t="shared" si="71"/>
        <v>0.41999799999999965</v>
      </c>
      <c r="I910" s="11">
        <f t="shared" si="72"/>
        <v>6.9999000000002809E-2</v>
      </c>
      <c r="J910" s="11">
        <f t="shared" si="73"/>
        <v>0.41999799999999965</v>
      </c>
      <c r="K910" s="11">
        <f t="shared" si="69"/>
        <v>0.53799965000000005</v>
      </c>
    </row>
    <row r="911" spans="1:11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13">
        <f t="shared" si="70"/>
        <v>0.29999900000000679</v>
      </c>
      <c r="H911" s="11">
        <f t="shared" si="71"/>
        <v>0.27000000000000313</v>
      </c>
      <c r="I911" s="11">
        <f t="shared" si="72"/>
        <v>2.9999000000003662E-2</v>
      </c>
      <c r="J911" s="11">
        <f t="shared" si="73"/>
        <v>0.29999900000000679</v>
      </c>
      <c r="K911" s="11">
        <f t="shared" si="69"/>
        <v>0.52899965000000049</v>
      </c>
    </row>
    <row r="912" spans="1:11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13">
        <f t="shared" si="70"/>
        <v>0.39999699999999905</v>
      </c>
      <c r="H912" s="11">
        <f t="shared" si="71"/>
        <v>0.41999799999999965</v>
      </c>
      <c r="I912" s="11">
        <f t="shared" si="72"/>
        <v>2.0001000000000602E-2</v>
      </c>
      <c r="J912" s="11">
        <f t="shared" si="73"/>
        <v>0.41999799999999965</v>
      </c>
      <c r="K912" s="11">
        <f t="shared" si="69"/>
        <v>0.53149960000000041</v>
      </c>
    </row>
    <row r="913" spans="1:11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13">
        <f t="shared" si="70"/>
        <v>0.25999900000000054</v>
      </c>
      <c r="H913" s="11">
        <f t="shared" si="71"/>
        <v>0.25</v>
      </c>
      <c r="I913" s="11">
        <f t="shared" si="72"/>
        <v>9.9990000000005352E-3</v>
      </c>
      <c r="J913" s="11">
        <f t="shared" si="73"/>
        <v>0.25999900000000054</v>
      </c>
      <c r="K913" s="11">
        <f t="shared" si="69"/>
        <v>0.52849955000000048</v>
      </c>
    </row>
    <row r="914" spans="1:11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13">
        <f t="shared" si="70"/>
        <v>0.49000200000000405</v>
      </c>
      <c r="H914" s="11">
        <f t="shared" si="71"/>
        <v>0.97000200000000092</v>
      </c>
      <c r="I914" s="11">
        <f t="shared" si="72"/>
        <v>0.47999999999999687</v>
      </c>
      <c r="J914" s="11">
        <f t="shared" si="73"/>
        <v>0.97000200000000092</v>
      </c>
      <c r="K914" s="11">
        <f t="shared" si="69"/>
        <v>0.55449960000000043</v>
      </c>
    </row>
    <row r="915" spans="1:11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13">
        <f t="shared" si="70"/>
        <v>0.62999700000000303</v>
      </c>
      <c r="H915" s="11">
        <f t="shared" si="71"/>
        <v>0.53999699999999962</v>
      </c>
      <c r="I915" s="11">
        <f t="shared" si="72"/>
        <v>9.0000000000003411E-2</v>
      </c>
      <c r="J915" s="11">
        <f t="shared" si="73"/>
        <v>0.62999700000000303</v>
      </c>
      <c r="K915" s="11">
        <f t="shared" si="69"/>
        <v>0.56199945000000073</v>
      </c>
    </row>
    <row r="916" spans="1:11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13">
        <f t="shared" si="70"/>
        <v>0.32000000000000028</v>
      </c>
      <c r="H916" s="11">
        <f t="shared" si="71"/>
        <v>0.13000199999999751</v>
      </c>
      <c r="I916" s="11">
        <f t="shared" si="72"/>
        <v>0.18999800000000278</v>
      </c>
      <c r="J916" s="11">
        <f t="shared" si="73"/>
        <v>0.32000000000000028</v>
      </c>
      <c r="K916" s="11">
        <f t="shared" si="69"/>
        <v>0.48849940000000058</v>
      </c>
    </row>
    <row r="917" spans="1:11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13">
        <f t="shared" si="70"/>
        <v>0.25</v>
      </c>
      <c r="H917" s="11">
        <f t="shared" si="71"/>
        <v>8.0002000000000351E-2</v>
      </c>
      <c r="I917" s="11">
        <f t="shared" si="72"/>
        <v>0.16999799999999965</v>
      </c>
      <c r="J917" s="11">
        <f t="shared" si="73"/>
        <v>0.25</v>
      </c>
      <c r="K917" s="11">
        <f t="shared" si="69"/>
        <v>0.47299950000000057</v>
      </c>
    </row>
    <row r="918" spans="1:11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13">
        <f t="shared" si="70"/>
        <v>0.46999799999999681</v>
      </c>
      <c r="H918" s="11">
        <f t="shared" si="71"/>
        <v>0.43999900000000025</v>
      </c>
      <c r="I918" s="11">
        <f t="shared" si="72"/>
        <v>2.9998999999996556E-2</v>
      </c>
      <c r="J918" s="11">
        <f t="shared" si="73"/>
        <v>0.46999799999999681</v>
      </c>
      <c r="K918" s="11">
        <f t="shared" si="69"/>
        <v>0.4744995000000003</v>
      </c>
    </row>
    <row r="919" spans="1:11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13">
        <f t="shared" si="70"/>
        <v>0.47000100000000344</v>
      </c>
      <c r="H919" s="11">
        <f t="shared" si="71"/>
        <v>0.11000000000000654</v>
      </c>
      <c r="I919" s="11">
        <f t="shared" si="72"/>
        <v>0.36000099999999691</v>
      </c>
      <c r="J919" s="11">
        <f t="shared" si="73"/>
        <v>0.47000100000000344</v>
      </c>
      <c r="K919" s="11">
        <f t="shared" si="69"/>
        <v>0.48649955000000061</v>
      </c>
    </row>
    <row r="920" spans="1:11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13">
        <f t="shared" si="70"/>
        <v>0.33000200000000035</v>
      </c>
      <c r="H920" s="11">
        <f t="shared" si="71"/>
        <v>0.33000200000000035</v>
      </c>
      <c r="I920" s="11">
        <f t="shared" si="72"/>
        <v>0</v>
      </c>
      <c r="J920" s="11">
        <f t="shared" si="73"/>
        <v>0.33000200000000035</v>
      </c>
      <c r="K920" s="11">
        <f t="shared" ref="K920:K983" si="74">AVERAGE(J901:J920)</f>
        <v>0.48349970000000048</v>
      </c>
    </row>
    <row r="921" spans="1:11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13">
        <f t="shared" si="70"/>
        <v>0.29000100000000373</v>
      </c>
      <c r="H921" s="11">
        <f t="shared" si="71"/>
        <v>0.29000100000000373</v>
      </c>
      <c r="I921" s="11">
        <f t="shared" si="72"/>
        <v>0</v>
      </c>
      <c r="J921" s="11">
        <f t="shared" si="73"/>
        <v>0.29000100000000373</v>
      </c>
      <c r="K921" s="11">
        <f t="shared" si="74"/>
        <v>0.4764997000000008</v>
      </c>
    </row>
    <row r="922" spans="1:11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13">
        <f t="shared" si="70"/>
        <v>0.27000000000000313</v>
      </c>
      <c r="H922" s="11">
        <f t="shared" si="71"/>
        <v>0.11000100000000401</v>
      </c>
      <c r="I922" s="11">
        <f t="shared" si="72"/>
        <v>0.15999899999999911</v>
      </c>
      <c r="J922" s="11">
        <f t="shared" si="73"/>
        <v>0.27000000000000313</v>
      </c>
      <c r="K922" s="11">
        <f t="shared" si="74"/>
        <v>0.4454997500000008</v>
      </c>
    </row>
    <row r="923" spans="1:11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13">
        <f t="shared" si="70"/>
        <v>0.26000200000000007</v>
      </c>
      <c r="H923" s="11">
        <f t="shared" si="71"/>
        <v>0.10000300000000095</v>
      </c>
      <c r="I923" s="11">
        <f t="shared" si="72"/>
        <v>0.15999899999999911</v>
      </c>
      <c r="J923" s="11">
        <f t="shared" si="73"/>
        <v>0.26000200000000007</v>
      </c>
      <c r="K923" s="11">
        <f t="shared" si="74"/>
        <v>0.43449985000000096</v>
      </c>
    </row>
    <row r="924" spans="1:11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13">
        <f t="shared" si="70"/>
        <v>0.27999899999999656</v>
      </c>
      <c r="H924" s="11">
        <f t="shared" si="71"/>
        <v>0.11999899999999997</v>
      </c>
      <c r="I924" s="11">
        <f t="shared" si="72"/>
        <v>0.15999999999999659</v>
      </c>
      <c r="J924" s="11">
        <f t="shared" si="73"/>
        <v>0.27999899999999656</v>
      </c>
      <c r="K924" s="11">
        <f t="shared" si="74"/>
        <v>0.42699975000000095</v>
      </c>
    </row>
    <row r="925" spans="1:11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13">
        <f t="shared" si="70"/>
        <v>0.52999900000000366</v>
      </c>
      <c r="H925" s="11">
        <f t="shared" si="71"/>
        <v>0.11999899999999997</v>
      </c>
      <c r="I925" s="11">
        <f t="shared" si="72"/>
        <v>0.41000000000000369</v>
      </c>
      <c r="J925" s="11">
        <f t="shared" si="73"/>
        <v>0.52999900000000366</v>
      </c>
      <c r="K925" s="11">
        <f t="shared" si="74"/>
        <v>0.43649970000000093</v>
      </c>
    </row>
    <row r="926" spans="1:11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13">
        <f t="shared" si="70"/>
        <v>0.18999800000000278</v>
      </c>
      <c r="H926" s="11">
        <f t="shared" si="71"/>
        <v>0.20999899999999627</v>
      </c>
      <c r="I926" s="11">
        <f t="shared" si="72"/>
        <v>2.0000999999993496E-2</v>
      </c>
      <c r="J926" s="11">
        <f t="shared" si="73"/>
        <v>0.20999899999999627</v>
      </c>
      <c r="K926" s="11">
        <f t="shared" si="74"/>
        <v>0.42549960000000092</v>
      </c>
    </row>
    <row r="927" spans="1:11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13">
        <f t="shared" si="70"/>
        <v>0.43999800000000278</v>
      </c>
      <c r="H927" s="11">
        <f t="shared" si="71"/>
        <v>0.38999900000000309</v>
      </c>
      <c r="I927" s="11">
        <f t="shared" si="72"/>
        <v>4.9998999999999683E-2</v>
      </c>
      <c r="J927" s="11">
        <f t="shared" si="73"/>
        <v>0.43999800000000278</v>
      </c>
      <c r="K927" s="11">
        <f t="shared" si="74"/>
        <v>0.4059996000000009</v>
      </c>
    </row>
    <row r="928" spans="1:11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13">
        <f t="shared" si="70"/>
        <v>0.25</v>
      </c>
      <c r="H928" s="11">
        <f t="shared" si="71"/>
        <v>9.99800000000306E-3</v>
      </c>
      <c r="I928" s="11">
        <f t="shared" si="72"/>
        <v>0.25999800000000306</v>
      </c>
      <c r="J928" s="11">
        <f t="shared" si="73"/>
        <v>0.25999800000000306</v>
      </c>
      <c r="K928" s="11">
        <f t="shared" si="74"/>
        <v>0.38499970000000089</v>
      </c>
    </row>
    <row r="929" spans="1:11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13">
        <f t="shared" si="70"/>
        <v>0.30999800000000022</v>
      </c>
      <c r="H929" s="11">
        <f t="shared" si="71"/>
        <v>9.999899999999684E-2</v>
      </c>
      <c r="I929" s="11">
        <f t="shared" si="72"/>
        <v>0.20999900000000338</v>
      </c>
      <c r="J929" s="11">
        <f t="shared" si="73"/>
        <v>0.30999800000000022</v>
      </c>
      <c r="K929" s="11">
        <f t="shared" si="74"/>
        <v>0.38449940000000105</v>
      </c>
    </row>
    <row r="930" spans="1:11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13">
        <f t="shared" si="70"/>
        <v>0.27999899999999656</v>
      </c>
      <c r="H930" s="11">
        <f t="shared" si="71"/>
        <v>0.25</v>
      </c>
      <c r="I930" s="11">
        <f t="shared" si="72"/>
        <v>2.9998999999996556E-2</v>
      </c>
      <c r="J930" s="11">
        <f t="shared" si="73"/>
        <v>0.27999899999999656</v>
      </c>
      <c r="K930" s="11">
        <f t="shared" si="74"/>
        <v>0.3774994500000009</v>
      </c>
    </row>
    <row r="931" spans="1:11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13">
        <f t="shared" si="70"/>
        <v>0.3599969999999999</v>
      </c>
      <c r="H931" s="11">
        <f t="shared" si="71"/>
        <v>0.25</v>
      </c>
      <c r="I931" s="11">
        <f t="shared" si="72"/>
        <v>0.1099969999999999</v>
      </c>
      <c r="J931" s="11">
        <f t="shared" si="73"/>
        <v>0.3599969999999999</v>
      </c>
      <c r="K931" s="11">
        <f t="shared" si="74"/>
        <v>0.38049935000000057</v>
      </c>
    </row>
    <row r="932" spans="1:11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13">
        <f t="shared" si="70"/>
        <v>0.40000100000000316</v>
      </c>
      <c r="H932" s="11">
        <f t="shared" si="71"/>
        <v>0.1099969999999999</v>
      </c>
      <c r="I932" s="11">
        <f t="shared" si="72"/>
        <v>0.50999800000000306</v>
      </c>
      <c r="J932" s="11">
        <f t="shared" si="73"/>
        <v>0.50999800000000306</v>
      </c>
      <c r="K932" s="11">
        <f t="shared" si="74"/>
        <v>0.38499935000000074</v>
      </c>
    </row>
    <row r="933" spans="1:11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13">
        <f t="shared" si="70"/>
        <v>0.55999700000000274</v>
      </c>
      <c r="H933" s="11">
        <f t="shared" si="71"/>
        <v>3.0003000000000668E-2</v>
      </c>
      <c r="I933" s="11">
        <f t="shared" si="72"/>
        <v>0.59000000000000341</v>
      </c>
      <c r="J933" s="11">
        <f t="shared" si="73"/>
        <v>0.59000000000000341</v>
      </c>
      <c r="K933" s="11">
        <f t="shared" si="74"/>
        <v>0.40149940000000084</v>
      </c>
    </row>
    <row r="934" spans="1:11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13">
        <f t="shared" si="70"/>
        <v>0.25</v>
      </c>
      <c r="H934" s="11">
        <f t="shared" si="71"/>
        <v>0.12000299999999697</v>
      </c>
      <c r="I934" s="11">
        <f t="shared" si="72"/>
        <v>0.12999700000000303</v>
      </c>
      <c r="J934" s="11">
        <f t="shared" si="73"/>
        <v>0.25</v>
      </c>
      <c r="K934" s="11">
        <f t="shared" si="74"/>
        <v>0.3654993000000008</v>
      </c>
    </row>
    <row r="935" spans="1:11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13">
        <f t="shared" si="70"/>
        <v>0.61999899999999997</v>
      </c>
      <c r="H935" s="11">
        <f t="shared" si="71"/>
        <v>0.29999899999999968</v>
      </c>
      <c r="I935" s="11">
        <f t="shared" si="72"/>
        <v>0.32000000000000028</v>
      </c>
      <c r="J935" s="11">
        <f t="shared" si="73"/>
        <v>0.61999899999999997</v>
      </c>
      <c r="K935" s="11">
        <f t="shared" si="74"/>
        <v>0.36499940000000064</v>
      </c>
    </row>
    <row r="936" spans="1:11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13">
        <f t="shared" si="70"/>
        <v>0.45999899999999627</v>
      </c>
      <c r="H936" s="11">
        <f t="shared" si="71"/>
        <v>0.13999999999999346</v>
      </c>
      <c r="I936" s="11">
        <f t="shared" si="72"/>
        <v>0.31999900000000281</v>
      </c>
      <c r="J936" s="11">
        <f t="shared" si="73"/>
        <v>0.45999899999999627</v>
      </c>
      <c r="K936" s="11">
        <f t="shared" si="74"/>
        <v>0.37199935000000045</v>
      </c>
    </row>
    <row r="937" spans="1:11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13">
        <f t="shared" si="70"/>
        <v>0.33000200000000035</v>
      </c>
      <c r="H937" s="11">
        <f t="shared" si="71"/>
        <v>0.27000000000000313</v>
      </c>
      <c r="I937" s="11">
        <f t="shared" si="72"/>
        <v>6.0001999999997224E-2</v>
      </c>
      <c r="J937" s="11">
        <f t="shared" si="73"/>
        <v>0.33000200000000035</v>
      </c>
      <c r="K937" s="11">
        <f t="shared" si="74"/>
        <v>0.37599945000000046</v>
      </c>
    </row>
    <row r="938" spans="1:11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13">
        <f t="shared" si="70"/>
        <v>0.59999799999999937</v>
      </c>
      <c r="H938" s="11">
        <f t="shared" si="71"/>
        <v>0.55999700000000274</v>
      </c>
      <c r="I938" s="11">
        <f t="shared" si="72"/>
        <v>4.0000999999996623E-2</v>
      </c>
      <c r="J938" s="11">
        <f t="shared" si="73"/>
        <v>0.59999799999999937</v>
      </c>
      <c r="K938" s="11">
        <f t="shared" si="74"/>
        <v>0.38249945000000063</v>
      </c>
    </row>
    <row r="939" spans="1:11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13">
        <f t="shared" si="70"/>
        <v>0.52000000000000313</v>
      </c>
      <c r="H939" s="11">
        <f t="shared" si="71"/>
        <v>0.20000100000000032</v>
      </c>
      <c r="I939" s="11">
        <f t="shared" si="72"/>
        <v>0.31999900000000281</v>
      </c>
      <c r="J939" s="11">
        <f t="shared" si="73"/>
        <v>0.52000000000000313</v>
      </c>
      <c r="K939" s="11">
        <f t="shared" si="74"/>
        <v>0.3849994000000006</v>
      </c>
    </row>
    <row r="940" spans="1:11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13">
        <f t="shared" si="70"/>
        <v>0.27999899999999656</v>
      </c>
      <c r="H940" s="11">
        <f t="shared" si="71"/>
        <v>6.0001000000006854E-2</v>
      </c>
      <c r="I940" s="11">
        <f t="shared" si="72"/>
        <v>0.34000000000000341</v>
      </c>
      <c r="J940" s="11">
        <f t="shared" si="73"/>
        <v>0.34000000000000341</v>
      </c>
      <c r="K940" s="11">
        <f t="shared" si="74"/>
        <v>0.38549930000000077</v>
      </c>
    </row>
    <row r="941" spans="1:11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13">
        <f t="shared" si="70"/>
        <v>0.49000200000000405</v>
      </c>
      <c r="H941" s="11">
        <f t="shared" si="71"/>
        <v>0.45000100000000032</v>
      </c>
      <c r="I941" s="11">
        <f t="shared" si="72"/>
        <v>4.0001000000003728E-2</v>
      </c>
      <c r="J941" s="11">
        <f t="shared" si="73"/>
        <v>0.49000200000000405</v>
      </c>
      <c r="K941" s="11">
        <f t="shared" si="74"/>
        <v>0.39549935000000075</v>
      </c>
    </row>
    <row r="942" spans="1:11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13">
        <f t="shared" si="70"/>
        <v>0.39999799999999652</v>
      </c>
      <c r="H942" s="11">
        <f t="shared" si="71"/>
        <v>0.10000200000000348</v>
      </c>
      <c r="I942" s="11">
        <f t="shared" si="72"/>
        <v>0.5</v>
      </c>
      <c r="J942" s="11">
        <f t="shared" si="73"/>
        <v>0.5</v>
      </c>
      <c r="K942" s="11">
        <f t="shared" si="74"/>
        <v>0.40699935000000059</v>
      </c>
    </row>
    <row r="943" spans="1:11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13">
        <f t="shared" si="70"/>
        <v>0.54000099999999662</v>
      </c>
      <c r="H943" s="11">
        <f t="shared" si="71"/>
        <v>0.47000100000000344</v>
      </c>
      <c r="I943" s="11">
        <f t="shared" si="72"/>
        <v>6.9999999999993179E-2</v>
      </c>
      <c r="J943" s="11">
        <f t="shared" si="73"/>
        <v>0.54000099999999662</v>
      </c>
      <c r="K943" s="11">
        <f t="shared" si="74"/>
        <v>0.42099930000000041</v>
      </c>
    </row>
    <row r="944" spans="1:11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13">
        <f t="shared" si="70"/>
        <v>0.37999700000000303</v>
      </c>
      <c r="H944" s="11">
        <f t="shared" si="71"/>
        <v>5.9997000000002743E-2</v>
      </c>
      <c r="I944" s="11">
        <f t="shared" si="72"/>
        <v>0.32000000000000028</v>
      </c>
      <c r="J944" s="11">
        <f t="shared" si="73"/>
        <v>0.37999700000000303</v>
      </c>
      <c r="K944" s="11">
        <f t="shared" si="74"/>
        <v>0.42599920000000074</v>
      </c>
    </row>
    <row r="945" spans="1:11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13">
        <f t="shared" si="70"/>
        <v>0.7299989999999994</v>
      </c>
      <c r="H945" s="11">
        <f t="shared" si="71"/>
        <v>0.56000099999999975</v>
      </c>
      <c r="I945" s="11">
        <f t="shared" si="72"/>
        <v>0.16999799999999965</v>
      </c>
      <c r="J945" s="11">
        <f t="shared" si="73"/>
        <v>0.7299989999999994</v>
      </c>
      <c r="K945" s="11">
        <f t="shared" si="74"/>
        <v>0.43599920000000053</v>
      </c>
    </row>
    <row r="946" spans="1:11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13">
        <f t="shared" si="70"/>
        <v>0.4799989999999994</v>
      </c>
      <c r="H946" s="11">
        <f t="shared" si="71"/>
        <v>0.18999800000000278</v>
      </c>
      <c r="I946" s="11">
        <f t="shared" si="72"/>
        <v>0.29000099999999662</v>
      </c>
      <c r="J946" s="11">
        <f t="shared" si="73"/>
        <v>0.4799989999999994</v>
      </c>
      <c r="K946" s="11">
        <f t="shared" si="74"/>
        <v>0.44949920000000071</v>
      </c>
    </row>
    <row r="947" spans="1:11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13">
        <f t="shared" si="70"/>
        <v>0.36000099999999691</v>
      </c>
      <c r="H947" s="11">
        <f t="shared" si="71"/>
        <v>3.9996999999999616E-2</v>
      </c>
      <c r="I947" s="11">
        <f t="shared" si="72"/>
        <v>0.32000399999999729</v>
      </c>
      <c r="J947" s="11">
        <f t="shared" si="73"/>
        <v>0.36000099999999691</v>
      </c>
      <c r="K947" s="11">
        <f t="shared" si="74"/>
        <v>0.4454993500000004</v>
      </c>
    </row>
    <row r="948" spans="1:11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13">
        <f t="shared" si="70"/>
        <v>0.41000000000000369</v>
      </c>
      <c r="H948" s="11">
        <f t="shared" si="71"/>
        <v>0.41000000000000369</v>
      </c>
      <c r="I948" s="11">
        <f t="shared" si="72"/>
        <v>0</v>
      </c>
      <c r="J948" s="11">
        <f t="shared" si="73"/>
        <v>0.41000000000000369</v>
      </c>
      <c r="K948" s="11">
        <f t="shared" si="74"/>
        <v>0.45299945000000041</v>
      </c>
    </row>
    <row r="949" spans="1:11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13">
        <f t="shared" si="70"/>
        <v>0.70999899999999627</v>
      </c>
      <c r="H949" s="11">
        <f t="shared" si="71"/>
        <v>0.67999999999999972</v>
      </c>
      <c r="I949" s="11">
        <f t="shared" si="72"/>
        <v>2.9998999999996556E-2</v>
      </c>
      <c r="J949" s="11">
        <f t="shared" si="73"/>
        <v>0.70999899999999627</v>
      </c>
      <c r="K949" s="11">
        <f t="shared" si="74"/>
        <v>0.47299950000000024</v>
      </c>
    </row>
    <row r="950" spans="1:11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13">
        <f t="shared" si="70"/>
        <v>0.65999900000000622</v>
      </c>
      <c r="H950" s="11">
        <f t="shared" si="71"/>
        <v>0.54000100000000373</v>
      </c>
      <c r="I950" s="11">
        <f t="shared" si="72"/>
        <v>0.11999800000000249</v>
      </c>
      <c r="J950" s="11">
        <f t="shared" si="73"/>
        <v>0.65999900000000622</v>
      </c>
      <c r="K950" s="11">
        <f t="shared" si="74"/>
        <v>0.4919995000000007</v>
      </c>
    </row>
    <row r="951" spans="1:11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13">
        <f t="shared" si="70"/>
        <v>1.0500029999999967</v>
      </c>
      <c r="H951" s="11">
        <f t="shared" si="71"/>
        <v>0.6400030000000001</v>
      </c>
      <c r="I951" s="11">
        <f t="shared" si="72"/>
        <v>0.40999999999999659</v>
      </c>
      <c r="J951" s="11">
        <f t="shared" si="73"/>
        <v>1.0500029999999967</v>
      </c>
      <c r="K951" s="11">
        <f t="shared" si="74"/>
        <v>0.52649980000000052</v>
      </c>
    </row>
    <row r="952" spans="1:11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13">
        <f t="shared" si="70"/>
        <v>0.88000100000000003</v>
      </c>
      <c r="H952" s="11">
        <f t="shared" si="71"/>
        <v>0.20000100000000032</v>
      </c>
      <c r="I952" s="11">
        <f t="shared" si="72"/>
        <v>0.67999999999999972</v>
      </c>
      <c r="J952" s="11">
        <f t="shared" si="73"/>
        <v>0.88000100000000003</v>
      </c>
      <c r="K952" s="11">
        <f t="shared" si="74"/>
        <v>0.54499995000000045</v>
      </c>
    </row>
    <row r="953" spans="1:11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13">
        <f t="shared" si="70"/>
        <v>1.0200010000000006</v>
      </c>
      <c r="H953" s="11">
        <f t="shared" si="71"/>
        <v>1</v>
      </c>
      <c r="I953" s="11">
        <f t="shared" si="72"/>
        <v>2.0001000000000602E-2</v>
      </c>
      <c r="J953" s="11">
        <f t="shared" si="73"/>
        <v>1.0200010000000006</v>
      </c>
      <c r="K953" s="11">
        <f t="shared" si="74"/>
        <v>0.56650000000000023</v>
      </c>
    </row>
    <row r="954" spans="1:11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13">
        <f t="shared" si="70"/>
        <v>0.60000200000000348</v>
      </c>
      <c r="H954" s="11">
        <f t="shared" si="71"/>
        <v>0.15999999999999659</v>
      </c>
      <c r="I954" s="11">
        <f t="shared" si="72"/>
        <v>0.44000200000000689</v>
      </c>
      <c r="J954" s="11">
        <f t="shared" si="73"/>
        <v>0.60000200000000348</v>
      </c>
      <c r="K954" s="11">
        <f t="shared" si="74"/>
        <v>0.58400010000000047</v>
      </c>
    </row>
    <row r="955" spans="1:11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13">
        <f t="shared" si="70"/>
        <v>0.64999799999999652</v>
      </c>
      <c r="H955" s="11">
        <f t="shared" si="71"/>
        <v>4.9998999999999683E-2</v>
      </c>
      <c r="I955" s="11">
        <f t="shared" si="72"/>
        <v>0.59999899999999684</v>
      </c>
      <c r="J955" s="11">
        <f t="shared" si="73"/>
        <v>0.64999799999999652</v>
      </c>
      <c r="K955" s="11">
        <f t="shared" si="74"/>
        <v>0.58550005000000027</v>
      </c>
    </row>
    <row r="956" spans="1:11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13">
        <f t="shared" si="70"/>
        <v>0.82999799999999624</v>
      </c>
      <c r="H956" s="11">
        <f t="shared" si="71"/>
        <v>0.11000000000000654</v>
      </c>
      <c r="I956" s="11">
        <f t="shared" si="72"/>
        <v>0.93999800000000278</v>
      </c>
      <c r="J956" s="11">
        <f t="shared" si="73"/>
        <v>0.93999800000000278</v>
      </c>
      <c r="K956" s="11">
        <f t="shared" si="74"/>
        <v>0.6095000000000006</v>
      </c>
    </row>
    <row r="957" spans="1:11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13">
        <f t="shared" si="70"/>
        <v>0.55999800000000022</v>
      </c>
      <c r="H957" s="11">
        <f t="shared" si="71"/>
        <v>0.29000099999999662</v>
      </c>
      <c r="I957" s="11">
        <f t="shared" si="72"/>
        <v>0.84999899999999684</v>
      </c>
      <c r="J957" s="11">
        <f t="shared" si="73"/>
        <v>0.84999899999999684</v>
      </c>
      <c r="K957" s="11">
        <f t="shared" si="74"/>
        <v>0.63549985000000042</v>
      </c>
    </row>
    <row r="958" spans="1:11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13">
        <f t="shared" si="70"/>
        <v>0.71999799999999681</v>
      </c>
      <c r="H958" s="11">
        <f t="shared" si="71"/>
        <v>0.46999799999999681</v>
      </c>
      <c r="I958" s="11">
        <f t="shared" si="72"/>
        <v>0.25</v>
      </c>
      <c r="J958" s="11">
        <f t="shared" si="73"/>
        <v>0.71999799999999681</v>
      </c>
      <c r="K958" s="11">
        <f t="shared" si="74"/>
        <v>0.64149985000000032</v>
      </c>
    </row>
    <row r="959" spans="1:11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13">
        <f t="shared" si="70"/>
        <v>0.76000200000000007</v>
      </c>
      <c r="H959" s="11">
        <f t="shared" si="71"/>
        <v>0.59000000000000341</v>
      </c>
      <c r="I959" s="11">
        <f t="shared" si="72"/>
        <v>0.17000199999999666</v>
      </c>
      <c r="J959" s="11">
        <f t="shared" si="73"/>
        <v>0.76000200000000007</v>
      </c>
      <c r="K959" s="11">
        <f t="shared" si="74"/>
        <v>0.65349995000000016</v>
      </c>
    </row>
    <row r="960" spans="1:11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13">
        <f t="shared" si="70"/>
        <v>0.93000099999999719</v>
      </c>
      <c r="H960" s="11">
        <f t="shared" si="71"/>
        <v>2.1000019999999964</v>
      </c>
      <c r="I960" s="11">
        <f t="shared" si="72"/>
        <v>3.0300029999999936</v>
      </c>
      <c r="J960" s="11">
        <f t="shared" si="73"/>
        <v>3.0300029999999936</v>
      </c>
      <c r="K960" s="11">
        <f t="shared" si="74"/>
        <v>0.78800009999999965</v>
      </c>
    </row>
    <row r="961" spans="1:11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13">
        <f t="shared" si="70"/>
        <v>1.0100029999999975</v>
      </c>
      <c r="H961" s="11">
        <f t="shared" si="71"/>
        <v>0.43000099999999719</v>
      </c>
      <c r="I961" s="11">
        <f t="shared" si="72"/>
        <v>0.58000200000000035</v>
      </c>
      <c r="J961" s="11">
        <f t="shared" si="73"/>
        <v>1.0100029999999975</v>
      </c>
      <c r="K961" s="11">
        <f t="shared" si="74"/>
        <v>0.81400014999999937</v>
      </c>
    </row>
    <row r="962" spans="1:11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13">
        <f t="shared" si="70"/>
        <v>0.63999900000000309</v>
      </c>
      <c r="H962" s="11">
        <f t="shared" si="71"/>
        <v>0.76000200000000007</v>
      </c>
      <c r="I962" s="11">
        <f t="shared" si="72"/>
        <v>0.12000299999999697</v>
      </c>
      <c r="J962" s="11">
        <f t="shared" si="73"/>
        <v>0.76000200000000007</v>
      </c>
      <c r="K962" s="11">
        <f t="shared" si="74"/>
        <v>0.82700024999999933</v>
      </c>
    </row>
    <row r="963" spans="1:11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13">
        <f t="shared" si="70"/>
        <v>0.35000200000000348</v>
      </c>
      <c r="H963" s="11">
        <f t="shared" si="71"/>
        <v>0.40999900000000622</v>
      </c>
      <c r="I963" s="11">
        <f t="shared" si="72"/>
        <v>5.9997000000002743E-2</v>
      </c>
      <c r="J963" s="11">
        <f t="shared" si="73"/>
        <v>0.40999900000000622</v>
      </c>
      <c r="K963" s="11">
        <f t="shared" si="74"/>
        <v>0.82050014999999976</v>
      </c>
    </row>
    <row r="964" spans="1:11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13">
        <f t="shared" si="70"/>
        <v>0.34999899999999684</v>
      </c>
      <c r="H964" s="11">
        <f t="shared" si="71"/>
        <v>0.11999899999999997</v>
      </c>
      <c r="I964" s="11">
        <f t="shared" si="72"/>
        <v>0.46999799999999681</v>
      </c>
      <c r="J964" s="11">
        <f t="shared" si="73"/>
        <v>0.46999799999999681</v>
      </c>
      <c r="K964" s="11">
        <f t="shared" si="74"/>
        <v>0.82500019999999952</v>
      </c>
    </row>
    <row r="965" spans="1:11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13">
        <f t="shared" si="70"/>
        <v>0.35000299999999385</v>
      </c>
      <c r="H965" s="11">
        <f t="shared" si="71"/>
        <v>0.10000299999999385</v>
      </c>
      <c r="I965" s="11">
        <f t="shared" si="72"/>
        <v>0.25</v>
      </c>
      <c r="J965" s="11">
        <f t="shared" si="73"/>
        <v>0.35000299999999385</v>
      </c>
      <c r="K965" s="11">
        <f t="shared" si="74"/>
        <v>0.80600039999999917</v>
      </c>
    </row>
    <row r="966" spans="1:11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13">
        <f t="shared" ref="G966:G1029" si="75">C966-D966</f>
        <v>0.50999899999999343</v>
      </c>
      <c r="H966" s="11">
        <f t="shared" ref="H966:H1029" si="76">ABS(C966-E965)</f>
        <v>0.46999799999999681</v>
      </c>
      <c r="I966" s="11">
        <f t="shared" ref="I966:I1029" si="77">ABS(D966-E965)</f>
        <v>4.0000999999996623E-2</v>
      </c>
      <c r="J966" s="11">
        <f t="shared" ref="J966:J1029" si="78">MAX(G966:I966)</f>
        <v>0.50999899999999343</v>
      </c>
      <c r="K966" s="11">
        <f t="shared" si="74"/>
        <v>0.8075003999999989</v>
      </c>
    </row>
    <row r="967" spans="1:11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13">
        <f t="shared" si="75"/>
        <v>0.75999800000000306</v>
      </c>
      <c r="H967" s="11">
        <f t="shared" si="76"/>
        <v>0.63000100000000003</v>
      </c>
      <c r="I967" s="11">
        <f t="shared" si="77"/>
        <v>0.12999700000000303</v>
      </c>
      <c r="J967" s="11">
        <f t="shared" si="78"/>
        <v>0.75999800000000306</v>
      </c>
      <c r="K967" s="11">
        <f t="shared" si="74"/>
        <v>0.82750024999999927</v>
      </c>
    </row>
    <row r="968" spans="1:11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13">
        <f t="shared" si="75"/>
        <v>0.48999700000000246</v>
      </c>
      <c r="H968" s="11">
        <f t="shared" si="76"/>
        <v>0.48999700000000246</v>
      </c>
      <c r="I968" s="11">
        <f t="shared" si="77"/>
        <v>0</v>
      </c>
      <c r="J968" s="11">
        <f t="shared" si="78"/>
        <v>0.48999700000000246</v>
      </c>
      <c r="K968" s="11">
        <f t="shared" si="74"/>
        <v>0.83150009999999919</v>
      </c>
    </row>
    <row r="969" spans="1:11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13">
        <f t="shared" si="75"/>
        <v>0.68999899999999315</v>
      </c>
      <c r="H969" s="11">
        <f t="shared" si="76"/>
        <v>0.39999799999999652</v>
      </c>
      <c r="I969" s="11">
        <f t="shared" si="77"/>
        <v>0.29000099999999662</v>
      </c>
      <c r="J969" s="11">
        <f t="shared" si="78"/>
        <v>0.68999899999999315</v>
      </c>
      <c r="K969" s="11">
        <f t="shared" si="74"/>
        <v>0.83050009999999896</v>
      </c>
    </row>
    <row r="970" spans="1:11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13">
        <f t="shared" si="75"/>
        <v>0.38999900000000309</v>
      </c>
      <c r="H970" s="11">
        <f t="shared" si="76"/>
        <v>0.23999799999999993</v>
      </c>
      <c r="I970" s="11">
        <f t="shared" si="77"/>
        <v>0.15000100000000316</v>
      </c>
      <c r="J970" s="11">
        <f t="shared" si="78"/>
        <v>0.38999900000000309</v>
      </c>
      <c r="K970" s="11">
        <f t="shared" si="74"/>
        <v>0.8170000999999989</v>
      </c>
    </row>
    <row r="971" spans="1:11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13">
        <f t="shared" si="75"/>
        <v>0.54999899999999968</v>
      </c>
      <c r="H971" s="11">
        <f t="shared" si="76"/>
        <v>0.72000099999999634</v>
      </c>
      <c r="I971" s="11">
        <f t="shared" si="77"/>
        <v>0.17000199999999666</v>
      </c>
      <c r="J971" s="11">
        <f t="shared" si="78"/>
        <v>0.72000099999999634</v>
      </c>
      <c r="K971" s="11">
        <f t="shared" si="74"/>
        <v>0.80049999999999888</v>
      </c>
    </row>
    <row r="972" spans="1:11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13">
        <f t="shared" si="75"/>
        <v>0.50999800000000306</v>
      </c>
      <c r="H972" s="11">
        <f t="shared" si="76"/>
        <v>0.30999800000000022</v>
      </c>
      <c r="I972" s="11">
        <f t="shared" si="77"/>
        <v>0.20000000000000284</v>
      </c>
      <c r="J972" s="11">
        <f t="shared" si="78"/>
        <v>0.50999800000000306</v>
      </c>
      <c r="K972" s="11">
        <f t="shared" si="74"/>
        <v>0.78199984999999894</v>
      </c>
    </row>
    <row r="973" spans="1:11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13">
        <f t="shared" si="75"/>
        <v>0.32000000000000028</v>
      </c>
      <c r="H973" s="11">
        <f t="shared" si="76"/>
        <v>0.16999800000000675</v>
      </c>
      <c r="I973" s="11">
        <f t="shared" si="77"/>
        <v>0.15000199999999353</v>
      </c>
      <c r="J973" s="11">
        <f t="shared" si="78"/>
        <v>0.32000000000000028</v>
      </c>
      <c r="K973" s="11">
        <f t="shared" si="74"/>
        <v>0.74699979999999899</v>
      </c>
    </row>
    <row r="974" spans="1:11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13">
        <f t="shared" si="75"/>
        <v>0.47999999999999687</v>
      </c>
      <c r="H974" s="11">
        <f t="shared" si="76"/>
        <v>0.25</v>
      </c>
      <c r="I974" s="11">
        <f t="shared" si="77"/>
        <v>0.22999999999999687</v>
      </c>
      <c r="J974" s="11">
        <f t="shared" si="78"/>
        <v>0.47999999999999687</v>
      </c>
      <c r="K974" s="11">
        <f t="shared" si="74"/>
        <v>0.7409996999999986</v>
      </c>
    </row>
    <row r="975" spans="1:11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13">
        <f t="shared" si="75"/>
        <v>0.34999800000000647</v>
      </c>
      <c r="H975" s="11">
        <f t="shared" si="76"/>
        <v>0.32000000000000028</v>
      </c>
      <c r="I975" s="11">
        <f t="shared" si="77"/>
        <v>2.9998000000006186E-2</v>
      </c>
      <c r="J975" s="11">
        <f t="shared" si="78"/>
        <v>0.34999800000000647</v>
      </c>
      <c r="K975" s="11">
        <f t="shared" si="74"/>
        <v>0.72599969999999914</v>
      </c>
    </row>
    <row r="976" spans="1:11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13">
        <f t="shared" si="75"/>
        <v>0.57999800000000334</v>
      </c>
      <c r="H976" s="11">
        <f t="shared" si="76"/>
        <v>0.38000100000000003</v>
      </c>
      <c r="I976" s="11">
        <f t="shared" si="77"/>
        <v>0.19999700000000331</v>
      </c>
      <c r="J976" s="11">
        <f t="shared" si="78"/>
        <v>0.57999800000000334</v>
      </c>
      <c r="K976" s="11">
        <f t="shared" si="74"/>
        <v>0.70799969999999912</v>
      </c>
    </row>
    <row r="977" spans="1:11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13">
        <f t="shared" si="75"/>
        <v>0.45000100000000032</v>
      </c>
      <c r="H977" s="11">
        <f t="shared" si="76"/>
        <v>0.37000299999999697</v>
      </c>
      <c r="I977" s="11">
        <f t="shared" si="77"/>
        <v>7.9998000000003344E-2</v>
      </c>
      <c r="J977" s="11">
        <f t="shared" si="78"/>
        <v>0.45000100000000032</v>
      </c>
      <c r="K977" s="11">
        <f t="shared" si="74"/>
        <v>0.68799979999999938</v>
      </c>
    </row>
    <row r="978" spans="1:11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13">
        <f t="shared" si="75"/>
        <v>0.47000100000000344</v>
      </c>
      <c r="H978" s="11">
        <f t="shared" si="76"/>
        <v>0.18000000000000682</v>
      </c>
      <c r="I978" s="11">
        <f t="shared" si="77"/>
        <v>0.29000099999999662</v>
      </c>
      <c r="J978" s="11">
        <f t="shared" si="78"/>
        <v>0.47000100000000344</v>
      </c>
      <c r="K978" s="11">
        <f t="shared" si="74"/>
        <v>0.67549994999999963</v>
      </c>
    </row>
    <row r="979" spans="1:11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13">
        <f t="shared" si="75"/>
        <v>0.26000200000000007</v>
      </c>
      <c r="H979" s="11">
        <f t="shared" si="76"/>
        <v>0.26000200000000007</v>
      </c>
      <c r="I979" s="11">
        <f t="shared" si="77"/>
        <v>0</v>
      </c>
      <c r="J979" s="11">
        <f t="shared" si="78"/>
        <v>0.26000200000000007</v>
      </c>
      <c r="K979" s="11">
        <f t="shared" si="74"/>
        <v>0.65049994999999972</v>
      </c>
    </row>
    <row r="980" spans="1:11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13">
        <f t="shared" si="75"/>
        <v>1.1100009999999969</v>
      </c>
      <c r="H980" s="11">
        <f t="shared" si="76"/>
        <v>0.94000299999999726</v>
      </c>
      <c r="I980" s="11">
        <f t="shared" si="77"/>
        <v>0.16999799999999965</v>
      </c>
      <c r="J980" s="11">
        <f t="shared" si="78"/>
        <v>1.1100009999999969</v>
      </c>
      <c r="K980" s="11">
        <f t="shared" si="74"/>
        <v>0.55449984999999979</v>
      </c>
    </row>
    <row r="981" spans="1:11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13">
        <f t="shared" si="75"/>
        <v>0.86999899999999997</v>
      </c>
      <c r="H981" s="11">
        <f t="shared" si="76"/>
        <v>0.90000100000000316</v>
      </c>
      <c r="I981" s="11">
        <f t="shared" si="77"/>
        <v>3.0002000000003193E-2</v>
      </c>
      <c r="J981" s="11">
        <f t="shared" si="78"/>
        <v>0.90000100000000316</v>
      </c>
      <c r="K981" s="11">
        <f t="shared" si="74"/>
        <v>0.54899975000000012</v>
      </c>
    </row>
    <row r="982" spans="1:11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13">
        <f t="shared" si="75"/>
        <v>0.57000000000000028</v>
      </c>
      <c r="H982" s="11">
        <f t="shared" si="76"/>
        <v>0.19999699999999621</v>
      </c>
      <c r="I982" s="11">
        <f t="shared" si="77"/>
        <v>0.37000300000000408</v>
      </c>
      <c r="J982" s="11">
        <f t="shared" si="78"/>
        <v>0.57000000000000028</v>
      </c>
      <c r="K982" s="11">
        <f t="shared" si="74"/>
        <v>0.53949965000000011</v>
      </c>
    </row>
    <row r="983" spans="1:11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13">
        <f t="shared" si="75"/>
        <v>0.46000300000000038</v>
      </c>
      <c r="H983" s="11">
        <f t="shared" si="76"/>
        <v>0.49000199999999694</v>
      </c>
      <c r="I983" s="11">
        <f t="shared" si="77"/>
        <v>2.9998999999996556E-2</v>
      </c>
      <c r="J983" s="11">
        <f t="shared" si="78"/>
        <v>0.49000199999999694</v>
      </c>
      <c r="K983" s="11">
        <f t="shared" si="74"/>
        <v>0.54349979999999964</v>
      </c>
    </row>
    <row r="984" spans="1:11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13">
        <f t="shared" si="75"/>
        <v>0.57999799999999624</v>
      </c>
      <c r="H984" s="11">
        <f t="shared" si="76"/>
        <v>0.27999899999999656</v>
      </c>
      <c r="I984" s="11">
        <f t="shared" si="77"/>
        <v>0.29999899999999968</v>
      </c>
      <c r="J984" s="11">
        <f t="shared" si="78"/>
        <v>0.57999799999999624</v>
      </c>
      <c r="K984" s="11">
        <f t="shared" ref="K984:K1047" si="79">AVERAGE(J965:J984)</f>
        <v>0.54899979999999959</v>
      </c>
    </row>
    <row r="985" spans="1:11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13">
        <f t="shared" si="75"/>
        <v>0.47000100000000344</v>
      </c>
      <c r="H985" s="11">
        <f t="shared" si="76"/>
        <v>0.32000000000000028</v>
      </c>
      <c r="I985" s="11">
        <f t="shared" si="77"/>
        <v>0.15000100000000316</v>
      </c>
      <c r="J985" s="11">
        <f t="shared" si="78"/>
        <v>0.47000100000000344</v>
      </c>
      <c r="K985" s="11">
        <f t="shared" si="79"/>
        <v>0.5549997000000001</v>
      </c>
    </row>
    <row r="986" spans="1:11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13">
        <f t="shared" si="75"/>
        <v>0.39999799999999652</v>
      </c>
      <c r="H986" s="11">
        <f t="shared" si="76"/>
        <v>6.0000999999999749E-2</v>
      </c>
      <c r="I986" s="11">
        <f t="shared" si="77"/>
        <v>0.45999899999999627</v>
      </c>
      <c r="J986" s="11">
        <f t="shared" si="78"/>
        <v>0.45999899999999627</v>
      </c>
      <c r="K986" s="11">
        <f t="shared" si="79"/>
        <v>0.55249970000000026</v>
      </c>
    </row>
    <row r="987" spans="1:11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13">
        <f t="shared" si="75"/>
        <v>0.84999799999999937</v>
      </c>
      <c r="H987" s="11">
        <f t="shared" si="76"/>
        <v>0.70999900000000338</v>
      </c>
      <c r="I987" s="11">
        <f t="shared" si="77"/>
        <v>0.13999899999999599</v>
      </c>
      <c r="J987" s="11">
        <f t="shared" si="78"/>
        <v>0.84999799999999937</v>
      </c>
      <c r="K987" s="11">
        <f t="shared" si="79"/>
        <v>0.5569997000000001</v>
      </c>
    </row>
    <row r="988" spans="1:11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13">
        <f t="shared" si="75"/>
        <v>0.63999900000000309</v>
      </c>
      <c r="H988" s="11">
        <f t="shared" si="76"/>
        <v>6.0001999999997224E-2</v>
      </c>
      <c r="I988" s="11">
        <f t="shared" si="77"/>
        <v>0.70000100000000032</v>
      </c>
      <c r="J988" s="11">
        <f t="shared" si="78"/>
        <v>0.70000100000000032</v>
      </c>
      <c r="K988" s="11">
        <f t="shared" si="79"/>
        <v>0.56749989999999995</v>
      </c>
    </row>
    <row r="989" spans="1:11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13">
        <f t="shared" si="75"/>
        <v>0.43999800000000278</v>
      </c>
      <c r="H989" s="11">
        <f t="shared" si="76"/>
        <v>0.11999899999999997</v>
      </c>
      <c r="I989" s="11">
        <f t="shared" si="77"/>
        <v>0.31999900000000281</v>
      </c>
      <c r="J989" s="11">
        <f t="shared" si="78"/>
        <v>0.43999800000000278</v>
      </c>
      <c r="K989" s="11">
        <f t="shared" si="79"/>
        <v>0.55499985000000041</v>
      </c>
    </row>
    <row r="990" spans="1:11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13">
        <f t="shared" si="75"/>
        <v>0.68000099999999719</v>
      </c>
      <c r="H990" s="11">
        <f t="shared" si="76"/>
        <v>0.10000199999999637</v>
      </c>
      <c r="I990" s="11">
        <f t="shared" si="77"/>
        <v>0.78000299999999356</v>
      </c>
      <c r="J990" s="11">
        <f t="shared" si="78"/>
        <v>0.78000299999999356</v>
      </c>
      <c r="K990" s="11">
        <f t="shared" si="79"/>
        <v>0.57450004999999993</v>
      </c>
    </row>
    <row r="991" spans="1:11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13">
        <f t="shared" si="75"/>
        <v>0.47000100000000344</v>
      </c>
      <c r="H991" s="11">
        <f t="shared" si="76"/>
        <v>4.0001000000003728E-2</v>
      </c>
      <c r="I991" s="11">
        <f t="shared" si="77"/>
        <v>0.42999999999999972</v>
      </c>
      <c r="J991" s="11">
        <f t="shared" si="78"/>
        <v>0.47000100000000344</v>
      </c>
      <c r="K991" s="11">
        <f t="shared" si="79"/>
        <v>0.56200005000000031</v>
      </c>
    </row>
    <row r="992" spans="1:11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13">
        <f t="shared" si="75"/>
        <v>0.40999999999999659</v>
      </c>
      <c r="H992" s="11">
        <f t="shared" si="76"/>
        <v>0.11000099999999691</v>
      </c>
      <c r="I992" s="11">
        <f t="shared" si="77"/>
        <v>0.29999899999999968</v>
      </c>
      <c r="J992" s="11">
        <f t="shared" si="78"/>
        <v>0.40999999999999659</v>
      </c>
      <c r="K992" s="11">
        <f t="shared" si="79"/>
        <v>0.55700015000000003</v>
      </c>
    </row>
    <row r="993" spans="1:11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13">
        <f t="shared" si="75"/>
        <v>0.54000099999999662</v>
      </c>
      <c r="H993" s="11">
        <f t="shared" si="76"/>
        <v>0.10000200000000348</v>
      </c>
      <c r="I993" s="11">
        <f t="shared" si="77"/>
        <v>0.43999899999999315</v>
      </c>
      <c r="J993" s="11">
        <f t="shared" si="78"/>
        <v>0.54000099999999662</v>
      </c>
      <c r="K993" s="11">
        <f t="shared" si="79"/>
        <v>0.56800019999999984</v>
      </c>
    </row>
    <row r="994" spans="1:11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13">
        <f t="shared" si="75"/>
        <v>0.86000099999999691</v>
      </c>
      <c r="H994" s="11">
        <f t="shared" si="76"/>
        <v>0.61000000000000654</v>
      </c>
      <c r="I994" s="11">
        <f t="shared" si="77"/>
        <v>1.4700010000000034</v>
      </c>
      <c r="J994" s="11">
        <f t="shared" si="78"/>
        <v>1.4700010000000034</v>
      </c>
      <c r="K994" s="11">
        <f t="shared" si="79"/>
        <v>0.61750025000000019</v>
      </c>
    </row>
    <row r="995" spans="1:11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13">
        <f t="shared" si="75"/>
        <v>0.68000099999999719</v>
      </c>
      <c r="H995" s="11">
        <f t="shared" si="76"/>
        <v>0.20000100000000032</v>
      </c>
      <c r="I995" s="11">
        <f t="shared" si="77"/>
        <v>0.47999999999999687</v>
      </c>
      <c r="J995" s="11">
        <f t="shared" si="78"/>
        <v>0.68000099999999719</v>
      </c>
      <c r="K995" s="11">
        <f t="shared" si="79"/>
        <v>0.63400039999999969</v>
      </c>
    </row>
    <row r="996" spans="1:11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13">
        <f t="shared" si="75"/>
        <v>0.50999800000000306</v>
      </c>
      <c r="H996" s="11">
        <f t="shared" si="76"/>
        <v>0.41000000000000369</v>
      </c>
      <c r="I996" s="11">
        <f t="shared" si="77"/>
        <v>9.9997999999999365E-2</v>
      </c>
      <c r="J996" s="11">
        <f t="shared" si="78"/>
        <v>0.50999800000000306</v>
      </c>
      <c r="K996" s="11">
        <f t="shared" si="79"/>
        <v>0.63050039999999963</v>
      </c>
    </row>
    <row r="997" spans="1:11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13">
        <f t="shared" si="75"/>
        <v>0.74000199999999694</v>
      </c>
      <c r="H997" s="11">
        <f t="shared" si="76"/>
        <v>8.0002000000000351E-2</v>
      </c>
      <c r="I997" s="11">
        <f t="shared" si="77"/>
        <v>0.65999999999999659</v>
      </c>
      <c r="J997" s="11">
        <f t="shared" si="78"/>
        <v>0.74000199999999694</v>
      </c>
      <c r="K997" s="11">
        <f t="shared" si="79"/>
        <v>0.6450004499999995</v>
      </c>
    </row>
    <row r="998" spans="1:11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13">
        <f t="shared" si="75"/>
        <v>0.61999899999999997</v>
      </c>
      <c r="H998" s="11">
        <f t="shared" si="76"/>
        <v>0.27000000000000313</v>
      </c>
      <c r="I998" s="11">
        <f t="shared" si="77"/>
        <v>0.34999899999999684</v>
      </c>
      <c r="J998" s="11">
        <f t="shared" si="78"/>
        <v>0.61999899999999997</v>
      </c>
      <c r="K998" s="11">
        <f t="shared" si="79"/>
        <v>0.65250034999999929</v>
      </c>
    </row>
    <row r="999" spans="1:11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13">
        <f t="shared" si="75"/>
        <v>1.5100020000000001</v>
      </c>
      <c r="H999" s="11">
        <f t="shared" si="76"/>
        <v>0.74000099999999946</v>
      </c>
      <c r="I999" s="11">
        <f t="shared" si="77"/>
        <v>0.7700010000000006</v>
      </c>
      <c r="J999" s="11">
        <f t="shared" si="78"/>
        <v>1.5100020000000001</v>
      </c>
      <c r="K999" s="11">
        <f t="shared" si="79"/>
        <v>0.71500034999999929</v>
      </c>
    </row>
    <row r="1000" spans="1:11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13">
        <f t="shared" si="75"/>
        <v>1.379997000000003</v>
      </c>
      <c r="H1000" s="11">
        <f t="shared" si="76"/>
        <v>1.369999</v>
      </c>
      <c r="I1000" s="11">
        <f t="shared" si="77"/>
        <v>9.99800000000306E-3</v>
      </c>
      <c r="J1000" s="11">
        <f t="shared" si="78"/>
        <v>1.379997000000003</v>
      </c>
      <c r="K1000" s="11">
        <f t="shared" si="79"/>
        <v>0.72850014999999968</v>
      </c>
    </row>
    <row r="1001" spans="1:11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13">
        <f t="shared" si="75"/>
        <v>0.63999900000000309</v>
      </c>
      <c r="H1001" s="11">
        <f t="shared" si="76"/>
        <v>0.84000000000000341</v>
      </c>
      <c r="I1001" s="11">
        <f t="shared" si="77"/>
        <v>0.20000100000000032</v>
      </c>
      <c r="J1001" s="11">
        <f t="shared" si="78"/>
        <v>0.84000000000000341</v>
      </c>
      <c r="K1001" s="11">
        <f t="shared" si="79"/>
        <v>0.72550009999999965</v>
      </c>
    </row>
    <row r="1002" spans="1:11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13">
        <f t="shared" si="75"/>
        <v>0.90000199999999353</v>
      </c>
      <c r="H1002" s="11">
        <f t="shared" si="76"/>
        <v>0.40000199999999353</v>
      </c>
      <c r="I1002" s="11">
        <f t="shared" si="77"/>
        <v>0.5</v>
      </c>
      <c r="J1002" s="11">
        <f t="shared" si="78"/>
        <v>0.90000199999999353</v>
      </c>
      <c r="K1002" s="11">
        <f t="shared" si="79"/>
        <v>0.74200019999999933</v>
      </c>
    </row>
    <row r="1003" spans="1:11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13">
        <f t="shared" si="75"/>
        <v>0.34999899999999684</v>
      </c>
      <c r="H1003" s="11">
        <f t="shared" si="76"/>
        <v>0.48999799999999993</v>
      </c>
      <c r="I1003" s="11">
        <f t="shared" si="77"/>
        <v>0.13999900000000309</v>
      </c>
      <c r="J1003" s="11">
        <f t="shared" si="78"/>
        <v>0.48999799999999993</v>
      </c>
      <c r="K1003" s="11">
        <f t="shared" si="79"/>
        <v>0.74199999999999944</v>
      </c>
    </row>
    <row r="1004" spans="1:11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13">
        <f t="shared" si="75"/>
        <v>0.66999799999999965</v>
      </c>
      <c r="H1004" s="11">
        <f t="shared" si="76"/>
        <v>0.79000100000000373</v>
      </c>
      <c r="I1004" s="11">
        <f t="shared" si="77"/>
        <v>0.12000300000000408</v>
      </c>
      <c r="J1004" s="11">
        <f t="shared" si="78"/>
        <v>0.79000100000000373</v>
      </c>
      <c r="K1004" s="11">
        <f t="shared" si="79"/>
        <v>0.75250014999999981</v>
      </c>
    </row>
    <row r="1005" spans="1:11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13">
        <f t="shared" si="75"/>
        <v>0.31000199999999722</v>
      </c>
      <c r="H1005" s="11">
        <f t="shared" si="76"/>
        <v>0.25999899999999343</v>
      </c>
      <c r="I1005" s="11">
        <f t="shared" si="77"/>
        <v>5.0003000000003794E-2</v>
      </c>
      <c r="J1005" s="11">
        <f t="shared" si="78"/>
        <v>0.31000199999999722</v>
      </c>
      <c r="K1005" s="11">
        <f t="shared" si="79"/>
        <v>0.7445001999999995</v>
      </c>
    </row>
    <row r="1006" spans="1:11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13">
        <f t="shared" si="75"/>
        <v>0.36999899999999997</v>
      </c>
      <c r="H1006" s="11">
        <f t="shared" si="76"/>
        <v>0.35999999999999943</v>
      </c>
      <c r="I1006" s="11">
        <f t="shared" si="77"/>
        <v>9.9990000000005352E-3</v>
      </c>
      <c r="J1006" s="11">
        <f t="shared" si="78"/>
        <v>0.36999899999999997</v>
      </c>
      <c r="K1006" s="11">
        <f t="shared" si="79"/>
        <v>0.74000019999999966</v>
      </c>
    </row>
    <row r="1007" spans="1:11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13">
        <f t="shared" si="75"/>
        <v>0.56999900000000281</v>
      </c>
      <c r="H1007" s="11">
        <f t="shared" si="76"/>
        <v>0.10000199999999637</v>
      </c>
      <c r="I1007" s="11">
        <f t="shared" si="77"/>
        <v>0.46999700000000644</v>
      </c>
      <c r="J1007" s="11">
        <f t="shared" si="78"/>
        <v>0.56999900000000281</v>
      </c>
      <c r="K1007" s="11">
        <f t="shared" si="79"/>
        <v>0.7260002499999999</v>
      </c>
    </row>
    <row r="1008" spans="1:11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13">
        <f t="shared" si="75"/>
        <v>0.33999999999999631</v>
      </c>
      <c r="H1008" s="11">
        <f t="shared" si="76"/>
        <v>0.13000100000000003</v>
      </c>
      <c r="I1008" s="11">
        <f t="shared" si="77"/>
        <v>0.20999899999999627</v>
      </c>
      <c r="J1008" s="11">
        <f t="shared" si="78"/>
        <v>0.33999999999999631</v>
      </c>
      <c r="K1008" s="11">
        <f t="shared" si="79"/>
        <v>0.70800019999999964</v>
      </c>
    </row>
    <row r="1009" spans="1:11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13">
        <f t="shared" si="75"/>
        <v>0.71999799999999681</v>
      </c>
      <c r="H1009" s="11">
        <f t="shared" si="76"/>
        <v>0.18000099999999719</v>
      </c>
      <c r="I1009" s="11">
        <f t="shared" si="77"/>
        <v>0.53999699999999962</v>
      </c>
      <c r="J1009" s="11">
        <f t="shared" si="78"/>
        <v>0.71999799999999681</v>
      </c>
      <c r="K1009" s="11">
        <f t="shared" si="79"/>
        <v>0.72200019999999943</v>
      </c>
    </row>
    <row r="1010" spans="1:11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13">
        <f t="shared" si="75"/>
        <v>0.60000300000000095</v>
      </c>
      <c r="H1010" s="11">
        <f t="shared" si="76"/>
        <v>0.18000099999999719</v>
      </c>
      <c r="I1010" s="11">
        <f t="shared" si="77"/>
        <v>0.42000200000000376</v>
      </c>
      <c r="J1010" s="11">
        <f t="shared" si="78"/>
        <v>0.60000300000000095</v>
      </c>
      <c r="K1010" s="11">
        <f t="shared" si="79"/>
        <v>0.71300019999999975</v>
      </c>
    </row>
    <row r="1011" spans="1:11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13">
        <f t="shared" si="75"/>
        <v>0.88999900000000309</v>
      </c>
      <c r="H1011" s="11">
        <f t="shared" si="76"/>
        <v>0.83000200000000035</v>
      </c>
      <c r="I1011" s="11">
        <f t="shared" si="77"/>
        <v>5.9997000000002743E-2</v>
      </c>
      <c r="J1011" s="11">
        <f t="shared" si="78"/>
        <v>0.88999900000000309</v>
      </c>
      <c r="K1011" s="11">
        <f t="shared" si="79"/>
        <v>0.73400009999999971</v>
      </c>
    </row>
    <row r="1012" spans="1:11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13">
        <f t="shared" si="75"/>
        <v>0.69999700000000331</v>
      </c>
      <c r="H1012" s="11">
        <f t="shared" si="76"/>
        <v>0.79999999999999716</v>
      </c>
      <c r="I1012" s="11">
        <f t="shared" si="77"/>
        <v>0.10000299999999385</v>
      </c>
      <c r="J1012" s="11">
        <f t="shared" si="78"/>
        <v>0.79999999999999716</v>
      </c>
      <c r="K1012" s="11">
        <f t="shared" si="79"/>
        <v>0.75350009999999978</v>
      </c>
    </row>
    <row r="1013" spans="1:11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13">
        <f t="shared" si="75"/>
        <v>0.52999899999999656</v>
      </c>
      <c r="H1013" s="11">
        <f t="shared" si="76"/>
        <v>0.65000199999999353</v>
      </c>
      <c r="I1013" s="11">
        <f t="shared" si="77"/>
        <v>0.12000299999999697</v>
      </c>
      <c r="J1013" s="11">
        <f t="shared" si="78"/>
        <v>0.65000199999999353</v>
      </c>
      <c r="K1013" s="11">
        <f t="shared" si="79"/>
        <v>0.75900014999999965</v>
      </c>
    </row>
    <row r="1014" spans="1:11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13">
        <f t="shared" si="75"/>
        <v>0.47000200000000092</v>
      </c>
      <c r="H1014" s="11">
        <f t="shared" si="76"/>
        <v>0.57999800000000334</v>
      </c>
      <c r="I1014" s="11">
        <f t="shared" si="77"/>
        <v>0.10999600000000243</v>
      </c>
      <c r="J1014" s="11">
        <f t="shared" si="78"/>
        <v>0.57999800000000334</v>
      </c>
      <c r="K1014" s="11">
        <f t="shared" si="79"/>
        <v>0.71449999999999958</v>
      </c>
    </row>
    <row r="1015" spans="1:11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13">
        <f t="shared" si="75"/>
        <v>0.60999999999999943</v>
      </c>
      <c r="H1015" s="11">
        <f t="shared" si="76"/>
        <v>5.0002999999996689E-2</v>
      </c>
      <c r="I1015" s="11">
        <f t="shared" si="77"/>
        <v>0.55999700000000274</v>
      </c>
      <c r="J1015" s="11">
        <f t="shared" si="78"/>
        <v>0.60999999999999943</v>
      </c>
      <c r="K1015" s="11">
        <f t="shared" si="79"/>
        <v>0.71099994999999971</v>
      </c>
    </row>
    <row r="1016" spans="1:11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13">
        <f t="shared" si="75"/>
        <v>0.74000199999999694</v>
      </c>
      <c r="H1016" s="11">
        <f t="shared" si="76"/>
        <v>0.17000200000000376</v>
      </c>
      <c r="I1016" s="11">
        <f t="shared" si="77"/>
        <v>0.56999999999999318</v>
      </c>
      <c r="J1016" s="11">
        <f t="shared" si="78"/>
        <v>0.74000199999999694</v>
      </c>
      <c r="K1016" s="11">
        <f t="shared" si="79"/>
        <v>0.72250014999999945</v>
      </c>
    </row>
    <row r="1017" spans="1:11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13">
        <f t="shared" si="75"/>
        <v>0.79000099999999662</v>
      </c>
      <c r="H1017" s="11">
        <f t="shared" si="76"/>
        <v>0.60000299999999385</v>
      </c>
      <c r="I1017" s="11">
        <f t="shared" si="77"/>
        <v>0.18999800000000278</v>
      </c>
      <c r="J1017" s="11">
        <f t="shared" si="78"/>
        <v>0.79000099999999662</v>
      </c>
      <c r="K1017" s="11">
        <f t="shared" si="79"/>
        <v>0.72500009999999937</v>
      </c>
    </row>
    <row r="1018" spans="1:11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13">
        <f t="shared" si="75"/>
        <v>0.52999799999999908</v>
      </c>
      <c r="H1018" s="11">
        <f t="shared" si="76"/>
        <v>3.0003000000000668E-2</v>
      </c>
      <c r="I1018" s="11">
        <f t="shared" si="77"/>
        <v>0.56000099999999975</v>
      </c>
      <c r="J1018" s="11">
        <f t="shared" si="78"/>
        <v>0.56000099999999975</v>
      </c>
      <c r="K1018" s="11">
        <f t="shared" si="79"/>
        <v>0.72200019999999943</v>
      </c>
    </row>
    <row r="1019" spans="1:11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13">
        <f t="shared" si="75"/>
        <v>0.69000299999999726</v>
      </c>
      <c r="H1019" s="11">
        <f t="shared" si="76"/>
        <v>0.29999999999999716</v>
      </c>
      <c r="I1019" s="11">
        <f t="shared" si="77"/>
        <v>0.3900030000000001</v>
      </c>
      <c r="J1019" s="11">
        <f t="shared" si="78"/>
        <v>0.69000299999999726</v>
      </c>
      <c r="K1019" s="11">
        <f t="shared" si="79"/>
        <v>0.6810002499999992</v>
      </c>
    </row>
    <row r="1020" spans="1:11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13">
        <f t="shared" si="75"/>
        <v>0.34999800000000647</v>
      </c>
      <c r="H1020" s="11">
        <f t="shared" si="76"/>
        <v>0.20999900000000338</v>
      </c>
      <c r="I1020" s="11">
        <f t="shared" si="77"/>
        <v>0.13999900000000309</v>
      </c>
      <c r="J1020" s="11">
        <f t="shared" si="78"/>
        <v>0.34999800000000647</v>
      </c>
      <c r="K1020" s="11">
        <f t="shared" si="79"/>
        <v>0.62950029999999946</v>
      </c>
    </row>
    <row r="1021" spans="1:11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13">
        <f t="shared" si="75"/>
        <v>0.72000100000000344</v>
      </c>
      <c r="H1021" s="11">
        <f t="shared" si="76"/>
        <v>0.80000300000000379</v>
      </c>
      <c r="I1021" s="11">
        <f t="shared" si="77"/>
        <v>8.0002000000000351E-2</v>
      </c>
      <c r="J1021" s="11">
        <f t="shared" si="78"/>
        <v>0.80000300000000379</v>
      </c>
      <c r="K1021" s="11">
        <f t="shared" si="79"/>
        <v>0.62750044999999943</v>
      </c>
    </row>
    <row r="1022" spans="1:11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13">
        <f t="shared" si="75"/>
        <v>0.67000199999999666</v>
      </c>
      <c r="H1022" s="11">
        <f t="shared" si="76"/>
        <v>0.27000000000000313</v>
      </c>
      <c r="I1022" s="11">
        <f t="shared" si="77"/>
        <v>0.40000199999999353</v>
      </c>
      <c r="J1022" s="11">
        <f t="shared" si="78"/>
        <v>0.67000199999999666</v>
      </c>
      <c r="K1022" s="11">
        <f t="shared" si="79"/>
        <v>0.61600044999999959</v>
      </c>
    </row>
    <row r="1023" spans="1:11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13">
        <f t="shared" si="75"/>
        <v>0.76000200000000007</v>
      </c>
      <c r="H1023" s="11">
        <f t="shared" si="76"/>
        <v>0.47000100000000344</v>
      </c>
      <c r="I1023" s="11">
        <f t="shared" si="77"/>
        <v>0.29000099999999662</v>
      </c>
      <c r="J1023" s="11">
        <f t="shared" si="78"/>
        <v>0.76000200000000007</v>
      </c>
      <c r="K1023" s="11">
        <f t="shared" si="79"/>
        <v>0.62950064999999955</v>
      </c>
    </row>
    <row r="1024" spans="1:11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13">
        <f t="shared" si="75"/>
        <v>0.57000000000000028</v>
      </c>
      <c r="H1024" s="11">
        <f t="shared" si="76"/>
        <v>2.9998999999996556E-2</v>
      </c>
      <c r="I1024" s="11">
        <f t="shared" si="77"/>
        <v>0.59999899999999684</v>
      </c>
      <c r="J1024" s="11">
        <f t="shared" si="78"/>
        <v>0.59999899999999684</v>
      </c>
      <c r="K1024" s="11">
        <f t="shared" si="79"/>
        <v>0.62000054999999921</v>
      </c>
    </row>
    <row r="1025" spans="1:11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13">
        <f t="shared" si="75"/>
        <v>0.39999799999999652</v>
      </c>
      <c r="H1025" s="11">
        <f t="shared" si="76"/>
        <v>8.0001000000002875E-2</v>
      </c>
      <c r="I1025" s="11">
        <f t="shared" si="77"/>
        <v>0.4799989999999994</v>
      </c>
      <c r="J1025" s="11">
        <f t="shared" si="78"/>
        <v>0.4799989999999994</v>
      </c>
      <c r="K1025" s="11">
        <f t="shared" si="79"/>
        <v>0.6285003999999994</v>
      </c>
    </row>
    <row r="1026" spans="1:11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13">
        <f t="shared" si="75"/>
        <v>0.48999700000000246</v>
      </c>
      <c r="H1026" s="11">
        <f t="shared" si="76"/>
        <v>0.36000099999999691</v>
      </c>
      <c r="I1026" s="11">
        <f t="shared" si="77"/>
        <v>0.84999799999999937</v>
      </c>
      <c r="J1026" s="11">
        <f t="shared" si="78"/>
        <v>0.84999799999999937</v>
      </c>
      <c r="K1026" s="11">
        <f t="shared" si="79"/>
        <v>0.65250034999999929</v>
      </c>
    </row>
    <row r="1027" spans="1:11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13">
        <f t="shared" si="75"/>
        <v>0.89999699999999905</v>
      </c>
      <c r="H1027" s="11">
        <f t="shared" si="76"/>
        <v>0.40999999999999659</v>
      </c>
      <c r="I1027" s="11">
        <f t="shared" si="77"/>
        <v>0.48999700000000246</v>
      </c>
      <c r="J1027" s="11">
        <f t="shared" si="78"/>
        <v>0.89999699999999905</v>
      </c>
      <c r="K1027" s="11">
        <f t="shared" si="79"/>
        <v>0.66900024999999919</v>
      </c>
    </row>
    <row r="1028" spans="1:11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13">
        <f t="shared" si="75"/>
        <v>0.68000099999999719</v>
      </c>
      <c r="H1028" s="11">
        <f t="shared" si="76"/>
        <v>0.23000400000000099</v>
      </c>
      <c r="I1028" s="11">
        <f t="shared" si="77"/>
        <v>0.44999699999999621</v>
      </c>
      <c r="J1028" s="11">
        <f t="shared" si="78"/>
        <v>0.68000099999999719</v>
      </c>
      <c r="K1028" s="11">
        <f t="shared" si="79"/>
        <v>0.68600029999999923</v>
      </c>
    </row>
    <row r="1029" spans="1:11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13">
        <f t="shared" si="75"/>
        <v>0.81999900000000281</v>
      </c>
      <c r="H1029" s="11">
        <f t="shared" si="76"/>
        <v>0.16999799999999965</v>
      </c>
      <c r="I1029" s="11">
        <f t="shared" si="77"/>
        <v>0.98999700000000246</v>
      </c>
      <c r="J1029" s="11">
        <f t="shared" si="78"/>
        <v>0.98999700000000246</v>
      </c>
      <c r="K1029" s="11">
        <f t="shared" si="79"/>
        <v>0.69950024999999949</v>
      </c>
    </row>
    <row r="1030" spans="1:11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13">
        <f t="shared" ref="G1030:G1093" si="80">C1030-D1030</f>
        <v>0.7299989999999994</v>
      </c>
      <c r="H1030" s="11">
        <f t="shared" ref="H1030:H1093" si="81">ABS(C1030-E1029)</f>
        <v>0.46000300000000038</v>
      </c>
      <c r="I1030" s="11">
        <f t="shared" ref="I1030:I1093" si="82">ABS(D1030-E1029)</f>
        <v>0.26999599999999901</v>
      </c>
      <c r="J1030" s="11">
        <f t="shared" ref="J1030:J1093" si="83">MAX(G1030:I1030)</f>
        <v>0.7299989999999994</v>
      </c>
      <c r="K1030" s="11">
        <f t="shared" si="79"/>
        <v>0.70600004999999944</v>
      </c>
    </row>
    <row r="1031" spans="1:11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13">
        <f t="shared" si="80"/>
        <v>0.4799989999999994</v>
      </c>
      <c r="H1031" s="11">
        <f t="shared" si="81"/>
        <v>0.25999799999999595</v>
      </c>
      <c r="I1031" s="11">
        <f t="shared" si="82"/>
        <v>0.22000100000000344</v>
      </c>
      <c r="J1031" s="11">
        <f t="shared" si="83"/>
        <v>0.4799989999999994</v>
      </c>
      <c r="K1031" s="11">
        <f t="shared" si="79"/>
        <v>0.68550004999999925</v>
      </c>
    </row>
    <row r="1032" spans="1:11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13">
        <f t="shared" si="80"/>
        <v>0.47000100000000344</v>
      </c>
      <c r="H1032" s="11">
        <f t="shared" si="81"/>
        <v>0.45999900000000338</v>
      </c>
      <c r="I1032" s="11">
        <f t="shared" si="82"/>
        <v>1.0002000000000066E-2</v>
      </c>
      <c r="J1032" s="11">
        <f t="shared" si="83"/>
        <v>0.47000100000000344</v>
      </c>
      <c r="K1032" s="11">
        <f t="shared" si="79"/>
        <v>0.66900009999999954</v>
      </c>
    </row>
    <row r="1033" spans="1:11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13">
        <f t="shared" si="80"/>
        <v>0.31000199999999722</v>
      </c>
      <c r="H1033" s="11">
        <f t="shared" si="81"/>
        <v>0.14000000000000057</v>
      </c>
      <c r="I1033" s="11">
        <f t="shared" si="82"/>
        <v>0.17000199999999666</v>
      </c>
      <c r="J1033" s="11">
        <f t="shared" si="83"/>
        <v>0.31000199999999722</v>
      </c>
      <c r="K1033" s="11">
        <f t="shared" si="79"/>
        <v>0.65200009999999975</v>
      </c>
    </row>
    <row r="1034" spans="1:11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13">
        <f t="shared" si="80"/>
        <v>0.43999800000000278</v>
      </c>
      <c r="H1034" s="11">
        <f t="shared" si="81"/>
        <v>3.0002999999993563E-2</v>
      </c>
      <c r="I1034" s="11">
        <f t="shared" si="82"/>
        <v>0.47000099999999634</v>
      </c>
      <c r="J1034" s="11">
        <f t="shared" si="83"/>
        <v>0.47000099999999634</v>
      </c>
      <c r="K1034" s="11">
        <f t="shared" si="79"/>
        <v>0.64650024999999933</v>
      </c>
    </row>
    <row r="1035" spans="1:11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13">
        <f t="shared" si="80"/>
        <v>0.41000000000000369</v>
      </c>
      <c r="H1035" s="11">
        <f t="shared" si="81"/>
        <v>0</v>
      </c>
      <c r="I1035" s="11">
        <f t="shared" si="82"/>
        <v>0.41000000000000369</v>
      </c>
      <c r="J1035" s="11">
        <f t="shared" si="83"/>
        <v>0.41000000000000369</v>
      </c>
      <c r="K1035" s="11">
        <f t="shared" si="79"/>
        <v>0.63650024999999955</v>
      </c>
    </row>
    <row r="1036" spans="1:11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13">
        <f t="shared" si="80"/>
        <v>0.82999799999999624</v>
      </c>
      <c r="H1036" s="11">
        <f t="shared" si="81"/>
        <v>1.7999989999999997</v>
      </c>
      <c r="I1036" s="11">
        <f t="shared" si="82"/>
        <v>0.97000100000000344</v>
      </c>
      <c r="J1036" s="11">
        <f t="shared" si="83"/>
        <v>1.7999989999999997</v>
      </c>
      <c r="K1036" s="11">
        <f t="shared" si="79"/>
        <v>0.68950009999999973</v>
      </c>
    </row>
    <row r="1037" spans="1:11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13">
        <f t="shared" si="80"/>
        <v>0.79000099999999662</v>
      </c>
      <c r="H1037" s="11">
        <f t="shared" si="81"/>
        <v>8.9999999999996305E-2</v>
      </c>
      <c r="I1037" s="11">
        <f t="shared" si="82"/>
        <v>0.70000100000000032</v>
      </c>
      <c r="J1037" s="11">
        <f t="shared" si="83"/>
        <v>0.79000099999999662</v>
      </c>
      <c r="K1037" s="11">
        <f t="shared" si="79"/>
        <v>0.68950009999999973</v>
      </c>
    </row>
    <row r="1038" spans="1:11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13">
        <f t="shared" si="80"/>
        <v>0.58999999999999631</v>
      </c>
      <c r="H1038" s="11">
        <f t="shared" si="81"/>
        <v>0.29000099999999662</v>
      </c>
      <c r="I1038" s="11">
        <f t="shared" si="82"/>
        <v>0.29999899999999968</v>
      </c>
      <c r="J1038" s="11">
        <f t="shared" si="83"/>
        <v>0.58999999999999631</v>
      </c>
      <c r="K1038" s="11">
        <f t="shared" si="79"/>
        <v>0.69100004999999953</v>
      </c>
    </row>
    <row r="1039" spans="1:11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13">
        <f t="shared" si="80"/>
        <v>0.47000199999999381</v>
      </c>
      <c r="H1039" s="11">
        <f t="shared" si="81"/>
        <v>6.0001999999997224E-2</v>
      </c>
      <c r="I1039" s="11">
        <f t="shared" si="82"/>
        <v>0.40999999999999659</v>
      </c>
      <c r="J1039" s="11">
        <f t="shared" si="83"/>
        <v>0.47000199999999381</v>
      </c>
      <c r="K1039" s="11">
        <f t="shared" si="79"/>
        <v>0.67999999999999938</v>
      </c>
    </row>
    <row r="1040" spans="1:11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13">
        <f t="shared" si="80"/>
        <v>0.24000199999999694</v>
      </c>
      <c r="H1040" s="11">
        <f t="shared" si="81"/>
        <v>0.11000099999999691</v>
      </c>
      <c r="I1040" s="11">
        <f t="shared" si="82"/>
        <v>0.35000299999999385</v>
      </c>
      <c r="J1040" s="11">
        <f t="shared" si="83"/>
        <v>0.35000299999999385</v>
      </c>
      <c r="K1040" s="11">
        <f t="shared" si="79"/>
        <v>0.68000024999999875</v>
      </c>
    </row>
    <row r="1041" spans="1:11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13">
        <f t="shared" si="80"/>
        <v>0.32999799999999624</v>
      </c>
      <c r="H1041" s="11">
        <f t="shared" si="81"/>
        <v>1.0002000000000066E-2</v>
      </c>
      <c r="I1041" s="11">
        <f t="shared" si="82"/>
        <v>0.33999999999999631</v>
      </c>
      <c r="J1041" s="11">
        <f t="shared" si="83"/>
        <v>0.33999999999999631</v>
      </c>
      <c r="K1041" s="11">
        <f t="shared" si="79"/>
        <v>0.65700009999999831</v>
      </c>
    </row>
    <row r="1042" spans="1:11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13">
        <f t="shared" si="80"/>
        <v>0.71000300000000038</v>
      </c>
      <c r="H1042" s="11">
        <f t="shared" si="81"/>
        <v>0.51000200000000007</v>
      </c>
      <c r="I1042" s="11">
        <f t="shared" si="82"/>
        <v>0.20000100000000032</v>
      </c>
      <c r="J1042" s="11">
        <f t="shared" si="83"/>
        <v>0.71000300000000038</v>
      </c>
      <c r="K1042" s="11">
        <f t="shared" si="79"/>
        <v>0.65900014999999856</v>
      </c>
    </row>
    <row r="1043" spans="1:11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13">
        <f t="shared" si="80"/>
        <v>0.47000199999999381</v>
      </c>
      <c r="H1043" s="11">
        <f t="shared" si="81"/>
        <v>0</v>
      </c>
      <c r="I1043" s="11">
        <f t="shared" si="82"/>
        <v>0.47000199999999381</v>
      </c>
      <c r="J1043" s="11">
        <f t="shared" si="83"/>
        <v>0.47000199999999381</v>
      </c>
      <c r="K1043" s="11">
        <f t="shared" si="79"/>
        <v>0.64450014999999827</v>
      </c>
    </row>
    <row r="1044" spans="1:11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13">
        <f t="shared" si="80"/>
        <v>0.4799989999999994</v>
      </c>
      <c r="H1044" s="11">
        <f t="shared" si="81"/>
        <v>0.19999699999999621</v>
      </c>
      <c r="I1044" s="11">
        <f t="shared" si="82"/>
        <v>0.28000200000000319</v>
      </c>
      <c r="J1044" s="11">
        <f t="shared" si="83"/>
        <v>0.4799989999999994</v>
      </c>
      <c r="K1044" s="11">
        <f t="shared" si="79"/>
        <v>0.63850014999999838</v>
      </c>
    </row>
    <row r="1045" spans="1:11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13">
        <f t="shared" si="80"/>
        <v>0.56000199999999722</v>
      </c>
      <c r="H1045" s="11">
        <f t="shared" si="81"/>
        <v>0.48000400000000099</v>
      </c>
      <c r="I1045" s="11">
        <f t="shared" si="82"/>
        <v>7.9997999999996239E-2</v>
      </c>
      <c r="J1045" s="11">
        <f t="shared" si="83"/>
        <v>0.56000199999999722</v>
      </c>
      <c r="K1045" s="11">
        <f t="shared" si="79"/>
        <v>0.64250029999999825</v>
      </c>
    </row>
    <row r="1046" spans="1:11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13">
        <f t="shared" si="80"/>
        <v>0.5</v>
      </c>
      <c r="H1046" s="11">
        <f t="shared" si="81"/>
        <v>0.11000099999999691</v>
      </c>
      <c r="I1046" s="11">
        <f t="shared" si="82"/>
        <v>0.38999900000000309</v>
      </c>
      <c r="J1046" s="11">
        <f t="shared" si="83"/>
        <v>0.5</v>
      </c>
      <c r="K1046" s="11">
        <f t="shared" si="79"/>
        <v>0.62500039999999824</v>
      </c>
    </row>
    <row r="1047" spans="1:11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13">
        <f t="shared" si="80"/>
        <v>0.57999799999999624</v>
      </c>
      <c r="H1047" s="11">
        <f t="shared" si="81"/>
        <v>0.5</v>
      </c>
      <c r="I1047" s="11">
        <f t="shared" si="82"/>
        <v>7.9997999999996239E-2</v>
      </c>
      <c r="J1047" s="11">
        <f t="shared" si="83"/>
        <v>0.57999799999999624</v>
      </c>
      <c r="K1047" s="11">
        <f t="shared" si="79"/>
        <v>0.60900044999999814</v>
      </c>
    </row>
    <row r="1048" spans="1:11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13">
        <f t="shared" si="80"/>
        <v>1.1899989999999931</v>
      </c>
      <c r="H1048" s="11">
        <f t="shared" si="81"/>
        <v>1.2000009999999932</v>
      </c>
      <c r="I1048" s="11">
        <f t="shared" si="82"/>
        <v>1.0002000000000066E-2</v>
      </c>
      <c r="J1048" s="11">
        <f t="shared" si="83"/>
        <v>1.2000009999999932</v>
      </c>
      <c r="K1048" s="11">
        <f t="shared" ref="K1048:K1111" si="84">AVERAGE(J1029:J1048)</f>
        <v>0.63500044999999794</v>
      </c>
    </row>
    <row r="1049" spans="1:11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13">
        <f t="shared" si="80"/>
        <v>0.21999699999999933</v>
      </c>
      <c r="H1049" s="11">
        <f t="shared" si="81"/>
        <v>0</v>
      </c>
      <c r="I1049" s="11">
        <f t="shared" si="82"/>
        <v>0.21999699999999933</v>
      </c>
      <c r="J1049" s="11">
        <f t="shared" si="83"/>
        <v>0.21999699999999933</v>
      </c>
      <c r="K1049" s="11">
        <f t="shared" si="84"/>
        <v>0.59650044999999774</v>
      </c>
    </row>
    <row r="1050" spans="1:11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13">
        <f t="shared" si="80"/>
        <v>0.31999999999999318</v>
      </c>
      <c r="H1050" s="11">
        <f t="shared" si="81"/>
        <v>4.0001000000003728E-2</v>
      </c>
      <c r="I1050" s="11">
        <f t="shared" si="82"/>
        <v>0.36000099999999691</v>
      </c>
      <c r="J1050" s="11">
        <f t="shared" si="83"/>
        <v>0.36000099999999691</v>
      </c>
      <c r="K1050" s="11">
        <f t="shared" si="84"/>
        <v>0.57800054999999761</v>
      </c>
    </row>
    <row r="1051" spans="1:11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13">
        <f t="shared" si="80"/>
        <v>0.50999899999999343</v>
      </c>
      <c r="H1051" s="11">
        <f t="shared" si="81"/>
        <v>2.9998999999996556E-2</v>
      </c>
      <c r="I1051" s="11">
        <f t="shared" si="82"/>
        <v>0.47999999999999687</v>
      </c>
      <c r="J1051" s="11">
        <f t="shared" si="83"/>
        <v>0.50999899999999343</v>
      </c>
      <c r="K1051" s="11">
        <f t="shared" si="84"/>
        <v>0.57950054999999734</v>
      </c>
    </row>
    <row r="1052" spans="1:11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13">
        <f t="shared" si="80"/>
        <v>0.36000099999999691</v>
      </c>
      <c r="H1052" s="11">
        <f t="shared" si="81"/>
        <v>0.11000099999999691</v>
      </c>
      <c r="I1052" s="11">
        <f t="shared" si="82"/>
        <v>0.25</v>
      </c>
      <c r="J1052" s="11">
        <f t="shared" si="83"/>
        <v>0.36000099999999691</v>
      </c>
      <c r="K1052" s="11">
        <f t="shared" si="84"/>
        <v>0.57400054999999706</v>
      </c>
    </row>
    <row r="1053" spans="1:11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13">
        <f t="shared" si="80"/>
        <v>0.86999899999999997</v>
      </c>
      <c r="H1053" s="11">
        <f t="shared" si="81"/>
        <v>0.20000100000000032</v>
      </c>
      <c r="I1053" s="11">
        <f t="shared" si="82"/>
        <v>1.0700000000000003</v>
      </c>
      <c r="J1053" s="11">
        <f t="shared" si="83"/>
        <v>1.0700000000000003</v>
      </c>
      <c r="K1053" s="11">
        <f t="shared" si="84"/>
        <v>0.61200044999999714</v>
      </c>
    </row>
    <row r="1054" spans="1:11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13">
        <f t="shared" si="80"/>
        <v>0.2299989999999994</v>
      </c>
      <c r="H1054" s="11">
        <f t="shared" si="81"/>
        <v>2.9998999999996556E-2</v>
      </c>
      <c r="I1054" s="11">
        <f t="shared" si="82"/>
        <v>0.20000000000000284</v>
      </c>
      <c r="J1054" s="11">
        <f t="shared" si="83"/>
        <v>0.2299989999999994</v>
      </c>
      <c r="K1054" s="11">
        <f t="shared" si="84"/>
        <v>0.6000003499999973</v>
      </c>
    </row>
    <row r="1055" spans="1:11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13">
        <f t="shared" si="80"/>
        <v>0.47000200000000092</v>
      </c>
      <c r="H1055" s="11">
        <f t="shared" si="81"/>
        <v>0.23999700000000246</v>
      </c>
      <c r="I1055" s="11">
        <f t="shared" si="82"/>
        <v>0.70999900000000338</v>
      </c>
      <c r="J1055" s="11">
        <f t="shared" si="83"/>
        <v>0.70999900000000338</v>
      </c>
      <c r="K1055" s="11">
        <f t="shared" si="84"/>
        <v>0.61500029999999728</v>
      </c>
    </row>
    <row r="1056" spans="1:11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13">
        <f t="shared" si="80"/>
        <v>0.64999799999999652</v>
      </c>
      <c r="H1056" s="11">
        <f t="shared" si="81"/>
        <v>4.0000999999996623E-2</v>
      </c>
      <c r="I1056" s="11">
        <f t="shared" si="82"/>
        <v>0.6099969999999999</v>
      </c>
      <c r="J1056" s="11">
        <f t="shared" si="83"/>
        <v>0.64999799999999652</v>
      </c>
      <c r="K1056" s="11">
        <f t="shared" si="84"/>
        <v>0.55750024999999714</v>
      </c>
    </row>
    <row r="1057" spans="1:11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13">
        <f t="shared" si="80"/>
        <v>0.54999999999999716</v>
      </c>
      <c r="H1057" s="11">
        <f t="shared" si="81"/>
        <v>0.47000200000000092</v>
      </c>
      <c r="I1057" s="11">
        <f t="shared" si="82"/>
        <v>7.9997999999996239E-2</v>
      </c>
      <c r="J1057" s="11">
        <f t="shared" si="83"/>
        <v>0.54999999999999716</v>
      </c>
      <c r="K1057" s="11">
        <f t="shared" si="84"/>
        <v>0.54550019999999722</v>
      </c>
    </row>
    <row r="1058" spans="1:11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13">
        <f t="shared" si="80"/>
        <v>0.95999900000000338</v>
      </c>
      <c r="H1058" s="11">
        <f t="shared" si="81"/>
        <v>0</v>
      </c>
      <c r="I1058" s="11">
        <f t="shared" si="82"/>
        <v>0.95999900000000338</v>
      </c>
      <c r="J1058" s="11">
        <f t="shared" si="83"/>
        <v>0.95999900000000338</v>
      </c>
      <c r="K1058" s="11">
        <f t="shared" si="84"/>
        <v>0.56400014999999759</v>
      </c>
    </row>
    <row r="1059" spans="1:11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13">
        <f t="shared" si="80"/>
        <v>0.35999600000000243</v>
      </c>
      <c r="H1059" s="11">
        <f t="shared" si="81"/>
        <v>0.43999800000000278</v>
      </c>
      <c r="I1059" s="11">
        <f t="shared" si="82"/>
        <v>8.0002000000000351E-2</v>
      </c>
      <c r="J1059" s="11">
        <f t="shared" si="83"/>
        <v>0.43999800000000278</v>
      </c>
      <c r="K1059" s="11">
        <f t="shared" si="84"/>
        <v>0.56249994999999797</v>
      </c>
    </row>
    <row r="1060" spans="1:11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13">
        <f t="shared" si="80"/>
        <v>0.40999999999999659</v>
      </c>
      <c r="H1060" s="11">
        <f t="shared" si="81"/>
        <v>0.43999900000000025</v>
      </c>
      <c r="I1060" s="11">
        <f t="shared" si="82"/>
        <v>2.9999000000003662E-2</v>
      </c>
      <c r="J1060" s="11">
        <f t="shared" si="83"/>
        <v>0.43999900000000025</v>
      </c>
      <c r="K1060" s="11">
        <f t="shared" si="84"/>
        <v>0.56699974999999836</v>
      </c>
    </row>
    <row r="1061" spans="1:11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13">
        <f t="shared" si="80"/>
        <v>0.99000199999999694</v>
      </c>
      <c r="H1061" s="11">
        <f t="shared" si="81"/>
        <v>0.28000299999999356</v>
      </c>
      <c r="I1061" s="11">
        <f t="shared" si="82"/>
        <v>0.70999900000000338</v>
      </c>
      <c r="J1061" s="11">
        <f t="shared" si="83"/>
        <v>0.99000199999999694</v>
      </c>
      <c r="K1061" s="11">
        <f t="shared" si="84"/>
        <v>0.59949984999999839</v>
      </c>
    </row>
    <row r="1062" spans="1:11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13">
        <f t="shared" si="80"/>
        <v>0.56000099999999975</v>
      </c>
      <c r="H1062" s="11">
        <f t="shared" si="81"/>
        <v>7.9997999999996239E-2</v>
      </c>
      <c r="I1062" s="11">
        <f t="shared" si="82"/>
        <v>0.63999899999999599</v>
      </c>
      <c r="J1062" s="11">
        <f t="shared" si="83"/>
        <v>0.63999899999999599</v>
      </c>
      <c r="K1062" s="11">
        <f t="shared" si="84"/>
        <v>0.5959996499999981</v>
      </c>
    </row>
    <row r="1063" spans="1:11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13">
        <f t="shared" si="80"/>
        <v>0.65000199999999353</v>
      </c>
      <c r="H1063" s="11">
        <f t="shared" si="81"/>
        <v>0.63999999999999346</v>
      </c>
      <c r="I1063" s="11">
        <f t="shared" si="82"/>
        <v>1.0002000000000066E-2</v>
      </c>
      <c r="J1063" s="11">
        <f t="shared" si="83"/>
        <v>0.65000199999999353</v>
      </c>
      <c r="K1063" s="11">
        <f t="shared" si="84"/>
        <v>0.60499964999999811</v>
      </c>
    </row>
    <row r="1064" spans="1:11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13">
        <f t="shared" si="80"/>
        <v>0.43999900000000025</v>
      </c>
      <c r="H1064" s="11">
        <f t="shared" si="81"/>
        <v>0.28999699999999962</v>
      </c>
      <c r="I1064" s="11">
        <f t="shared" si="82"/>
        <v>0.15000200000000063</v>
      </c>
      <c r="J1064" s="11">
        <f t="shared" si="83"/>
        <v>0.43999900000000025</v>
      </c>
      <c r="K1064" s="11">
        <f t="shared" si="84"/>
        <v>0.60299964999999811</v>
      </c>
    </row>
    <row r="1065" spans="1:11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13">
        <f t="shared" si="80"/>
        <v>0.5200009999999935</v>
      </c>
      <c r="H1065" s="11">
        <f t="shared" si="81"/>
        <v>0.37000299999999697</v>
      </c>
      <c r="I1065" s="11">
        <f t="shared" si="82"/>
        <v>0.14999799999999652</v>
      </c>
      <c r="J1065" s="11">
        <f t="shared" si="83"/>
        <v>0.5200009999999935</v>
      </c>
      <c r="K1065" s="11">
        <f t="shared" si="84"/>
        <v>0.60099959999999797</v>
      </c>
    </row>
    <row r="1066" spans="1:11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13">
        <f t="shared" si="80"/>
        <v>0.45999900000000338</v>
      </c>
      <c r="H1066" s="11">
        <f t="shared" si="81"/>
        <v>0.22999999999999687</v>
      </c>
      <c r="I1066" s="11">
        <f t="shared" si="82"/>
        <v>0.2299990000000065</v>
      </c>
      <c r="J1066" s="11">
        <f t="shared" si="83"/>
        <v>0.45999900000000338</v>
      </c>
      <c r="K1066" s="11">
        <f t="shared" si="84"/>
        <v>0.59899954999999816</v>
      </c>
    </row>
    <row r="1067" spans="1:11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13">
        <f t="shared" si="80"/>
        <v>0.33000100000000288</v>
      </c>
      <c r="H1067" s="11">
        <f t="shared" si="81"/>
        <v>0.10999999999999943</v>
      </c>
      <c r="I1067" s="11">
        <f t="shared" si="82"/>
        <v>0.22000100000000344</v>
      </c>
      <c r="J1067" s="11">
        <f t="shared" si="83"/>
        <v>0.33000100000000288</v>
      </c>
      <c r="K1067" s="11">
        <f t="shared" si="84"/>
        <v>0.58649969999999851</v>
      </c>
    </row>
    <row r="1068" spans="1:11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13">
        <f t="shared" si="80"/>
        <v>0.50999899999999343</v>
      </c>
      <c r="H1068" s="11">
        <f t="shared" si="81"/>
        <v>0.13000199999999751</v>
      </c>
      <c r="I1068" s="11">
        <f t="shared" si="82"/>
        <v>0.37999699999999592</v>
      </c>
      <c r="J1068" s="11">
        <f t="shared" si="83"/>
        <v>0.50999899999999343</v>
      </c>
      <c r="K1068" s="11">
        <f t="shared" si="84"/>
        <v>0.55199959999999848</v>
      </c>
    </row>
    <row r="1069" spans="1:11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13">
        <f t="shared" si="80"/>
        <v>0.67000199999999666</v>
      </c>
      <c r="H1069" s="11">
        <f t="shared" si="81"/>
        <v>0.52999899999999656</v>
      </c>
      <c r="I1069" s="11">
        <f t="shared" si="82"/>
        <v>0.1400030000000001</v>
      </c>
      <c r="J1069" s="11">
        <f t="shared" si="83"/>
        <v>0.67000199999999666</v>
      </c>
      <c r="K1069" s="11">
        <f t="shared" si="84"/>
        <v>0.57449984999999837</v>
      </c>
    </row>
    <row r="1070" spans="1:11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13">
        <f t="shared" si="80"/>
        <v>0.55000400000000127</v>
      </c>
      <c r="H1070" s="11">
        <f t="shared" si="81"/>
        <v>0.39000399999999757</v>
      </c>
      <c r="I1070" s="11">
        <f t="shared" si="82"/>
        <v>0.16000000000000369</v>
      </c>
      <c r="J1070" s="11">
        <f t="shared" si="83"/>
        <v>0.55000400000000127</v>
      </c>
      <c r="K1070" s="11">
        <f t="shared" si="84"/>
        <v>0.58399999999999852</v>
      </c>
    </row>
    <row r="1071" spans="1:11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13">
        <f t="shared" si="80"/>
        <v>0.58000100000000288</v>
      </c>
      <c r="H1071" s="11">
        <f t="shared" si="81"/>
        <v>0.26000200000000007</v>
      </c>
      <c r="I1071" s="11">
        <f t="shared" si="82"/>
        <v>0.31999900000000281</v>
      </c>
      <c r="J1071" s="11">
        <f t="shared" si="83"/>
        <v>0.58000100000000288</v>
      </c>
      <c r="K1071" s="11">
        <f t="shared" si="84"/>
        <v>0.58750009999999908</v>
      </c>
    </row>
    <row r="1072" spans="1:11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13">
        <f t="shared" si="80"/>
        <v>0.38999900000000309</v>
      </c>
      <c r="H1072" s="11">
        <f t="shared" si="81"/>
        <v>0.18999900000000025</v>
      </c>
      <c r="I1072" s="11">
        <f t="shared" si="82"/>
        <v>0.20000000000000284</v>
      </c>
      <c r="J1072" s="11">
        <f t="shared" si="83"/>
        <v>0.38999900000000309</v>
      </c>
      <c r="K1072" s="11">
        <f t="shared" si="84"/>
        <v>0.5889999999999993</v>
      </c>
    </row>
    <row r="1073" spans="1:11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13">
        <f t="shared" si="80"/>
        <v>1.0200009999999935</v>
      </c>
      <c r="H1073" s="11">
        <f t="shared" si="81"/>
        <v>0.93000099999999719</v>
      </c>
      <c r="I1073" s="11">
        <f t="shared" si="82"/>
        <v>8.9999999999996305E-2</v>
      </c>
      <c r="J1073" s="11">
        <f t="shared" si="83"/>
        <v>1.0200009999999935</v>
      </c>
      <c r="K1073" s="11">
        <f t="shared" si="84"/>
        <v>0.58650004999999905</v>
      </c>
    </row>
    <row r="1074" spans="1:11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13">
        <f t="shared" si="80"/>
        <v>0.39999799999999652</v>
      </c>
      <c r="H1074" s="11">
        <f t="shared" si="81"/>
        <v>0.20000100000000032</v>
      </c>
      <c r="I1074" s="11">
        <f t="shared" si="82"/>
        <v>0.19999699999999621</v>
      </c>
      <c r="J1074" s="11">
        <f t="shared" si="83"/>
        <v>0.39999799999999652</v>
      </c>
      <c r="K1074" s="11">
        <f t="shared" si="84"/>
        <v>0.59499999999999886</v>
      </c>
    </row>
    <row r="1075" spans="1:11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13">
        <f t="shared" si="80"/>
        <v>0.34999800000000647</v>
      </c>
      <c r="H1075" s="11">
        <f t="shared" si="81"/>
        <v>8.0002000000000351E-2</v>
      </c>
      <c r="I1075" s="11">
        <f t="shared" si="82"/>
        <v>0.26999600000000612</v>
      </c>
      <c r="J1075" s="11">
        <f t="shared" si="83"/>
        <v>0.34999800000000647</v>
      </c>
      <c r="K1075" s="11">
        <f t="shared" si="84"/>
        <v>0.57699994999999904</v>
      </c>
    </row>
    <row r="1076" spans="1:11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13">
        <f t="shared" si="80"/>
        <v>0.45000100000000032</v>
      </c>
      <c r="H1076" s="11">
        <f t="shared" si="81"/>
        <v>0.19000299999999726</v>
      </c>
      <c r="I1076" s="11">
        <f t="shared" si="82"/>
        <v>0.25999800000000306</v>
      </c>
      <c r="J1076" s="11">
        <f t="shared" si="83"/>
        <v>0.45000100000000032</v>
      </c>
      <c r="K1076" s="11">
        <f t="shared" si="84"/>
        <v>0.56700009999999923</v>
      </c>
    </row>
    <row r="1077" spans="1:11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13">
        <f t="shared" si="80"/>
        <v>0.31000199999999722</v>
      </c>
      <c r="H1077" s="11">
        <f t="shared" si="81"/>
        <v>0.11000099999999691</v>
      </c>
      <c r="I1077" s="11">
        <f t="shared" si="82"/>
        <v>0.20000100000000032</v>
      </c>
      <c r="J1077" s="11">
        <f t="shared" si="83"/>
        <v>0.31000199999999722</v>
      </c>
      <c r="K1077" s="11">
        <f t="shared" si="84"/>
        <v>0.55500019999999917</v>
      </c>
    </row>
    <row r="1078" spans="1:11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13">
        <f t="shared" si="80"/>
        <v>0.27000000000000313</v>
      </c>
      <c r="H1078" s="11">
        <f t="shared" si="81"/>
        <v>9.0000000000003411E-2</v>
      </c>
      <c r="I1078" s="11">
        <f t="shared" si="82"/>
        <v>0.17999999999999972</v>
      </c>
      <c r="J1078" s="11">
        <f t="shared" si="83"/>
        <v>0.27000000000000313</v>
      </c>
      <c r="K1078" s="11">
        <f t="shared" si="84"/>
        <v>0.52050024999999922</v>
      </c>
    </row>
    <row r="1079" spans="1:11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13">
        <f t="shared" si="80"/>
        <v>0.33000200000000035</v>
      </c>
      <c r="H1079" s="11">
        <f t="shared" si="81"/>
        <v>4.9998999999999683E-2</v>
      </c>
      <c r="I1079" s="11">
        <f t="shared" si="82"/>
        <v>0.38000100000000003</v>
      </c>
      <c r="J1079" s="11">
        <f t="shared" si="83"/>
        <v>0.38000100000000003</v>
      </c>
      <c r="K1079" s="11">
        <f t="shared" si="84"/>
        <v>0.51750039999999908</v>
      </c>
    </row>
    <row r="1080" spans="1:11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13">
        <f t="shared" si="80"/>
        <v>0.49000099999999946</v>
      </c>
      <c r="H1080" s="11">
        <f t="shared" si="81"/>
        <v>0.30000299999999669</v>
      </c>
      <c r="I1080" s="11">
        <f t="shared" si="82"/>
        <v>0.18999800000000278</v>
      </c>
      <c r="J1080" s="11">
        <f t="shared" si="83"/>
        <v>0.49000099999999946</v>
      </c>
      <c r="K1080" s="11">
        <f t="shared" si="84"/>
        <v>0.52000049999999898</v>
      </c>
    </row>
    <row r="1081" spans="1:11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13">
        <f t="shared" si="80"/>
        <v>0.56000199999999722</v>
      </c>
      <c r="H1081" s="11">
        <f t="shared" si="81"/>
        <v>0.45999899999999627</v>
      </c>
      <c r="I1081" s="11">
        <f t="shared" si="82"/>
        <v>0.10000300000000095</v>
      </c>
      <c r="J1081" s="11">
        <f t="shared" si="83"/>
        <v>0.56000199999999722</v>
      </c>
      <c r="K1081" s="11">
        <f t="shared" si="84"/>
        <v>0.49850049999999901</v>
      </c>
    </row>
    <row r="1082" spans="1:11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13">
        <f t="shared" si="80"/>
        <v>0.56000199999999722</v>
      </c>
      <c r="H1082" s="11">
        <f t="shared" si="81"/>
        <v>6.0001999999997224E-2</v>
      </c>
      <c r="I1082" s="11">
        <f t="shared" si="82"/>
        <v>0.5</v>
      </c>
      <c r="J1082" s="11">
        <f t="shared" si="83"/>
        <v>0.56000199999999722</v>
      </c>
      <c r="K1082" s="11">
        <f t="shared" si="84"/>
        <v>0.4945006499999991</v>
      </c>
    </row>
    <row r="1083" spans="1:11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13">
        <f t="shared" si="80"/>
        <v>0.49000200000000405</v>
      </c>
      <c r="H1083" s="11">
        <f t="shared" si="81"/>
        <v>0.60000300000000095</v>
      </c>
      <c r="I1083" s="11">
        <f t="shared" si="82"/>
        <v>0.11000099999999691</v>
      </c>
      <c r="J1083" s="11">
        <f t="shared" si="83"/>
        <v>0.60000300000000095</v>
      </c>
      <c r="K1083" s="11">
        <f t="shared" si="84"/>
        <v>0.49200069999999946</v>
      </c>
    </row>
    <row r="1084" spans="1:11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13">
        <f t="shared" si="80"/>
        <v>0.45000100000000032</v>
      </c>
      <c r="H1084" s="11">
        <f t="shared" si="81"/>
        <v>0.33000200000000035</v>
      </c>
      <c r="I1084" s="11">
        <f t="shared" si="82"/>
        <v>0.11999899999999997</v>
      </c>
      <c r="J1084" s="11">
        <f t="shared" si="83"/>
        <v>0.45000100000000032</v>
      </c>
      <c r="K1084" s="11">
        <f t="shared" si="84"/>
        <v>0.49250079999999946</v>
      </c>
    </row>
    <row r="1085" spans="1:11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13">
        <f t="shared" si="80"/>
        <v>0.5</v>
      </c>
      <c r="H1085" s="11">
        <f t="shared" si="81"/>
        <v>0.79000100000000373</v>
      </c>
      <c r="I1085" s="11">
        <f t="shared" si="82"/>
        <v>0.29000100000000373</v>
      </c>
      <c r="J1085" s="11">
        <f t="shared" si="83"/>
        <v>0.79000100000000373</v>
      </c>
      <c r="K1085" s="11">
        <f t="shared" si="84"/>
        <v>0.50600080000000003</v>
      </c>
    </row>
    <row r="1086" spans="1:11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13">
        <f t="shared" si="80"/>
        <v>0.49000199999999694</v>
      </c>
      <c r="H1086" s="11">
        <f t="shared" si="81"/>
        <v>9.999899999999684E-2</v>
      </c>
      <c r="I1086" s="11">
        <f t="shared" si="82"/>
        <v>0.3900030000000001</v>
      </c>
      <c r="J1086" s="11">
        <f t="shared" si="83"/>
        <v>0.49000199999999694</v>
      </c>
      <c r="K1086" s="11">
        <f t="shared" si="84"/>
        <v>0.50750094999999962</v>
      </c>
    </row>
    <row r="1087" spans="1:11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13">
        <f t="shared" si="80"/>
        <v>0.30999800000000022</v>
      </c>
      <c r="H1087" s="11">
        <f t="shared" si="81"/>
        <v>0.16999799999999965</v>
      </c>
      <c r="I1087" s="11">
        <f t="shared" si="82"/>
        <v>0.14000000000000057</v>
      </c>
      <c r="J1087" s="11">
        <f t="shared" si="83"/>
        <v>0.30999800000000022</v>
      </c>
      <c r="K1087" s="11">
        <f t="shared" si="84"/>
        <v>0.50650079999999953</v>
      </c>
    </row>
    <row r="1088" spans="1:11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13">
        <f t="shared" si="80"/>
        <v>0.37000300000000408</v>
      </c>
      <c r="H1088" s="11">
        <f t="shared" si="81"/>
        <v>0.26000299999999754</v>
      </c>
      <c r="I1088" s="11">
        <f t="shared" si="82"/>
        <v>0.11000000000000654</v>
      </c>
      <c r="J1088" s="11">
        <f t="shared" si="83"/>
        <v>0.37000300000000408</v>
      </c>
      <c r="K1088" s="11">
        <f t="shared" si="84"/>
        <v>0.49950100000000008</v>
      </c>
    </row>
    <row r="1089" spans="1:11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13">
        <f t="shared" si="80"/>
        <v>0.37000300000000408</v>
      </c>
      <c r="H1089" s="11">
        <f t="shared" si="81"/>
        <v>0.13999900000000309</v>
      </c>
      <c r="I1089" s="11">
        <f t="shared" si="82"/>
        <v>0.23000400000000099</v>
      </c>
      <c r="J1089" s="11">
        <f t="shared" si="83"/>
        <v>0.37000300000000408</v>
      </c>
      <c r="K1089" s="11">
        <f t="shared" si="84"/>
        <v>0.48450105000000043</v>
      </c>
    </row>
    <row r="1090" spans="1:11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13">
        <f t="shared" si="80"/>
        <v>0.34999799999999937</v>
      </c>
      <c r="H1090" s="11">
        <f t="shared" si="81"/>
        <v>2.0000000000003126E-2</v>
      </c>
      <c r="I1090" s="11">
        <f t="shared" si="82"/>
        <v>0.36999800000000249</v>
      </c>
      <c r="J1090" s="11">
        <f t="shared" si="83"/>
        <v>0.36999800000000249</v>
      </c>
      <c r="K1090" s="11">
        <f t="shared" si="84"/>
        <v>0.47550075000000047</v>
      </c>
    </row>
    <row r="1091" spans="1:11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13">
        <f t="shared" si="80"/>
        <v>0.30000300000000379</v>
      </c>
      <c r="H1091" s="11">
        <f t="shared" si="81"/>
        <v>9.0000000000003411E-2</v>
      </c>
      <c r="I1091" s="11">
        <f t="shared" si="82"/>
        <v>0.21000300000000038</v>
      </c>
      <c r="J1091" s="11">
        <f t="shared" si="83"/>
        <v>0.30000300000000379</v>
      </c>
      <c r="K1091" s="11">
        <f t="shared" si="84"/>
        <v>0.46150085000000052</v>
      </c>
    </row>
    <row r="1092" spans="1:11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13">
        <f t="shared" si="80"/>
        <v>0.42999999999999972</v>
      </c>
      <c r="H1092" s="11">
        <f t="shared" si="81"/>
        <v>0.36999899999999997</v>
      </c>
      <c r="I1092" s="11">
        <f t="shared" si="82"/>
        <v>6.0000999999999749E-2</v>
      </c>
      <c r="J1092" s="11">
        <f t="shared" si="83"/>
        <v>0.42999999999999972</v>
      </c>
      <c r="K1092" s="11">
        <f t="shared" si="84"/>
        <v>0.46350090000000038</v>
      </c>
    </row>
    <row r="1093" spans="1:11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13">
        <f t="shared" si="80"/>
        <v>0.32999799999999624</v>
      </c>
      <c r="H1093" s="11">
        <f t="shared" si="81"/>
        <v>0.18999800000000278</v>
      </c>
      <c r="I1093" s="11">
        <f t="shared" si="82"/>
        <v>0.13999999999999346</v>
      </c>
      <c r="J1093" s="11">
        <f t="shared" si="83"/>
        <v>0.32999799999999624</v>
      </c>
      <c r="K1093" s="11">
        <f t="shared" si="84"/>
        <v>0.42900075000000049</v>
      </c>
    </row>
    <row r="1094" spans="1:11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13">
        <f t="shared" ref="G1094:G1157" si="85">C1094-D1094</f>
        <v>0.45999900000000338</v>
      </c>
      <c r="H1094" s="11">
        <f t="shared" ref="H1094:H1157" si="86">ABS(C1094-E1093)</f>
        <v>0.17999999999999972</v>
      </c>
      <c r="I1094" s="11">
        <f t="shared" ref="I1094:I1157" si="87">ABS(D1094-E1093)</f>
        <v>0.27999900000000366</v>
      </c>
      <c r="J1094" s="11">
        <f t="shared" ref="J1094:J1157" si="88">MAX(G1094:I1094)</f>
        <v>0.45999900000000338</v>
      </c>
      <c r="K1094" s="11">
        <f t="shared" si="84"/>
        <v>0.43200080000000085</v>
      </c>
    </row>
    <row r="1095" spans="1:11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13">
        <f t="shared" si="85"/>
        <v>0.70000100000000032</v>
      </c>
      <c r="H1095" s="11">
        <f t="shared" si="86"/>
        <v>0.34000000000000341</v>
      </c>
      <c r="I1095" s="11">
        <f t="shared" si="87"/>
        <v>0.36000099999999691</v>
      </c>
      <c r="J1095" s="11">
        <f t="shared" si="88"/>
        <v>0.70000100000000032</v>
      </c>
      <c r="K1095" s="11">
        <f t="shared" si="84"/>
        <v>0.44950095000000057</v>
      </c>
    </row>
    <row r="1096" spans="1:11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13">
        <f t="shared" si="85"/>
        <v>0.40000199999999353</v>
      </c>
      <c r="H1096" s="11">
        <f t="shared" si="86"/>
        <v>0.25</v>
      </c>
      <c r="I1096" s="11">
        <f t="shared" si="87"/>
        <v>0.15000199999999353</v>
      </c>
      <c r="J1096" s="11">
        <f t="shared" si="88"/>
        <v>0.40000199999999353</v>
      </c>
      <c r="K1096" s="11">
        <f t="shared" si="84"/>
        <v>0.4470010000000002</v>
      </c>
    </row>
    <row r="1097" spans="1:11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13">
        <f t="shared" si="85"/>
        <v>0.32000000000000028</v>
      </c>
      <c r="H1097" s="11">
        <f t="shared" si="86"/>
        <v>0.46999699999999933</v>
      </c>
      <c r="I1097" s="11">
        <f t="shared" si="87"/>
        <v>0.14999699999999905</v>
      </c>
      <c r="J1097" s="11">
        <f t="shared" si="88"/>
        <v>0.46999699999999933</v>
      </c>
      <c r="K1097" s="11">
        <f t="shared" si="84"/>
        <v>0.45500075000000029</v>
      </c>
    </row>
    <row r="1098" spans="1:11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13">
        <f t="shared" si="85"/>
        <v>0.50999800000000306</v>
      </c>
      <c r="H1098" s="11">
        <f t="shared" si="86"/>
        <v>0.40999900000000622</v>
      </c>
      <c r="I1098" s="11">
        <f t="shared" si="87"/>
        <v>9.999899999999684E-2</v>
      </c>
      <c r="J1098" s="11">
        <f t="shared" si="88"/>
        <v>0.50999800000000306</v>
      </c>
      <c r="K1098" s="11">
        <f t="shared" si="84"/>
        <v>0.46700065000000029</v>
      </c>
    </row>
    <row r="1099" spans="1:11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13">
        <f t="shared" si="85"/>
        <v>0.43999900000000025</v>
      </c>
      <c r="H1099" s="11">
        <f t="shared" si="86"/>
        <v>2.0000000000003126E-2</v>
      </c>
      <c r="I1099" s="11">
        <f t="shared" si="87"/>
        <v>0.41999899999999712</v>
      </c>
      <c r="J1099" s="11">
        <f t="shared" si="88"/>
        <v>0.43999900000000025</v>
      </c>
      <c r="K1099" s="11">
        <f t="shared" si="84"/>
        <v>0.47000055000000029</v>
      </c>
    </row>
    <row r="1100" spans="1:11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13">
        <f t="shared" si="85"/>
        <v>0.63999999999999346</v>
      </c>
      <c r="H1100" s="11">
        <f t="shared" si="86"/>
        <v>0.67000199999999666</v>
      </c>
      <c r="I1100" s="11">
        <f t="shared" si="87"/>
        <v>3.0002000000003193E-2</v>
      </c>
      <c r="J1100" s="11">
        <f t="shared" si="88"/>
        <v>0.67000199999999666</v>
      </c>
      <c r="K1100" s="11">
        <f t="shared" si="84"/>
        <v>0.47900060000000017</v>
      </c>
    </row>
    <row r="1101" spans="1:11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13">
        <f t="shared" si="85"/>
        <v>0.33999999999999631</v>
      </c>
      <c r="H1101" s="11">
        <f t="shared" si="86"/>
        <v>0.54999899999999968</v>
      </c>
      <c r="I1101" s="11">
        <f t="shared" si="87"/>
        <v>0.20999900000000338</v>
      </c>
      <c r="J1101" s="11">
        <f t="shared" si="88"/>
        <v>0.54999899999999968</v>
      </c>
      <c r="K1101" s="11">
        <f t="shared" si="84"/>
        <v>0.4785004500000003</v>
      </c>
    </row>
    <row r="1102" spans="1:11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13">
        <f t="shared" si="85"/>
        <v>0.25999900000000054</v>
      </c>
      <c r="H1102" s="11">
        <f t="shared" si="86"/>
        <v>0.18999900000000025</v>
      </c>
      <c r="I1102" s="11">
        <f t="shared" si="87"/>
        <v>7.0000000000000284E-2</v>
      </c>
      <c r="J1102" s="11">
        <f t="shared" si="88"/>
        <v>0.25999900000000054</v>
      </c>
      <c r="K1102" s="11">
        <f t="shared" si="84"/>
        <v>0.46350030000000048</v>
      </c>
    </row>
    <row r="1103" spans="1:11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13">
        <f t="shared" si="85"/>
        <v>0.24000199999999694</v>
      </c>
      <c r="H1103" s="11">
        <f t="shared" si="86"/>
        <v>2.9998000000006186E-2</v>
      </c>
      <c r="I1103" s="11">
        <f t="shared" si="87"/>
        <v>0.27000000000000313</v>
      </c>
      <c r="J1103" s="11">
        <f t="shared" si="88"/>
        <v>0.27000000000000313</v>
      </c>
      <c r="K1103" s="11">
        <f t="shared" si="84"/>
        <v>0.4470001500000006</v>
      </c>
    </row>
    <row r="1104" spans="1:11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13">
        <f t="shared" si="85"/>
        <v>0.25999800000000306</v>
      </c>
      <c r="H1104" s="11">
        <f t="shared" si="86"/>
        <v>6.9999000000002809E-2</v>
      </c>
      <c r="I1104" s="11">
        <f t="shared" si="87"/>
        <v>0.18999900000000025</v>
      </c>
      <c r="J1104" s="11">
        <f t="shared" si="88"/>
        <v>0.25999800000000306</v>
      </c>
      <c r="K1104" s="11">
        <f t="shared" si="84"/>
        <v>0.43750000000000072</v>
      </c>
    </row>
    <row r="1105" spans="1:11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13">
        <f t="shared" si="85"/>
        <v>0.27999900000000366</v>
      </c>
      <c r="H1105" s="11">
        <f t="shared" si="86"/>
        <v>0.27999900000000366</v>
      </c>
      <c r="I1105" s="11">
        <f t="shared" si="87"/>
        <v>0</v>
      </c>
      <c r="J1105" s="11">
        <f t="shared" si="88"/>
        <v>0.27999900000000366</v>
      </c>
      <c r="K1105" s="11">
        <f t="shared" si="84"/>
        <v>0.4119999000000007</v>
      </c>
    </row>
    <row r="1106" spans="1:11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13">
        <f t="shared" si="85"/>
        <v>0.25</v>
      </c>
      <c r="H1106" s="11">
        <f t="shared" si="86"/>
        <v>2.9997999999999081E-2</v>
      </c>
      <c r="I1106" s="11">
        <f t="shared" si="87"/>
        <v>0.27999799999999908</v>
      </c>
      <c r="J1106" s="11">
        <f t="shared" si="88"/>
        <v>0.27999799999999908</v>
      </c>
      <c r="K1106" s="11">
        <f t="shared" si="84"/>
        <v>0.40149970000000079</v>
      </c>
    </row>
    <row r="1107" spans="1:11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13">
        <f t="shared" si="85"/>
        <v>0.20000100000000032</v>
      </c>
      <c r="H1107" s="11">
        <f t="shared" si="86"/>
        <v>1.0002000000000066E-2</v>
      </c>
      <c r="I1107" s="11">
        <f t="shared" si="87"/>
        <v>0.18999900000000025</v>
      </c>
      <c r="J1107" s="11">
        <f t="shared" si="88"/>
        <v>0.20000100000000032</v>
      </c>
      <c r="K1107" s="11">
        <f t="shared" si="84"/>
        <v>0.39599985000000082</v>
      </c>
    </row>
    <row r="1108" spans="1:11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13">
        <f t="shared" si="85"/>
        <v>0.43999800000000278</v>
      </c>
      <c r="H1108" s="11">
        <f t="shared" si="86"/>
        <v>2.9999000000003662E-2</v>
      </c>
      <c r="I1108" s="11">
        <f t="shared" si="87"/>
        <v>0.46999700000000644</v>
      </c>
      <c r="J1108" s="11">
        <f t="shared" si="88"/>
        <v>0.46999700000000644</v>
      </c>
      <c r="K1108" s="11">
        <f t="shared" si="84"/>
        <v>0.40099955000000093</v>
      </c>
    </row>
    <row r="1109" spans="1:11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13">
        <f t="shared" si="85"/>
        <v>0.36999899999999997</v>
      </c>
      <c r="H1109" s="11">
        <f t="shared" si="86"/>
        <v>0.20999900000000338</v>
      </c>
      <c r="I1109" s="11">
        <f t="shared" si="87"/>
        <v>0.15999999999999659</v>
      </c>
      <c r="J1109" s="11">
        <f t="shared" si="88"/>
        <v>0.36999899999999997</v>
      </c>
      <c r="K1109" s="11">
        <f t="shared" si="84"/>
        <v>0.40099935000000075</v>
      </c>
    </row>
    <row r="1110" spans="1:11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13">
        <f t="shared" si="85"/>
        <v>0.41999799999999965</v>
      </c>
      <c r="H1110" s="11">
        <f t="shared" si="86"/>
        <v>0.17999999999999972</v>
      </c>
      <c r="I1110" s="11">
        <f t="shared" si="87"/>
        <v>0.23999799999999993</v>
      </c>
      <c r="J1110" s="11">
        <f t="shared" si="88"/>
        <v>0.41999799999999965</v>
      </c>
      <c r="K1110" s="11">
        <f t="shared" si="84"/>
        <v>0.40349935000000059</v>
      </c>
    </row>
    <row r="1111" spans="1:11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13">
        <f t="shared" si="85"/>
        <v>0.40999999999999659</v>
      </c>
      <c r="H1111" s="11">
        <f t="shared" si="86"/>
        <v>4.0000999999996623E-2</v>
      </c>
      <c r="I1111" s="11">
        <f t="shared" si="87"/>
        <v>0.36999899999999997</v>
      </c>
      <c r="J1111" s="11">
        <f t="shared" si="88"/>
        <v>0.40999999999999659</v>
      </c>
      <c r="K1111" s="11">
        <f t="shared" si="84"/>
        <v>0.40899920000000023</v>
      </c>
    </row>
    <row r="1112" spans="1:11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13">
        <f t="shared" si="85"/>
        <v>0.52999899999999656</v>
      </c>
      <c r="H1112" s="11">
        <f t="shared" si="86"/>
        <v>0.45000099999999321</v>
      </c>
      <c r="I1112" s="11">
        <f t="shared" si="87"/>
        <v>7.9998000000003344E-2</v>
      </c>
      <c r="J1112" s="11">
        <f t="shared" si="88"/>
        <v>0.52999899999999656</v>
      </c>
      <c r="K1112" s="11">
        <f t="shared" ref="K1112:K1175" si="89">AVERAGE(J1093:J1112)</f>
        <v>0.41399915000000009</v>
      </c>
    </row>
    <row r="1113" spans="1:11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13">
        <f t="shared" si="85"/>
        <v>0.47999999999999687</v>
      </c>
      <c r="H1113" s="11">
        <f t="shared" si="86"/>
        <v>0.22000099999999634</v>
      </c>
      <c r="I1113" s="11">
        <f t="shared" si="87"/>
        <v>0.25999900000000054</v>
      </c>
      <c r="J1113" s="11">
        <f t="shared" si="88"/>
        <v>0.47999999999999687</v>
      </c>
      <c r="K1113" s="11">
        <f t="shared" si="89"/>
        <v>0.4214992500000001</v>
      </c>
    </row>
    <row r="1114" spans="1:11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13">
        <f t="shared" si="85"/>
        <v>0.43000000000000682</v>
      </c>
      <c r="H1114" s="11">
        <f t="shared" si="86"/>
        <v>0.21999700000000644</v>
      </c>
      <c r="I1114" s="11">
        <f t="shared" si="87"/>
        <v>0.21000300000000038</v>
      </c>
      <c r="J1114" s="11">
        <f t="shared" si="88"/>
        <v>0.43000000000000682</v>
      </c>
      <c r="K1114" s="11">
        <f t="shared" si="89"/>
        <v>0.4199993000000003</v>
      </c>
    </row>
    <row r="1115" spans="1:11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13">
        <f t="shared" si="85"/>
        <v>0.45000100000000032</v>
      </c>
      <c r="H1115" s="11">
        <f t="shared" si="86"/>
        <v>0.11000099999999691</v>
      </c>
      <c r="I1115" s="11">
        <f t="shared" si="87"/>
        <v>0.34000000000000341</v>
      </c>
      <c r="J1115" s="11">
        <f t="shared" si="88"/>
        <v>0.45000100000000032</v>
      </c>
      <c r="K1115" s="11">
        <f t="shared" si="89"/>
        <v>0.40749930000000029</v>
      </c>
    </row>
    <row r="1116" spans="1:11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13">
        <f t="shared" si="85"/>
        <v>0.43999800000000278</v>
      </c>
      <c r="H1116" s="11">
        <f t="shared" si="86"/>
        <v>7.0000000000000284E-2</v>
      </c>
      <c r="I1116" s="11">
        <f t="shared" si="87"/>
        <v>0.50999800000000306</v>
      </c>
      <c r="J1116" s="11">
        <f t="shared" si="88"/>
        <v>0.50999800000000306</v>
      </c>
      <c r="K1116" s="11">
        <f t="shared" si="89"/>
        <v>0.41299910000000073</v>
      </c>
    </row>
    <row r="1117" spans="1:11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13">
        <f t="shared" si="85"/>
        <v>0.23999799999999993</v>
      </c>
      <c r="H1117" s="11">
        <f t="shared" si="86"/>
        <v>0.16000000000000369</v>
      </c>
      <c r="I1117" s="11">
        <f t="shared" si="87"/>
        <v>7.9997999999996239E-2</v>
      </c>
      <c r="J1117" s="11">
        <f t="shared" si="88"/>
        <v>0.23999799999999993</v>
      </c>
      <c r="K1117" s="11">
        <f t="shared" si="89"/>
        <v>0.4014991500000008</v>
      </c>
    </row>
    <row r="1118" spans="1:11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13">
        <f t="shared" si="85"/>
        <v>0.30999700000000274</v>
      </c>
      <c r="H1118" s="11">
        <f t="shared" si="86"/>
        <v>0.25999800000000306</v>
      </c>
      <c r="I1118" s="11">
        <f t="shared" si="87"/>
        <v>4.9998999999999683E-2</v>
      </c>
      <c r="J1118" s="11">
        <f t="shared" si="88"/>
        <v>0.30999700000000274</v>
      </c>
      <c r="K1118" s="11">
        <f t="shared" si="89"/>
        <v>0.39149910000000077</v>
      </c>
    </row>
    <row r="1119" spans="1:11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13">
        <f t="shared" si="85"/>
        <v>0.26000200000000007</v>
      </c>
      <c r="H1119" s="11">
        <f t="shared" si="86"/>
        <v>0.33999999999999631</v>
      </c>
      <c r="I1119" s="11">
        <f t="shared" si="87"/>
        <v>7.9997999999996239E-2</v>
      </c>
      <c r="J1119" s="11">
        <f t="shared" si="88"/>
        <v>0.33999999999999631</v>
      </c>
      <c r="K1119" s="11">
        <f t="shared" si="89"/>
        <v>0.38649915000000057</v>
      </c>
    </row>
    <row r="1120" spans="1:11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13">
        <f t="shared" si="85"/>
        <v>0.22000100000000344</v>
      </c>
      <c r="H1120" s="11">
        <f t="shared" si="86"/>
        <v>8.0002000000000351E-2</v>
      </c>
      <c r="I1120" s="11">
        <f t="shared" si="87"/>
        <v>0.30000300000000379</v>
      </c>
      <c r="J1120" s="11">
        <f t="shared" si="88"/>
        <v>0.30000300000000379</v>
      </c>
      <c r="K1120" s="11">
        <f t="shared" si="89"/>
        <v>0.36799920000000091</v>
      </c>
    </row>
    <row r="1121" spans="1:11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13">
        <f t="shared" si="85"/>
        <v>0.27999899999999656</v>
      </c>
      <c r="H1121" s="11">
        <f t="shared" si="86"/>
        <v>2.0001000000000602E-2</v>
      </c>
      <c r="I1121" s="11">
        <f t="shared" si="87"/>
        <v>0.25999799999999595</v>
      </c>
      <c r="J1121" s="11">
        <f t="shared" si="88"/>
        <v>0.27999899999999656</v>
      </c>
      <c r="K1121" s="11">
        <f t="shared" si="89"/>
        <v>0.35449920000000079</v>
      </c>
    </row>
    <row r="1122" spans="1:11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13">
        <f t="shared" si="85"/>
        <v>0.29000099999999662</v>
      </c>
      <c r="H1122" s="11">
        <f t="shared" si="86"/>
        <v>9.9998000000006471E-2</v>
      </c>
      <c r="I1122" s="11">
        <f t="shared" si="87"/>
        <v>0.38999900000000309</v>
      </c>
      <c r="J1122" s="11">
        <f t="shared" si="88"/>
        <v>0.38999900000000309</v>
      </c>
      <c r="K1122" s="11">
        <f t="shared" si="89"/>
        <v>0.36099920000000091</v>
      </c>
    </row>
    <row r="1123" spans="1:11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13">
        <f t="shared" si="85"/>
        <v>0.56000199999999722</v>
      </c>
      <c r="H1123" s="11">
        <f t="shared" si="86"/>
        <v>0.56999999999999318</v>
      </c>
      <c r="I1123" s="11">
        <f t="shared" si="87"/>
        <v>9.9979999999959546E-3</v>
      </c>
      <c r="J1123" s="11">
        <f t="shared" si="88"/>
        <v>0.56999999999999318</v>
      </c>
      <c r="K1123" s="11">
        <f t="shared" si="89"/>
        <v>0.37599920000000042</v>
      </c>
    </row>
    <row r="1124" spans="1:11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13">
        <f t="shared" si="85"/>
        <v>0.31000199999999722</v>
      </c>
      <c r="H1124" s="11">
        <f t="shared" si="86"/>
        <v>0.23999799999999993</v>
      </c>
      <c r="I1124" s="11">
        <f t="shared" si="87"/>
        <v>7.0003999999997291E-2</v>
      </c>
      <c r="J1124" s="11">
        <f t="shared" si="88"/>
        <v>0.31000199999999722</v>
      </c>
      <c r="K1124" s="11">
        <f t="shared" si="89"/>
        <v>0.3784994000000001</v>
      </c>
    </row>
    <row r="1125" spans="1:11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13">
        <f t="shared" si="85"/>
        <v>0.58000200000000035</v>
      </c>
      <c r="H1125" s="11">
        <f t="shared" si="86"/>
        <v>0.47000199999999381</v>
      </c>
      <c r="I1125" s="11">
        <f t="shared" si="87"/>
        <v>0.11000000000000654</v>
      </c>
      <c r="J1125" s="11">
        <f t="shared" si="88"/>
        <v>0.58000200000000035</v>
      </c>
      <c r="K1125" s="11">
        <f t="shared" si="89"/>
        <v>0.39349954999999992</v>
      </c>
    </row>
    <row r="1126" spans="1:11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13">
        <f t="shared" si="85"/>
        <v>0.25</v>
      </c>
      <c r="H1126" s="11">
        <f t="shared" si="86"/>
        <v>0</v>
      </c>
      <c r="I1126" s="11">
        <f t="shared" si="87"/>
        <v>0.25</v>
      </c>
      <c r="J1126" s="11">
        <f t="shared" si="88"/>
        <v>0.25</v>
      </c>
      <c r="K1126" s="11">
        <f t="shared" si="89"/>
        <v>0.39199964999999998</v>
      </c>
    </row>
    <row r="1127" spans="1:11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13">
        <f t="shared" si="85"/>
        <v>0.35000199999999637</v>
      </c>
      <c r="H1127" s="11">
        <f t="shared" si="86"/>
        <v>0.40999899999999911</v>
      </c>
      <c r="I1127" s="11">
        <f t="shared" si="87"/>
        <v>5.9997000000002743E-2</v>
      </c>
      <c r="J1127" s="11">
        <f t="shared" si="88"/>
        <v>0.40999899999999911</v>
      </c>
      <c r="K1127" s="11">
        <f t="shared" si="89"/>
        <v>0.40249954999999993</v>
      </c>
    </row>
    <row r="1128" spans="1:11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13">
        <f t="shared" si="85"/>
        <v>0.20999900000000338</v>
      </c>
      <c r="H1128" s="11">
        <f t="shared" si="86"/>
        <v>4.0000000000006253E-2</v>
      </c>
      <c r="I1128" s="11">
        <f t="shared" si="87"/>
        <v>0.16999899999999712</v>
      </c>
      <c r="J1128" s="11">
        <f t="shared" si="88"/>
        <v>0.20999900000000338</v>
      </c>
      <c r="K1128" s="11">
        <f t="shared" si="89"/>
        <v>0.38949964999999975</v>
      </c>
    </row>
    <row r="1129" spans="1:11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13">
        <f t="shared" si="85"/>
        <v>0.26000200000000007</v>
      </c>
      <c r="H1129" s="11">
        <f t="shared" si="86"/>
        <v>7.0000000000000284E-2</v>
      </c>
      <c r="I1129" s="11">
        <f t="shared" si="87"/>
        <v>0.19000199999999978</v>
      </c>
      <c r="J1129" s="11">
        <f t="shared" si="88"/>
        <v>0.26000200000000007</v>
      </c>
      <c r="K1129" s="11">
        <f t="shared" si="89"/>
        <v>0.38399979999999978</v>
      </c>
    </row>
    <row r="1130" spans="1:11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13">
        <f t="shared" si="85"/>
        <v>0.32000000000000028</v>
      </c>
      <c r="H1130" s="11">
        <f t="shared" si="86"/>
        <v>0.15000100000000316</v>
      </c>
      <c r="I1130" s="11">
        <f t="shared" si="87"/>
        <v>0.16999899999999712</v>
      </c>
      <c r="J1130" s="11">
        <f t="shared" si="88"/>
        <v>0.32000000000000028</v>
      </c>
      <c r="K1130" s="11">
        <f t="shared" si="89"/>
        <v>0.37899989999999983</v>
      </c>
    </row>
    <row r="1131" spans="1:11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13">
        <f t="shared" si="85"/>
        <v>0.34999799999999937</v>
      </c>
      <c r="H1131" s="11">
        <f t="shared" si="86"/>
        <v>0.32999799999999624</v>
      </c>
      <c r="I1131" s="11">
        <f t="shared" si="87"/>
        <v>2.0000000000003126E-2</v>
      </c>
      <c r="J1131" s="11">
        <f t="shared" si="88"/>
        <v>0.34999799999999937</v>
      </c>
      <c r="K1131" s="11">
        <f t="shared" si="89"/>
        <v>0.37599979999999994</v>
      </c>
    </row>
    <row r="1132" spans="1:11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13">
        <f t="shared" si="85"/>
        <v>0.57999799999999624</v>
      </c>
      <c r="H1132" s="11">
        <f t="shared" si="86"/>
        <v>2.0000000000003126E-2</v>
      </c>
      <c r="I1132" s="11">
        <f t="shared" si="87"/>
        <v>0.59999799999999937</v>
      </c>
      <c r="J1132" s="11">
        <f t="shared" si="88"/>
        <v>0.59999799999999937</v>
      </c>
      <c r="K1132" s="11">
        <f t="shared" si="89"/>
        <v>0.37949975000000008</v>
      </c>
    </row>
    <row r="1133" spans="1:11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13">
        <f t="shared" si="85"/>
        <v>0.49000199999999694</v>
      </c>
      <c r="H1133" s="11">
        <f t="shared" si="86"/>
        <v>0.20999899999999627</v>
      </c>
      <c r="I1133" s="11">
        <f t="shared" si="87"/>
        <v>0.28000300000000067</v>
      </c>
      <c r="J1133" s="11">
        <f t="shared" si="88"/>
        <v>0.49000199999999694</v>
      </c>
      <c r="K1133" s="11">
        <f t="shared" si="89"/>
        <v>0.37999985000000008</v>
      </c>
    </row>
    <row r="1134" spans="1:11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13">
        <f t="shared" si="85"/>
        <v>0.31999900000000281</v>
      </c>
      <c r="H1134" s="11">
        <f t="shared" si="86"/>
        <v>0.36999800000000249</v>
      </c>
      <c r="I1134" s="11">
        <f t="shared" si="87"/>
        <v>4.9998999999999683E-2</v>
      </c>
      <c r="J1134" s="11">
        <f t="shared" si="88"/>
        <v>0.36999800000000249</v>
      </c>
      <c r="K1134" s="11">
        <f t="shared" si="89"/>
        <v>0.37699974999999986</v>
      </c>
    </row>
    <row r="1135" spans="1:11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13">
        <f t="shared" si="85"/>
        <v>0.46000300000000038</v>
      </c>
      <c r="H1135" s="11">
        <f t="shared" si="86"/>
        <v>0.31000099999999975</v>
      </c>
      <c r="I1135" s="11">
        <f t="shared" si="87"/>
        <v>0.15000200000000063</v>
      </c>
      <c r="J1135" s="11">
        <f t="shared" si="88"/>
        <v>0.46000300000000038</v>
      </c>
      <c r="K1135" s="11">
        <f t="shared" si="89"/>
        <v>0.37749984999999986</v>
      </c>
    </row>
    <row r="1136" spans="1:11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13">
        <f t="shared" si="85"/>
        <v>0.37999699999999592</v>
      </c>
      <c r="H1136" s="11">
        <f t="shared" si="86"/>
        <v>0.10999600000000243</v>
      </c>
      <c r="I1136" s="11">
        <f t="shared" si="87"/>
        <v>0.2700009999999935</v>
      </c>
      <c r="J1136" s="11">
        <f t="shared" si="88"/>
        <v>0.37999699999999592</v>
      </c>
      <c r="K1136" s="11">
        <f t="shared" si="89"/>
        <v>0.37099979999999955</v>
      </c>
    </row>
    <row r="1137" spans="1:11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13">
        <f t="shared" si="85"/>
        <v>0.9799989999999994</v>
      </c>
      <c r="H1137" s="11">
        <f t="shared" si="86"/>
        <v>0.96000300000000038</v>
      </c>
      <c r="I1137" s="11">
        <f t="shared" si="87"/>
        <v>1.9995999999999015E-2</v>
      </c>
      <c r="J1137" s="11">
        <f t="shared" si="88"/>
        <v>0.9799989999999994</v>
      </c>
      <c r="K1137" s="11">
        <f t="shared" si="89"/>
        <v>0.4079998499999995</v>
      </c>
    </row>
    <row r="1138" spans="1:11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13">
        <f t="shared" si="85"/>
        <v>0.38999999999999346</v>
      </c>
      <c r="H1138" s="11">
        <f t="shared" si="86"/>
        <v>2.0000000000003126E-2</v>
      </c>
      <c r="I1138" s="11">
        <f t="shared" si="87"/>
        <v>0.40999999999999659</v>
      </c>
      <c r="J1138" s="11">
        <f t="shared" si="88"/>
        <v>0.40999999999999659</v>
      </c>
      <c r="K1138" s="11">
        <f t="shared" si="89"/>
        <v>0.4129999999999992</v>
      </c>
    </row>
    <row r="1139" spans="1:11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13">
        <f t="shared" si="85"/>
        <v>0.67999999999999972</v>
      </c>
      <c r="H1139" s="11">
        <f t="shared" si="86"/>
        <v>0.72000100000000344</v>
      </c>
      <c r="I1139" s="11">
        <f t="shared" si="87"/>
        <v>4.0001000000003728E-2</v>
      </c>
      <c r="J1139" s="11">
        <f t="shared" si="88"/>
        <v>0.72000100000000344</v>
      </c>
      <c r="K1139" s="11">
        <f t="shared" si="89"/>
        <v>0.43200004999999952</v>
      </c>
    </row>
    <row r="1140" spans="1:11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13">
        <f t="shared" si="85"/>
        <v>0.36000000000000654</v>
      </c>
      <c r="H1140" s="11">
        <f t="shared" si="86"/>
        <v>0.60000200000000348</v>
      </c>
      <c r="I1140" s="11">
        <f t="shared" si="87"/>
        <v>0.24000199999999694</v>
      </c>
      <c r="J1140" s="11">
        <f t="shared" si="88"/>
        <v>0.60000200000000348</v>
      </c>
      <c r="K1140" s="11">
        <f t="shared" si="89"/>
        <v>0.44699999999999951</v>
      </c>
    </row>
    <row r="1141" spans="1:11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13">
        <f t="shared" si="85"/>
        <v>0.27999800000000619</v>
      </c>
      <c r="H1141" s="11">
        <f t="shared" si="86"/>
        <v>0.38000100000000003</v>
      </c>
      <c r="I1141" s="11">
        <f t="shared" si="87"/>
        <v>0.10000299999999385</v>
      </c>
      <c r="J1141" s="11">
        <f t="shared" si="88"/>
        <v>0.38000100000000003</v>
      </c>
      <c r="K1141" s="11">
        <f t="shared" si="89"/>
        <v>0.45200009999999968</v>
      </c>
    </row>
    <row r="1142" spans="1:11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13">
        <f t="shared" si="85"/>
        <v>0.41999799999999965</v>
      </c>
      <c r="H1142" s="11">
        <f t="shared" si="86"/>
        <v>0.59999800000000647</v>
      </c>
      <c r="I1142" s="11">
        <f t="shared" si="87"/>
        <v>0.18000000000000682</v>
      </c>
      <c r="J1142" s="11">
        <f t="shared" si="88"/>
        <v>0.59999800000000647</v>
      </c>
      <c r="K1142" s="11">
        <f t="shared" si="89"/>
        <v>0.46250004999999988</v>
      </c>
    </row>
    <row r="1143" spans="1:11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13">
        <f t="shared" si="85"/>
        <v>0.26000299999999754</v>
      </c>
      <c r="H1143" s="11">
        <f t="shared" si="86"/>
        <v>0.19000299999999726</v>
      </c>
      <c r="I1143" s="11">
        <f t="shared" si="87"/>
        <v>7.0000000000000284E-2</v>
      </c>
      <c r="J1143" s="11">
        <f t="shared" si="88"/>
        <v>0.26000299999999754</v>
      </c>
      <c r="K1143" s="11">
        <f t="shared" si="89"/>
        <v>0.44700020000000007</v>
      </c>
    </row>
    <row r="1144" spans="1:11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13">
        <f t="shared" si="85"/>
        <v>0.25</v>
      </c>
      <c r="H1144" s="11">
        <f t="shared" si="86"/>
        <v>0.46999699999999933</v>
      </c>
      <c r="I1144" s="11">
        <f t="shared" si="87"/>
        <v>0.21999699999999933</v>
      </c>
      <c r="J1144" s="11">
        <f t="shared" si="88"/>
        <v>0.46999699999999933</v>
      </c>
      <c r="K1144" s="11">
        <f t="shared" si="89"/>
        <v>0.45499995000000021</v>
      </c>
    </row>
    <row r="1145" spans="1:11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13">
        <f t="shared" si="85"/>
        <v>0.2700010000000006</v>
      </c>
      <c r="H1145" s="11">
        <f t="shared" si="86"/>
        <v>0.15999999999999659</v>
      </c>
      <c r="I1145" s="11">
        <f t="shared" si="87"/>
        <v>0.43000099999999719</v>
      </c>
      <c r="J1145" s="11">
        <f t="shared" si="88"/>
        <v>0.43000099999999719</v>
      </c>
      <c r="K1145" s="11">
        <f t="shared" si="89"/>
        <v>0.44749990000000006</v>
      </c>
    </row>
    <row r="1146" spans="1:11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13">
        <f t="shared" si="85"/>
        <v>0.31999999999999318</v>
      </c>
      <c r="H1146" s="11">
        <f t="shared" si="86"/>
        <v>0.29000099999999662</v>
      </c>
      <c r="I1146" s="11">
        <f t="shared" si="87"/>
        <v>2.9998999999996556E-2</v>
      </c>
      <c r="J1146" s="11">
        <f t="shared" si="88"/>
        <v>0.31999999999999318</v>
      </c>
      <c r="K1146" s="11">
        <f t="shared" si="89"/>
        <v>0.45099989999999968</v>
      </c>
    </row>
    <row r="1147" spans="1:11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13">
        <f t="shared" si="85"/>
        <v>0.42000200000000376</v>
      </c>
      <c r="H1147" s="11">
        <f t="shared" si="86"/>
        <v>0.13999900000000309</v>
      </c>
      <c r="I1147" s="11">
        <f t="shared" si="87"/>
        <v>0.28000300000000067</v>
      </c>
      <c r="J1147" s="11">
        <f t="shared" si="88"/>
        <v>0.42000200000000376</v>
      </c>
      <c r="K1147" s="11">
        <f t="shared" si="89"/>
        <v>0.45150004999999993</v>
      </c>
    </row>
    <row r="1148" spans="1:11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13">
        <f t="shared" si="85"/>
        <v>1</v>
      </c>
      <c r="H1148" s="11">
        <f t="shared" si="86"/>
        <v>0.40000100000000316</v>
      </c>
      <c r="I1148" s="11">
        <f t="shared" si="87"/>
        <v>0.59999899999999684</v>
      </c>
      <c r="J1148" s="11">
        <f t="shared" si="88"/>
        <v>1</v>
      </c>
      <c r="K1148" s="11">
        <f t="shared" si="89"/>
        <v>0.49100009999999977</v>
      </c>
    </row>
    <row r="1149" spans="1:11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13">
        <f t="shared" si="85"/>
        <v>0.54000000000000625</v>
      </c>
      <c r="H1149" s="11">
        <f t="shared" si="86"/>
        <v>0.11999800000000249</v>
      </c>
      <c r="I1149" s="11">
        <f t="shared" si="87"/>
        <v>0.42000200000000376</v>
      </c>
      <c r="J1149" s="11">
        <f t="shared" si="88"/>
        <v>0.54000000000000625</v>
      </c>
      <c r="K1149" s="11">
        <f t="shared" si="89"/>
        <v>0.50500000000000012</v>
      </c>
    </row>
    <row r="1150" spans="1:11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13">
        <f t="shared" si="85"/>
        <v>0.42000200000000376</v>
      </c>
      <c r="H1150" s="11">
        <f t="shared" si="86"/>
        <v>9.99800000000306E-3</v>
      </c>
      <c r="I1150" s="11">
        <f t="shared" si="87"/>
        <v>0.43000000000000682</v>
      </c>
      <c r="J1150" s="11">
        <f t="shared" si="88"/>
        <v>0.43000000000000682</v>
      </c>
      <c r="K1150" s="11">
        <f t="shared" si="89"/>
        <v>0.5105000000000004</v>
      </c>
    </row>
    <row r="1151" spans="1:11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13">
        <f t="shared" si="85"/>
        <v>0.42000200000000376</v>
      </c>
      <c r="H1151" s="11">
        <f t="shared" si="86"/>
        <v>0.1400030000000001</v>
      </c>
      <c r="I1151" s="11">
        <f t="shared" si="87"/>
        <v>0.27999900000000366</v>
      </c>
      <c r="J1151" s="11">
        <f t="shared" si="88"/>
        <v>0.42000200000000376</v>
      </c>
      <c r="K1151" s="11">
        <f t="shared" si="89"/>
        <v>0.51400020000000057</v>
      </c>
    </row>
    <row r="1152" spans="1:11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13">
        <f t="shared" si="85"/>
        <v>0.29000099999999662</v>
      </c>
      <c r="H1152" s="11">
        <f t="shared" si="86"/>
        <v>0.18999900000000025</v>
      </c>
      <c r="I1152" s="11">
        <f t="shared" si="87"/>
        <v>0.10000199999999637</v>
      </c>
      <c r="J1152" s="11">
        <f t="shared" si="88"/>
        <v>0.29000099999999662</v>
      </c>
      <c r="K1152" s="11">
        <f t="shared" si="89"/>
        <v>0.49850035000000048</v>
      </c>
    </row>
    <row r="1153" spans="1:11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13">
        <f t="shared" si="85"/>
        <v>0.21999700000000644</v>
      </c>
      <c r="H1153" s="11">
        <f t="shared" si="86"/>
        <v>0.16000000000000369</v>
      </c>
      <c r="I1153" s="11">
        <f t="shared" si="87"/>
        <v>5.9997000000002743E-2</v>
      </c>
      <c r="J1153" s="11">
        <f t="shared" si="88"/>
        <v>0.21999700000000644</v>
      </c>
      <c r="K1153" s="11">
        <f t="shared" si="89"/>
        <v>0.48500010000000093</v>
      </c>
    </row>
    <row r="1154" spans="1:11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13">
        <f t="shared" si="85"/>
        <v>0.36000099999999691</v>
      </c>
      <c r="H1154" s="11">
        <f t="shared" si="86"/>
        <v>0.15999999999999659</v>
      </c>
      <c r="I1154" s="11">
        <f t="shared" si="87"/>
        <v>0.20000100000000032</v>
      </c>
      <c r="J1154" s="11">
        <f t="shared" si="88"/>
        <v>0.36000099999999691</v>
      </c>
      <c r="K1154" s="11">
        <f t="shared" si="89"/>
        <v>0.48450025000000069</v>
      </c>
    </row>
    <row r="1155" spans="1:11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13">
        <f t="shared" si="85"/>
        <v>0.45000100000000032</v>
      </c>
      <c r="H1155" s="11">
        <f t="shared" si="86"/>
        <v>0.66000000000000369</v>
      </c>
      <c r="I1155" s="11">
        <f t="shared" si="87"/>
        <v>0.20999900000000338</v>
      </c>
      <c r="J1155" s="11">
        <f t="shared" si="88"/>
        <v>0.66000000000000369</v>
      </c>
      <c r="K1155" s="11">
        <f t="shared" si="89"/>
        <v>0.49450010000000083</v>
      </c>
    </row>
    <row r="1156" spans="1:11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13">
        <f t="shared" si="85"/>
        <v>0.70999899999999627</v>
      </c>
      <c r="H1156" s="11">
        <f t="shared" si="86"/>
        <v>0.46999699999999933</v>
      </c>
      <c r="I1156" s="11">
        <f t="shared" si="87"/>
        <v>0.24000199999999694</v>
      </c>
      <c r="J1156" s="11">
        <f t="shared" si="88"/>
        <v>0.70999899999999627</v>
      </c>
      <c r="K1156" s="11">
        <f t="shared" si="89"/>
        <v>0.5110002000000009</v>
      </c>
    </row>
    <row r="1157" spans="1:11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13">
        <f t="shared" si="85"/>
        <v>0.52999899999999656</v>
      </c>
      <c r="H1157" s="11">
        <f t="shared" si="86"/>
        <v>0.32999800000000334</v>
      </c>
      <c r="I1157" s="11">
        <f t="shared" si="87"/>
        <v>0.20000099999999321</v>
      </c>
      <c r="J1157" s="11">
        <f t="shared" si="88"/>
        <v>0.52999899999999656</v>
      </c>
      <c r="K1157" s="11">
        <f t="shared" si="89"/>
        <v>0.48850020000000072</v>
      </c>
    </row>
    <row r="1158" spans="1:11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13">
        <f t="shared" ref="G1158:G1221" si="90">C1158-D1158</f>
        <v>0.40000100000000316</v>
      </c>
      <c r="H1158" s="11">
        <f t="shared" ref="H1158:H1221" si="91">ABS(C1158-E1157)</f>
        <v>0.37000300000000408</v>
      </c>
      <c r="I1158" s="11">
        <f t="shared" ref="I1158:I1221" si="92">ABS(D1158-E1157)</f>
        <v>2.9997999999999081E-2</v>
      </c>
      <c r="J1158" s="11">
        <f t="shared" ref="J1158:J1221" si="93">MAX(G1158:I1158)</f>
        <v>0.40000100000000316</v>
      </c>
      <c r="K1158" s="11">
        <f t="shared" si="89"/>
        <v>0.48800025000000102</v>
      </c>
    </row>
    <row r="1159" spans="1:11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13">
        <f t="shared" si="90"/>
        <v>0.38999900000000309</v>
      </c>
      <c r="H1159" s="11">
        <f t="shared" si="91"/>
        <v>0.13000100000000003</v>
      </c>
      <c r="I1159" s="11">
        <f t="shared" si="92"/>
        <v>0.25999800000000306</v>
      </c>
      <c r="J1159" s="11">
        <f t="shared" si="93"/>
        <v>0.38999900000000309</v>
      </c>
      <c r="K1159" s="11">
        <f t="shared" si="89"/>
        <v>0.47150015000000101</v>
      </c>
    </row>
    <row r="1160" spans="1:11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13">
        <f t="shared" si="90"/>
        <v>0.44000200000000689</v>
      </c>
      <c r="H1160" s="11">
        <f t="shared" si="91"/>
        <v>5.0003000000003794E-2</v>
      </c>
      <c r="I1160" s="11">
        <f t="shared" si="92"/>
        <v>0.38999900000000309</v>
      </c>
      <c r="J1160" s="11">
        <f t="shared" si="93"/>
        <v>0.44000200000000689</v>
      </c>
      <c r="K1160" s="11">
        <f t="shared" si="89"/>
        <v>0.46350015000000122</v>
      </c>
    </row>
    <row r="1161" spans="1:11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13">
        <f t="shared" si="90"/>
        <v>0.40999999999999659</v>
      </c>
      <c r="H1161" s="11">
        <f t="shared" si="91"/>
        <v>0.22000199999999381</v>
      </c>
      <c r="I1161" s="11">
        <f t="shared" si="92"/>
        <v>0.18999800000000278</v>
      </c>
      <c r="J1161" s="11">
        <f t="shared" si="93"/>
        <v>0.40999999999999659</v>
      </c>
      <c r="K1161" s="11">
        <f t="shared" si="89"/>
        <v>0.46500010000000103</v>
      </c>
    </row>
    <row r="1162" spans="1:11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13">
        <f t="shared" si="90"/>
        <v>0.40000200000000063</v>
      </c>
      <c r="H1162" s="11">
        <f t="shared" si="91"/>
        <v>0.10999999999999943</v>
      </c>
      <c r="I1162" s="11">
        <f t="shared" si="92"/>
        <v>0.51000200000000007</v>
      </c>
      <c r="J1162" s="11">
        <f t="shared" si="93"/>
        <v>0.51000200000000007</v>
      </c>
      <c r="K1162" s="11">
        <f t="shared" si="89"/>
        <v>0.4605003000000007</v>
      </c>
    </row>
    <row r="1163" spans="1:11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13">
        <f t="shared" si="90"/>
        <v>0.41000000000000369</v>
      </c>
      <c r="H1163" s="11">
        <f t="shared" si="91"/>
        <v>0.22000199999999381</v>
      </c>
      <c r="I1163" s="11">
        <f t="shared" si="92"/>
        <v>0.63000199999999751</v>
      </c>
      <c r="J1163" s="11">
        <f t="shared" si="93"/>
        <v>0.63000199999999751</v>
      </c>
      <c r="K1163" s="11">
        <f t="shared" si="89"/>
        <v>0.47900025000000068</v>
      </c>
    </row>
    <row r="1164" spans="1:11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13">
        <f t="shared" si="90"/>
        <v>0.37000299999999697</v>
      </c>
      <c r="H1164" s="11">
        <f t="shared" si="91"/>
        <v>0.12000299999999697</v>
      </c>
      <c r="I1164" s="11">
        <f t="shared" si="92"/>
        <v>0.25</v>
      </c>
      <c r="J1164" s="11">
        <f t="shared" si="93"/>
        <v>0.37000299999999697</v>
      </c>
      <c r="K1164" s="11">
        <f t="shared" si="89"/>
        <v>0.47400055000000058</v>
      </c>
    </row>
    <row r="1165" spans="1:11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13">
        <f t="shared" si="90"/>
        <v>0.29000099999999662</v>
      </c>
      <c r="H1165" s="11">
        <f t="shared" si="91"/>
        <v>0.15000200000000063</v>
      </c>
      <c r="I1165" s="11">
        <f t="shared" si="92"/>
        <v>0.13999899999999599</v>
      </c>
      <c r="J1165" s="11">
        <f t="shared" si="93"/>
        <v>0.29000099999999662</v>
      </c>
      <c r="K1165" s="11">
        <f t="shared" si="89"/>
        <v>0.46700055000000057</v>
      </c>
    </row>
    <row r="1166" spans="1:11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13">
        <f t="shared" si="90"/>
        <v>0.47999999999999687</v>
      </c>
      <c r="H1166" s="11">
        <f t="shared" si="91"/>
        <v>0.20000100000000032</v>
      </c>
      <c r="I1166" s="11">
        <f t="shared" si="92"/>
        <v>0.27999899999999656</v>
      </c>
      <c r="J1166" s="11">
        <f t="shared" si="93"/>
        <v>0.47999999999999687</v>
      </c>
      <c r="K1166" s="11">
        <f t="shared" si="89"/>
        <v>0.47500055000000074</v>
      </c>
    </row>
    <row r="1167" spans="1:11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13">
        <f t="shared" si="90"/>
        <v>0.33999999999999631</v>
      </c>
      <c r="H1167" s="11">
        <f t="shared" si="91"/>
        <v>0.18000099999999719</v>
      </c>
      <c r="I1167" s="11">
        <f t="shared" si="92"/>
        <v>0.15999899999999911</v>
      </c>
      <c r="J1167" s="11">
        <f t="shared" si="93"/>
        <v>0.33999999999999631</v>
      </c>
      <c r="K1167" s="11">
        <f t="shared" si="89"/>
        <v>0.47100045000000035</v>
      </c>
    </row>
    <row r="1168" spans="1:11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13">
        <f t="shared" si="90"/>
        <v>0.46000300000000038</v>
      </c>
      <c r="H1168" s="11">
        <f t="shared" si="91"/>
        <v>5.9997000000002743E-2</v>
      </c>
      <c r="I1168" s="11">
        <f t="shared" si="92"/>
        <v>0.52000000000000313</v>
      </c>
      <c r="J1168" s="11">
        <f t="shared" si="93"/>
        <v>0.52000000000000313</v>
      </c>
      <c r="K1168" s="11">
        <f t="shared" si="89"/>
        <v>0.44700045000000055</v>
      </c>
    </row>
    <row r="1169" spans="1:11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13">
        <f t="shared" si="90"/>
        <v>0.40000200000000063</v>
      </c>
      <c r="H1169" s="11">
        <f t="shared" si="91"/>
        <v>4.0001000000003728E-2</v>
      </c>
      <c r="I1169" s="11">
        <f t="shared" si="92"/>
        <v>0.36000099999999691</v>
      </c>
      <c r="J1169" s="11">
        <f t="shared" si="93"/>
        <v>0.40000200000000063</v>
      </c>
      <c r="K1169" s="11">
        <f t="shared" si="89"/>
        <v>0.44000055000000027</v>
      </c>
    </row>
    <row r="1170" spans="1:11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13">
        <f t="shared" si="90"/>
        <v>0.96000300000000038</v>
      </c>
      <c r="H1170" s="11">
        <f t="shared" si="91"/>
        <v>7.9997999999996239E-2</v>
      </c>
      <c r="I1170" s="11">
        <f t="shared" si="92"/>
        <v>1.0400009999999966</v>
      </c>
      <c r="J1170" s="11">
        <f t="shared" si="93"/>
        <v>1.0400009999999966</v>
      </c>
      <c r="K1170" s="11">
        <f t="shared" si="89"/>
        <v>0.47050059999999971</v>
      </c>
    </row>
    <row r="1171" spans="1:11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13">
        <f t="shared" si="90"/>
        <v>2.3799980000000005</v>
      </c>
      <c r="H1171" s="11">
        <f t="shared" si="91"/>
        <v>0.58999999999999631</v>
      </c>
      <c r="I1171" s="11">
        <f t="shared" si="92"/>
        <v>2.9699979999999968</v>
      </c>
      <c r="J1171" s="11">
        <f t="shared" si="93"/>
        <v>2.9699979999999968</v>
      </c>
      <c r="K1171" s="11">
        <f t="shared" si="89"/>
        <v>0.59800039999999943</v>
      </c>
    </row>
    <row r="1172" spans="1:11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13">
        <f t="shared" si="90"/>
        <v>1.3499989999999968</v>
      </c>
      <c r="H1172" s="11">
        <f t="shared" si="91"/>
        <v>0.89999799999999652</v>
      </c>
      <c r="I1172" s="11">
        <f t="shared" si="92"/>
        <v>0.45000100000000032</v>
      </c>
      <c r="J1172" s="11">
        <f t="shared" si="93"/>
        <v>1.3499989999999968</v>
      </c>
      <c r="K1172" s="11">
        <f t="shared" si="89"/>
        <v>0.65100029999999942</v>
      </c>
    </row>
    <row r="1173" spans="1:11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13">
        <f t="shared" si="90"/>
        <v>0.94000299999999726</v>
      </c>
      <c r="H1173" s="11">
        <f t="shared" si="91"/>
        <v>0.84000000000000341</v>
      </c>
      <c r="I1173" s="11">
        <f t="shared" si="92"/>
        <v>0.10000299999999385</v>
      </c>
      <c r="J1173" s="11">
        <f t="shared" si="93"/>
        <v>0.94000299999999726</v>
      </c>
      <c r="K1173" s="11">
        <f t="shared" si="89"/>
        <v>0.68700059999999896</v>
      </c>
    </row>
    <row r="1174" spans="1:11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13">
        <f t="shared" si="90"/>
        <v>0.78000300000000067</v>
      </c>
      <c r="H1174" s="11">
        <f t="shared" si="91"/>
        <v>0.65000100000000316</v>
      </c>
      <c r="I1174" s="11">
        <f t="shared" si="92"/>
        <v>0.13000199999999751</v>
      </c>
      <c r="J1174" s="11">
        <f t="shared" si="93"/>
        <v>0.78000300000000067</v>
      </c>
      <c r="K1174" s="11">
        <f t="shared" si="89"/>
        <v>0.70800069999999915</v>
      </c>
    </row>
    <row r="1175" spans="1:11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13">
        <f t="shared" si="90"/>
        <v>0.42000200000000376</v>
      </c>
      <c r="H1175" s="11">
        <f t="shared" si="91"/>
        <v>0.20000100000000032</v>
      </c>
      <c r="I1175" s="11">
        <f t="shared" si="92"/>
        <v>0.22000100000000344</v>
      </c>
      <c r="J1175" s="11">
        <f t="shared" si="93"/>
        <v>0.42000200000000376</v>
      </c>
      <c r="K1175" s="11">
        <f t="shared" si="89"/>
        <v>0.69600079999999909</v>
      </c>
    </row>
    <row r="1176" spans="1:11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13">
        <f t="shared" si="90"/>
        <v>0.39000000000000057</v>
      </c>
      <c r="H1176" s="11">
        <f t="shared" si="91"/>
        <v>0</v>
      </c>
      <c r="I1176" s="11">
        <f t="shared" si="92"/>
        <v>0.39000000000000057</v>
      </c>
      <c r="J1176" s="11">
        <f t="shared" si="93"/>
        <v>0.39000000000000057</v>
      </c>
      <c r="K1176" s="11">
        <f t="shared" ref="K1176:K1239" si="94">AVERAGE(J1157:J1176)</f>
        <v>0.68000084999999932</v>
      </c>
    </row>
    <row r="1177" spans="1:11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13">
        <f t="shared" si="90"/>
        <v>0.48999799999999993</v>
      </c>
      <c r="H1177" s="11">
        <f t="shared" si="91"/>
        <v>0.29000100000000373</v>
      </c>
      <c r="I1177" s="11">
        <f t="shared" si="92"/>
        <v>0.77999900000000366</v>
      </c>
      <c r="J1177" s="11">
        <f t="shared" si="93"/>
        <v>0.77999900000000366</v>
      </c>
      <c r="K1177" s="11">
        <f t="shared" si="94"/>
        <v>0.69250084999999972</v>
      </c>
    </row>
    <row r="1178" spans="1:11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13">
        <f t="shared" si="90"/>
        <v>0.50999900000000054</v>
      </c>
      <c r="H1178" s="11">
        <f t="shared" si="91"/>
        <v>0.32000000000000028</v>
      </c>
      <c r="I1178" s="11">
        <f t="shared" si="92"/>
        <v>0.18999900000000025</v>
      </c>
      <c r="J1178" s="11">
        <f t="shared" si="93"/>
        <v>0.50999900000000054</v>
      </c>
      <c r="K1178" s="11">
        <f t="shared" si="94"/>
        <v>0.69800074999999961</v>
      </c>
    </row>
    <row r="1179" spans="1:11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13">
        <f t="shared" si="90"/>
        <v>0.5</v>
      </c>
      <c r="H1179" s="11">
        <f t="shared" si="91"/>
        <v>0.43999800000000278</v>
      </c>
      <c r="I1179" s="11">
        <f t="shared" si="92"/>
        <v>6.0001999999997224E-2</v>
      </c>
      <c r="J1179" s="11">
        <f t="shared" si="93"/>
        <v>0.5</v>
      </c>
      <c r="K1179" s="11">
        <f t="shared" si="94"/>
        <v>0.70350079999999937</v>
      </c>
    </row>
    <row r="1180" spans="1:11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13">
        <f t="shared" si="90"/>
        <v>0.40999999999999659</v>
      </c>
      <c r="H1180" s="11">
        <f t="shared" si="91"/>
        <v>0.36999899999999997</v>
      </c>
      <c r="I1180" s="11">
        <f t="shared" si="92"/>
        <v>0.77999899999999656</v>
      </c>
      <c r="J1180" s="11">
        <f t="shared" si="93"/>
        <v>0.77999899999999656</v>
      </c>
      <c r="K1180" s="11">
        <f t="shared" si="94"/>
        <v>0.72050064999999885</v>
      </c>
    </row>
    <row r="1181" spans="1:11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13">
        <f t="shared" si="90"/>
        <v>0.43000099999999719</v>
      </c>
      <c r="H1181" s="11">
        <f t="shared" si="91"/>
        <v>0.50999899999999343</v>
      </c>
      <c r="I1181" s="11">
        <f t="shared" si="92"/>
        <v>7.9997999999996239E-2</v>
      </c>
      <c r="J1181" s="11">
        <f t="shared" si="93"/>
        <v>0.50999899999999343</v>
      </c>
      <c r="K1181" s="11">
        <f t="shared" si="94"/>
        <v>0.72550059999999872</v>
      </c>
    </row>
    <row r="1182" spans="1:11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13">
        <f t="shared" si="90"/>
        <v>1.0099980000000031</v>
      </c>
      <c r="H1182" s="11">
        <f t="shared" si="91"/>
        <v>0.30999700000000274</v>
      </c>
      <c r="I1182" s="11">
        <f t="shared" si="92"/>
        <v>0.70000100000000032</v>
      </c>
      <c r="J1182" s="11">
        <f t="shared" si="93"/>
        <v>1.0099980000000031</v>
      </c>
      <c r="K1182" s="11">
        <f t="shared" si="94"/>
        <v>0.75050039999999885</v>
      </c>
    </row>
    <row r="1183" spans="1:11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13">
        <f t="shared" si="90"/>
        <v>0.40000200000000063</v>
      </c>
      <c r="H1183" s="11">
        <f t="shared" si="91"/>
        <v>0.35000300000000095</v>
      </c>
      <c r="I1183" s="11">
        <f t="shared" si="92"/>
        <v>4.9998999999999683E-2</v>
      </c>
      <c r="J1183" s="11">
        <f t="shared" si="93"/>
        <v>0.40000200000000063</v>
      </c>
      <c r="K1183" s="11">
        <f t="shared" si="94"/>
        <v>0.739000399999999</v>
      </c>
    </row>
    <row r="1184" spans="1:11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13">
        <f t="shared" si="90"/>
        <v>0.34999899999999684</v>
      </c>
      <c r="H1184" s="11">
        <f t="shared" si="91"/>
        <v>0.2299989999999994</v>
      </c>
      <c r="I1184" s="11">
        <f t="shared" si="92"/>
        <v>0.57999799999999624</v>
      </c>
      <c r="J1184" s="11">
        <f t="shared" si="93"/>
        <v>0.57999799999999624</v>
      </c>
      <c r="K1184" s="11">
        <f t="shared" si="94"/>
        <v>0.74950014999999903</v>
      </c>
    </row>
    <row r="1185" spans="1:11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13">
        <f t="shared" si="90"/>
        <v>0.37000300000000408</v>
      </c>
      <c r="H1185" s="11">
        <f t="shared" si="91"/>
        <v>9.0000000000003411E-2</v>
      </c>
      <c r="I1185" s="11">
        <f t="shared" si="92"/>
        <v>0.28000300000000067</v>
      </c>
      <c r="J1185" s="11">
        <f t="shared" si="93"/>
        <v>0.37000300000000408</v>
      </c>
      <c r="K1185" s="11">
        <f t="shared" si="94"/>
        <v>0.75350024999999943</v>
      </c>
    </row>
    <row r="1186" spans="1:11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13">
        <f t="shared" si="90"/>
        <v>0.71000300000000038</v>
      </c>
      <c r="H1186" s="11">
        <f t="shared" si="91"/>
        <v>0.53000300000000067</v>
      </c>
      <c r="I1186" s="11">
        <f t="shared" si="92"/>
        <v>0.17999999999999972</v>
      </c>
      <c r="J1186" s="11">
        <f t="shared" si="93"/>
        <v>0.71000300000000038</v>
      </c>
      <c r="K1186" s="11">
        <f t="shared" si="94"/>
        <v>0.76500039999999958</v>
      </c>
    </row>
    <row r="1187" spans="1:11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13">
        <f t="shared" si="90"/>
        <v>0.71999799999999681</v>
      </c>
      <c r="H1187" s="11">
        <f t="shared" si="91"/>
        <v>0.68999900000000025</v>
      </c>
      <c r="I1187" s="11">
        <f t="shared" si="92"/>
        <v>2.9998999999996556E-2</v>
      </c>
      <c r="J1187" s="11">
        <f t="shared" si="93"/>
        <v>0.71999799999999681</v>
      </c>
      <c r="K1187" s="11">
        <f t="shared" si="94"/>
        <v>0.78400029999999954</v>
      </c>
    </row>
    <row r="1188" spans="1:11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13">
        <f t="shared" si="90"/>
        <v>0.57000000000000028</v>
      </c>
      <c r="H1188" s="11">
        <f t="shared" si="91"/>
        <v>0.45999899999999627</v>
      </c>
      <c r="I1188" s="11">
        <f t="shared" si="92"/>
        <v>0.11000100000000401</v>
      </c>
      <c r="J1188" s="11">
        <f t="shared" si="93"/>
        <v>0.57000000000000028</v>
      </c>
      <c r="K1188" s="11">
        <f t="shared" si="94"/>
        <v>0.78650029999999949</v>
      </c>
    </row>
    <row r="1189" spans="1:11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13">
        <f t="shared" si="90"/>
        <v>0.58999999999999631</v>
      </c>
      <c r="H1189" s="11">
        <f t="shared" si="91"/>
        <v>8.0002000000000351E-2</v>
      </c>
      <c r="I1189" s="11">
        <f t="shared" si="92"/>
        <v>0.67000199999999666</v>
      </c>
      <c r="J1189" s="11">
        <f t="shared" si="93"/>
        <v>0.67000199999999666</v>
      </c>
      <c r="K1189" s="11">
        <f t="shared" si="94"/>
        <v>0.80000029999999922</v>
      </c>
    </row>
    <row r="1190" spans="1:11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13">
        <f t="shared" si="90"/>
        <v>0.3700019999999995</v>
      </c>
      <c r="H1190" s="11">
        <f t="shared" si="91"/>
        <v>0.33000100000000288</v>
      </c>
      <c r="I1190" s="11">
        <f t="shared" si="92"/>
        <v>4.0000999999996623E-2</v>
      </c>
      <c r="J1190" s="11">
        <f t="shared" si="93"/>
        <v>0.3700019999999995</v>
      </c>
      <c r="K1190" s="11">
        <f t="shared" si="94"/>
        <v>0.76650034999999939</v>
      </c>
    </row>
    <row r="1191" spans="1:11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13">
        <f t="shared" si="90"/>
        <v>0.40999999999999659</v>
      </c>
      <c r="H1191" s="11">
        <f t="shared" si="91"/>
        <v>0.19999700000000331</v>
      </c>
      <c r="I1191" s="11">
        <f t="shared" si="92"/>
        <v>0.6099969999999999</v>
      </c>
      <c r="J1191" s="11">
        <f t="shared" si="93"/>
        <v>0.6099969999999999</v>
      </c>
      <c r="K1191" s="11">
        <f t="shared" si="94"/>
        <v>0.64850029999999959</v>
      </c>
    </row>
    <row r="1192" spans="1:11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13">
        <f t="shared" si="90"/>
        <v>0.33000200000000035</v>
      </c>
      <c r="H1192" s="11">
        <f t="shared" si="91"/>
        <v>9.0000000000003411E-2</v>
      </c>
      <c r="I1192" s="11">
        <f t="shared" si="92"/>
        <v>0.24000199999999694</v>
      </c>
      <c r="J1192" s="11">
        <f t="shared" si="93"/>
        <v>0.33000200000000035</v>
      </c>
      <c r="K1192" s="11">
        <f t="shared" si="94"/>
        <v>0.59750044999999974</v>
      </c>
    </row>
    <row r="1193" spans="1:11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13">
        <f t="shared" si="90"/>
        <v>0.69000299999999726</v>
      </c>
      <c r="H1193" s="11">
        <f t="shared" si="91"/>
        <v>0.44000299999999726</v>
      </c>
      <c r="I1193" s="11">
        <f t="shared" si="92"/>
        <v>0.25</v>
      </c>
      <c r="J1193" s="11">
        <f t="shared" si="93"/>
        <v>0.69000299999999726</v>
      </c>
      <c r="K1193" s="11">
        <f t="shared" si="94"/>
        <v>0.58500044999999967</v>
      </c>
    </row>
    <row r="1194" spans="1:11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13">
        <f t="shared" si="90"/>
        <v>0.75</v>
      </c>
      <c r="H1194" s="11">
        <f t="shared" si="91"/>
        <v>0.92999999999999972</v>
      </c>
      <c r="I1194" s="11">
        <f t="shared" si="92"/>
        <v>0.17999999999999972</v>
      </c>
      <c r="J1194" s="11">
        <f t="shared" si="93"/>
        <v>0.92999999999999972</v>
      </c>
      <c r="K1194" s="11">
        <f t="shared" si="94"/>
        <v>0.59250029999999965</v>
      </c>
    </row>
    <row r="1195" spans="1:11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13">
        <f t="shared" si="90"/>
        <v>0.48999799999999993</v>
      </c>
      <c r="H1195" s="11">
        <f t="shared" si="91"/>
        <v>0.20000100000000032</v>
      </c>
      <c r="I1195" s="11">
        <f t="shared" si="92"/>
        <v>0.28999699999999962</v>
      </c>
      <c r="J1195" s="11">
        <f t="shared" si="93"/>
        <v>0.48999799999999993</v>
      </c>
      <c r="K1195" s="11">
        <f t="shared" si="94"/>
        <v>0.59600009999999948</v>
      </c>
    </row>
    <row r="1196" spans="1:11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13">
        <f t="shared" si="90"/>
        <v>0.37999700000000303</v>
      </c>
      <c r="H1196" s="11">
        <f t="shared" si="91"/>
        <v>0.18000000000000682</v>
      </c>
      <c r="I1196" s="11">
        <f t="shared" si="92"/>
        <v>0.19999699999999621</v>
      </c>
      <c r="J1196" s="11">
        <f t="shared" si="93"/>
        <v>0.37999700000000303</v>
      </c>
      <c r="K1196" s="11">
        <f t="shared" si="94"/>
        <v>0.59549994999999956</v>
      </c>
    </row>
    <row r="1197" spans="1:11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13">
        <f t="shared" si="90"/>
        <v>0.43000099999999719</v>
      </c>
      <c r="H1197" s="11">
        <f t="shared" si="91"/>
        <v>0.57000000000000028</v>
      </c>
      <c r="I1197" s="11">
        <f t="shared" si="92"/>
        <v>0.13999900000000309</v>
      </c>
      <c r="J1197" s="11">
        <f t="shared" si="93"/>
        <v>0.57000000000000028</v>
      </c>
      <c r="K1197" s="11">
        <f t="shared" si="94"/>
        <v>0.58499999999999941</v>
      </c>
    </row>
    <row r="1198" spans="1:11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13">
        <f t="shared" si="90"/>
        <v>0.87000300000000408</v>
      </c>
      <c r="H1198" s="11">
        <f t="shared" si="91"/>
        <v>0.35000200000000348</v>
      </c>
      <c r="I1198" s="11">
        <f t="shared" si="92"/>
        <v>0.5200010000000006</v>
      </c>
      <c r="J1198" s="11">
        <f t="shared" si="93"/>
        <v>0.87000300000000408</v>
      </c>
      <c r="K1198" s="11">
        <f t="shared" si="94"/>
        <v>0.60300019999999965</v>
      </c>
    </row>
    <row r="1199" spans="1:11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13">
        <f t="shared" si="90"/>
        <v>1.0299980000000062</v>
      </c>
      <c r="H1199" s="11">
        <f t="shared" si="91"/>
        <v>0.59000000000000341</v>
      </c>
      <c r="I1199" s="11">
        <f t="shared" si="92"/>
        <v>0.43999800000000278</v>
      </c>
      <c r="J1199" s="11">
        <f t="shared" si="93"/>
        <v>1.0299980000000062</v>
      </c>
      <c r="K1199" s="11">
        <f t="shared" si="94"/>
        <v>0.6295000999999999</v>
      </c>
    </row>
    <row r="1200" spans="1:11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13">
        <f t="shared" si="90"/>
        <v>0.61999899999999997</v>
      </c>
      <c r="H1200" s="11">
        <f t="shared" si="91"/>
        <v>0.65999999999999659</v>
      </c>
      <c r="I1200" s="11">
        <f t="shared" si="92"/>
        <v>4.0000999999996623E-2</v>
      </c>
      <c r="J1200" s="11">
        <f t="shared" si="93"/>
        <v>0.65999999999999659</v>
      </c>
      <c r="K1200" s="11">
        <f t="shared" si="94"/>
        <v>0.62350014999999992</v>
      </c>
    </row>
    <row r="1201" spans="1:11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13">
        <f t="shared" si="90"/>
        <v>0.41000000000000369</v>
      </c>
      <c r="H1201" s="11">
        <f t="shared" si="91"/>
        <v>0.33000200000000035</v>
      </c>
      <c r="I1201" s="11">
        <f t="shared" si="92"/>
        <v>7.9998000000003344E-2</v>
      </c>
      <c r="J1201" s="11">
        <f t="shared" si="93"/>
        <v>0.41000000000000369</v>
      </c>
      <c r="K1201" s="11">
        <f t="shared" si="94"/>
        <v>0.61850020000000039</v>
      </c>
    </row>
    <row r="1202" spans="1:11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13">
        <f t="shared" si="90"/>
        <v>0.51000299999999754</v>
      </c>
      <c r="H1202" s="11">
        <f t="shared" si="91"/>
        <v>0.65000199999999353</v>
      </c>
      <c r="I1202" s="11">
        <f t="shared" si="92"/>
        <v>0.13999899999999599</v>
      </c>
      <c r="J1202" s="11">
        <f t="shared" si="93"/>
        <v>0.65000199999999353</v>
      </c>
      <c r="K1202" s="11">
        <f t="shared" si="94"/>
        <v>0.60050039999999993</v>
      </c>
    </row>
    <row r="1203" spans="1:11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13">
        <f t="shared" si="90"/>
        <v>0.73000399999999388</v>
      </c>
      <c r="H1203" s="11">
        <f t="shared" si="91"/>
        <v>0.47000199999999381</v>
      </c>
      <c r="I1203" s="11">
        <f t="shared" si="92"/>
        <v>0.26000200000000007</v>
      </c>
      <c r="J1203" s="11">
        <f t="shared" si="93"/>
        <v>0.73000399999999388</v>
      </c>
      <c r="K1203" s="11">
        <f t="shared" si="94"/>
        <v>0.61700049999999962</v>
      </c>
    </row>
    <row r="1204" spans="1:11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13">
        <f t="shared" si="90"/>
        <v>0.34000000000000341</v>
      </c>
      <c r="H1204" s="11">
        <f t="shared" si="91"/>
        <v>0.13999900000000309</v>
      </c>
      <c r="I1204" s="11">
        <f t="shared" si="92"/>
        <v>0.20000100000000032</v>
      </c>
      <c r="J1204" s="11">
        <f t="shared" si="93"/>
        <v>0.34000000000000341</v>
      </c>
      <c r="K1204" s="11">
        <f t="shared" si="94"/>
        <v>0.6050006</v>
      </c>
    </row>
    <row r="1205" spans="1:11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13">
        <f t="shared" si="90"/>
        <v>0.47999999999999687</v>
      </c>
      <c r="H1205" s="11">
        <f t="shared" si="91"/>
        <v>0.2700009999999935</v>
      </c>
      <c r="I1205" s="11">
        <f t="shared" si="92"/>
        <v>0.20999900000000338</v>
      </c>
      <c r="J1205" s="11">
        <f t="shared" si="93"/>
        <v>0.47999999999999687</v>
      </c>
      <c r="K1205" s="11">
        <f t="shared" si="94"/>
        <v>0.61050044999999964</v>
      </c>
    </row>
    <row r="1206" spans="1:11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13">
        <f t="shared" si="90"/>
        <v>0.36999899999999997</v>
      </c>
      <c r="H1206" s="11">
        <f t="shared" si="91"/>
        <v>9.0000000000003411E-2</v>
      </c>
      <c r="I1206" s="11">
        <f t="shared" si="92"/>
        <v>0.45999900000000338</v>
      </c>
      <c r="J1206" s="11">
        <f t="shared" si="93"/>
        <v>0.45999900000000338</v>
      </c>
      <c r="K1206" s="11">
        <f t="shared" si="94"/>
        <v>0.59800024999999979</v>
      </c>
    </row>
    <row r="1207" spans="1:11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13">
        <f t="shared" si="90"/>
        <v>0.39999800000000363</v>
      </c>
      <c r="H1207" s="11">
        <f t="shared" si="91"/>
        <v>0.30999700000000274</v>
      </c>
      <c r="I1207" s="11">
        <f t="shared" si="92"/>
        <v>9.0001000000000886E-2</v>
      </c>
      <c r="J1207" s="11">
        <f t="shared" si="93"/>
        <v>0.39999800000000363</v>
      </c>
      <c r="K1207" s="11">
        <f t="shared" si="94"/>
        <v>0.58200025000000011</v>
      </c>
    </row>
    <row r="1208" spans="1:11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13">
        <f t="shared" si="90"/>
        <v>0.43000099999999719</v>
      </c>
      <c r="H1208" s="11">
        <f t="shared" si="91"/>
        <v>0.34999899999999684</v>
      </c>
      <c r="I1208" s="11">
        <f t="shared" si="92"/>
        <v>8.0002000000000351E-2</v>
      </c>
      <c r="J1208" s="11">
        <f t="shared" si="93"/>
        <v>0.43000099999999719</v>
      </c>
      <c r="K1208" s="11">
        <f t="shared" si="94"/>
        <v>0.57500029999999991</v>
      </c>
    </row>
    <row r="1209" spans="1:11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13">
        <f t="shared" si="90"/>
        <v>0.32999800000000334</v>
      </c>
      <c r="H1209" s="11">
        <f t="shared" si="91"/>
        <v>0.29000100000000373</v>
      </c>
      <c r="I1209" s="11">
        <f t="shared" si="92"/>
        <v>3.9996999999999616E-2</v>
      </c>
      <c r="J1209" s="11">
        <f t="shared" si="93"/>
        <v>0.32999800000000334</v>
      </c>
      <c r="K1209" s="11">
        <f t="shared" si="94"/>
        <v>0.55800010000000033</v>
      </c>
    </row>
    <row r="1210" spans="1:11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13">
        <f t="shared" si="90"/>
        <v>0.26000200000000007</v>
      </c>
      <c r="H1210" s="11">
        <f t="shared" si="91"/>
        <v>4.0000999999996623E-2</v>
      </c>
      <c r="I1210" s="11">
        <f t="shared" si="92"/>
        <v>0.22000100000000344</v>
      </c>
      <c r="J1210" s="11">
        <f t="shared" si="93"/>
        <v>0.26000200000000007</v>
      </c>
      <c r="K1210" s="11">
        <f t="shared" si="94"/>
        <v>0.55250010000000027</v>
      </c>
    </row>
    <row r="1211" spans="1:11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13">
        <f t="shared" si="90"/>
        <v>0.40000200000000063</v>
      </c>
      <c r="H1211" s="11">
        <f t="shared" si="91"/>
        <v>0.41000000000000369</v>
      </c>
      <c r="I1211" s="11">
        <f t="shared" si="92"/>
        <v>9.99800000000306E-3</v>
      </c>
      <c r="J1211" s="11">
        <f t="shared" si="93"/>
        <v>0.41000000000000369</v>
      </c>
      <c r="K1211" s="11">
        <f t="shared" si="94"/>
        <v>0.54250025000000046</v>
      </c>
    </row>
    <row r="1212" spans="1:11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13">
        <f t="shared" si="90"/>
        <v>0.81000099999999975</v>
      </c>
      <c r="H1212" s="11">
        <f t="shared" si="91"/>
        <v>0.2299990000000065</v>
      </c>
      <c r="I1212" s="11">
        <f t="shared" si="92"/>
        <v>0.58000199999999325</v>
      </c>
      <c r="J1212" s="11">
        <f t="shared" si="93"/>
        <v>0.81000099999999975</v>
      </c>
      <c r="K1212" s="11">
        <f t="shared" si="94"/>
        <v>0.56650020000000045</v>
      </c>
    </row>
    <row r="1213" spans="1:11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13">
        <f t="shared" si="90"/>
        <v>1.4399980000000028</v>
      </c>
      <c r="H1213" s="11">
        <f t="shared" si="91"/>
        <v>1.6599989999999991</v>
      </c>
      <c r="I1213" s="11">
        <f t="shared" si="92"/>
        <v>0.22000099999999634</v>
      </c>
      <c r="J1213" s="11">
        <f t="shared" si="93"/>
        <v>1.6599989999999991</v>
      </c>
      <c r="K1213" s="11">
        <f t="shared" si="94"/>
        <v>0.61500000000000055</v>
      </c>
    </row>
    <row r="1214" spans="1:11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13">
        <f t="shared" si="90"/>
        <v>0.56000099999999975</v>
      </c>
      <c r="H1214" s="11">
        <f t="shared" si="91"/>
        <v>6.9999000000002809E-2</v>
      </c>
      <c r="I1214" s="11">
        <f t="shared" si="92"/>
        <v>0.49000199999999694</v>
      </c>
      <c r="J1214" s="11">
        <f t="shared" si="93"/>
        <v>0.56000099999999975</v>
      </c>
      <c r="K1214" s="11">
        <f t="shared" si="94"/>
        <v>0.59650005000000061</v>
      </c>
    </row>
    <row r="1215" spans="1:11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13">
        <f t="shared" si="90"/>
        <v>0.42999999999999972</v>
      </c>
      <c r="H1215" s="11">
        <f t="shared" si="91"/>
        <v>9.9998000000006471E-2</v>
      </c>
      <c r="I1215" s="11">
        <f t="shared" si="92"/>
        <v>0.33000199999999325</v>
      </c>
      <c r="J1215" s="11">
        <f t="shared" si="93"/>
        <v>0.42999999999999972</v>
      </c>
      <c r="K1215" s="11">
        <f t="shared" si="94"/>
        <v>0.59350015000000056</v>
      </c>
    </row>
    <row r="1216" spans="1:11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13">
        <f t="shared" si="90"/>
        <v>0.29000000000000625</v>
      </c>
      <c r="H1216" s="11">
        <f t="shared" si="91"/>
        <v>0.17999999999999972</v>
      </c>
      <c r="I1216" s="11">
        <f t="shared" si="92"/>
        <v>0.11000000000000654</v>
      </c>
      <c r="J1216" s="11">
        <f t="shared" si="93"/>
        <v>0.29000000000000625</v>
      </c>
      <c r="K1216" s="11">
        <f t="shared" si="94"/>
        <v>0.5890003000000007</v>
      </c>
    </row>
    <row r="1217" spans="1:11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13">
        <f t="shared" si="90"/>
        <v>0.63000100000000003</v>
      </c>
      <c r="H1217" s="11">
        <f t="shared" si="91"/>
        <v>0.2299990000000065</v>
      </c>
      <c r="I1217" s="11">
        <f t="shared" si="92"/>
        <v>0.40000199999999353</v>
      </c>
      <c r="J1217" s="11">
        <f t="shared" si="93"/>
        <v>0.63000100000000003</v>
      </c>
      <c r="K1217" s="11">
        <f t="shared" si="94"/>
        <v>0.59200035000000073</v>
      </c>
    </row>
    <row r="1218" spans="1:11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13">
        <f t="shared" si="90"/>
        <v>0.56000199999999722</v>
      </c>
      <c r="H1218" s="11">
        <f t="shared" si="91"/>
        <v>0.17000200000000376</v>
      </c>
      <c r="I1218" s="11">
        <f t="shared" si="92"/>
        <v>0.38999999999999346</v>
      </c>
      <c r="J1218" s="11">
        <f t="shared" si="93"/>
        <v>0.56000199999999722</v>
      </c>
      <c r="K1218" s="11">
        <f t="shared" si="94"/>
        <v>0.57650030000000041</v>
      </c>
    </row>
    <row r="1219" spans="1:11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13">
        <f t="shared" si="90"/>
        <v>0.51000299999999754</v>
      </c>
      <c r="H1219" s="11">
        <f t="shared" si="91"/>
        <v>7.0000000000000284E-2</v>
      </c>
      <c r="I1219" s="11">
        <f t="shared" si="92"/>
        <v>0.44000299999999726</v>
      </c>
      <c r="J1219" s="11">
        <f t="shared" si="93"/>
        <v>0.51000299999999754</v>
      </c>
      <c r="K1219" s="11">
        <f t="shared" si="94"/>
        <v>0.55050054999999998</v>
      </c>
    </row>
    <row r="1220" spans="1:11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13">
        <f t="shared" si="90"/>
        <v>0.45999899999999627</v>
      </c>
      <c r="H1220" s="11">
        <f t="shared" si="91"/>
        <v>1.0002999999997542E-2</v>
      </c>
      <c r="I1220" s="11">
        <f t="shared" si="92"/>
        <v>0.44999599999999873</v>
      </c>
      <c r="J1220" s="11">
        <f t="shared" si="93"/>
        <v>0.45999899999999627</v>
      </c>
      <c r="K1220" s="11">
        <f t="shared" si="94"/>
        <v>0.54050049999999994</v>
      </c>
    </row>
    <row r="1221" spans="1:11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13">
        <f t="shared" si="90"/>
        <v>0.50999900000000054</v>
      </c>
      <c r="H1221" s="11">
        <f t="shared" si="91"/>
        <v>7.9998000000003344E-2</v>
      </c>
      <c r="I1221" s="11">
        <f t="shared" si="92"/>
        <v>0.43000099999999719</v>
      </c>
      <c r="J1221" s="11">
        <f t="shared" si="93"/>
        <v>0.50999900000000054</v>
      </c>
      <c r="K1221" s="11">
        <f t="shared" si="94"/>
        <v>0.5455004499999998</v>
      </c>
    </row>
    <row r="1222" spans="1:11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13">
        <f t="shared" ref="G1222:G1261" si="95">C1222-D1222</f>
        <v>0.5</v>
      </c>
      <c r="H1222" s="11">
        <f t="shared" ref="H1222:H1261" si="96">ABS(C1222-E1221)</f>
        <v>0.2299990000000065</v>
      </c>
      <c r="I1222" s="11">
        <f t="shared" ref="I1222:I1261" si="97">ABS(D1222-E1221)</f>
        <v>0.2700009999999935</v>
      </c>
      <c r="J1222" s="11">
        <f t="shared" ref="J1222:J1261" si="98">MAX(G1222:I1222)</f>
        <v>0.5</v>
      </c>
      <c r="K1222" s="11">
        <f t="shared" si="94"/>
        <v>0.53800035000000013</v>
      </c>
    </row>
    <row r="1223" spans="1:11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13">
        <f t="shared" si="95"/>
        <v>0.36999800000000249</v>
      </c>
      <c r="H1223" s="11">
        <f t="shared" si="96"/>
        <v>0.37999699999999592</v>
      </c>
      <c r="I1223" s="11">
        <f t="shared" si="97"/>
        <v>9.9989999999934298E-3</v>
      </c>
      <c r="J1223" s="11">
        <f t="shared" si="98"/>
        <v>0.37999699999999592</v>
      </c>
      <c r="K1223" s="11">
        <f t="shared" si="94"/>
        <v>0.52050000000000018</v>
      </c>
    </row>
    <row r="1224" spans="1:11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13">
        <f t="shared" si="95"/>
        <v>0.61000000000000654</v>
      </c>
      <c r="H1224" s="11">
        <f t="shared" si="96"/>
        <v>0.11000099999999691</v>
      </c>
      <c r="I1224" s="11">
        <f t="shared" si="97"/>
        <v>0.72000100000000344</v>
      </c>
      <c r="J1224" s="11">
        <f t="shared" si="98"/>
        <v>0.72000100000000344</v>
      </c>
      <c r="K1224" s="11">
        <f t="shared" si="94"/>
        <v>0.53950005000000023</v>
      </c>
    </row>
    <row r="1225" spans="1:11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13">
        <f t="shared" si="95"/>
        <v>0.45000099999999321</v>
      </c>
      <c r="H1225" s="11">
        <f t="shared" si="96"/>
        <v>0.16999800000000675</v>
      </c>
      <c r="I1225" s="11">
        <f t="shared" si="97"/>
        <v>0.61999899999999997</v>
      </c>
      <c r="J1225" s="11">
        <f t="shared" si="98"/>
        <v>0.61999899999999997</v>
      </c>
      <c r="K1225" s="11">
        <f t="shared" si="94"/>
        <v>0.54650000000000032</v>
      </c>
    </row>
    <row r="1226" spans="1:11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13">
        <f t="shared" si="95"/>
        <v>0.38000100000000003</v>
      </c>
      <c r="H1226" s="11">
        <f t="shared" si="96"/>
        <v>0.27000000000000313</v>
      </c>
      <c r="I1226" s="11">
        <f t="shared" si="97"/>
        <v>0.11000099999999691</v>
      </c>
      <c r="J1226" s="11">
        <f t="shared" si="98"/>
        <v>0.38000100000000003</v>
      </c>
      <c r="K1226" s="11">
        <f t="shared" si="94"/>
        <v>0.54250010000000015</v>
      </c>
    </row>
    <row r="1227" spans="1:11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13">
        <f t="shared" si="95"/>
        <v>0.28000300000000067</v>
      </c>
      <c r="H1227" s="11">
        <f t="shared" si="96"/>
        <v>0.43000099999999719</v>
      </c>
      <c r="I1227" s="11">
        <f t="shared" si="97"/>
        <v>0.14999799999999652</v>
      </c>
      <c r="J1227" s="11">
        <f t="shared" si="98"/>
        <v>0.43000099999999719</v>
      </c>
      <c r="K1227" s="11">
        <f t="shared" si="94"/>
        <v>0.54400024999999985</v>
      </c>
    </row>
    <row r="1228" spans="1:11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13">
        <f t="shared" si="95"/>
        <v>0.4799989999999994</v>
      </c>
      <c r="H1228" s="11">
        <f t="shared" si="96"/>
        <v>9.99800000000306E-3</v>
      </c>
      <c r="I1228" s="11">
        <f t="shared" si="97"/>
        <v>0.47000099999999634</v>
      </c>
      <c r="J1228" s="11">
        <f t="shared" si="98"/>
        <v>0.4799989999999994</v>
      </c>
      <c r="K1228" s="11">
        <f t="shared" si="94"/>
        <v>0.54650014999999996</v>
      </c>
    </row>
    <row r="1229" spans="1:11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13">
        <f t="shared" si="95"/>
        <v>0.41999799999999965</v>
      </c>
      <c r="H1229" s="11">
        <f t="shared" si="96"/>
        <v>0.19999699999999621</v>
      </c>
      <c r="I1229" s="11">
        <f t="shared" si="97"/>
        <v>0.22000100000000344</v>
      </c>
      <c r="J1229" s="11">
        <f t="shared" si="98"/>
        <v>0.41999799999999965</v>
      </c>
      <c r="K1229" s="11">
        <f t="shared" si="94"/>
        <v>0.5510001499999998</v>
      </c>
    </row>
    <row r="1230" spans="1:11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13">
        <f t="shared" si="95"/>
        <v>0.61000099999999691</v>
      </c>
      <c r="H1230" s="11">
        <f t="shared" si="96"/>
        <v>0.61999899999999997</v>
      </c>
      <c r="I1230" s="11">
        <f t="shared" si="97"/>
        <v>9.99800000000306E-3</v>
      </c>
      <c r="J1230" s="11">
        <f t="shared" si="98"/>
        <v>0.61999899999999997</v>
      </c>
      <c r="K1230" s="11">
        <f t="shared" si="94"/>
        <v>0.56899999999999973</v>
      </c>
    </row>
    <row r="1231" spans="1:11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13">
        <f t="shared" si="95"/>
        <v>0.64000399999999757</v>
      </c>
      <c r="H1231" s="11">
        <f t="shared" si="96"/>
        <v>0.19000299999999726</v>
      </c>
      <c r="I1231" s="11">
        <f t="shared" si="97"/>
        <v>0.45000100000000032</v>
      </c>
      <c r="J1231" s="11">
        <f t="shared" si="98"/>
        <v>0.64000399999999757</v>
      </c>
      <c r="K1231" s="11">
        <f t="shared" si="94"/>
        <v>0.58050019999999947</v>
      </c>
    </row>
    <row r="1232" spans="1:11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13">
        <f t="shared" si="95"/>
        <v>0.66999799999999965</v>
      </c>
      <c r="H1232" s="11">
        <f t="shared" si="96"/>
        <v>0.67999999999999972</v>
      </c>
      <c r="I1232" s="11">
        <f t="shared" si="97"/>
        <v>1.0002000000000066E-2</v>
      </c>
      <c r="J1232" s="11">
        <f t="shared" si="98"/>
        <v>0.67999999999999972</v>
      </c>
      <c r="K1232" s="11">
        <f t="shared" si="94"/>
        <v>0.57400014999999949</v>
      </c>
    </row>
    <row r="1233" spans="1:11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13">
        <f t="shared" si="95"/>
        <v>0.9799989999999994</v>
      </c>
      <c r="H1233" s="11">
        <f t="shared" si="96"/>
        <v>1.0200000000000031</v>
      </c>
      <c r="I1233" s="11">
        <f t="shared" si="97"/>
        <v>4.0001000000003728E-2</v>
      </c>
      <c r="J1233" s="11">
        <f t="shared" si="98"/>
        <v>1.0200000000000031</v>
      </c>
      <c r="K1233" s="11">
        <f t="shared" si="94"/>
        <v>0.54200019999999971</v>
      </c>
    </row>
    <row r="1234" spans="1:11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13">
        <f t="shared" si="95"/>
        <v>1.1799999999999997</v>
      </c>
      <c r="H1234" s="11">
        <f t="shared" si="96"/>
        <v>0.47000100000000344</v>
      </c>
      <c r="I1234" s="11">
        <f t="shared" si="97"/>
        <v>0.70999899999999627</v>
      </c>
      <c r="J1234" s="11">
        <f t="shared" si="98"/>
        <v>1.1799999999999997</v>
      </c>
      <c r="K1234" s="11">
        <f t="shared" si="94"/>
        <v>0.57300014999999971</v>
      </c>
    </row>
    <row r="1235" spans="1:11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13">
        <f t="shared" si="95"/>
        <v>0.65000100000000316</v>
      </c>
      <c r="H1235" s="11">
        <f t="shared" si="96"/>
        <v>0.75</v>
      </c>
      <c r="I1235" s="11">
        <f t="shared" si="97"/>
        <v>9.999899999999684E-2</v>
      </c>
      <c r="J1235" s="11">
        <f t="shared" si="98"/>
        <v>0.75</v>
      </c>
      <c r="K1235" s="11">
        <f t="shared" si="94"/>
        <v>0.58900014999999972</v>
      </c>
    </row>
    <row r="1236" spans="1:11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13">
        <f t="shared" si="95"/>
        <v>0.93999800000000278</v>
      </c>
      <c r="H1236" s="11">
        <f t="shared" si="96"/>
        <v>0.63999899999999599</v>
      </c>
      <c r="I1236" s="11">
        <f t="shared" si="97"/>
        <v>0.29999900000000679</v>
      </c>
      <c r="J1236" s="11">
        <f t="shared" si="98"/>
        <v>0.93999800000000278</v>
      </c>
      <c r="K1236" s="11">
        <f t="shared" si="94"/>
        <v>0.62150004999999953</v>
      </c>
    </row>
    <row r="1237" spans="1:11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13">
        <f t="shared" si="95"/>
        <v>0.25999800000000306</v>
      </c>
      <c r="H1237" s="11">
        <f t="shared" si="96"/>
        <v>0.13999900000000309</v>
      </c>
      <c r="I1237" s="11">
        <f t="shared" si="97"/>
        <v>0.11999899999999997</v>
      </c>
      <c r="J1237" s="11">
        <f t="shared" si="98"/>
        <v>0.25999800000000306</v>
      </c>
      <c r="K1237" s="11">
        <f t="shared" si="94"/>
        <v>0.6029998999999997</v>
      </c>
    </row>
    <row r="1238" spans="1:11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13">
        <f t="shared" si="95"/>
        <v>0.44000299999999726</v>
      </c>
      <c r="H1238" s="11">
        <f t="shared" si="96"/>
        <v>0.11999899999999997</v>
      </c>
      <c r="I1238" s="11">
        <f t="shared" si="97"/>
        <v>0.56000199999999722</v>
      </c>
      <c r="J1238" s="11">
        <f t="shared" si="98"/>
        <v>0.56000199999999722</v>
      </c>
      <c r="K1238" s="11">
        <f t="shared" si="94"/>
        <v>0.6029998999999997</v>
      </c>
    </row>
    <row r="1239" spans="1:11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13">
        <f t="shared" si="95"/>
        <v>0.54000100000000373</v>
      </c>
      <c r="H1239" s="11">
        <f t="shared" si="96"/>
        <v>0</v>
      </c>
      <c r="I1239" s="11">
        <f t="shared" si="97"/>
        <v>0.54000100000000373</v>
      </c>
      <c r="J1239" s="11">
        <f t="shared" si="98"/>
        <v>0.54000100000000373</v>
      </c>
      <c r="K1239" s="11">
        <f t="shared" si="94"/>
        <v>0.60449979999999992</v>
      </c>
    </row>
    <row r="1240" spans="1:11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13">
        <f t="shared" si="95"/>
        <v>0.36999800000000249</v>
      </c>
      <c r="H1240" s="11">
        <f t="shared" si="96"/>
        <v>0.4799989999999994</v>
      </c>
      <c r="I1240" s="11">
        <f t="shared" si="97"/>
        <v>0.11000099999999691</v>
      </c>
      <c r="J1240" s="11">
        <f t="shared" si="98"/>
        <v>0.4799989999999994</v>
      </c>
      <c r="K1240" s="11">
        <f t="shared" ref="K1240:K1261" si="99">AVERAGE(J1221:J1240)</f>
        <v>0.60549980000000014</v>
      </c>
    </row>
    <row r="1241" spans="1:11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13">
        <f t="shared" si="95"/>
        <v>0.33999999999999631</v>
      </c>
      <c r="H1241" s="11">
        <f t="shared" si="96"/>
        <v>4.0000999999996623E-2</v>
      </c>
      <c r="I1241" s="11">
        <f t="shared" si="97"/>
        <v>0.29999899999999968</v>
      </c>
      <c r="J1241" s="11">
        <f t="shared" si="98"/>
        <v>0.33999999999999631</v>
      </c>
      <c r="K1241" s="11">
        <f t="shared" si="99"/>
        <v>0.59699984999999989</v>
      </c>
    </row>
    <row r="1242" spans="1:11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13">
        <f t="shared" si="95"/>
        <v>0.56999900000000281</v>
      </c>
      <c r="H1242" s="11">
        <f t="shared" si="96"/>
        <v>0.11999899999999997</v>
      </c>
      <c r="I1242" s="11">
        <f t="shared" si="97"/>
        <v>0.45000000000000284</v>
      </c>
      <c r="J1242" s="11">
        <f t="shared" si="98"/>
        <v>0.56999900000000281</v>
      </c>
      <c r="K1242" s="11">
        <f t="shared" si="99"/>
        <v>0.60049980000000003</v>
      </c>
    </row>
    <row r="1243" spans="1:11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13">
        <f t="shared" si="95"/>
        <v>0.89999799999999652</v>
      </c>
      <c r="H1243" s="11">
        <f t="shared" si="96"/>
        <v>1.0200009999999935</v>
      </c>
      <c r="I1243" s="11">
        <f t="shared" si="97"/>
        <v>0.12000299999999697</v>
      </c>
      <c r="J1243" s="11">
        <f t="shared" si="98"/>
        <v>1.0200009999999935</v>
      </c>
      <c r="K1243" s="11">
        <f t="shared" si="99"/>
        <v>0.63249999999999995</v>
      </c>
    </row>
    <row r="1244" spans="1:11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13">
        <f t="shared" si="95"/>
        <v>0.43999900000000025</v>
      </c>
      <c r="H1244" s="11">
        <f t="shared" si="96"/>
        <v>0.14999800000000363</v>
      </c>
      <c r="I1244" s="11">
        <f t="shared" si="97"/>
        <v>0.29000099999999662</v>
      </c>
      <c r="J1244" s="11">
        <f t="shared" si="98"/>
        <v>0.43999900000000025</v>
      </c>
      <c r="K1244" s="11">
        <f t="shared" si="99"/>
        <v>0.61849989999999977</v>
      </c>
    </row>
    <row r="1245" spans="1:11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13">
        <f t="shared" si="95"/>
        <v>0.45000100000000032</v>
      </c>
      <c r="H1245" s="11">
        <f t="shared" si="96"/>
        <v>4.9998999999999683E-2</v>
      </c>
      <c r="I1245" s="11">
        <f t="shared" si="97"/>
        <v>0.40000200000000063</v>
      </c>
      <c r="J1245" s="11">
        <f t="shared" si="98"/>
        <v>0.45000100000000032</v>
      </c>
      <c r="K1245" s="11">
        <f t="shared" si="99"/>
        <v>0.60999999999999976</v>
      </c>
    </row>
    <row r="1246" spans="1:11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13">
        <f t="shared" si="95"/>
        <v>0.77000000000000313</v>
      </c>
      <c r="H1246" s="11">
        <f t="shared" si="96"/>
        <v>0.26000200000000007</v>
      </c>
      <c r="I1246" s="11">
        <f t="shared" si="97"/>
        <v>0.50999800000000306</v>
      </c>
      <c r="J1246" s="11">
        <f t="shared" si="98"/>
        <v>0.77000000000000313</v>
      </c>
      <c r="K1246" s="11">
        <f t="shared" si="99"/>
        <v>0.62949994999999992</v>
      </c>
    </row>
    <row r="1247" spans="1:11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13">
        <f t="shared" si="95"/>
        <v>0.54000100000000373</v>
      </c>
      <c r="H1247" s="11">
        <f t="shared" si="96"/>
        <v>0.41000000000000369</v>
      </c>
      <c r="I1247" s="11">
        <f t="shared" si="97"/>
        <v>0.13000100000000003</v>
      </c>
      <c r="J1247" s="11">
        <f t="shared" si="98"/>
        <v>0.54000100000000373</v>
      </c>
      <c r="K1247" s="11">
        <f t="shared" si="99"/>
        <v>0.63499995000000031</v>
      </c>
    </row>
    <row r="1248" spans="1:11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13">
        <f t="shared" si="95"/>
        <v>0.69000299999999726</v>
      </c>
      <c r="H1248" s="11">
        <f t="shared" si="96"/>
        <v>7.0003999999997291E-2</v>
      </c>
      <c r="I1248" s="11">
        <f t="shared" si="97"/>
        <v>0.61999899999999997</v>
      </c>
      <c r="J1248" s="11">
        <f t="shared" si="98"/>
        <v>0.69000299999999726</v>
      </c>
      <c r="K1248" s="11">
        <f t="shared" si="99"/>
        <v>0.64550015000000016</v>
      </c>
    </row>
    <row r="1249" spans="1:11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13">
        <f t="shared" si="95"/>
        <v>0.78999699999999962</v>
      </c>
      <c r="H1249" s="11">
        <f t="shared" si="96"/>
        <v>0.48999799999999993</v>
      </c>
      <c r="I1249" s="11">
        <f t="shared" si="97"/>
        <v>0.29999899999999968</v>
      </c>
      <c r="J1249" s="11">
        <f t="shared" si="98"/>
        <v>0.78999699999999962</v>
      </c>
      <c r="K1249" s="11">
        <f t="shared" si="99"/>
        <v>0.6640001000000002</v>
      </c>
    </row>
    <row r="1250" spans="1:11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13">
        <f t="shared" si="95"/>
        <v>0.48000399999999388</v>
      </c>
      <c r="H1250" s="11">
        <f t="shared" si="96"/>
        <v>0.79000099999999662</v>
      </c>
      <c r="I1250" s="11">
        <f t="shared" si="97"/>
        <v>0.30999700000000274</v>
      </c>
      <c r="J1250" s="11">
        <f t="shared" si="98"/>
        <v>0.79000099999999662</v>
      </c>
      <c r="K1250" s="11">
        <f t="shared" si="99"/>
        <v>0.67250019999999999</v>
      </c>
    </row>
    <row r="1251" spans="1:11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13">
        <f t="shared" si="95"/>
        <v>0.65999999999999659</v>
      </c>
      <c r="H1251" s="11">
        <f t="shared" si="96"/>
        <v>0.83999999999999631</v>
      </c>
      <c r="I1251" s="11">
        <f t="shared" si="97"/>
        <v>0.17999999999999972</v>
      </c>
      <c r="J1251" s="11">
        <f t="shared" si="98"/>
        <v>0.83999999999999631</v>
      </c>
      <c r="K1251" s="11">
        <f t="shared" si="99"/>
        <v>0.68249999999999988</v>
      </c>
    </row>
    <row r="1252" spans="1:11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13">
        <f t="shared" si="95"/>
        <v>0.47000100000000344</v>
      </c>
      <c r="H1252" s="11">
        <f t="shared" si="96"/>
        <v>4.9998999999999683E-2</v>
      </c>
      <c r="I1252" s="11">
        <f t="shared" si="97"/>
        <v>0.42000200000000376</v>
      </c>
      <c r="J1252" s="11">
        <f t="shared" si="98"/>
        <v>0.47000100000000344</v>
      </c>
      <c r="K1252" s="11">
        <f t="shared" si="99"/>
        <v>0.67200005000000007</v>
      </c>
    </row>
    <row r="1253" spans="1:11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13">
        <f t="shared" si="95"/>
        <v>0.91999799999999965</v>
      </c>
      <c r="H1253" s="11">
        <f t="shared" si="96"/>
        <v>7.0003999999997291E-2</v>
      </c>
      <c r="I1253" s="11">
        <f t="shared" si="97"/>
        <v>0.99000199999999694</v>
      </c>
      <c r="J1253" s="11">
        <f t="shared" si="98"/>
        <v>0.99000199999999694</v>
      </c>
      <c r="K1253" s="11">
        <f t="shared" si="99"/>
        <v>0.67050014999999985</v>
      </c>
    </row>
    <row r="1254" spans="1:11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13">
        <f t="shared" si="95"/>
        <v>0.47999999999999687</v>
      </c>
      <c r="H1254" s="11">
        <f t="shared" si="96"/>
        <v>0.43999900000000025</v>
      </c>
      <c r="I1254" s="11">
        <f t="shared" si="97"/>
        <v>4.0000999999996623E-2</v>
      </c>
      <c r="J1254" s="11">
        <f t="shared" si="98"/>
        <v>0.47999999999999687</v>
      </c>
      <c r="K1254" s="11">
        <f t="shared" si="99"/>
        <v>0.63550014999999971</v>
      </c>
    </row>
    <row r="1255" spans="1:11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13">
        <f t="shared" si="95"/>
        <v>0.67999999999999972</v>
      </c>
      <c r="H1255" s="11">
        <f t="shared" si="96"/>
        <v>0.61000000000000654</v>
      </c>
      <c r="I1255" s="11">
        <f t="shared" si="97"/>
        <v>6.9999999999993179E-2</v>
      </c>
      <c r="J1255" s="11">
        <f t="shared" si="98"/>
        <v>0.67999999999999972</v>
      </c>
      <c r="K1255" s="11">
        <f t="shared" si="99"/>
        <v>0.63200014999999965</v>
      </c>
    </row>
    <row r="1256" spans="1:11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13">
        <f t="shared" si="95"/>
        <v>0.38000199999999751</v>
      </c>
      <c r="H1256" s="11">
        <f t="shared" si="96"/>
        <v>0.43999900000000025</v>
      </c>
      <c r="I1256" s="11">
        <f t="shared" si="97"/>
        <v>5.9997000000002743E-2</v>
      </c>
      <c r="J1256" s="11">
        <f t="shared" si="98"/>
        <v>0.43999900000000025</v>
      </c>
      <c r="K1256" s="11">
        <f t="shared" si="99"/>
        <v>0.60700019999999955</v>
      </c>
    </row>
    <row r="1257" spans="1:11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13">
        <f t="shared" si="95"/>
        <v>0.30000300000000379</v>
      </c>
      <c r="H1257" s="11">
        <f t="shared" si="96"/>
        <v>5.0003000000003794E-2</v>
      </c>
      <c r="I1257" s="11">
        <f t="shared" si="97"/>
        <v>0.25</v>
      </c>
      <c r="J1257" s="11">
        <f t="shared" si="98"/>
        <v>0.30000300000000379</v>
      </c>
      <c r="K1257" s="11">
        <f t="shared" si="99"/>
        <v>0.60900044999999958</v>
      </c>
    </row>
    <row r="1258" spans="1:11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13">
        <f t="shared" si="95"/>
        <v>0.20999900000000338</v>
      </c>
      <c r="H1258" s="11">
        <f t="shared" si="96"/>
        <v>2.0000999999993496E-2</v>
      </c>
      <c r="I1258" s="11">
        <f t="shared" si="97"/>
        <v>0.22999999999999687</v>
      </c>
      <c r="J1258" s="11">
        <f t="shared" si="98"/>
        <v>0.22999999999999687</v>
      </c>
      <c r="K1258" s="11">
        <f t="shared" si="99"/>
        <v>0.59250034999999956</v>
      </c>
    </row>
    <row r="1259" spans="1:11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13">
        <f t="shared" si="95"/>
        <v>0.27999899999999656</v>
      </c>
      <c r="H1259" s="11">
        <f t="shared" si="96"/>
        <v>0.28999699999999962</v>
      </c>
      <c r="I1259" s="11">
        <f t="shared" si="97"/>
        <v>9.99800000000306E-3</v>
      </c>
      <c r="J1259" s="11">
        <f t="shared" si="98"/>
        <v>0.28999699999999962</v>
      </c>
      <c r="K1259" s="11">
        <f t="shared" si="99"/>
        <v>0.58000014999999938</v>
      </c>
    </row>
    <row r="1260" spans="1:11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13">
        <f t="shared" si="95"/>
        <v>0.31999900000000281</v>
      </c>
      <c r="H1260" s="11">
        <f t="shared" si="96"/>
        <v>6.0000999999999749E-2</v>
      </c>
      <c r="I1260" s="11">
        <f t="shared" si="97"/>
        <v>0.25999800000000306</v>
      </c>
      <c r="J1260" s="11">
        <f t="shared" si="98"/>
        <v>0.31999900000000281</v>
      </c>
      <c r="K1260" s="11">
        <f t="shared" si="99"/>
        <v>0.57200014999999949</v>
      </c>
    </row>
    <row r="1261" spans="1:11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13">
        <f t="shared" si="95"/>
        <v>0.47000100000000344</v>
      </c>
      <c r="H1261" s="11">
        <f t="shared" si="96"/>
        <v>0.22999999999999687</v>
      </c>
      <c r="I1261" s="11">
        <f t="shared" si="97"/>
        <v>0.70000100000000032</v>
      </c>
      <c r="J1261" s="11">
        <f t="shared" si="98"/>
        <v>0.70000100000000032</v>
      </c>
      <c r="K1261" s="11">
        <f t="shared" si="99"/>
        <v>0.59000019999999975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  <col min="7" max="7" width="11.5703125" bestFit="1" customWidth="1"/>
  </cols>
  <sheetData>
    <row r="1" spans="1: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34</v>
      </c>
      <c r="H1" s="8" t="s">
        <v>35</v>
      </c>
    </row>
    <row r="3" spans="1:8" s="4" customFormat="1" x14ac:dyDescent="0.25"/>
    <row r="4" spans="1:8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8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</row>
    <row r="6" spans="1:8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</row>
    <row r="7" spans="1:8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</row>
    <row r="8" spans="1:8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</row>
    <row r="9" spans="1:8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</row>
    <row r="10" spans="1:8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</row>
    <row r="11" spans="1:8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</row>
    <row r="12" spans="1:8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</row>
    <row r="13" spans="1:8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</row>
    <row r="14" spans="1:8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</row>
    <row r="15" spans="1:8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</row>
    <row r="16" spans="1:8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</row>
    <row r="17" spans="1:8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</row>
    <row r="18" spans="1:8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</row>
    <row r="19" spans="1:8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11">
        <f>E19-E4</f>
        <v>-2.260001999999993</v>
      </c>
      <c r="H19" s="14">
        <f>(E19-E4)/E4</f>
        <v>-3.4651977389573992E-2</v>
      </c>
    </row>
    <row r="20" spans="1:8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11">
        <f t="shared" ref="G20:G83" si="0">E20-E5</f>
        <v>-0.90999999999999659</v>
      </c>
      <c r="H20" s="14">
        <f t="shared" ref="H20:H83" si="1">(E20-E5)/E5</f>
        <v>-1.4247690844648308E-2</v>
      </c>
    </row>
    <row r="21" spans="1:8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11">
        <f t="shared" si="0"/>
        <v>-0.79000099999999662</v>
      </c>
      <c r="H21" s="14">
        <f t="shared" si="1"/>
        <v>-1.2442919752939945E-2</v>
      </c>
    </row>
    <row r="22" spans="1:8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11">
        <f t="shared" si="0"/>
        <v>-0.81999999999999318</v>
      </c>
      <c r="H22" s="14">
        <f t="shared" si="1"/>
        <v>-1.3009678137548332E-2</v>
      </c>
    </row>
    <row r="23" spans="1:8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11">
        <f t="shared" si="0"/>
        <v>-7.0000000000000284E-2</v>
      </c>
      <c r="H23" s="14">
        <f t="shared" si="1"/>
        <v>-1.1125238751596954E-3</v>
      </c>
    </row>
    <row r="24" spans="1:8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11">
        <f t="shared" si="0"/>
        <v>-1.0002000000000066E-2</v>
      </c>
      <c r="H24" s="14">
        <f t="shared" si="1"/>
        <v>-1.5861084429732354E-4</v>
      </c>
    </row>
    <row r="25" spans="1:8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11">
        <f t="shared" si="0"/>
        <v>0.17000199999999666</v>
      </c>
      <c r="H25" s="14">
        <f t="shared" si="1"/>
        <v>2.7117882072385524E-3</v>
      </c>
    </row>
    <row r="26" spans="1:8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11">
        <f t="shared" si="0"/>
        <v>-0.47000099999999634</v>
      </c>
      <c r="H26" s="14">
        <f t="shared" si="1"/>
        <v>-7.455599501021524E-3</v>
      </c>
    </row>
    <row r="27" spans="1:8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11">
        <f t="shared" si="0"/>
        <v>-0.84000100000000089</v>
      </c>
      <c r="H27" s="14">
        <f t="shared" si="1"/>
        <v>-1.3249226711380875E-2</v>
      </c>
    </row>
    <row r="28" spans="1:8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11">
        <f t="shared" si="0"/>
        <v>-0.61000099999999691</v>
      </c>
      <c r="H28" s="14">
        <f t="shared" si="1"/>
        <v>-9.6626166693708267E-3</v>
      </c>
    </row>
    <row r="29" spans="1:8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11">
        <f t="shared" si="0"/>
        <v>-0.61000099999999691</v>
      </c>
      <c r="H29" s="14">
        <f t="shared" si="1"/>
        <v>-9.6093415248896807E-3</v>
      </c>
    </row>
    <row r="30" spans="1:8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11">
        <f t="shared" si="0"/>
        <v>-0.26999599999999901</v>
      </c>
      <c r="H30" s="14">
        <f t="shared" si="1"/>
        <v>-4.2572691345717012E-3</v>
      </c>
    </row>
    <row r="31" spans="1:8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11">
        <f t="shared" si="0"/>
        <v>0.61000099999999691</v>
      </c>
      <c r="H31" s="14">
        <f t="shared" si="1"/>
        <v>9.6933259176862699E-3</v>
      </c>
    </row>
    <row r="32" spans="1:8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11">
        <f t="shared" si="0"/>
        <v>0.79999999999999716</v>
      </c>
      <c r="H32" s="14">
        <f t="shared" si="1"/>
        <v>1.2744941851202759E-2</v>
      </c>
    </row>
    <row r="33" spans="1:8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11">
        <f t="shared" si="0"/>
        <v>-0.11000099999999691</v>
      </c>
      <c r="H33" s="14">
        <f t="shared" si="1"/>
        <v>-1.7391462450592396E-3</v>
      </c>
    </row>
    <row r="34" spans="1:8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11">
        <f t="shared" si="0"/>
        <v>0.22999999999999687</v>
      </c>
      <c r="H34" s="14">
        <f t="shared" si="1"/>
        <v>3.6531131456974271E-3</v>
      </c>
    </row>
    <row r="35" spans="1:8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11">
        <f t="shared" si="0"/>
        <v>0.44000299999999726</v>
      </c>
      <c r="H35" s="14">
        <f t="shared" si="1"/>
        <v>6.9886119280274644E-3</v>
      </c>
    </row>
    <row r="36" spans="1:8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11">
        <f t="shared" si="0"/>
        <v>1.8500020000000035</v>
      </c>
      <c r="H36" s="14">
        <f t="shared" si="1"/>
        <v>2.9505613564503826E-2</v>
      </c>
    </row>
    <row r="37" spans="1:8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11">
        <f t="shared" si="0"/>
        <v>2.3400040000000004</v>
      </c>
      <c r="H37" s="14">
        <f t="shared" si="1"/>
        <v>3.7614596328799176E-2</v>
      </c>
    </row>
    <row r="38" spans="1:8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11">
        <f t="shared" si="0"/>
        <v>0.91000000000000369</v>
      </c>
      <c r="H38" s="14">
        <f t="shared" si="1"/>
        <v>1.4478918519615604E-2</v>
      </c>
    </row>
    <row r="39" spans="1:8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11">
        <f t="shared" si="0"/>
        <v>0.86000099999999691</v>
      </c>
      <c r="H39" s="14">
        <f t="shared" si="1"/>
        <v>1.3639984355907712E-2</v>
      </c>
    </row>
    <row r="40" spans="1:8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11">
        <f t="shared" si="0"/>
        <v>1.0200000000000031</v>
      </c>
      <c r="H40" s="14">
        <f t="shared" si="1"/>
        <v>1.6226534899355206E-2</v>
      </c>
    </row>
    <row r="41" spans="1:8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11">
        <f t="shared" si="0"/>
        <v>1.7399979999999928</v>
      </c>
      <c r="H41" s="14">
        <f t="shared" si="1"/>
        <v>2.7808822119226351E-2</v>
      </c>
    </row>
    <row r="42" spans="1:8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11">
        <f t="shared" si="0"/>
        <v>1.3599969999999999</v>
      </c>
      <c r="H42" s="14">
        <f t="shared" si="1"/>
        <v>2.173908213332669E-2</v>
      </c>
    </row>
    <row r="43" spans="1:8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11">
        <f t="shared" si="0"/>
        <v>2.3900039999999976</v>
      </c>
      <c r="H43" s="14">
        <f t="shared" si="1"/>
        <v>3.8227831094049862E-2</v>
      </c>
    </row>
    <row r="44" spans="1:8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11">
        <f t="shared" si="0"/>
        <v>1.5600010000000069</v>
      </c>
      <c r="H44" s="14">
        <f t="shared" si="1"/>
        <v>2.4813122710563539E-2</v>
      </c>
    </row>
    <row r="45" spans="1:8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11">
        <f t="shared" si="0"/>
        <v>2.4199979999999925</v>
      </c>
      <c r="H45" s="14">
        <f t="shared" si="1"/>
        <v>3.8321423964483681E-2</v>
      </c>
    </row>
    <row r="46" spans="1:8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11">
        <f t="shared" si="0"/>
        <v>1.6699979999999996</v>
      </c>
      <c r="H46" s="14">
        <f t="shared" si="1"/>
        <v>2.6282624704396837E-2</v>
      </c>
    </row>
    <row r="47" spans="1:8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11">
        <f t="shared" si="0"/>
        <v>1.6500009999999961</v>
      </c>
      <c r="H47" s="14">
        <f t="shared" si="1"/>
        <v>2.5955655183262483E-2</v>
      </c>
    </row>
    <row r="48" spans="1:8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11">
        <f t="shared" si="0"/>
        <v>2.5</v>
      </c>
      <c r="H48" s="14">
        <f t="shared" si="1"/>
        <v>3.9594552416765162E-2</v>
      </c>
    </row>
    <row r="49" spans="1:8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11">
        <f t="shared" si="0"/>
        <v>2.4300039999999967</v>
      </c>
      <c r="H49" s="14">
        <f t="shared" si="1"/>
        <v>3.8455515721720408E-2</v>
      </c>
    </row>
    <row r="50" spans="1:8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11">
        <f t="shared" si="0"/>
        <v>1.8899990000000031</v>
      </c>
      <c r="H50" s="14">
        <f t="shared" si="1"/>
        <v>2.9810708838778951E-2</v>
      </c>
    </row>
    <row r="51" spans="1:8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11">
        <f t="shared" si="0"/>
        <v>0.25999499999998932</v>
      </c>
      <c r="H51" s="14">
        <f t="shared" si="1"/>
        <v>4.0278077136571052E-3</v>
      </c>
    </row>
    <row r="52" spans="1:8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11">
        <f t="shared" si="0"/>
        <v>-0.61000400000000354</v>
      </c>
      <c r="H52" s="14">
        <f t="shared" si="1"/>
        <v>-9.4501002579349767E-3</v>
      </c>
    </row>
    <row r="53" spans="1:8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11">
        <f t="shared" si="0"/>
        <v>-0.7299990000000065</v>
      </c>
      <c r="H53" s="14">
        <f t="shared" si="1"/>
        <v>-1.1449169116975293E-2</v>
      </c>
    </row>
    <row r="54" spans="1:8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11">
        <f t="shared" si="0"/>
        <v>-2.3100019999999972</v>
      </c>
      <c r="H54" s="14">
        <f t="shared" si="1"/>
        <v>-3.6144609607260167E-2</v>
      </c>
    </row>
    <row r="55" spans="1:8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11">
        <f t="shared" si="0"/>
        <v>-1.6000020000000035</v>
      </c>
      <c r="H55" s="14">
        <f t="shared" si="1"/>
        <v>-2.5046993972338907E-2</v>
      </c>
    </row>
    <row r="56" spans="1:8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11">
        <f t="shared" si="0"/>
        <v>-1.6099969999999928</v>
      </c>
      <c r="H56" s="14">
        <f t="shared" si="1"/>
        <v>-2.503494091229785E-2</v>
      </c>
    </row>
    <row r="57" spans="1:8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11">
        <f t="shared" si="0"/>
        <v>-0.34999799999999937</v>
      </c>
      <c r="H57" s="14">
        <f t="shared" si="1"/>
        <v>-5.475563375330509E-3</v>
      </c>
    </row>
    <row r="58" spans="1:8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11">
        <f t="shared" si="0"/>
        <v>-1.4000059999999976</v>
      </c>
      <c r="H58" s="14">
        <f t="shared" si="1"/>
        <v>-2.1568416480146846E-2</v>
      </c>
    </row>
    <row r="59" spans="1:8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11">
        <f t="shared" si="0"/>
        <v>-0.16000300000000323</v>
      </c>
      <c r="H59" s="14">
        <f t="shared" si="1"/>
        <v>-2.4833617879870123E-3</v>
      </c>
    </row>
    <row r="60" spans="1:8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11">
        <f t="shared" si="0"/>
        <v>-0.87999799999998629</v>
      </c>
      <c r="H60" s="14">
        <f t="shared" si="1"/>
        <v>-1.3420741192618367E-2</v>
      </c>
    </row>
    <row r="61" spans="1:8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11">
        <f t="shared" si="0"/>
        <v>1.0002000000000066E-2</v>
      </c>
      <c r="H61" s="14">
        <f t="shared" si="1"/>
        <v>1.533813855755475E-4</v>
      </c>
    </row>
    <row r="62" spans="1:8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11">
        <f t="shared" si="0"/>
        <v>-0.19000199999999268</v>
      </c>
      <c r="H62" s="14">
        <f t="shared" si="1"/>
        <v>-2.9132474254330767E-3</v>
      </c>
    </row>
    <row r="63" spans="1:8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11">
        <f t="shared" si="0"/>
        <v>8.0001999999993245E-2</v>
      </c>
      <c r="H63" s="14">
        <f t="shared" si="1"/>
        <v>1.218799531060219E-3</v>
      </c>
    </row>
    <row r="64" spans="1:8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11">
        <f t="shared" si="0"/>
        <v>0.41999800000000675</v>
      </c>
      <c r="H64" s="14">
        <f t="shared" si="1"/>
        <v>6.4004568850752229E-3</v>
      </c>
    </row>
    <row r="65" spans="1:8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11">
        <f t="shared" si="0"/>
        <v>1.0499949999999956</v>
      </c>
      <c r="H65" s="14">
        <f t="shared" si="1"/>
        <v>1.6082018439546288E-2</v>
      </c>
    </row>
    <row r="66" spans="1:8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11">
        <f t="shared" si="0"/>
        <v>2.4100030000000032</v>
      </c>
      <c r="H66" s="14">
        <f t="shared" si="1"/>
        <v>3.7185666939844736E-2</v>
      </c>
    </row>
    <row r="67" spans="1:8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11">
        <f t="shared" si="0"/>
        <v>3.7200050000000005</v>
      </c>
      <c r="H67" s="14">
        <f t="shared" si="1"/>
        <v>5.8179622430084808E-2</v>
      </c>
    </row>
    <row r="68" spans="1:8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11">
        <f t="shared" si="0"/>
        <v>4.4400019999999998</v>
      </c>
      <c r="H68" s="14">
        <f t="shared" si="1"/>
        <v>7.0442679207404074E-2</v>
      </c>
    </row>
    <row r="69" spans="1:8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11">
        <f t="shared" si="0"/>
        <v>6.0299990000000037</v>
      </c>
      <c r="H69" s="14">
        <f t="shared" si="1"/>
        <v>9.7889597334077899E-2</v>
      </c>
    </row>
    <row r="70" spans="1:8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11">
        <f t="shared" si="0"/>
        <v>5.1600030000000103</v>
      </c>
      <c r="H70" s="14">
        <f t="shared" si="1"/>
        <v>8.2851687264799259E-2</v>
      </c>
    </row>
    <row r="71" spans="1:8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11">
        <f t="shared" si="0"/>
        <v>4.5699960000000033</v>
      </c>
      <c r="H71" s="14">
        <f t="shared" si="1"/>
        <v>7.2886697402126097E-2</v>
      </c>
    </row>
    <row r="72" spans="1:8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11">
        <f t="shared" si="0"/>
        <v>3.8300020000000004</v>
      </c>
      <c r="H72" s="14">
        <f t="shared" si="1"/>
        <v>6.0248576372502756E-2</v>
      </c>
    </row>
    <row r="73" spans="1:8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11">
        <f t="shared" si="0"/>
        <v>3.3900039999999976</v>
      </c>
      <c r="H73" s="14">
        <f t="shared" si="1"/>
        <v>5.3377485541725216E-2</v>
      </c>
    </row>
    <row r="74" spans="1:8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11">
        <f t="shared" si="0"/>
        <v>3.0100020000000001</v>
      </c>
      <c r="H74" s="14">
        <f t="shared" si="1"/>
        <v>4.6833703757602478E-2</v>
      </c>
    </row>
    <row r="75" spans="1:8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11">
        <f t="shared" si="0"/>
        <v>3.6199959999999862</v>
      </c>
      <c r="H75" s="14">
        <f t="shared" si="1"/>
        <v>5.595912641956613E-2</v>
      </c>
    </row>
    <row r="76" spans="1:8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11">
        <f t="shared" si="0"/>
        <v>2.7900010000000037</v>
      </c>
      <c r="H76" s="14">
        <f t="shared" si="1"/>
        <v>4.2778303545257593E-2</v>
      </c>
    </row>
    <row r="77" spans="1:8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11">
        <f t="shared" si="0"/>
        <v>2.2799989999999895</v>
      </c>
      <c r="H77" s="14">
        <f t="shared" si="1"/>
        <v>3.5060726357999623E-2</v>
      </c>
    </row>
    <row r="78" spans="1:8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11">
        <f t="shared" si="0"/>
        <v>1.369995000000003</v>
      </c>
      <c r="H78" s="14">
        <f t="shared" si="1"/>
        <v>2.0845936992605996E-2</v>
      </c>
    </row>
    <row r="79" spans="1:8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11">
        <f t="shared" si="0"/>
        <v>1.8099969999999956</v>
      </c>
      <c r="H79" s="14">
        <f t="shared" si="1"/>
        <v>2.7407585896311471E-2</v>
      </c>
    </row>
    <row r="80" spans="1:8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11">
        <f t="shared" si="0"/>
        <v>1.5400010000000037</v>
      </c>
      <c r="H80" s="14">
        <f t="shared" si="1"/>
        <v>2.3213763835620425E-2</v>
      </c>
    </row>
    <row r="81" spans="1:8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11">
        <f t="shared" si="0"/>
        <v>0.5199970000000036</v>
      </c>
      <c r="H81" s="14">
        <f t="shared" si="1"/>
        <v>7.7357481741186472E-3</v>
      </c>
    </row>
    <row r="82" spans="1:8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11">
        <f t="shared" si="0"/>
        <v>-0.73000399999999388</v>
      </c>
      <c r="H82" s="14">
        <f t="shared" si="1"/>
        <v>-1.0789298800514317E-2</v>
      </c>
    </row>
    <row r="83" spans="1:8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11">
        <f t="shared" si="0"/>
        <v>-0.47000099999999634</v>
      </c>
      <c r="H83" s="14">
        <f t="shared" si="1"/>
        <v>-6.9660737073354477E-3</v>
      </c>
    </row>
    <row r="84" spans="1:8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11">
        <f t="shared" ref="G84:G147" si="2">E84-E69</f>
        <v>-0.21999300000000233</v>
      </c>
      <c r="H84" s="14">
        <f t="shared" ref="H84:H147" si="3">(E84-E69)/E69</f>
        <v>-3.2528908732614953E-3</v>
      </c>
    </row>
    <row r="85" spans="1:8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11">
        <f t="shared" si="2"/>
        <v>1.9996999999989384E-2</v>
      </c>
      <c r="H85" s="14">
        <f t="shared" si="3"/>
        <v>2.9651541232144957E-4</v>
      </c>
    </row>
    <row r="86" spans="1:8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11">
        <f t="shared" si="2"/>
        <v>0.45000399999999274</v>
      </c>
      <c r="H86" s="14">
        <f t="shared" si="3"/>
        <v>6.6895201437275629E-3</v>
      </c>
    </row>
    <row r="87" spans="1:8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11">
        <f t="shared" si="2"/>
        <v>0.47999500000000239</v>
      </c>
      <c r="H87" s="14">
        <f t="shared" si="3"/>
        <v>7.1215873257689574E-3</v>
      </c>
    </row>
    <row r="88" spans="1:8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11">
        <f t="shared" si="2"/>
        <v>0.55999699999999564</v>
      </c>
      <c r="H88" s="14">
        <f t="shared" si="3"/>
        <v>8.3706574478128667E-3</v>
      </c>
    </row>
    <row r="89" spans="1:8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11">
        <f t="shared" si="2"/>
        <v>-0.58000200000000746</v>
      </c>
      <c r="H89" s="14">
        <f t="shared" si="3"/>
        <v>-8.6207195098205545E-3</v>
      </c>
    </row>
    <row r="90" spans="1:8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11">
        <f t="shared" si="2"/>
        <v>-1.4099959999999925</v>
      </c>
      <c r="H90" s="14">
        <f t="shared" si="3"/>
        <v>-2.0641136601994816E-2</v>
      </c>
    </row>
    <row r="91" spans="1:8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11">
        <f t="shared" si="2"/>
        <v>-1.0600050000000039</v>
      </c>
      <c r="H91" s="14">
        <f t="shared" si="3"/>
        <v>-1.5586016303896064E-2</v>
      </c>
    </row>
    <row r="92" spans="1:8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11">
        <f t="shared" si="2"/>
        <v>2.9998000000006186E-2</v>
      </c>
      <c r="H92" s="14">
        <f t="shared" si="3"/>
        <v>4.4566930458096564E-4</v>
      </c>
    </row>
    <row r="93" spans="1:8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11">
        <f t="shared" si="2"/>
        <v>0.23000399999999388</v>
      </c>
      <c r="H93" s="14">
        <f t="shared" si="3"/>
        <v>3.4282905606372949E-3</v>
      </c>
    </row>
    <row r="94" spans="1:8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11">
        <f t="shared" si="2"/>
        <v>0.45999999999999375</v>
      </c>
      <c r="H94" s="14">
        <f t="shared" si="3"/>
        <v>6.7796612167916907E-3</v>
      </c>
    </row>
    <row r="95" spans="1:8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11">
        <f t="shared" si="2"/>
        <v>0.30000300000000379</v>
      </c>
      <c r="H95" s="14">
        <f t="shared" si="3"/>
        <v>4.4196083273251143E-3</v>
      </c>
    </row>
    <row r="96" spans="1:8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11">
        <f t="shared" si="2"/>
        <v>9.0003999999993312E-2</v>
      </c>
      <c r="H96" s="14">
        <f t="shared" si="3"/>
        <v>1.328668477374229E-3</v>
      </c>
    </row>
    <row r="97" spans="1:8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11">
        <f t="shared" si="2"/>
        <v>1.0599979999999931</v>
      </c>
      <c r="H97" s="14">
        <f t="shared" si="3"/>
        <v>1.5837412221724086E-2</v>
      </c>
    </row>
    <row r="98" spans="1:8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11">
        <f t="shared" si="2"/>
        <v>1.3000030000000038</v>
      </c>
      <c r="H98" s="14">
        <f t="shared" si="3"/>
        <v>1.9403029850746326E-2</v>
      </c>
    </row>
    <row r="99" spans="1:8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11">
        <f t="shared" si="2"/>
        <v>1.0499949999999956</v>
      </c>
      <c r="H99" s="14">
        <f t="shared" si="3"/>
        <v>1.5576248890298175E-2</v>
      </c>
    </row>
    <row r="100" spans="1:8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11">
        <f t="shared" si="2"/>
        <v>0.84000400000000752</v>
      </c>
      <c r="H100" s="14">
        <f t="shared" si="3"/>
        <v>1.2451882781676407E-2</v>
      </c>
    </row>
    <row r="101" spans="1:8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11">
        <f t="shared" si="2"/>
        <v>-0.2300029999999964</v>
      </c>
      <c r="H101" s="14">
        <f t="shared" si="3"/>
        <v>-3.3963821116895204E-3</v>
      </c>
    </row>
    <row r="102" spans="1:8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11">
        <f t="shared" si="2"/>
        <v>-0.40999600000000669</v>
      </c>
      <c r="H102" s="14">
        <f t="shared" si="3"/>
        <v>-6.040012052446123E-3</v>
      </c>
    </row>
    <row r="103" spans="1:8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11">
        <f t="shared" si="2"/>
        <v>-0.54999499999999557</v>
      </c>
      <c r="H103" s="14">
        <f t="shared" si="3"/>
        <v>-8.1529055462926346E-3</v>
      </c>
    </row>
    <row r="104" spans="1:8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11">
        <f t="shared" si="2"/>
        <v>0</v>
      </c>
      <c r="H104" s="14">
        <f t="shared" si="3"/>
        <v>0</v>
      </c>
    </row>
    <row r="105" spans="1:8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11">
        <f t="shared" si="2"/>
        <v>-0.39000000000000057</v>
      </c>
      <c r="H105" s="14">
        <f t="shared" si="3"/>
        <v>-5.8295962382781475E-3</v>
      </c>
    </row>
    <row r="106" spans="1:8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11">
        <f t="shared" si="2"/>
        <v>-0.13999900000000309</v>
      </c>
      <c r="H106" s="14">
        <f t="shared" si="3"/>
        <v>-2.0910979279058534E-3</v>
      </c>
    </row>
    <row r="107" spans="1:8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11">
        <f t="shared" si="2"/>
        <v>-0.57999399999999923</v>
      </c>
      <c r="H107" s="14">
        <f t="shared" si="3"/>
        <v>-8.612920024527463E-3</v>
      </c>
    </row>
    <row r="108" spans="1:8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11">
        <f t="shared" si="2"/>
        <v>-1.2799989999999895</v>
      </c>
      <c r="H108" s="14">
        <f t="shared" si="3"/>
        <v>-1.9013651218062828E-2</v>
      </c>
    </row>
    <row r="109" spans="1:8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11">
        <f t="shared" si="2"/>
        <v>-2.7799989999999895</v>
      </c>
      <c r="H109" s="14">
        <f t="shared" si="3"/>
        <v>-4.0696809857906739E-2</v>
      </c>
    </row>
    <row r="110" spans="1:8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11">
        <f t="shared" si="2"/>
        <v>-2.7600020000000001</v>
      </c>
      <c r="H110" s="14">
        <f t="shared" si="3"/>
        <v>-4.0481108829568783E-2</v>
      </c>
    </row>
    <row r="111" spans="1:8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11">
        <f t="shared" si="2"/>
        <v>-2.630004999999997</v>
      </c>
      <c r="H111" s="14">
        <f t="shared" si="3"/>
        <v>-3.8773476668922953E-2</v>
      </c>
    </row>
    <row r="112" spans="1:8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11">
        <f t="shared" si="2"/>
        <v>-2.5899959999999993</v>
      </c>
      <c r="H112" s="14">
        <f t="shared" si="3"/>
        <v>-3.8093779617407834E-2</v>
      </c>
    </row>
    <row r="113" spans="1:8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11">
        <f t="shared" si="2"/>
        <v>-2.4100040000000007</v>
      </c>
      <c r="H113" s="14">
        <f t="shared" si="3"/>
        <v>-3.5285562139726417E-2</v>
      </c>
    </row>
    <row r="114" spans="1:8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11">
        <f t="shared" si="2"/>
        <v>-3.0699999999999932</v>
      </c>
      <c r="H114" s="14">
        <f t="shared" si="3"/>
        <v>-4.4843705007941839E-2</v>
      </c>
    </row>
    <row r="115" spans="1:8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11">
        <f t="shared" si="2"/>
        <v>-3.1800000000000068</v>
      </c>
      <c r="H115" s="14">
        <f t="shared" si="3"/>
        <v>-4.6559295173091084E-2</v>
      </c>
    </row>
    <row r="116" spans="1:8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11">
        <f t="shared" si="2"/>
        <v>-1.879997000000003</v>
      </c>
      <c r="H116" s="14">
        <f t="shared" si="3"/>
        <v>-2.7855935037959301E-2</v>
      </c>
    </row>
    <row r="117" spans="1:8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11">
        <f t="shared" si="2"/>
        <v>-2.5</v>
      </c>
      <c r="H117" s="14">
        <f t="shared" si="3"/>
        <v>-3.7053504712412859E-2</v>
      </c>
    </row>
    <row r="118" spans="1:8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11">
        <f t="shared" si="2"/>
        <v>-1.4200060000000008</v>
      </c>
      <c r="H118" s="14">
        <f t="shared" si="3"/>
        <v>-2.1222626141226966E-2</v>
      </c>
    </row>
    <row r="119" spans="1:8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11">
        <f t="shared" si="2"/>
        <v>-1.0799939999999992</v>
      </c>
      <c r="H119" s="14">
        <f t="shared" si="3"/>
        <v>-1.6191814821221045E-2</v>
      </c>
    </row>
    <row r="120" spans="1:8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11">
        <f t="shared" si="2"/>
        <v>-0.68000000000000682</v>
      </c>
      <c r="H120" s="14">
        <f t="shared" si="3"/>
        <v>-1.0224026154742964E-2</v>
      </c>
    </row>
    <row r="121" spans="1:8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11">
        <f t="shared" si="2"/>
        <v>-0.54999599999999305</v>
      </c>
      <c r="H121" s="14">
        <f t="shared" si="3"/>
        <v>-8.2322409289698386E-3</v>
      </c>
    </row>
    <row r="122" spans="1:8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11">
        <f t="shared" si="2"/>
        <v>-0.35999999999999943</v>
      </c>
      <c r="H122" s="14">
        <f t="shared" si="3"/>
        <v>-5.3924504076557616E-3</v>
      </c>
    </row>
    <row r="123" spans="1:8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11">
        <f t="shared" si="2"/>
        <v>-1.0599980000000073</v>
      </c>
      <c r="H123" s="14">
        <f t="shared" si="3"/>
        <v>-1.6050847727879462E-2</v>
      </c>
    </row>
    <row r="124" spans="1:8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11">
        <f t="shared" si="2"/>
        <v>-0.59999899999999684</v>
      </c>
      <c r="H124" s="14">
        <f t="shared" si="3"/>
        <v>-9.1560965841003105E-3</v>
      </c>
    </row>
    <row r="125" spans="1:8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11">
        <f t="shared" si="2"/>
        <v>-0.20999900000001048</v>
      </c>
      <c r="H125" s="14">
        <f t="shared" si="3"/>
        <v>-3.2100123268119095E-3</v>
      </c>
    </row>
    <row r="126" spans="1:8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11">
        <f t="shared" si="2"/>
        <v>0.83000200000000746</v>
      </c>
      <c r="H126" s="14">
        <f t="shared" si="3"/>
        <v>1.273009261028045E-2</v>
      </c>
    </row>
    <row r="127" spans="1:8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11">
        <f t="shared" si="2"/>
        <v>1.3099969999999956</v>
      </c>
      <c r="H127" s="14">
        <f t="shared" si="3"/>
        <v>2.0030534555641077E-2</v>
      </c>
    </row>
    <row r="128" spans="1:8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11">
        <f t="shared" si="2"/>
        <v>1.4000020000000006</v>
      </c>
      <c r="H128" s="14">
        <f t="shared" si="3"/>
        <v>2.1247564444491805E-2</v>
      </c>
    </row>
    <row r="129" spans="1:8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11">
        <f t="shared" si="2"/>
        <v>2.6999969999999962</v>
      </c>
      <c r="H129" s="14">
        <f t="shared" si="3"/>
        <v>4.1290671987928858E-2</v>
      </c>
    </row>
    <row r="130" spans="1:8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11">
        <f t="shared" si="2"/>
        <v>3.1800000000000068</v>
      </c>
      <c r="H130" s="14">
        <f t="shared" si="3"/>
        <v>4.8832921583250033E-2</v>
      </c>
    </row>
    <row r="131" spans="1:8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11">
        <f t="shared" si="2"/>
        <v>2.9199980000000068</v>
      </c>
      <c r="H131" s="14">
        <f t="shared" si="3"/>
        <v>4.450537959906458E-2</v>
      </c>
    </row>
    <row r="132" spans="1:8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11">
        <f t="shared" si="2"/>
        <v>3.7799990000000037</v>
      </c>
      <c r="H132" s="14">
        <f t="shared" si="3"/>
        <v>5.8180682496834252E-2</v>
      </c>
    </row>
    <row r="133" spans="1:8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11">
        <f t="shared" si="2"/>
        <v>3.1900020000000069</v>
      </c>
      <c r="H133" s="14">
        <f t="shared" si="3"/>
        <v>4.8709758702390048E-2</v>
      </c>
    </row>
    <row r="134" spans="1:8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11">
        <f t="shared" si="2"/>
        <v>2.4799950000000024</v>
      </c>
      <c r="H134" s="14">
        <f t="shared" si="3"/>
        <v>3.7793277760136683E-2</v>
      </c>
    </row>
    <row r="135" spans="1:8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11">
        <f t="shared" si="2"/>
        <v>2.0199960000000061</v>
      </c>
      <c r="H135" s="14">
        <f t="shared" si="3"/>
        <v>3.0685036284823542E-2</v>
      </c>
    </row>
    <row r="136" spans="1:8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11">
        <f t="shared" si="2"/>
        <v>1.799995999999993</v>
      </c>
      <c r="H136" s="14">
        <f t="shared" si="3"/>
        <v>2.7165649647882491E-2</v>
      </c>
    </row>
    <row r="137" spans="1:8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11">
        <f t="shared" si="2"/>
        <v>1.2699960000000061</v>
      </c>
      <c r="H137" s="14">
        <f t="shared" si="3"/>
        <v>1.9126445207034874E-2</v>
      </c>
    </row>
    <row r="138" spans="1:8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11">
        <f t="shared" si="2"/>
        <v>2.5499960000000073</v>
      </c>
      <c r="H138" s="14">
        <f t="shared" si="3"/>
        <v>3.9242780582820339E-2</v>
      </c>
    </row>
    <row r="139" spans="1:8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11">
        <f t="shared" si="2"/>
        <v>2.1900029999999902</v>
      </c>
      <c r="H139" s="14">
        <f t="shared" si="3"/>
        <v>3.3728677036808714E-2</v>
      </c>
    </row>
    <row r="140" spans="1:8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11">
        <f t="shared" si="2"/>
        <v>4.1100009999999969</v>
      </c>
      <c r="H140" s="14">
        <f t="shared" si="3"/>
        <v>6.3027159377812558E-2</v>
      </c>
    </row>
    <row r="141" spans="1:8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11">
        <f t="shared" si="2"/>
        <v>2.8400039999999933</v>
      </c>
      <c r="H141" s="14">
        <f t="shared" si="3"/>
        <v>4.3010813918079767E-2</v>
      </c>
    </row>
    <row r="142" spans="1:8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11">
        <f t="shared" si="2"/>
        <v>2.629997000000003</v>
      </c>
      <c r="H142" s="14">
        <f t="shared" si="3"/>
        <v>3.9424329777009937E-2</v>
      </c>
    </row>
    <row r="143" spans="1:8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11">
        <f t="shared" si="2"/>
        <v>2.4400019999999927</v>
      </c>
      <c r="H143" s="14">
        <f t="shared" si="3"/>
        <v>3.6260989206999605E-2</v>
      </c>
    </row>
    <row r="144" spans="1:8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11">
        <f t="shared" si="2"/>
        <v>1.1700060000000008</v>
      </c>
      <c r="H144" s="14">
        <f t="shared" si="3"/>
        <v>1.7183229089923882E-2</v>
      </c>
    </row>
    <row r="145" spans="1:8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11">
        <f t="shared" si="2"/>
        <v>0.88999900000000309</v>
      </c>
      <c r="H145" s="14">
        <f t="shared" si="3"/>
        <v>1.3030731492061619E-2</v>
      </c>
    </row>
    <row r="146" spans="1:8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11">
        <f t="shared" si="2"/>
        <v>0.16000300000000323</v>
      </c>
      <c r="H146" s="14">
        <f t="shared" si="3"/>
        <v>2.3347877182955047E-3</v>
      </c>
    </row>
    <row r="147" spans="1:8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11">
        <f t="shared" si="2"/>
        <v>5.9997999999993112E-2</v>
      </c>
      <c r="H147" s="14">
        <f t="shared" si="3"/>
        <v>8.7269818181808163E-4</v>
      </c>
    </row>
    <row r="148" spans="1:8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11">
        <f t="shared" ref="G148:G211" si="4">E148-E133</f>
        <v>-0.66999800000000675</v>
      </c>
      <c r="H148" s="14">
        <f t="shared" ref="H148:H211" si="5">(E148-E133)/E133</f>
        <v>-9.7553581828772086E-3</v>
      </c>
    </row>
    <row r="149" spans="1:8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11">
        <f t="shared" si="4"/>
        <v>-0.36999500000000296</v>
      </c>
      <c r="H149" s="14">
        <f t="shared" si="5"/>
        <v>-5.4331132285789932E-3</v>
      </c>
    </row>
    <row r="150" spans="1:8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11">
        <f t="shared" si="4"/>
        <v>-0.77999800000000619</v>
      </c>
      <c r="H150" s="14">
        <f t="shared" si="5"/>
        <v>-1.1495917803859128E-2</v>
      </c>
    </row>
    <row r="151" spans="1:8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11">
        <f t="shared" si="4"/>
        <v>0.34000400000000752</v>
      </c>
      <c r="H151" s="14">
        <f t="shared" si="5"/>
        <v>4.9956510430694927E-3</v>
      </c>
    </row>
    <row r="152" spans="1:8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11">
        <f t="shared" si="4"/>
        <v>-1.8499980000000136</v>
      </c>
      <c r="H152" s="14">
        <f t="shared" si="5"/>
        <v>-2.733852600379881E-2</v>
      </c>
    </row>
    <row r="153" spans="1:8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11">
        <f t="shared" si="4"/>
        <v>-0.76000200000000007</v>
      </c>
      <c r="H153" s="14">
        <f t="shared" si="5"/>
        <v>-1.1254287150218973E-2</v>
      </c>
    </row>
    <row r="154" spans="1:8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11">
        <f t="shared" si="4"/>
        <v>-2</v>
      </c>
      <c r="H154" s="14">
        <f t="shared" si="5"/>
        <v>-2.9797376498925367E-2</v>
      </c>
    </row>
    <row r="155" spans="1:8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11">
        <f t="shared" si="4"/>
        <v>-2.6399999999999864</v>
      </c>
      <c r="H155" s="14">
        <f t="shared" si="5"/>
        <v>-3.808424697057107E-2</v>
      </c>
    </row>
    <row r="156" spans="1:8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11">
        <f t="shared" si="4"/>
        <v>-4.9100039999999936</v>
      </c>
      <c r="H156" s="14">
        <f t="shared" si="5"/>
        <v>-7.129379680729786E-2</v>
      </c>
    </row>
    <row r="157" spans="1:8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11">
        <f t="shared" si="4"/>
        <v>-2.869995000000003</v>
      </c>
      <c r="H157" s="14">
        <f t="shared" si="5"/>
        <v>-4.1390181216624286E-2</v>
      </c>
    </row>
    <row r="158" spans="1:8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11">
        <f t="shared" si="4"/>
        <v>-2.5900039999999933</v>
      </c>
      <c r="H158" s="14">
        <f t="shared" si="5"/>
        <v>-3.7143322652660626E-2</v>
      </c>
    </row>
    <row r="159" spans="1:8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11">
        <f t="shared" si="4"/>
        <v>-1.0600050000000039</v>
      </c>
      <c r="H159" s="14">
        <f t="shared" si="5"/>
        <v>-1.5304720897928992E-2</v>
      </c>
    </row>
    <row r="160" spans="1:8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11">
        <f t="shared" si="4"/>
        <v>-1.0200040000000001</v>
      </c>
      <c r="H160" s="14">
        <f t="shared" si="5"/>
        <v>-1.4742072127704231E-2</v>
      </c>
    </row>
    <row r="161" spans="1:8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11">
        <f t="shared" si="4"/>
        <v>0.58999699999999677</v>
      </c>
      <c r="H161" s="14">
        <f t="shared" si="5"/>
        <v>8.5892703861035948E-3</v>
      </c>
    </row>
    <row r="162" spans="1:8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11">
        <f t="shared" si="4"/>
        <v>-1.049995999999993</v>
      </c>
      <c r="H162" s="14">
        <f t="shared" si="5"/>
        <v>-1.5259352281916839E-2</v>
      </c>
    </row>
    <row r="163" spans="1:8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11">
        <f t="shared" si="4"/>
        <v>-0.9100040000000007</v>
      </c>
      <c r="H163" s="14">
        <f t="shared" si="5"/>
        <v>-1.3380443658860659E-2</v>
      </c>
    </row>
    <row r="164" spans="1:8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11">
        <f t="shared" si="4"/>
        <v>-0.46000599999999281</v>
      </c>
      <c r="H164" s="14">
        <f t="shared" si="5"/>
        <v>-6.7917611047498818E-3</v>
      </c>
    </row>
    <row r="165" spans="1:8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11">
        <f t="shared" si="4"/>
        <v>1.9899979999999999</v>
      </c>
      <c r="H165" s="14">
        <f t="shared" si="5"/>
        <v>2.9670463694647386E-2</v>
      </c>
    </row>
    <row r="166" spans="1:8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11">
        <f t="shared" si="4"/>
        <v>1.2799980000000062</v>
      </c>
      <c r="H166" s="14">
        <f t="shared" si="5"/>
        <v>1.871342050545563E-2</v>
      </c>
    </row>
    <row r="167" spans="1:8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11">
        <f t="shared" si="4"/>
        <v>2.1500010000000032</v>
      </c>
      <c r="H167" s="14">
        <f t="shared" si="5"/>
        <v>3.266485870556067E-2</v>
      </c>
    </row>
    <row r="168" spans="1:8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11">
        <f t="shared" si="4"/>
        <v>1.7300029999999964</v>
      </c>
      <c r="H168" s="14">
        <f t="shared" si="5"/>
        <v>2.5909885842888329E-2</v>
      </c>
    </row>
    <row r="169" spans="1:8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11">
        <f t="shared" si="4"/>
        <v>4.6099999999999994</v>
      </c>
      <c r="H169" s="14">
        <f t="shared" si="5"/>
        <v>7.079238003106357E-2</v>
      </c>
    </row>
    <row r="170" spans="1:8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11">
        <f t="shared" si="4"/>
        <v>3.1800009999999901</v>
      </c>
      <c r="H170" s="14">
        <f t="shared" si="5"/>
        <v>4.7690476904618924E-2</v>
      </c>
    </row>
    <row r="171" spans="1:8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11">
        <f t="shared" si="4"/>
        <v>6.4899979999999928</v>
      </c>
      <c r="H171" s="14">
        <f t="shared" si="5"/>
        <v>0.10146963885975033</v>
      </c>
    </row>
    <row r="172" spans="1:8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11">
        <f t="shared" si="4"/>
        <v>3.9799959999999999</v>
      </c>
      <c r="H172" s="14">
        <f t="shared" si="5"/>
        <v>5.9876574998095761E-2</v>
      </c>
    </row>
    <row r="173" spans="1:8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11">
        <f t="shared" si="4"/>
        <v>2.5999989999999968</v>
      </c>
      <c r="H173" s="14">
        <f t="shared" si="5"/>
        <v>3.8725037812407423E-2</v>
      </c>
    </row>
    <row r="174" spans="1:8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11">
        <f t="shared" si="4"/>
        <v>1.2300030000000106</v>
      </c>
      <c r="H174" s="14">
        <f t="shared" si="5"/>
        <v>1.8035235397444529E-2</v>
      </c>
    </row>
    <row r="175" spans="1:8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11">
        <f t="shared" si="4"/>
        <v>2.630004999999997</v>
      </c>
      <c r="H175" s="14">
        <f t="shared" si="5"/>
        <v>3.8580095014818641E-2</v>
      </c>
    </row>
    <row r="176" spans="1:8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11">
        <f t="shared" si="4"/>
        <v>1.8899990000000031</v>
      </c>
      <c r="H176" s="14">
        <f t="shared" si="5"/>
        <v>2.7280586421486567E-2</v>
      </c>
    </row>
    <row r="177" spans="1:8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11">
        <f t="shared" si="4"/>
        <v>1.6100009999999969</v>
      </c>
      <c r="H177" s="14">
        <f t="shared" si="5"/>
        <v>2.3760344635172782E-2</v>
      </c>
    </row>
    <row r="178" spans="1:8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11">
        <f t="shared" si="4"/>
        <v>2.2799990000000037</v>
      </c>
      <c r="H178" s="14">
        <f t="shared" si="5"/>
        <v>3.3979121728140792E-2</v>
      </c>
    </row>
    <row r="179" spans="1:8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11">
        <f t="shared" si="4"/>
        <v>1.8300009999999958</v>
      </c>
      <c r="H179" s="14">
        <f t="shared" si="5"/>
        <v>2.7203821638344887E-2</v>
      </c>
    </row>
    <row r="180" spans="1:8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11">
        <f t="shared" si="4"/>
        <v>0.70999900000001048</v>
      </c>
      <c r="H180" s="14">
        <f t="shared" si="5"/>
        <v>1.0280900963825839E-2</v>
      </c>
    </row>
    <row r="181" spans="1:8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11">
        <f t="shared" si="4"/>
        <v>1.3399969999999968</v>
      </c>
      <c r="H181" s="14">
        <f t="shared" si="5"/>
        <v>1.9230726176808217E-2</v>
      </c>
    </row>
    <row r="182" spans="1:8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11">
        <f t="shared" si="4"/>
        <v>3.2600020000000001</v>
      </c>
      <c r="H182" s="14">
        <f t="shared" si="5"/>
        <v>4.79623650439552E-2</v>
      </c>
    </row>
    <row r="183" spans="1:8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11">
        <f t="shared" si="4"/>
        <v>1.9899979999999999</v>
      </c>
      <c r="H183" s="14">
        <f t="shared" si="5"/>
        <v>2.9051065693430658E-2</v>
      </c>
    </row>
    <row r="184" spans="1:8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11">
        <f t="shared" si="4"/>
        <v>0.91999900000000423</v>
      </c>
      <c r="H184" s="14">
        <f t="shared" si="5"/>
        <v>1.3193732402392185E-2</v>
      </c>
    </row>
    <row r="185" spans="1:8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11">
        <f t="shared" si="4"/>
        <v>-0.58000199999999325</v>
      </c>
      <c r="H185" s="14">
        <f t="shared" si="5"/>
        <v>-8.3023474334046072E-3</v>
      </c>
    </row>
    <row r="186" spans="1:8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11">
        <f t="shared" si="4"/>
        <v>-2.629997000000003</v>
      </c>
      <c r="H186" s="14">
        <f t="shared" si="5"/>
        <v>-3.7331399744417348E-2</v>
      </c>
    </row>
    <row r="187" spans="1:8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11">
        <f t="shared" si="4"/>
        <v>-3.0299989999999895</v>
      </c>
      <c r="H187" s="14">
        <f t="shared" si="5"/>
        <v>-4.3009214038717269E-2</v>
      </c>
    </row>
    <row r="188" spans="1:8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11">
        <f t="shared" si="4"/>
        <v>-0.97999599999999987</v>
      </c>
      <c r="H188" s="14">
        <f t="shared" si="5"/>
        <v>-1.4052136910012527E-2</v>
      </c>
    </row>
    <row r="189" spans="1:8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11">
        <f t="shared" si="4"/>
        <v>0.13999999999998636</v>
      </c>
      <c r="H189" s="14">
        <f t="shared" si="5"/>
        <v>2.016419415238173E-3</v>
      </c>
    </row>
    <row r="190" spans="1:8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11">
        <f t="shared" si="4"/>
        <v>-2.7400050000000107</v>
      </c>
      <c r="H190" s="14">
        <f t="shared" si="5"/>
        <v>-3.8700633953363116E-2</v>
      </c>
    </row>
    <row r="191" spans="1:8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11">
        <f t="shared" si="4"/>
        <v>-2.119995000000003</v>
      </c>
      <c r="H191" s="14">
        <f t="shared" si="5"/>
        <v>-2.9787762534432032E-2</v>
      </c>
    </row>
    <row r="192" spans="1:8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11">
        <f t="shared" si="4"/>
        <v>-1.8100050000000039</v>
      </c>
      <c r="H192" s="14">
        <f t="shared" si="5"/>
        <v>-2.6092041541356196E-2</v>
      </c>
    </row>
    <row r="193" spans="1:8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11">
        <f t="shared" si="4"/>
        <v>-3.9599989999999963</v>
      </c>
      <c r="H193" s="14">
        <f t="shared" si="5"/>
        <v>-5.7076955480410238E-2</v>
      </c>
    </row>
    <row r="194" spans="1:8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11">
        <f t="shared" si="4"/>
        <v>-3.869995000000003</v>
      </c>
      <c r="H194" s="14">
        <f t="shared" si="5"/>
        <v>-5.600571797411634E-2</v>
      </c>
    </row>
    <row r="195" spans="1:8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11">
        <f t="shared" si="4"/>
        <v>-4.2399979999999999</v>
      </c>
      <c r="H195" s="14">
        <f t="shared" si="5"/>
        <v>-6.0771079006926139E-2</v>
      </c>
    </row>
    <row r="196" spans="1:8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11">
        <f t="shared" si="4"/>
        <v>-5.6299980000000005</v>
      </c>
      <c r="H196" s="14">
        <f t="shared" si="5"/>
        <v>-7.9273419287809885E-2</v>
      </c>
    </row>
    <row r="197" spans="1:8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11">
        <f t="shared" si="4"/>
        <v>-5.3300009999999958</v>
      </c>
      <c r="H197" s="14">
        <f t="shared" si="5"/>
        <v>-7.4828032788374244E-2</v>
      </c>
    </row>
    <row r="198" spans="1:8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11">
        <f t="shared" si="4"/>
        <v>-3.5899959999999993</v>
      </c>
      <c r="H198" s="14">
        <f t="shared" si="5"/>
        <v>-5.0929154516361305E-2</v>
      </c>
    </row>
    <row r="199" spans="1:8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11">
        <f t="shared" si="4"/>
        <v>-3.8499989999999968</v>
      </c>
      <c r="H199" s="14">
        <f t="shared" si="5"/>
        <v>-5.4493968733362479E-2</v>
      </c>
    </row>
    <row r="200" spans="1:8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11">
        <f t="shared" si="4"/>
        <v>-1.7999960000000073</v>
      </c>
      <c r="H200" s="14">
        <f t="shared" si="5"/>
        <v>-2.5981466887723355E-2</v>
      </c>
    </row>
    <row r="201" spans="1:8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11">
        <f t="shared" si="4"/>
        <v>-0.41999799999999254</v>
      </c>
      <c r="H201" s="14">
        <f t="shared" si="5"/>
        <v>-6.192833972279454E-3</v>
      </c>
    </row>
    <row r="202" spans="1:8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11">
        <f t="shared" si="4"/>
        <v>0.42999999999999261</v>
      </c>
      <c r="H202" s="14">
        <f t="shared" si="5"/>
        <v>6.3779295870046238E-3</v>
      </c>
    </row>
    <row r="203" spans="1:8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11">
        <f t="shared" si="4"/>
        <v>-1.7600020000000001</v>
      </c>
      <c r="H203" s="14">
        <f t="shared" si="5"/>
        <v>-2.5596305247344235E-2</v>
      </c>
    </row>
    <row r="204" spans="1:8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11">
        <f t="shared" si="4"/>
        <v>-2.8300019999999932</v>
      </c>
      <c r="H204" s="14">
        <f t="shared" si="5"/>
        <v>-4.0678482104355235E-2</v>
      </c>
    </row>
    <row r="205" spans="1:8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11">
        <f t="shared" si="4"/>
        <v>-1.0299989999999895</v>
      </c>
      <c r="H205" s="14">
        <f t="shared" si="5"/>
        <v>-1.5133691305721014E-2</v>
      </c>
    </row>
    <row r="206" spans="1:8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11">
        <f t="shared" si="4"/>
        <v>-1.9300000000000068</v>
      </c>
      <c r="H206" s="14">
        <f t="shared" si="5"/>
        <v>-2.7950759104239383E-2</v>
      </c>
    </row>
    <row r="207" spans="1:8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11">
        <f t="shared" si="4"/>
        <v>0.63000400000001378</v>
      </c>
      <c r="H207" s="14">
        <f t="shared" si="5"/>
        <v>9.3251038876586978E-3</v>
      </c>
    </row>
    <row r="208" spans="1:8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11">
        <f t="shared" si="4"/>
        <v>2.4500049999999902</v>
      </c>
      <c r="H208" s="14">
        <f t="shared" si="5"/>
        <v>3.7450398576899836E-2</v>
      </c>
    </row>
    <row r="209" spans="1:8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11">
        <f t="shared" si="4"/>
        <v>1.7199939999999998</v>
      </c>
      <c r="H209" s="14">
        <f t="shared" si="5"/>
        <v>2.6368142279558072E-2</v>
      </c>
    </row>
    <row r="210" spans="1:8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11">
        <f t="shared" si="4"/>
        <v>1.9400019999999927</v>
      </c>
      <c r="H210" s="14">
        <f t="shared" si="5"/>
        <v>2.9604792150233247E-2</v>
      </c>
    </row>
    <row r="211" spans="1:8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11">
        <f t="shared" si="4"/>
        <v>3.1800009999999901</v>
      </c>
      <c r="H211" s="14">
        <f t="shared" si="5"/>
        <v>4.8631305224518966E-2</v>
      </c>
    </row>
    <row r="212" spans="1:8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11">
        <f t="shared" ref="G212:G275" si="6">E212-E197</f>
        <v>3.0299980000000062</v>
      </c>
      <c r="H212" s="14">
        <f t="shared" ref="H212:H275" si="7">(E212-E197)/E197</f>
        <v>4.5978723946017576E-2</v>
      </c>
    </row>
    <row r="213" spans="1:8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11">
        <f t="shared" si="6"/>
        <v>1.4199979999999925</v>
      </c>
      <c r="H213" s="14">
        <f t="shared" si="7"/>
        <v>2.122567948503189E-2</v>
      </c>
    </row>
    <row r="214" spans="1:8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11">
        <f t="shared" si="6"/>
        <v>0.23999799999999993</v>
      </c>
      <c r="H214" s="14">
        <f t="shared" si="7"/>
        <v>3.5927842697851364E-3</v>
      </c>
    </row>
    <row r="215" spans="1:8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11">
        <f t="shared" si="6"/>
        <v>0.28999400000000719</v>
      </c>
      <c r="H215" s="14">
        <f t="shared" si="7"/>
        <v>4.2974805439769644E-3</v>
      </c>
    </row>
    <row r="216" spans="1:8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11">
        <f t="shared" si="6"/>
        <v>1.25</v>
      </c>
      <c r="H216" s="14">
        <f t="shared" si="7"/>
        <v>1.8545993514955682E-2</v>
      </c>
    </row>
    <row r="217" spans="1:8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11">
        <f t="shared" si="6"/>
        <v>-6.9998999999995704E-2</v>
      </c>
      <c r="H217" s="14">
        <f t="shared" si="7"/>
        <v>-1.0316728380743018E-3</v>
      </c>
    </row>
    <row r="218" spans="1:8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11">
        <f t="shared" si="6"/>
        <v>1.2099989999999963</v>
      </c>
      <c r="H218" s="14">
        <f t="shared" si="7"/>
        <v>1.8059686567164123E-2</v>
      </c>
    </row>
    <row r="219" spans="1:8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11">
        <f t="shared" si="6"/>
        <v>1.9100040000000007</v>
      </c>
      <c r="H219" s="14">
        <f t="shared" si="7"/>
        <v>2.8618580420095317E-2</v>
      </c>
    </row>
    <row r="220" spans="1:8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11">
        <f t="shared" si="6"/>
        <v>0</v>
      </c>
      <c r="H220" s="14">
        <f t="shared" si="7"/>
        <v>0</v>
      </c>
    </row>
    <row r="221" spans="1:8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11">
        <f t="shared" si="6"/>
        <v>0.26999600000000612</v>
      </c>
      <c r="H221" s="14">
        <f t="shared" si="7"/>
        <v>4.0225862326020174E-3</v>
      </c>
    </row>
    <row r="222" spans="1:8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11">
        <f t="shared" si="6"/>
        <v>-6.9999000000009914E-2</v>
      </c>
      <c r="H222" s="14">
        <f t="shared" si="7"/>
        <v>-1.0265287864342622E-3</v>
      </c>
    </row>
    <row r="223" spans="1:8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11">
        <f t="shared" si="6"/>
        <v>-8.0001999999993245E-2</v>
      </c>
      <c r="H223" s="14">
        <f t="shared" si="7"/>
        <v>-1.1787534472334302E-3</v>
      </c>
    </row>
    <row r="224" spans="1:8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11">
        <f t="shared" si="6"/>
        <v>1.0500030000000038</v>
      </c>
      <c r="H224" s="14">
        <f t="shared" si="7"/>
        <v>1.5683391292758444E-2</v>
      </c>
    </row>
    <row r="225" spans="1:8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11">
        <f t="shared" si="6"/>
        <v>-0.45999899999999627</v>
      </c>
      <c r="H225" s="14">
        <f t="shared" si="7"/>
        <v>-6.8178300456820254E-3</v>
      </c>
    </row>
    <row r="226" spans="1:8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11">
        <f t="shared" si="6"/>
        <v>-1.9499969999999962</v>
      </c>
      <c r="H226" s="14">
        <f t="shared" si="7"/>
        <v>-2.843804870934806E-2</v>
      </c>
    </row>
    <row r="227" spans="1:8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11">
        <f t="shared" si="6"/>
        <v>-1.5400010000000037</v>
      </c>
      <c r="H227" s="14">
        <f t="shared" si="7"/>
        <v>-2.2341520382997294E-2</v>
      </c>
    </row>
    <row r="228" spans="1:8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11">
        <f t="shared" si="6"/>
        <v>-2.370002999999997</v>
      </c>
      <c r="H228" s="14">
        <f t="shared" si="7"/>
        <v>-3.4689739461358275E-2</v>
      </c>
    </row>
    <row r="229" spans="1:8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11">
        <f t="shared" si="6"/>
        <v>-1.0700000000000074</v>
      </c>
      <c r="H229" s="14">
        <f t="shared" si="7"/>
        <v>-1.5960620286983696E-2</v>
      </c>
    </row>
    <row r="230" spans="1:8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11">
        <f t="shared" si="6"/>
        <v>-2.8999940000000066</v>
      </c>
      <c r="H230" s="14">
        <f t="shared" si="7"/>
        <v>-4.2791709139370429E-2</v>
      </c>
    </row>
    <row r="231" spans="1:8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11">
        <f t="shared" si="6"/>
        <v>-3.9100040000000007</v>
      </c>
      <c r="H231" s="14">
        <f t="shared" si="7"/>
        <v>-5.6955628347978793E-2</v>
      </c>
    </row>
    <row r="232" spans="1:8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11">
        <f t="shared" si="6"/>
        <v>-2.6100009999999969</v>
      </c>
      <c r="H232" s="14">
        <f t="shared" si="7"/>
        <v>-3.8506949520610005E-2</v>
      </c>
    </row>
    <row r="233" spans="1:8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11">
        <f t="shared" si="6"/>
        <v>-2.0199969999999894</v>
      </c>
      <c r="H233" s="14">
        <f t="shared" si="7"/>
        <v>-2.9614382489581762E-2</v>
      </c>
    </row>
    <row r="234" spans="1:8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11">
        <f t="shared" si="6"/>
        <v>-1.4199990000000042</v>
      </c>
      <c r="H234" s="14">
        <f t="shared" si="7"/>
        <v>-2.0684617023026514E-2</v>
      </c>
    </row>
    <row r="235" spans="1:8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11">
        <f t="shared" si="6"/>
        <v>-0.19999700000001042</v>
      </c>
      <c r="H235" s="14">
        <f t="shared" si="7"/>
        <v>-2.9836939129300956E-3</v>
      </c>
    </row>
    <row r="236" spans="1:8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11">
        <f t="shared" si="6"/>
        <v>-1.0100020000000001</v>
      </c>
      <c r="H236" s="14">
        <f t="shared" si="7"/>
        <v>-1.498741675304076E-2</v>
      </c>
    </row>
    <row r="237" spans="1:8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11">
        <f t="shared" si="6"/>
        <v>-1.8100050000000039</v>
      </c>
      <c r="H237" s="14">
        <f t="shared" si="7"/>
        <v>-2.6570829716493171E-2</v>
      </c>
    </row>
    <row r="238" spans="1:8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11">
        <f t="shared" si="6"/>
        <v>-1.1100009999999969</v>
      </c>
      <c r="H238" s="14">
        <f t="shared" si="7"/>
        <v>-1.6374110984302786E-2</v>
      </c>
    </row>
    <row r="239" spans="1:8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11">
        <f t="shared" si="6"/>
        <v>-1.2200009999999963</v>
      </c>
      <c r="H239" s="14">
        <f t="shared" si="7"/>
        <v>-1.7941191176470535E-2</v>
      </c>
    </row>
    <row r="240" spans="1:8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11">
        <f t="shared" si="6"/>
        <v>-0.27999900000000366</v>
      </c>
      <c r="H240" s="14">
        <f t="shared" si="7"/>
        <v>-4.1784657759001958E-3</v>
      </c>
    </row>
    <row r="241" spans="1:8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11">
        <f t="shared" si="6"/>
        <v>0.94999699999999621</v>
      </c>
      <c r="H241" s="14">
        <f t="shared" si="7"/>
        <v>1.4259936313722415E-2</v>
      </c>
    </row>
    <row r="242" spans="1:8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11">
        <f t="shared" si="6"/>
        <v>-0.5</v>
      </c>
      <c r="H242" s="14">
        <f t="shared" si="7"/>
        <v>-7.4194985520032427E-3</v>
      </c>
    </row>
    <row r="243" spans="1:8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11">
        <f t="shared" si="6"/>
        <v>0.5300060000000002</v>
      </c>
      <c r="H243" s="14">
        <f t="shared" si="7"/>
        <v>8.0364825490439398E-3</v>
      </c>
    </row>
    <row r="244" spans="1:8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11">
        <f t="shared" si="6"/>
        <v>0.29000100000000373</v>
      </c>
      <c r="H244" s="14">
        <f t="shared" si="7"/>
        <v>4.3959526391397774E-3</v>
      </c>
    </row>
    <row r="245" spans="1:8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11">
        <f t="shared" si="6"/>
        <v>2.0199960000000061</v>
      </c>
      <c r="H245" s="14">
        <f t="shared" si="7"/>
        <v>3.1139138378026687E-2</v>
      </c>
    </row>
    <row r="246" spans="1:8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11">
        <f t="shared" si="6"/>
        <v>2.700004000000007</v>
      </c>
      <c r="H246" s="14">
        <f t="shared" si="7"/>
        <v>4.170534574313714E-2</v>
      </c>
    </row>
    <row r="247" spans="1:8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11">
        <f t="shared" si="6"/>
        <v>2.2000049999999902</v>
      </c>
      <c r="H247" s="14">
        <f t="shared" si="7"/>
        <v>3.3757941806289299E-2</v>
      </c>
    </row>
    <row r="248" spans="1:8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11">
        <f t="shared" si="6"/>
        <v>2.2099999999999937</v>
      </c>
      <c r="H248" s="14">
        <f t="shared" si="7"/>
        <v>3.3388728406444128E-2</v>
      </c>
    </row>
    <row r="249" spans="1:8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11">
        <f t="shared" si="6"/>
        <v>2.3399969999999968</v>
      </c>
      <c r="H249" s="14">
        <f t="shared" si="7"/>
        <v>3.4805844051501784E-2</v>
      </c>
    </row>
    <row r="250" spans="1:8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11">
        <f t="shared" si="6"/>
        <v>2.3600000000000136</v>
      </c>
      <c r="H250" s="14">
        <f t="shared" si="7"/>
        <v>3.5313480912360501E-2</v>
      </c>
    </row>
    <row r="251" spans="1:8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11">
        <f t="shared" si="6"/>
        <v>3.5600050000000039</v>
      </c>
      <c r="H251" s="14">
        <f t="shared" si="7"/>
        <v>5.363068937770521E-2</v>
      </c>
    </row>
    <row r="252" spans="1:8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11">
        <f t="shared" si="6"/>
        <v>3.5699990000000099</v>
      </c>
      <c r="H252" s="14">
        <f t="shared" si="7"/>
        <v>5.3838020022259847E-2</v>
      </c>
    </row>
    <row r="253" spans="1:8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11">
        <f t="shared" si="6"/>
        <v>2.8300019999999932</v>
      </c>
      <c r="H253" s="14">
        <f t="shared" si="7"/>
        <v>4.2441541691661561E-2</v>
      </c>
    </row>
    <row r="254" spans="1:8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11">
        <f t="shared" si="6"/>
        <v>3.380004999999997</v>
      </c>
      <c r="H254" s="14">
        <f t="shared" si="7"/>
        <v>5.0614031904971976E-2</v>
      </c>
    </row>
    <row r="255" spans="1:8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11">
        <f t="shared" si="6"/>
        <v>3.2399979999999999</v>
      </c>
      <c r="H255" s="14">
        <f t="shared" si="7"/>
        <v>4.855384166549491E-2</v>
      </c>
    </row>
    <row r="256" spans="1:8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11">
        <f t="shared" si="6"/>
        <v>2.5699990000000099</v>
      </c>
      <c r="H256" s="14">
        <f t="shared" si="7"/>
        <v>3.8034615953825811E-2</v>
      </c>
    </row>
    <row r="257" spans="1:8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11">
        <f t="shared" si="6"/>
        <v>2.8099979999999931</v>
      </c>
      <c r="H257" s="14">
        <f t="shared" si="7"/>
        <v>4.2009239677219805E-2</v>
      </c>
    </row>
    <row r="258" spans="1:8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11">
        <f t="shared" si="6"/>
        <v>2.8900000000000006</v>
      </c>
      <c r="H258" s="14">
        <f t="shared" si="7"/>
        <v>4.3471718856571064E-2</v>
      </c>
    </row>
    <row r="259" spans="1:8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11">
        <f t="shared" si="6"/>
        <v>2.6699980000000068</v>
      </c>
      <c r="H259" s="14">
        <f t="shared" si="7"/>
        <v>4.0295773006466355E-2</v>
      </c>
    </row>
    <row r="260" spans="1:8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11">
        <f t="shared" si="6"/>
        <v>2.0400010000000037</v>
      </c>
      <c r="H260" s="14">
        <f t="shared" si="7"/>
        <v>3.0497847667780704E-2</v>
      </c>
    </row>
    <row r="261" spans="1:8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11">
        <f t="shared" si="6"/>
        <v>1.8999939999999924</v>
      </c>
      <c r="H261" s="14">
        <f t="shared" si="7"/>
        <v>2.8173101181106018E-2</v>
      </c>
    </row>
    <row r="262" spans="1:8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11">
        <f t="shared" si="6"/>
        <v>0.68999499999999614</v>
      </c>
      <c r="H262" s="14">
        <f t="shared" si="7"/>
        <v>1.0241872781273234E-2</v>
      </c>
    </row>
    <row r="263" spans="1:8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11">
        <f t="shared" si="6"/>
        <v>-0.83000200000000746</v>
      </c>
      <c r="H263" s="14">
        <f t="shared" si="7"/>
        <v>-1.2134531808931927E-2</v>
      </c>
    </row>
    <row r="264" spans="1:8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11">
        <f t="shared" si="6"/>
        <v>-2.5800019999999932</v>
      </c>
      <c r="H264" s="14">
        <f t="shared" si="7"/>
        <v>-3.7084979157682815E-2</v>
      </c>
    </row>
    <row r="265" spans="1:8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11">
        <f t="shared" si="6"/>
        <v>-1.8400040000000075</v>
      </c>
      <c r="H265" s="14">
        <f t="shared" si="7"/>
        <v>-2.6593495401257647E-2</v>
      </c>
    </row>
    <row r="266" spans="1:8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11">
        <f t="shared" si="6"/>
        <v>-2.3500060000000076</v>
      </c>
      <c r="H266" s="14">
        <f t="shared" si="7"/>
        <v>-3.3600313594500719E-2</v>
      </c>
    </row>
    <row r="267" spans="1:8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11">
        <f t="shared" si="6"/>
        <v>-2.4300000000000068</v>
      </c>
      <c r="H267" s="14">
        <f t="shared" si="7"/>
        <v>-3.4773899603916796E-2</v>
      </c>
    </row>
    <row r="268" spans="1:8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11">
        <f t="shared" si="6"/>
        <v>-1.4200060000000008</v>
      </c>
      <c r="H268" s="14">
        <f t="shared" si="7"/>
        <v>-2.0428801023484371E-2</v>
      </c>
    </row>
    <row r="269" spans="1:8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11">
        <f t="shared" si="6"/>
        <v>-1.630004999999997</v>
      </c>
      <c r="H269" s="14">
        <f t="shared" si="7"/>
        <v>-2.3232681115582562E-2</v>
      </c>
    </row>
    <row r="270" spans="1:8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11">
        <f t="shared" si="6"/>
        <v>-2.0699989999999957</v>
      </c>
      <c r="H270" s="14">
        <f t="shared" si="7"/>
        <v>-2.9584092759981463E-2</v>
      </c>
    </row>
    <row r="271" spans="1:8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11">
        <f t="shared" si="6"/>
        <v>-1.7099989999999963</v>
      </c>
      <c r="H271" s="14">
        <f t="shared" si="7"/>
        <v>-2.4379797895349217E-2</v>
      </c>
    </row>
    <row r="272" spans="1:8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11">
        <f t="shared" si="6"/>
        <v>-1.6899949999999961</v>
      </c>
      <c r="H272" s="14">
        <f t="shared" si="7"/>
        <v>-2.4246701187088951E-2</v>
      </c>
    </row>
    <row r="273" spans="1:8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11">
        <f t="shared" si="6"/>
        <v>-1.9300009999999901</v>
      </c>
      <c r="H273" s="14">
        <f t="shared" si="7"/>
        <v>-2.7821838208656129E-2</v>
      </c>
    </row>
    <row r="274" spans="1:8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11">
        <f t="shared" si="6"/>
        <v>-1.4700010000000105</v>
      </c>
      <c r="H274" s="14">
        <f t="shared" si="7"/>
        <v>-2.1325997388655309E-2</v>
      </c>
    </row>
    <row r="275" spans="1:8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11">
        <f t="shared" si="6"/>
        <v>-1.4000010000000032</v>
      </c>
      <c r="H275" s="14">
        <f t="shared" si="7"/>
        <v>-2.0310474394313115E-2</v>
      </c>
    </row>
    <row r="276" spans="1:8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11">
        <f t="shared" ref="G276:G339" si="8">E276-E261</f>
        <v>-1.4899979999999999</v>
      </c>
      <c r="H276" s="14">
        <f t="shared" ref="H276:H339" si="9">(E276-E261)/E261</f>
        <v>-2.1488290827129553E-2</v>
      </c>
    </row>
    <row r="277" spans="1:8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11">
        <f t="shared" si="8"/>
        <v>-0.22999599999999987</v>
      </c>
      <c r="H277" s="14">
        <f t="shared" si="9"/>
        <v>-3.3793124707408879E-3</v>
      </c>
    </row>
    <row r="278" spans="1:8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11">
        <f t="shared" si="8"/>
        <v>0.51000200000000007</v>
      </c>
      <c r="H278" s="14">
        <f t="shared" si="9"/>
        <v>7.5477578807162963E-3</v>
      </c>
    </row>
    <row r="279" spans="1:8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11">
        <f t="shared" si="8"/>
        <v>1.0400010000000037</v>
      </c>
      <c r="H279" s="14">
        <f t="shared" si="9"/>
        <v>1.5524720570972457E-2</v>
      </c>
    </row>
    <row r="280" spans="1:8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11">
        <f t="shared" si="8"/>
        <v>1.2000050000000044</v>
      </c>
      <c r="H280" s="14">
        <f t="shared" si="9"/>
        <v>1.7817446705789129E-2</v>
      </c>
    </row>
    <row r="281" spans="1:8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11">
        <f t="shared" si="8"/>
        <v>0.74000599999999395</v>
      </c>
      <c r="H281" s="14">
        <f t="shared" si="9"/>
        <v>1.094845456123409E-2</v>
      </c>
    </row>
    <row r="282" spans="1:8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11">
        <f t="shared" si="8"/>
        <v>0.52000400000000013</v>
      </c>
      <c r="H282" s="14">
        <f t="shared" si="9"/>
        <v>7.7094740271078169E-3</v>
      </c>
    </row>
    <row r="283" spans="1:8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11">
        <f t="shared" si="8"/>
        <v>-0.14999399999999241</v>
      </c>
      <c r="H283" s="14">
        <f t="shared" si="9"/>
        <v>-2.2028786725144236E-3</v>
      </c>
    </row>
    <row r="284" spans="1:8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11">
        <f t="shared" si="8"/>
        <v>-8.9996999999996774E-2</v>
      </c>
      <c r="H284" s="14">
        <f t="shared" si="9"/>
        <v>-1.3132496908397266E-3</v>
      </c>
    </row>
    <row r="285" spans="1:8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11">
        <f t="shared" si="8"/>
        <v>1</v>
      </c>
      <c r="H285" s="14">
        <f t="shared" si="9"/>
        <v>1.4727540066935491E-2</v>
      </c>
    </row>
    <row r="286" spans="1:8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11">
        <f t="shared" si="8"/>
        <v>-2.9998000000006186E-2</v>
      </c>
      <c r="H286" s="14">
        <f t="shared" si="9"/>
        <v>-4.3837498173324835E-4</v>
      </c>
    </row>
    <row r="287" spans="1:8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11">
        <f t="shared" si="8"/>
        <v>0.84999899999999684</v>
      </c>
      <c r="H287" s="14">
        <f t="shared" si="9"/>
        <v>1.2498146963736257E-2</v>
      </c>
    </row>
    <row r="288" spans="1:8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11">
        <f t="shared" si="8"/>
        <v>1.6100009999999969</v>
      </c>
      <c r="H288" s="14">
        <f t="shared" si="9"/>
        <v>2.3873086480632025E-2</v>
      </c>
    </row>
    <row r="289" spans="1:8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11">
        <f t="shared" si="8"/>
        <v>1.3600009999999969</v>
      </c>
      <c r="H289" s="14">
        <f t="shared" si="9"/>
        <v>2.0160109993479201E-2</v>
      </c>
    </row>
    <row r="290" spans="1:8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11">
        <f t="shared" si="8"/>
        <v>1.7200009999999963</v>
      </c>
      <c r="H290" s="14">
        <f t="shared" si="9"/>
        <v>2.5470176595145458E-2</v>
      </c>
    </row>
    <row r="291" spans="1:8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11">
        <f t="shared" si="8"/>
        <v>1.3300020000000075</v>
      </c>
      <c r="H291" s="14">
        <f t="shared" si="9"/>
        <v>1.9602093429685989E-2</v>
      </c>
    </row>
    <row r="292" spans="1:8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11">
        <f t="shared" si="8"/>
        <v>1.1699980000000068</v>
      </c>
      <c r="H292" s="14">
        <f t="shared" si="9"/>
        <v>1.7248974871031358E-2</v>
      </c>
    </row>
    <row r="293" spans="1:8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11">
        <f t="shared" si="8"/>
        <v>0.75</v>
      </c>
      <c r="H293" s="14">
        <f t="shared" si="9"/>
        <v>1.1016450910210021E-2</v>
      </c>
    </row>
    <row r="294" spans="1:8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11">
        <f t="shared" si="8"/>
        <v>0.8199989999999957</v>
      </c>
      <c r="H294" s="14">
        <f t="shared" si="9"/>
        <v>1.2053491284043613E-2</v>
      </c>
    </row>
    <row r="295" spans="1:8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11">
        <f t="shared" si="8"/>
        <v>1.3099979999999931</v>
      </c>
      <c r="H295" s="14">
        <f t="shared" si="9"/>
        <v>1.9110108572861668E-2</v>
      </c>
    </row>
    <row r="296" spans="1:8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11">
        <f t="shared" si="8"/>
        <v>1.2699960000000061</v>
      </c>
      <c r="H296" s="14">
        <f t="shared" si="9"/>
        <v>1.8586213417643487E-2</v>
      </c>
    </row>
    <row r="297" spans="1:8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11">
        <f t="shared" si="8"/>
        <v>1.2099990000000105</v>
      </c>
      <c r="H297" s="14">
        <f t="shared" si="9"/>
        <v>1.7801956483714198E-2</v>
      </c>
    </row>
    <row r="298" spans="1:8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11">
        <f t="shared" si="8"/>
        <v>1.2900009999999895</v>
      </c>
      <c r="H298" s="14">
        <f t="shared" si="9"/>
        <v>1.89873559320765E-2</v>
      </c>
    </row>
    <row r="299" spans="1:8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11">
        <f t="shared" si="8"/>
        <v>0.31999999999999318</v>
      </c>
      <c r="H299" s="14">
        <f t="shared" si="9"/>
        <v>4.6756281509166692E-3</v>
      </c>
    </row>
    <row r="300" spans="1:8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11">
        <f t="shared" si="8"/>
        <v>-0.11000099999999691</v>
      </c>
      <c r="H300" s="14">
        <f t="shared" si="9"/>
        <v>-1.5965311583009375E-3</v>
      </c>
    </row>
    <row r="301" spans="1:8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11">
        <f t="shared" si="8"/>
        <v>0.86999500000000296</v>
      </c>
      <c r="H301" s="14">
        <f t="shared" si="9"/>
        <v>1.2719224774291717E-2</v>
      </c>
    </row>
    <row r="302" spans="1:8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11">
        <f t="shared" si="8"/>
        <v>0.65000100000000316</v>
      </c>
      <c r="H302" s="14">
        <f t="shared" si="9"/>
        <v>9.4394567319277724E-3</v>
      </c>
    </row>
    <row r="303" spans="1:8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11">
        <f t="shared" si="8"/>
        <v>1.0999989999999968</v>
      </c>
      <c r="H303" s="14">
        <f t="shared" si="9"/>
        <v>1.5930469981297421E-2</v>
      </c>
    </row>
    <row r="304" spans="1:8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11">
        <f t="shared" si="8"/>
        <v>1.4300000000000068</v>
      </c>
      <c r="H304" s="14">
        <f t="shared" si="9"/>
        <v>2.0778843359488621E-2</v>
      </c>
    </row>
    <row r="305" spans="1:8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11">
        <f t="shared" si="8"/>
        <v>0.97000099999999634</v>
      </c>
      <c r="H305" s="14">
        <f t="shared" si="9"/>
        <v>1.4007234657039659E-2</v>
      </c>
    </row>
    <row r="306" spans="1:8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11">
        <f t="shared" si="8"/>
        <v>1.1500019999999864</v>
      </c>
      <c r="H306" s="14">
        <f t="shared" si="9"/>
        <v>1.6623330442324172E-2</v>
      </c>
    </row>
    <row r="307" spans="1:8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11">
        <f t="shared" si="8"/>
        <v>1.1600040000000007</v>
      </c>
      <c r="H307" s="14">
        <f t="shared" si="9"/>
        <v>1.6811652173913054E-2</v>
      </c>
    </row>
    <row r="308" spans="1:8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11">
        <f t="shared" si="8"/>
        <v>1.5700000000000074</v>
      </c>
      <c r="H308" s="14">
        <f t="shared" si="9"/>
        <v>2.2809820636065178E-2</v>
      </c>
    </row>
    <row r="309" spans="1:8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11">
        <f t="shared" si="8"/>
        <v>1.7399979999999999</v>
      </c>
      <c r="H309" s="14">
        <f t="shared" si="9"/>
        <v>2.527230284015404E-2</v>
      </c>
    </row>
    <row r="310" spans="1:8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11">
        <f t="shared" si="8"/>
        <v>1.2600020000000001</v>
      </c>
      <c r="H310" s="14">
        <f t="shared" si="9"/>
        <v>1.8036100514799595E-2</v>
      </c>
    </row>
    <row r="311" spans="1:8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11">
        <f t="shared" si="8"/>
        <v>1.8200000000000074</v>
      </c>
      <c r="H311" s="14">
        <f t="shared" si="9"/>
        <v>2.6149426038776718E-2</v>
      </c>
    </row>
    <row r="312" spans="1:8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11">
        <f t="shared" si="8"/>
        <v>2.3099979999999931</v>
      </c>
      <c r="H312" s="14">
        <f t="shared" si="9"/>
        <v>3.3391124602486166E-2</v>
      </c>
    </row>
    <row r="313" spans="1:8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11">
        <f t="shared" si="8"/>
        <v>2.6699990000000042</v>
      </c>
      <c r="H313" s="14">
        <f t="shared" si="9"/>
        <v>3.8567079074083015E-2</v>
      </c>
    </row>
    <row r="314" spans="1:8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11">
        <f t="shared" si="8"/>
        <v>3.1100009999999969</v>
      </c>
      <c r="H314" s="14">
        <f t="shared" si="9"/>
        <v>4.5229797986335092E-2</v>
      </c>
    </row>
    <row r="315" spans="1:8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11">
        <f t="shared" si="8"/>
        <v>3.870002999999997</v>
      </c>
      <c r="H315" s="14">
        <f t="shared" si="9"/>
        <v>5.6258219853783646E-2</v>
      </c>
    </row>
    <row r="316" spans="1:8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11">
        <f t="shared" si="8"/>
        <v>4.5400009999999895</v>
      </c>
      <c r="H316" s="14">
        <f t="shared" si="9"/>
        <v>6.5540655357614483E-2</v>
      </c>
    </row>
    <row r="317" spans="1:8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11">
        <f t="shared" si="8"/>
        <v>4.5</v>
      </c>
      <c r="H317" s="14">
        <f t="shared" si="9"/>
        <v>6.4738884628430887E-2</v>
      </c>
    </row>
    <row r="318" spans="1:8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11">
        <f t="shared" si="8"/>
        <v>3.9899970000000025</v>
      </c>
      <c r="H318" s="14">
        <f t="shared" si="9"/>
        <v>5.6878073930774833E-2</v>
      </c>
    </row>
    <row r="319" spans="1:8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11">
        <f t="shared" si="8"/>
        <v>3.5100020000000001</v>
      </c>
      <c r="H319" s="14">
        <f t="shared" si="9"/>
        <v>4.9964441281138791E-2</v>
      </c>
    </row>
    <row r="320" spans="1:8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11">
        <f t="shared" si="8"/>
        <v>3.2399979999999999</v>
      </c>
      <c r="H320" s="14">
        <f t="shared" si="9"/>
        <v>4.6140671516082719E-2</v>
      </c>
    </row>
    <row r="321" spans="1:8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11">
        <f t="shared" si="8"/>
        <v>3.1399990000000031</v>
      </c>
      <c r="H321" s="14">
        <f t="shared" si="9"/>
        <v>4.4646650230437977E-2</v>
      </c>
    </row>
    <row r="322" spans="1:8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11">
        <f t="shared" si="8"/>
        <v>2.7099989999999963</v>
      </c>
      <c r="H322" s="14">
        <f t="shared" si="9"/>
        <v>3.862598126419714E-2</v>
      </c>
    </row>
    <row r="323" spans="1:8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11">
        <f t="shared" si="8"/>
        <v>1.619995000000003</v>
      </c>
      <c r="H323" s="14">
        <f t="shared" si="9"/>
        <v>2.3011291959906519E-2</v>
      </c>
    </row>
    <row r="324" spans="1:8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11">
        <f t="shared" si="8"/>
        <v>1.5300069999999977</v>
      </c>
      <c r="H324" s="14">
        <f t="shared" si="9"/>
        <v>2.1674558530928343E-2</v>
      </c>
    </row>
    <row r="325" spans="1:8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11">
        <f t="shared" si="8"/>
        <v>1.0999979999999994</v>
      </c>
      <c r="H325" s="14">
        <f t="shared" si="9"/>
        <v>1.5466787874010627E-2</v>
      </c>
    </row>
    <row r="326" spans="1:8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11">
        <f t="shared" si="8"/>
        <v>0.52000400000000013</v>
      </c>
      <c r="H326" s="14">
        <f t="shared" si="9"/>
        <v>7.2809299154558936E-3</v>
      </c>
    </row>
    <row r="327" spans="1:8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11">
        <f t="shared" si="8"/>
        <v>0.95000400000000695</v>
      </c>
      <c r="H327" s="14">
        <f t="shared" si="9"/>
        <v>1.3288628151871077E-2</v>
      </c>
    </row>
    <row r="328" spans="1:8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11">
        <f t="shared" si="8"/>
        <v>2.0499949999999956</v>
      </c>
      <c r="H328" s="14">
        <f t="shared" si="9"/>
        <v>2.851175164084134E-2</v>
      </c>
    </row>
    <row r="329" spans="1:8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11">
        <f t="shared" si="8"/>
        <v>2.2999950000000098</v>
      </c>
      <c r="H329" s="14">
        <f t="shared" si="9"/>
        <v>3.2002155335933542E-2</v>
      </c>
    </row>
    <row r="330" spans="1:8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11">
        <f t="shared" si="8"/>
        <v>1.1599959999999925</v>
      </c>
      <c r="H330" s="14">
        <f t="shared" si="9"/>
        <v>1.5964711480059821E-2</v>
      </c>
    </row>
    <row r="331" spans="1:8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11">
        <f t="shared" si="8"/>
        <v>0.31999900000000991</v>
      </c>
      <c r="H331" s="14">
        <f t="shared" si="9"/>
        <v>4.3354424694607083E-3</v>
      </c>
    </row>
    <row r="332" spans="1:8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11">
        <f t="shared" si="8"/>
        <v>-0.31999999999999318</v>
      </c>
      <c r="H332" s="14">
        <f t="shared" si="9"/>
        <v>-4.3237399182882493E-3</v>
      </c>
    </row>
    <row r="333" spans="1:8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11">
        <f t="shared" si="8"/>
        <v>-1.999600000000612E-2</v>
      </c>
      <c r="H333" s="14">
        <f t="shared" si="9"/>
        <v>-2.697059653319677E-4</v>
      </c>
    </row>
    <row r="334" spans="1:8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11">
        <f t="shared" si="8"/>
        <v>1.1699980000000068</v>
      </c>
      <c r="H334" s="14">
        <f t="shared" si="9"/>
        <v>1.5862228420221662E-2</v>
      </c>
    </row>
    <row r="335" spans="1:8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11">
        <f t="shared" si="8"/>
        <v>2.25</v>
      </c>
      <c r="H335" s="14">
        <f t="shared" si="9"/>
        <v>3.0628914111474465E-2</v>
      </c>
    </row>
    <row r="336" spans="1:8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11">
        <f t="shared" si="8"/>
        <v>3.1599960000000067</v>
      </c>
      <c r="H336" s="14">
        <f t="shared" si="9"/>
        <v>4.3010697658762885E-2</v>
      </c>
    </row>
    <row r="337" spans="1:8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11">
        <f t="shared" si="8"/>
        <v>3.4499969999999962</v>
      </c>
      <c r="H337" s="14">
        <f t="shared" si="9"/>
        <v>4.7344543131142676E-2</v>
      </c>
    </row>
    <row r="338" spans="1:8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11">
        <f t="shared" si="8"/>
        <v>4.9100030000000032</v>
      </c>
      <c r="H338" s="14">
        <f t="shared" si="9"/>
        <v>6.8175551298620615E-2</v>
      </c>
    </row>
    <row r="339" spans="1:8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11">
        <f t="shared" si="8"/>
        <v>5.0400010000000037</v>
      </c>
      <c r="H339" s="14">
        <f t="shared" si="9"/>
        <v>6.9883538413053087E-2</v>
      </c>
    </row>
    <row r="340" spans="1:8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11">
        <f t="shared" ref="G340:G403" si="10">E340-E325</f>
        <v>5.2200010000000105</v>
      </c>
      <c r="H340" s="14">
        <f t="shared" ref="H340:H403" si="11">(E340-E325)/E325</f>
        <v>7.2279159896439363E-2</v>
      </c>
    </row>
    <row r="341" spans="1:8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11">
        <f t="shared" si="10"/>
        <v>5.0599979999999931</v>
      </c>
      <c r="H341" s="14">
        <f t="shared" si="11"/>
        <v>7.0336361680946188E-2</v>
      </c>
    </row>
    <row r="342" spans="1:8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11">
        <f t="shared" si="10"/>
        <v>4.8399969999999968</v>
      </c>
      <c r="H342" s="14">
        <f t="shared" si="11"/>
        <v>6.6813871705856606E-2</v>
      </c>
    </row>
    <row r="343" spans="1:8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11">
        <f t="shared" si="10"/>
        <v>3.1900020000000069</v>
      </c>
      <c r="H343" s="14">
        <f t="shared" si="11"/>
        <v>4.3137283697252983E-2</v>
      </c>
    </row>
    <row r="344" spans="1:8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11">
        <f t="shared" si="10"/>
        <v>2.6100009999999969</v>
      </c>
      <c r="H344" s="14">
        <f t="shared" si="11"/>
        <v>3.5189444119979575E-2</v>
      </c>
    </row>
    <row r="345" spans="1:8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11">
        <f t="shared" si="10"/>
        <v>3.5900040000000075</v>
      </c>
      <c r="H345" s="14">
        <f t="shared" si="11"/>
        <v>4.8631861284204929E-2</v>
      </c>
    </row>
    <row r="346" spans="1:8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11">
        <f t="shared" si="10"/>
        <v>3.3400039999999933</v>
      </c>
      <c r="H346" s="14">
        <f t="shared" si="11"/>
        <v>4.5056038515690122E-2</v>
      </c>
    </row>
    <row r="347" spans="1:8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11">
        <f t="shared" si="10"/>
        <v>3.1800009999999901</v>
      </c>
      <c r="H347" s="14">
        <f t="shared" si="11"/>
        <v>4.3153764604321625E-2</v>
      </c>
    </row>
    <row r="348" spans="1:8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11">
        <f t="shared" si="10"/>
        <v>2.4499969999999962</v>
      </c>
      <c r="H348" s="14">
        <f t="shared" si="11"/>
        <v>3.3054464393370252E-2</v>
      </c>
    </row>
    <row r="349" spans="1:8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11">
        <f t="shared" si="10"/>
        <v>1.4000019999999864</v>
      </c>
      <c r="H349" s="14">
        <f t="shared" si="11"/>
        <v>1.8684131856399121E-2</v>
      </c>
    </row>
    <row r="350" spans="1:8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11">
        <f t="shared" si="10"/>
        <v>-0.5899959999999993</v>
      </c>
      <c r="H350" s="14">
        <f t="shared" si="11"/>
        <v>-7.7928412071435809E-3</v>
      </c>
    </row>
    <row r="351" spans="1:8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11">
        <f t="shared" si="10"/>
        <v>-2.5799939999999992</v>
      </c>
      <c r="H351" s="14">
        <f t="shared" si="11"/>
        <v>-3.3668199151828219E-2</v>
      </c>
    </row>
    <row r="352" spans="1:8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11">
        <f t="shared" si="10"/>
        <v>-1.8099979999999931</v>
      </c>
      <c r="H352" s="14">
        <f t="shared" si="11"/>
        <v>-2.3715906708595299E-2</v>
      </c>
    </row>
    <row r="353" spans="1:8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11">
        <f t="shared" si="10"/>
        <v>-2.7399979999999999</v>
      </c>
      <c r="H353" s="14">
        <f t="shared" si="11"/>
        <v>-3.5616768490835823E-2</v>
      </c>
    </row>
    <row r="354" spans="1:8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11">
        <f t="shared" si="10"/>
        <v>-2.6100009999999969</v>
      </c>
      <c r="H354" s="14">
        <f t="shared" si="11"/>
        <v>-3.3825827691766279E-2</v>
      </c>
    </row>
    <row r="355" spans="1:8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11">
        <f t="shared" si="10"/>
        <v>-1.8800040000000138</v>
      </c>
      <c r="H355" s="14">
        <f t="shared" si="11"/>
        <v>-2.4276910530038644E-2</v>
      </c>
    </row>
    <row r="356" spans="1:8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11">
        <f t="shared" si="10"/>
        <v>-1.7699970000000036</v>
      </c>
      <c r="H356" s="14">
        <f t="shared" si="11"/>
        <v>-2.2986974025974074E-2</v>
      </c>
    </row>
    <row r="357" spans="1:8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11">
        <f t="shared" si="10"/>
        <v>-1.8200000000000074</v>
      </c>
      <c r="H357" s="14">
        <f t="shared" si="11"/>
        <v>-2.355072494242666E-2</v>
      </c>
    </row>
    <row r="358" spans="1:8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11">
        <f t="shared" si="10"/>
        <v>-2.08000100000001</v>
      </c>
      <c r="H358" s="14">
        <f t="shared" si="11"/>
        <v>-2.6963974941197625E-2</v>
      </c>
    </row>
    <row r="359" spans="1:8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11">
        <f t="shared" si="10"/>
        <v>-2.0499960000000073</v>
      </c>
      <c r="H359" s="14">
        <f t="shared" si="11"/>
        <v>-2.6699609620990061E-2</v>
      </c>
    </row>
    <row r="360" spans="1:8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11">
        <f t="shared" si="10"/>
        <v>-4.3200080000000014</v>
      </c>
      <c r="H360" s="14">
        <f t="shared" si="11"/>
        <v>-5.5806843776936135E-2</v>
      </c>
    </row>
    <row r="361" spans="1:8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11">
        <f t="shared" si="10"/>
        <v>-3.8300019999999932</v>
      </c>
      <c r="H361" s="14">
        <f t="shared" si="11"/>
        <v>-4.9438517497889196E-2</v>
      </c>
    </row>
    <row r="362" spans="1:8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11">
        <f t="shared" si="10"/>
        <v>-3.630004999999997</v>
      </c>
      <c r="H362" s="14">
        <f t="shared" si="11"/>
        <v>-4.7222646784598109E-2</v>
      </c>
    </row>
    <row r="363" spans="1:8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11">
        <f t="shared" si="10"/>
        <v>-1.9599989999999963</v>
      </c>
      <c r="H363" s="14">
        <f t="shared" si="11"/>
        <v>-2.5597479430586344E-2</v>
      </c>
    </row>
    <row r="364" spans="1:8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11">
        <f t="shared" si="10"/>
        <v>-2.0500029999999896</v>
      </c>
      <c r="H364" s="14">
        <f t="shared" si="11"/>
        <v>-2.6857106593551377E-2</v>
      </c>
    </row>
    <row r="365" spans="1:8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11">
        <f t="shared" si="10"/>
        <v>0.11999500000000296</v>
      </c>
      <c r="H365" s="14">
        <f t="shared" si="11"/>
        <v>1.5973774654934848E-3</v>
      </c>
    </row>
    <row r="366" spans="1:8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11">
        <f t="shared" si="10"/>
        <v>0.61000099999999691</v>
      </c>
      <c r="H366" s="14">
        <f t="shared" si="11"/>
        <v>8.2376904157586174E-3</v>
      </c>
    </row>
    <row r="367" spans="1:8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11">
        <f t="shared" si="10"/>
        <v>0.68999499999999614</v>
      </c>
      <c r="H367" s="14">
        <f t="shared" si="11"/>
        <v>9.2604345923919876E-3</v>
      </c>
    </row>
    <row r="368" spans="1:8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11">
        <f t="shared" si="10"/>
        <v>0.5</v>
      </c>
      <c r="H368" s="14">
        <f t="shared" si="11"/>
        <v>6.7394525747552876E-3</v>
      </c>
    </row>
    <row r="369" spans="1:8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11">
        <f t="shared" si="10"/>
        <v>1.1899949999999961</v>
      </c>
      <c r="H369" s="14">
        <f t="shared" si="11"/>
        <v>1.5962373603123747E-2</v>
      </c>
    </row>
    <row r="370" spans="1:8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11">
        <f t="shared" si="10"/>
        <v>0.52999800000000619</v>
      </c>
      <c r="H370" s="14">
        <f t="shared" si="11"/>
        <v>7.0142669934957682E-3</v>
      </c>
    </row>
    <row r="371" spans="1:8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11">
        <f t="shared" si="10"/>
        <v>0.75</v>
      </c>
      <c r="H371" s="14">
        <f t="shared" si="11"/>
        <v>9.9694266926986571E-3</v>
      </c>
    </row>
    <row r="372" spans="1:8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11">
        <f t="shared" si="10"/>
        <v>0.27999900000000366</v>
      </c>
      <c r="H372" s="14">
        <f t="shared" si="11"/>
        <v>3.7105619362651156E-3</v>
      </c>
    </row>
    <row r="373" spans="1:8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11">
        <f t="shared" si="10"/>
        <v>0.5</v>
      </c>
      <c r="H373" s="14">
        <f t="shared" si="11"/>
        <v>6.6613377740830744E-3</v>
      </c>
    </row>
    <row r="374" spans="1:8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11">
        <f t="shared" si="10"/>
        <v>-6.000499999998965E-2</v>
      </c>
      <c r="H374" s="14">
        <f t="shared" si="11"/>
        <v>-8.0295728075896976E-4</v>
      </c>
    </row>
    <row r="375" spans="1:8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11">
        <f t="shared" si="10"/>
        <v>1.8500060000000076</v>
      </c>
      <c r="H375" s="14">
        <f t="shared" si="11"/>
        <v>2.5311343566088135E-2</v>
      </c>
    </row>
    <row r="376" spans="1:8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11">
        <f t="shared" si="10"/>
        <v>1.1299980000000005</v>
      </c>
      <c r="H376" s="14">
        <f t="shared" si="11"/>
        <v>1.5344894287681895E-2</v>
      </c>
    </row>
    <row r="377" spans="1:8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11">
        <f t="shared" si="10"/>
        <v>1.8400039999999933</v>
      </c>
      <c r="H377" s="14">
        <f t="shared" si="11"/>
        <v>2.5122938971134233E-2</v>
      </c>
    </row>
    <row r="378" spans="1:8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11">
        <f t="shared" si="10"/>
        <v>1.7299950000000024</v>
      </c>
      <c r="H378" s="14">
        <f t="shared" si="11"/>
        <v>2.3187172990387743E-2</v>
      </c>
    </row>
    <row r="379" spans="1:8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11">
        <f t="shared" si="10"/>
        <v>2.2900009999999895</v>
      </c>
      <c r="H379" s="14">
        <f t="shared" si="11"/>
        <v>3.0829308438735836E-2</v>
      </c>
    </row>
    <row r="380" spans="1:8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11">
        <f t="shared" si="10"/>
        <v>2.950004000000007</v>
      </c>
      <c r="H380" s="14">
        <f t="shared" si="11"/>
        <v>3.9207922360657253E-2</v>
      </c>
    </row>
    <row r="381" spans="1:8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11">
        <f t="shared" si="10"/>
        <v>4.2599940000000061</v>
      </c>
      <c r="H381" s="14">
        <f t="shared" si="11"/>
        <v>5.7058582531016283E-2</v>
      </c>
    </row>
    <row r="382" spans="1:8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11">
        <f t="shared" si="10"/>
        <v>3.9600070000000045</v>
      </c>
      <c r="H382" s="14">
        <f t="shared" si="11"/>
        <v>5.2659669653976247E-2</v>
      </c>
    </row>
    <row r="383" spans="1:8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11">
        <f t="shared" si="10"/>
        <v>3.7599949999999893</v>
      </c>
      <c r="H383" s="14">
        <f t="shared" si="11"/>
        <v>5.0341342874779801E-2</v>
      </c>
    </row>
    <row r="384" spans="1:8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11">
        <f t="shared" si="10"/>
        <v>2.4100040000000007</v>
      </c>
      <c r="H384" s="14">
        <f t="shared" si="11"/>
        <v>3.1819435749126913E-2</v>
      </c>
    </row>
    <row r="385" spans="1:8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11">
        <f t="shared" si="10"/>
        <v>1.8900069999999971</v>
      </c>
      <c r="H385" s="14">
        <f t="shared" si="11"/>
        <v>2.4839099741837248E-2</v>
      </c>
    </row>
    <row r="386" spans="1:8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11">
        <f t="shared" si="10"/>
        <v>2</v>
      </c>
      <c r="H386" s="14">
        <f t="shared" si="11"/>
        <v>2.6322715465015183E-2</v>
      </c>
    </row>
    <row r="387" spans="1:8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11">
        <f t="shared" si="10"/>
        <v>1.7200009999999963</v>
      </c>
      <c r="H387" s="14">
        <f t="shared" si="11"/>
        <v>2.2709282353030907E-2</v>
      </c>
    </row>
    <row r="388" spans="1:8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11">
        <f t="shared" si="10"/>
        <v>1.08000100000001</v>
      </c>
      <c r="H388" s="14">
        <f t="shared" si="11"/>
        <v>1.4293290478912004E-2</v>
      </c>
    </row>
    <row r="389" spans="1:8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11">
        <f t="shared" si="10"/>
        <v>2.6100009999999969</v>
      </c>
      <c r="H389" s="14">
        <f t="shared" si="11"/>
        <v>3.4953811033984448E-2</v>
      </c>
    </row>
    <row r="390" spans="1:8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11">
        <f t="shared" si="10"/>
        <v>1.5400009999999895</v>
      </c>
      <c r="H390" s="14">
        <f t="shared" si="11"/>
        <v>2.0549785947430177E-2</v>
      </c>
    </row>
    <row r="391" spans="1:8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11">
        <f t="shared" si="10"/>
        <v>2.9200050000000033</v>
      </c>
      <c r="H391" s="14">
        <f t="shared" si="11"/>
        <v>3.905316460023401E-2</v>
      </c>
    </row>
    <row r="392" spans="1:8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11">
        <f t="shared" si="10"/>
        <v>2.3600000000000136</v>
      </c>
      <c r="H392" s="14">
        <f t="shared" si="11"/>
        <v>3.1433137148824446E-2</v>
      </c>
    </row>
    <row r="393" spans="1:8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11">
        <f t="shared" si="10"/>
        <v>1.2100070000000045</v>
      </c>
      <c r="H393" s="14">
        <f t="shared" si="11"/>
        <v>1.5850236617775099E-2</v>
      </c>
    </row>
    <row r="394" spans="1:8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11">
        <f t="shared" si="10"/>
        <v>0.45999900000001048</v>
      </c>
      <c r="H394" s="14">
        <f t="shared" si="11"/>
        <v>6.0075617082409631E-3</v>
      </c>
    </row>
    <row r="395" spans="1:8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11">
        <f t="shared" si="10"/>
        <v>-1.3100050000000039</v>
      </c>
      <c r="H395" s="14">
        <f t="shared" si="11"/>
        <v>-1.6754124139810148E-2</v>
      </c>
    </row>
    <row r="396" spans="1:8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11">
        <f t="shared" si="10"/>
        <v>-2.2599940000000061</v>
      </c>
      <c r="H396" s="14">
        <f t="shared" si="11"/>
        <v>-2.8636518718614334E-2</v>
      </c>
    </row>
    <row r="397" spans="1:8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11">
        <f t="shared" si="10"/>
        <v>-2.1400069999999971</v>
      </c>
      <c r="H397" s="14">
        <f t="shared" si="11"/>
        <v>-2.7033942545025606E-2</v>
      </c>
    </row>
    <row r="398" spans="1:8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11">
        <f t="shared" si="10"/>
        <v>0.40000100000000316</v>
      </c>
      <c r="H398" s="14">
        <f t="shared" si="11"/>
        <v>5.098801979559071E-3</v>
      </c>
    </row>
    <row r="399" spans="1:8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11">
        <f t="shared" si="10"/>
        <v>1.8599999999999994</v>
      </c>
      <c r="H399" s="14">
        <f t="shared" si="11"/>
        <v>2.3800383268064402E-2</v>
      </c>
    </row>
    <row r="400" spans="1:8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11">
        <f t="shared" si="10"/>
        <v>3.1400000000000006</v>
      </c>
      <c r="H400" s="14">
        <f t="shared" si="11"/>
        <v>4.0266733511154146E-2</v>
      </c>
    </row>
    <row r="401" spans="1:8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11">
        <f t="shared" si="10"/>
        <v>2.8200000000000074</v>
      </c>
      <c r="H401" s="14">
        <f t="shared" si="11"/>
        <v>3.6163117357151262E-2</v>
      </c>
    </row>
    <row r="402" spans="1:8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11">
        <f t="shared" si="10"/>
        <v>3.5500030000000038</v>
      </c>
      <c r="H402" s="14">
        <f t="shared" si="11"/>
        <v>4.5830145182418659E-2</v>
      </c>
    </row>
    <row r="403" spans="1:8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11">
        <f t="shared" si="10"/>
        <v>3.1100009999999969</v>
      </c>
      <c r="H403" s="14">
        <f t="shared" si="11"/>
        <v>4.0579345519041521E-2</v>
      </c>
    </row>
    <row r="404" spans="1:8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11">
        <f t="shared" ref="G404:G467" si="12">E404-E389</f>
        <v>3.5500029999999896</v>
      </c>
      <c r="H404" s="14">
        <f t="shared" ref="H404:H467" si="13">(E404-E389)/E389</f>
        <v>4.5936892416367517E-2</v>
      </c>
    </row>
    <row r="405" spans="1:8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11">
        <f t="shared" si="12"/>
        <v>4.1599960000000067</v>
      </c>
      <c r="H405" s="14">
        <f t="shared" si="13"/>
        <v>5.4393251004448924E-2</v>
      </c>
    </row>
    <row r="406" spans="1:8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11">
        <f t="shared" si="12"/>
        <v>2.0799949999999967</v>
      </c>
      <c r="H406" s="14">
        <f t="shared" si="13"/>
        <v>2.677300741992511E-2</v>
      </c>
    </row>
    <row r="407" spans="1:8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11">
        <f t="shared" si="12"/>
        <v>2.1199959999999862</v>
      </c>
      <c r="H407" s="14">
        <f t="shared" si="13"/>
        <v>2.7375980697934201E-2</v>
      </c>
    </row>
    <row r="408" spans="1:8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11">
        <f t="shared" si="12"/>
        <v>1.6899949999999961</v>
      </c>
      <c r="H408" s="14">
        <f t="shared" si="13"/>
        <v>2.1792326687595308E-2</v>
      </c>
    </row>
    <row r="409" spans="1:8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11">
        <f t="shared" si="12"/>
        <v>1.7600020000000001</v>
      </c>
      <c r="H409" s="14">
        <f t="shared" si="13"/>
        <v>2.2848267205611672E-2</v>
      </c>
    </row>
    <row r="410" spans="1:8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11">
        <f t="shared" si="12"/>
        <v>-37.579998000000003</v>
      </c>
      <c r="H410" s="14">
        <f t="shared" si="13"/>
        <v>-0.48881372875183648</v>
      </c>
    </row>
    <row r="411" spans="1:8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11">
        <f t="shared" si="12"/>
        <v>-37.280003000000001</v>
      </c>
      <c r="H411" s="14">
        <f t="shared" si="13"/>
        <v>-0.48630317055553507</v>
      </c>
    </row>
    <row r="412" spans="1:8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11">
        <f t="shared" si="12"/>
        <v>-37.669999000000004</v>
      </c>
      <c r="H412" s="14">
        <f t="shared" si="13"/>
        <v>-0.48909374795223637</v>
      </c>
    </row>
    <row r="413" spans="1:8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11">
        <f t="shared" si="12"/>
        <v>-39.299999</v>
      </c>
      <c r="H413" s="14">
        <f t="shared" si="13"/>
        <v>-0.49841471143727867</v>
      </c>
    </row>
    <row r="414" spans="1:8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11">
        <f t="shared" si="12"/>
        <v>-40.480003000000004</v>
      </c>
      <c r="H414" s="14">
        <f t="shared" si="13"/>
        <v>-0.50593678275373621</v>
      </c>
    </row>
    <row r="415" spans="1:8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11">
        <f t="shared" si="12"/>
        <v>-41.650001999999994</v>
      </c>
      <c r="H415" s="14">
        <f t="shared" si="13"/>
        <v>-0.51343688929597298</v>
      </c>
    </row>
    <row r="416" spans="1:8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11">
        <f t="shared" si="12"/>
        <v>-41.540005000000001</v>
      </c>
      <c r="H416" s="14">
        <f t="shared" si="13"/>
        <v>-0.5141089536840735</v>
      </c>
    </row>
    <row r="417" spans="1:8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11">
        <f t="shared" si="12"/>
        <v>-42.240001999999997</v>
      </c>
      <c r="H417" s="14">
        <f t="shared" si="13"/>
        <v>-0.52141712081429148</v>
      </c>
    </row>
    <row r="418" spans="1:8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11">
        <f t="shared" si="12"/>
        <v>-41.639999000000003</v>
      </c>
      <c r="H418" s="14">
        <f t="shared" si="13"/>
        <v>-0.52213164890282138</v>
      </c>
    </row>
    <row r="419" spans="1:8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11">
        <f t="shared" si="12"/>
        <v>-42.36000099999999</v>
      </c>
      <c r="H419" s="14">
        <f t="shared" si="13"/>
        <v>-0.52406284735709885</v>
      </c>
    </row>
    <row r="420" spans="1:8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11">
        <f t="shared" si="12"/>
        <v>-42.470001000000003</v>
      </c>
      <c r="H420" s="14">
        <f t="shared" si="13"/>
        <v>-0.5266617252810234</v>
      </c>
    </row>
    <row r="421" spans="1:8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11">
        <f t="shared" si="12"/>
        <v>-41.769997000000004</v>
      </c>
      <c r="H421" s="14">
        <f t="shared" si="13"/>
        <v>-0.52363041959246914</v>
      </c>
    </row>
    <row r="422" spans="1:8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11">
        <f t="shared" si="12"/>
        <v>-42.09999899999999</v>
      </c>
      <c r="H422" s="14">
        <f t="shared" si="13"/>
        <v>-0.52916038283459976</v>
      </c>
    </row>
    <row r="423" spans="1:8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11">
        <f t="shared" si="12"/>
        <v>-42.099998999999997</v>
      </c>
      <c r="H423" s="14">
        <f t="shared" si="13"/>
        <v>-0.53129732537348118</v>
      </c>
    </row>
    <row r="424" spans="1:8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11">
        <f t="shared" si="12"/>
        <v>-41.389999000000003</v>
      </c>
      <c r="H424" s="14">
        <f t="shared" si="13"/>
        <v>-0.52532045278181938</v>
      </c>
    </row>
    <row r="425" spans="1:8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11">
        <f t="shared" si="12"/>
        <v>-2.0200000000000031</v>
      </c>
      <c r="H425" s="14">
        <f t="shared" si="13"/>
        <v>-5.1399492402022788E-2</v>
      </c>
    </row>
    <row r="426" spans="1:8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11">
        <f t="shared" si="12"/>
        <v>-1.870002999999997</v>
      </c>
      <c r="H426" s="14">
        <f t="shared" si="13"/>
        <v>-4.7486108494512153E-2</v>
      </c>
    </row>
    <row r="427" spans="1:8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11">
        <f t="shared" si="12"/>
        <v>-1.1999959999999987</v>
      </c>
      <c r="H427" s="14">
        <f t="shared" si="13"/>
        <v>-3.0495452630010265E-2</v>
      </c>
    </row>
    <row r="428" spans="1:8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11">
        <f t="shared" si="12"/>
        <v>-1.649996999999999</v>
      </c>
      <c r="H428" s="14">
        <f t="shared" si="13"/>
        <v>-4.1719267805796885E-2</v>
      </c>
    </row>
    <row r="429" spans="1:8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11">
        <f t="shared" si="12"/>
        <v>-1.869999</v>
      </c>
      <c r="H429" s="14">
        <f t="shared" si="13"/>
        <v>-4.7305819562504924E-2</v>
      </c>
    </row>
    <row r="430" spans="1:8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11">
        <f t="shared" si="12"/>
        <v>-1.7000010000000003</v>
      </c>
      <c r="H430" s="14">
        <f t="shared" si="13"/>
        <v>-4.3070710841887239E-2</v>
      </c>
    </row>
    <row r="431" spans="1:8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11">
        <f t="shared" si="12"/>
        <v>-1.7099990000000034</v>
      </c>
      <c r="H431" s="14">
        <f t="shared" si="13"/>
        <v>-4.3555758713996959E-2</v>
      </c>
    </row>
    <row r="432" spans="1:8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11">
        <f t="shared" si="12"/>
        <v>-0.42000200000000376</v>
      </c>
      <c r="H432" s="14">
        <f t="shared" si="13"/>
        <v>-1.0833169976786272E-2</v>
      </c>
    </row>
    <row r="433" spans="1:8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11">
        <f t="shared" si="12"/>
        <v>9.99800000000306E-3</v>
      </c>
      <c r="H433" s="14">
        <f t="shared" si="13"/>
        <v>2.6234583410278736E-4</v>
      </c>
    </row>
    <row r="434" spans="1:8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11">
        <f t="shared" si="12"/>
        <v>-0.12000300000000408</v>
      </c>
      <c r="H434" s="14">
        <f t="shared" si="13"/>
        <v>-3.1193916527323218E-3</v>
      </c>
    </row>
    <row r="435" spans="1:8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11">
        <f t="shared" si="12"/>
        <v>0.45000100000000032</v>
      </c>
      <c r="H435" s="14">
        <f t="shared" si="13"/>
        <v>1.1789390190693756E-2</v>
      </c>
    </row>
    <row r="436" spans="1:8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11">
        <f t="shared" si="12"/>
        <v>0.52000000000000313</v>
      </c>
      <c r="H436" s="14">
        <f t="shared" si="13"/>
        <v>1.3684210526315872E-2</v>
      </c>
    </row>
    <row r="437" spans="1:8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11">
        <f t="shared" si="12"/>
        <v>1.1799999999999997</v>
      </c>
      <c r="H437" s="14">
        <f t="shared" si="13"/>
        <v>3.1500267792318938E-2</v>
      </c>
    </row>
    <row r="438" spans="1:8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11">
        <f t="shared" si="12"/>
        <v>0.88999999999999346</v>
      </c>
      <c r="H438" s="14">
        <f t="shared" si="13"/>
        <v>2.3963382443817335E-2</v>
      </c>
    </row>
    <row r="439" spans="1:8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11">
        <f t="shared" si="12"/>
        <v>0.71999699999999933</v>
      </c>
      <c r="H439" s="14">
        <f t="shared" si="13"/>
        <v>1.9251255655013049E-2</v>
      </c>
    </row>
    <row r="440" spans="1:8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11">
        <f t="shared" si="12"/>
        <v>0.40000100000000316</v>
      </c>
      <c r="H440" s="14">
        <f t="shared" si="13"/>
        <v>1.0729640845752255E-2</v>
      </c>
    </row>
    <row r="441" spans="1:8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11">
        <f t="shared" si="12"/>
        <v>0.25</v>
      </c>
      <c r="H441" s="14">
        <f t="shared" si="13"/>
        <v>6.6648897182025975E-3</v>
      </c>
    </row>
    <row r="442" spans="1:8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11">
        <f t="shared" si="12"/>
        <v>0.15999899999999911</v>
      </c>
      <c r="H442" s="14">
        <f t="shared" si="13"/>
        <v>4.1939447342623764E-3</v>
      </c>
    </row>
    <row r="443" spans="1:8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11">
        <f t="shared" si="12"/>
        <v>2.9997999999999081E-2</v>
      </c>
      <c r="H443" s="14">
        <f t="shared" si="13"/>
        <v>7.9150391601560022E-4</v>
      </c>
    </row>
    <row r="444" spans="1:8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11">
        <f t="shared" si="12"/>
        <v>0.72000100000000344</v>
      </c>
      <c r="H444" s="14">
        <f t="shared" si="13"/>
        <v>1.9118454593733496E-2</v>
      </c>
    </row>
    <row r="445" spans="1:8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11">
        <f t="shared" si="12"/>
        <v>0.57000000000000028</v>
      </c>
      <c r="H445" s="14">
        <f t="shared" si="13"/>
        <v>1.5091342335186662E-2</v>
      </c>
    </row>
    <row r="446" spans="1:8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11">
        <f t="shared" si="12"/>
        <v>0.69000299999999726</v>
      </c>
      <c r="H446" s="14">
        <f t="shared" si="13"/>
        <v>1.8375579717059307E-2</v>
      </c>
    </row>
    <row r="447" spans="1:8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11">
        <f t="shared" si="12"/>
        <v>-1.9995999999999015E-2</v>
      </c>
      <c r="H447" s="14">
        <f t="shared" si="13"/>
        <v>-5.2140811063403482E-4</v>
      </c>
    </row>
    <row r="448" spans="1:8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11">
        <f t="shared" si="12"/>
        <v>0.46000300000000038</v>
      </c>
      <c r="H448" s="14">
        <f t="shared" si="13"/>
        <v>1.2067235363778482E-2</v>
      </c>
    </row>
    <row r="449" spans="1:8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11">
        <f t="shared" si="12"/>
        <v>0.23000400000000099</v>
      </c>
      <c r="H449" s="14">
        <f t="shared" si="13"/>
        <v>5.9974970533245133E-3</v>
      </c>
    </row>
    <row r="450" spans="1:8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11">
        <f t="shared" si="12"/>
        <v>-5.9998000000000218E-2</v>
      </c>
      <c r="H450" s="14">
        <f t="shared" si="13"/>
        <v>-1.5535474250012336E-3</v>
      </c>
    </row>
    <row r="451" spans="1:8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11">
        <f t="shared" si="12"/>
        <v>-0.42999999999999972</v>
      </c>
      <c r="H451" s="14">
        <f t="shared" si="13"/>
        <v>-1.1163032191069566E-2</v>
      </c>
    </row>
    <row r="452" spans="1:8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11">
        <f t="shared" si="12"/>
        <v>-0.52999800000000619</v>
      </c>
      <c r="H452" s="14">
        <f t="shared" si="13"/>
        <v>-1.3716304702803076E-2</v>
      </c>
    </row>
    <row r="453" spans="1:8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11">
        <f t="shared" si="12"/>
        <v>0.20000100000000032</v>
      </c>
      <c r="H453" s="14">
        <f t="shared" si="13"/>
        <v>5.2590324811736212E-3</v>
      </c>
    </row>
    <row r="454" spans="1:8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11">
        <f t="shared" si="12"/>
        <v>1.0002000000000066E-2</v>
      </c>
      <c r="H454" s="14">
        <f t="shared" si="13"/>
        <v>2.6238195861442878E-4</v>
      </c>
    </row>
    <row r="455" spans="1:8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11">
        <f t="shared" si="12"/>
        <v>0.22000200000000092</v>
      </c>
      <c r="H455" s="14">
        <f t="shared" si="13"/>
        <v>5.8386942675159479E-3</v>
      </c>
    </row>
    <row r="456" spans="1:8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11">
        <f t="shared" si="12"/>
        <v>-1.999600000000612E-2</v>
      </c>
      <c r="H456" s="14">
        <f t="shared" si="13"/>
        <v>-5.2955511279439472E-4</v>
      </c>
    </row>
    <row r="457" spans="1:8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11">
        <f t="shared" si="12"/>
        <v>-0.47000099999999634</v>
      </c>
      <c r="H457" s="14">
        <f t="shared" si="13"/>
        <v>-1.2268363031366048E-2</v>
      </c>
    </row>
    <row r="458" spans="1:8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11">
        <f t="shared" si="12"/>
        <v>-0.52999799999999908</v>
      </c>
      <c r="H458" s="14">
        <f t="shared" si="13"/>
        <v>-1.3973055628789852E-2</v>
      </c>
    </row>
    <row r="459" spans="1:8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11">
        <f t="shared" si="12"/>
        <v>-1.1500010000000032</v>
      </c>
      <c r="H459" s="14">
        <f t="shared" si="13"/>
        <v>-2.9963547942586117E-2</v>
      </c>
    </row>
    <row r="460" spans="1:8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11">
        <f t="shared" si="12"/>
        <v>-1.7299990000000065</v>
      </c>
      <c r="H460" s="14">
        <f t="shared" si="13"/>
        <v>-4.5122561293688218E-2</v>
      </c>
    </row>
    <row r="461" spans="1:8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11">
        <f t="shared" si="12"/>
        <v>-1.3600009999999969</v>
      </c>
      <c r="H461" s="14">
        <f t="shared" si="13"/>
        <v>-3.5564877847025139E-2</v>
      </c>
    </row>
    <row r="462" spans="1:8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11">
        <f t="shared" si="12"/>
        <v>-1.2400019999999969</v>
      </c>
      <c r="H462" s="14">
        <f t="shared" si="13"/>
        <v>-3.2350689676457545E-2</v>
      </c>
    </row>
    <row r="463" spans="1:8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11">
        <f t="shared" si="12"/>
        <v>-1.5400010000000037</v>
      </c>
      <c r="H463" s="14">
        <f t="shared" si="13"/>
        <v>-3.9917079320006349E-2</v>
      </c>
    </row>
    <row r="464" spans="1:8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11">
        <f t="shared" si="12"/>
        <v>-1.4000020000000006</v>
      </c>
      <c r="H464" s="14">
        <f t="shared" si="13"/>
        <v>-3.6288282203821569E-2</v>
      </c>
    </row>
    <row r="465" spans="1:8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11">
        <f t="shared" si="12"/>
        <v>-1.2299989999999994</v>
      </c>
      <c r="H465" s="14">
        <f t="shared" si="13"/>
        <v>-3.1898313488114262E-2</v>
      </c>
    </row>
    <row r="466" spans="1:8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11">
        <f t="shared" si="12"/>
        <v>-1.0099980000000031</v>
      </c>
      <c r="H466" s="14">
        <f t="shared" si="13"/>
        <v>-2.651609346285122E-2</v>
      </c>
    </row>
    <row r="467" spans="1:8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11">
        <f t="shared" si="12"/>
        <v>-1.3400009999999938</v>
      </c>
      <c r="H467" s="14">
        <f t="shared" si="13"/>
        <v>-3.5161400284402879E-2</v>
      </c>
    </row>
    <row r="468" spans="1:8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11">
        <f t="shared" ref="G468:G531" si="14">E468-E453</f>
        <v>-0.81000199999999722</v>
      </c>
      <c r="H468" s="14">
        <f t="shared" ref="H468:H531" si="15">(E468-E453)/E453</f>
        <v>-2.1187601360188262E-2</v>
      </c>
    </row>
    <row r="469" spans="1:8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11">
        <f t="shared" si="14"/>
        <v>-1.4099999999999966</v>
      </c>
      <c r="H469" s="14">
        <f t="shared" si="15"/>
        <v>-3.6978755914535553E-2</v>
      </c>
    </row>
    <row r="470" spans="1:8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11">
        <f t="shared" si="14"/>
        <v>-1.5400010000000037</v>
      </c>
      <c r="H470" s="14">
        <f t="shared" si="15"/>
        <v>-4.0633269623574261E-2</v>
      </c>
    </row>
    <row r="471" spans="1:8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11">
        <f t="shared" si="14"/>
        <v>-1.4500010000000003</v>
      </c>
      <c r="H471" s="14">
        <f t="shared" si="15"/>
        <v>-3.8420798175898357E-2</v>
      </c>
    </row>
    <row r="472" spans="1:8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11">
        <f t="shared" si="14"/>
        <v>-1.7599980000000031</v>
      </c>
      <c r="H472" s="14">
        <f t="shared" si="15"/>
        <v>-4.65115750528542E-2</v>
      </c>
    </row>
    <row r="473" spans="1:8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11">
        <f t="shared" si="14"/>
        <v>-1.240002000000004</v>
      </c>
      <c r="H473" s="14">
        <f t="shared" si="15"/>
        <v>-3.3155131916837971E-2</v>
      </c>
    </row>
    <row r="474" spans="1:8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11">
        <f t="shared" si="14"/>
        <v>-1.2200019999999938</v>
      </c>
      <c r="H474" s="14">
        <f t="shared" si="15"/>
        <v>-3.2769325812516625E-2</v>
      </c>
    </row>
    <row r="475" spans="1:8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11">
        <f t="shared" si="14"/>
        <v>-0.18000099999999719</v>
      </c>
      <c r="H475" s="14">
        <f t="shared" si="15"/>
        <v>-4.9167166097590989E-3</v>
      </c>
    </row>
    <row r="476" spans="1:8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11">
        <f t="shared" si="14"/>
        <v>-0.32000000000000028</v>
      </c>
      <c r="H476" s="14">
        <f t="shared" si="15"/>
        <v>-8.6767893525816417E-3</v>
      </c>
    </row>
    <row r="477" spans="1:8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11">
        <f t="shared" si="14"/>
        <v>0.15000199999999353</v>
      </c>
      <c r="H477" s="14">
        <f t="shared" si="15"/>
        <v>4.0442706929089654E-3</v>
      </c>
    </row>
    <row r="478" spans="1:8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11">
        <f t="shared" si="14"/>
        <v>0.20999900000000338</v>
      </c>
      <c r="H478" s="14">
        <f t="shared" si="15"/>
        <v>5.6695192853802407E-3</v>
      </c>
    </row>
    <row r="479" spans="1:8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11">
        <f t="shared" si="14"/>
        <v>0.20999900000000338</v>
      </c>
      <c r="H479" s="14">
        <f t="shared" si="15"/>
        <v>5.6481710597096118E-3</v>
      </c>
    </row>
    <row r="480" spans="1:8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11">
        <f t="shared" si="14"/>
        <v>0.59999799999999937</v>
      </c>
      <c r="H480" s="14">
        <f t="shared" si="15"/>
        <v>1.6072809211207632E-2</v>
      </c>
    </row>
    <row r="481" spans="1:8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11">
        <f t="shared" si="14"/>
        <v>0.27999899999999656</v>
      </c>
      <c r="H481" s="14">
        <f t="shared" si="15"/>
        <v>7.5512131849398648E-3</v>
      </c>
    </row>
    <row r="482" spans="1:8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11">
        <f t="shared" si="14"/>
        <v>0.64999799999999652</v>
      </c>
      <c r="H482" s="14">
        <f t="shared" si="15"/>
        <v>1.767740005439207E-2</v>
      </c>
    </row>
    <row r="483" spans="1:8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11">
        <f t="shared" si="14"/>
        <v>0.1400030000000001</v>
      </c>
      <c r="H483" s="14">
        <f t="shared" si="15"/>
        <v>3.7413951759163672E-3</v>
      </c>
    </row>
    <row r="484" spans="1:8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11">
        <f t="shared" si="14"/>
        <v>1.25</v>
      </c>
      <c r="H484" s="14">
        <f t="shared" si="15"/>
        <v>3.4041393408458784E-2</v>
      </c>
    </row>
    <row r="485" spans="1:8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11">
        <f t="shared" si="14"/>
        <v>1.5599970000000027</v>
      </c>
      <c r="H485" s="14">
        <f t="shared" si="15"/>
        <v>4.2904206740808477E-2</v>
      </c>
    </row>
    <row r="486" spans="1:8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11">
        <f t="shared" si="14"/>
        <v>1.0900000000000034</v>
      </c>
      <c r="H486" s="14">
        <f t="shared" si="15"/>
        <v>3.0035821712983791E-2</v>
      </c>
    </row>
    <row r="487" spans="1:8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11">
        <f t="shared" si="14"/>
        <v>1.0700000000000003</v>
      </c>
      <c r="H487" s="14">
        <f t="shared" si="15"/>
        <v>2.9656317646545593E-2</v>
      </c>
    </row>
    <row r="488" spans="1:8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11">
        <f t="shared" si="14"/>
        <v>1.1500010000000032</v>
      </c>
      <c r="H488" s="14">
        <f t="shared" si="15"/>
        <v>3.1803125000000092E-2</v>
      </c>
    </row>
    <row r="489" spans="1:8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11">
        <f t="shared" si="14"/>
        <v>1.370002999999997</v>
      </c>
      <c r="H489" s="14">
        <f t="shared" si="15"/>
        <v>3.8045072926690994E-2</v>
      </c>
    </row>
    <row r="490" spans="1:8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11">
        <f t="shared" si="14"/>
        <v>1.2799990000000037</v>
      </c>
      <c r="H490" s="14">
        <f t="shared" si="15"/>
        <v>3.513584957452659E-2</v>
      </c>
    </row>
    <row r="491" spans="1:8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11">
        <f t="shared" si="14"/>
        <v>1.0799980000000033</v>
      </c>
      <c r="H491" s="14">
        <f t="shared" si="15"/>
        <v>2.9540425887844023E-2</v>
      </c>
    </row>
    <row r="492" spans="1:8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11">
        <f t="shared" si="14"/>
        <v>0.61999899999999997</v>
      </c>
      <c r="H492" s="14">
        <f t="shared" si="15"/>
        <v>1.6648737022087162E-2</v>
      </c>
    </row>
    <row r="493" spans="1:8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11">
        <f t="shared" si="14"/>
        <v>0.38999900000000309</v>
      </c>
      <c r="H493" s="14">
        <f t="shared" si="15"/>
        <v>1.0469771812080621E-2</v>
      </c>
    </row>
    <row r="494" spans="1:8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11">
        <f t="shared" si="14"/>
        <v>0.20999899999999627</v>
      </c>
      <c r="H494" s="14">
        <f t="shared" si="15"/>
        <v>5.6164483984071853E-3</v>
      </c>
    </row>
    <row r="495" spans="1:8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11">
        <f t="shared" si="14"/>
        <v>-0.27000000000000313</v>
      </c>
      <c r="H495" s="14">
        <f t="shared" si="15"/>
        <v>-7.1183759557079656E-3</v>
      </c>
    </row>
    <row r="496" spans="1:8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11">
        <f t="shared" si="14"/>
        <v>0.13999900000000309</v>
      </c>
      <c r="H496" s="14">
        <f t="shared" si="15"/>
        <v>3.7472964735735179E-3</v>
      </c>
    </row>
    <row r="497" spans="1:8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11">
        <f t="shared" si="14"/>
        <v>-0.13999900000000309</v>
      </c>
      <c r="H497" s="14">
        <f t="shared" si="15"/>
        <v>-3.7412882812020219E-3</v>
      </c>
    </row>
    <row r="498" spans="1:8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11">
        <f t="shared" si="14"/>
        <v>-0.78000200000000319</v>
      </c>
      <c r="H498" s="14">
        <f t="shared" si="15"/>
        <v>-2.0766825858178309E-2</v>
      </c>
    </row>
    <row r="499" spans="1:8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11">
        <f t="shared" si="14"/>
        <v>-0.92000200000000376</v>
      </c>
      <c r="H499" s="14">
        <f t="shared" si="15"/>
        <v>-2.4229707025817664E-2</v>
      </c>
    </row>
    <row r="500" spans="1:8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11">
        <f t="shared" si="14"/>
        <v>-1.0299989999999966</v>
      </c>
      <c r="H500" s="14">
        <f t="shared" si="15"/>
        <v>-2.716242231869307E-2</v>
      </c>
    </row>
    <row r="501" spans="1:8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11">
        <f t="shared" si="14"/>
        <v>-0.65000100000000316</v>
      </c>
      <c r="H501" s="14">
        <f t="shared" si="15"/>
        <v>-1.7389004350213986E-2</v>
      </c>
    </row>
    <row r="502" spans="1:8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11">
        <f t="shared" si="14"/>
        <v>-0.73000400000000099</v>
      </c>
      <c r="H502" s="14">
        <f t="shared" si="15"/>
        <v>-1.9650173908469803E-2</v>
      </c>
    </row>
    <row r="503" spans="1:8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11">
        <f t="shared" si="14"/>
        <v>-0.8900030000000001</v>
      </c>
      <c r="H503" s="14">
        <f t="shared" si="15"/>
        <v>-2.3854274353946013E-2</v>
      </c>
    </row>
    <row r="504" spans="1:8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11">
        <f t="shared" si="14"/>
        <v>-1.4099999999999966</v>
      </c>
      <c r="H504" s="14">
        <f t="shared" si="15"/>
        <v>-3.772070525091737E-2</v>
      </c>
    </row>
    <row r="505" spans="1:8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11">
        <f t="shared" si="14"/>
        <v>-1.4599990000000034</v>
      </c>
      <c r="H505" s="14">
        <f t="shared" si="15"/>
        <v>-3.8716495325285032E-2</v>
      </c>
    </row>
    <row r="506" spans="1:8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11">
        <f t="shared" si="14"/>
        <v>-4.0001000000003728E-2</v>
      </c>
      <c r="H506" s="14">
        <f t="shared" si="15"/>
        <v>-1.0627258518259718E-3</v>
      </c>
    </row>
    <row r="507" spans="1:8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11">
        <f t="shared" si="14"/>
        <v>-0.26000299999999754</v>
      </c>
      <c r="H507" s="14">
        <f t="shared" si="15"/>
        <v>-6.8674852914028597E-3</v>
      </c>
    </row>
    <row r="508" spans="1:8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11">
        <f t="shared" si="14"/>
        <v>2.0000999999993496E-2</v>
      </c>
      <c r="H508" s="14">
        <f t="shared" si="15"/>
        <v>5.3137620965381781E-4</v>
      </c>
    </row>
    <row r="509" spans="1:8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11">
        <f t="shared" si="14"/>
        <v>-0.29999899999999968</v>
      </c>
      <c r="H509" s="14">
        <f t="shared" si="15"/>
        <v>-7.9786972329094191E-3</v>
      </c>
    </row>
    <row r="510" spans="1:8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11">
        <f t="shared" si="14"/>
        <v>-0.61999899999999997</v>
      </c>
      <c r="H510" s="14">
        <f t="shared" si="15"/>
        <v>-1.6463064259160914E-2</v>
      </c>
    </row>
    <row r="511" spans="1:8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11">
        <f t="shared" si="14"/>
        <v>-0.47000100000000344</v>
      </c>
      <c r="H511" s="14">
        <f t="shared" si="15"/>
        <v>-1.2533360000000092E-2</v>
      </c>
    </row>
    <row r="512" spans="1:8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11">
        <f t="shared" si="14"/>
        <v>-0.31999999999999318</v>
      </c>
      <c r="H512" s="14">
        <f t="shared" si="15"/>
        <v>-8.583691217373509E-3</v>
      </c>
    </row>
    <row r="513" spans="1:8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11">
        <f t="shared" si="14"/>
        <v>0.13000100000000003</v>
      </c>
      <c r="H513" s="14">
        <f t="shared" si="15"/>
        <v>3.5345569204610376E-3</v>
      </c>
    </row>
    <row r="514" spans="1:8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11">
        <f t="shared" si="14"/>
        <v>-5.9997000000002743E-2</v>
      </c>
      <c r="H514" s="14">
        <f t="shared" si="15"/>
        <v>-1.6193522704279356E-3</v>
      </c>
    </row>
    <row r="515" spans="1:8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11">
        <f t="shared" si="14"/>
        <v>0.43000099999999719</v>
      </c>
      <c r="H515" s="14">
        <f t="shared" si="15"/>
        <v>1.1656302836982923E-2</v>
      </c>
    </row>
    <row r="516" spans="1:8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11">
        <f t="shared" si="14"/>
        <v>0.59000000000000341</v>
      </c>
      <c r="H516" s="14">
        <f t="shared" si="15"/>
        <v>1.6063163626463477E-2</v>
      </c>
    </row>
    <row r="517" spans="1:8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11">
        <f t="shared" si="14"/>
        <v>1.0900000000000034</v>
      </c>
      <c r="H517" s="14">
        <f t="shared" si="15"/>
        <v>2.99286122970134E-2</v>
      </c>
    </row>
    <row r="518" spans="1:8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11">
        <f t="shared" si="14"/>
        <v>1.2800030000000007</v>
      </c>
      <c r="H518" s="14">
        <f t="shared" si="15"/>
        <v>3.5145608739462333E-2</v>
      </c>
    </row>
    <row r="519" spans="1:8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11">
        <f t="shared" si="14"/>
        <v>1.1599999999999966</v>
      </c>
      <c r="H519" s="14">
        <f t="shared" si="15"/>
        <v>3.2249095572724519E-2</v>
      </c>
    </row>
    <row r="520" spans="1:8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11">
        <f t="shared" si="14"/>
        <v>0.88000100000000003</v>
      </c>
      <c r="H520" s="14">
        <f t="shared" si="15"/>
        <v>2.4275889655172415E-2</v>
      </c>
    </row>
    <row r="521" spans="1:8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11">
        <f t="shared" si="14"/>
        <v>-0.48999700000000246</v>
      </c>
      <c r="H521" s="14">
        <f t="shared" si="15"/>
        <v>-1.3031835799565799E-2</v>
      </c>
    </row>
    <row r="522" spans="1:8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11">
        <f t="shared" si="14"/>
        <v>-0.54999899999999968</v>
      </c>
      <c r="H522" s="14">
        <f t="shared" si="15"/>
        <v>-1.4627633756789021E-2</v>
      </c>
    </row>
    <row r="523" spans="1:8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11">
        <f t="shared" si="14"/>
        <v>-0.65000199999999353</v>
      </c>
      <c r="H523" s="14">
        <f t="shared" si="15"/>
        <v>-1.7259745087625959E-2</v>
      </c>
    </row>
    <row r="524" spans="1:8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11">
        <f t="shared" si="14"/>
        <v>0.11999899999999997</v>
      </c>
      <c r="H524" s="14">
        <f t="shared" si="15"/>
        <v>3.2171314535423975E-3</v>
      </c>
    </row>
    <row r="525" spans="1:8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11">
        <f t="shared" si="14"/>
        <v>0.45999900000000338</v>
      </c>
      <c r="H525" s="14">
        <f t="shared" si="15"/>
        <v>1.2418979146355947E-2</v>
      </c>
    </row>
    <row r="526" spans="1:8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11">
        <f t="shared" si="14"/>
        <v>0.21000300000000038</v>
      </c>
      <c r="H526" s="14">
        <f t="shared" si="15"/>
        <v>5.6711586732692163E-3</v>
      </c>
    </row>
    <row r="527" spans="1:8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11">
        <f t="shared" si="14"/>
        <v>0.58000199999999325</v>
      </c>
      <c r="H527" s="14">
        <f t="shared" si="15"/>
        <v>1.5692695229780531E-2</v>
      </c>
    </row>
    <row r="528" spans="1:8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11">
        <f t="shared" si="14"/>
        <v>0.43999800000000278</v>
      </c>
      <c r="H528" s="14">
        <f t="shared" si="15"/>
        <v>1.1920834462205441E-2</v>
      </c>
    </row>
    <row r="529" spans="1:8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11">
        <f t="shared" si="14"/>
        <v>1.1499970000000062</v>
      </c>
      <c r="H529" s="14">
        <f t="shared" si="15"/>
        <v>3.108940086026506E-2</v>
      </c>
    </row>
    <row r="530" spans="1:8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11">
        <f t="shared" si="14"/>
        <v>0.99000099999999946</v>
      </c>
      <c r="H530" s="14">
        <f t="shared" si="15"/>
        <v>2.6527357984994625E-2</v>
      </c>
    </row>
    <row r="531" spans="1:8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11">
        <f t="shared" si="14"/>
        <v>1.5899999999999963</v>
      </c>
      <c r="H531" s="14">
        <f t="shared" si="15"/>
        <v>4.2604501607716942E-2</v>
      </c>
    </row>
    <row r="532" spans="1:8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11">
        <f t="shared" ref="G532:G595" si="16">E532-E517</f>
        <v>1.2600020000000001</v>
      </c>
      <c r="H532" s="14">
        <f t="shared" ref="H532:H595" si="17">(E532-E517)/E517</f>
        <v>3.3591097498858837E-2</v>
      </c>
    </row>
    <row r="533" spans="1:8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11">
        <f t="shared" si="16"/>
        <v>0.90999999999999659</v>
      </c>
      <c r="H533" s="14">
        <f t="shared" si="17"/>
        <v>2.4137930394219263E-2</v>
      </c>
    </row>
    <row r="534" spans="1:8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11">
        <f t="shared" si="16"/>
        <v>0.42999999999999972</v>
      </c>
      <c r="H534" s="14">
        <f t="shared" si="17"/>
        <v>1.1580931549126533E-2</v>
      </c>
    </row>
    <row r="535" spans="1:8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11">
        <f t="shared" si="16"/>
        <v>7.9998000000003344E-2</v>
      </c>
      <c r="H535" s="14">
        <f t="shared" si="17"/>
        <v>2.1545380513187527E-3</v>
      </c>
    </row>
    <row r="536" spans="1:8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11">
        <f t="shared" si="16"/>
        <v>-0.2700009999999935</v>
      </c>
      <c r="H536" s="14">
        <f t="shared" si="17"/>
        <v>-7.2756936869927194E-3</v>
      </c>
    </row>
    <row r="537" spans="1:8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11">
        <f t="shared" si="16"/>
        <v>0.36999899999999997</v>
      </c>
      <c r="H537" s="14">
        <f t="shared" si="17"/>
        <v>9.9864780023340878E-3</v>
      </c>
    </row>
    <row r="538" spans="1:8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11">
        <f t="shared" si="16"/>
        <v>0.65999999999999659</v>
      </c>
      <c r="H538" s="14">
        <f t="shared" si="17"/>
        <v>1.7833019066901774E-2</v>
      </c>
    </row>
    <row r="539" spans="1:8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11">
        <f t="shared" si="16"/>
        <v>0.31000199999999722</v>
      </c>
      <c r="H539" s="14">
        <f t="shared" si="17"/>
        <v>8.2843938153069185E-3</v>
      </c>
    </row>
    <row r="540" spans="1:8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11">
        <f t="shared" si="16"/>
        <v>0.20999900000000338</v>
      </c>
      <c r="H540" s="14">
        <f t="shared" si="17"/>
        <v>5.5999733333334236E-3</v>
      </c>
    </row>
    <row r="541" spans="1:8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11">
        <f t="shared" si="16"/>
        <v>1.2799980000000062</v>
      </c>
      <c r="H541" s="14">
        <f t="shared" si="17"/>
        <v>3.4371587842557214E-2</v>
      </c>
    </row>
    <row r="542" spans="1:8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11">
        <f t="shared" si="16"/>
        <v>0.18000000000000682</v>
      </c>
      <c r="H542" s="14">
        <f t="shared" si="17"/>
        <v>4.7948853277869343E-3</v>
      </c>
    </row>
    <row r="543" spans="1:8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11">
        <f t="shared" si="16"/>
        <v>0.76000299999999754</v>
      </c>
      <c r="H543" s="14">
        <f t="shared" si="17"/>
        <v>2.0348140313153365E-2</v>
      </c>
    </row>
    <row r="544" spans="1:8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11">
        <f t="shared" si="16"/>
        <v>0.31000199999999722</v>
      </c>
      <c r="H544" s="14">
        <f t="shared" si="17"/>
        <v>8.128002310644979E-3</v>
      </c>
    </row>
    <row r="545" spans="1:8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11">
        <f t="shared" si="16"/>
        <v>0.41000000000000369</v>
      </c>
      <c r="H545" s="14">
        <f t="shared" si="17"/>
        <v>1.0702166256795547E-2</v>
      </c>
    </row>
    <row r="546" spans="1:8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11">
        <f t="shared" si="16"/>
        <v>-0.20999899999999627</v>
      </c>
      <c r="H546" s="14">
        <f t="shared" si="17"/>
        <v>-5.3970444615779054E-3</v>
      </c>
    </row>
    <row r="547" spans="1:8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11">
        <f t="shared" si="16"/>
        <v>4.9999999999997158E-2</v>
      </c>
      <c r="H547" s="14">
        <f t="shared" si="17"/>
        <v>1.2896569512508937E-3</v>
      </c>
    </row>
    <row r="548" spans="1:8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11">
        <f t="shared" si="16"/>
        <v>6.9999000000002809E-2</v>
      </c>
      <c r="H548" s="14">
        <f t="shared" si="17"/>
        <v>1.812975866019864E-3</v>
      </c>
    </row>
    <row r="549" spans="1:8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11">
        <f t="shared" si="16"/>
        <v>1.4599990000000034</v>
      </c>
      <c r="H549" s="14">
        <f t="shared" si="17"/>
        <v>3.8871111851141948E-2</v>
      </c>
    </row>
    <row r="550" spans="1:8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11">
        <f t="shared" si="16"/>
        <v>1.9099999999999966</v>
      </c>
      <c r="H550" s="14">
        <f t="shared" si="17"/>
        <v>5.1330288936583861E-2</v>
      </c>
    </row>
    <row r="551" spans="1:8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11">
        <f t="shared" si="16"/>
        <v>2.380001</v>
      </c>
      <c r="H551" s="14">
        <f t="shared" si="17"/>
        <v>6.4603718783930508E-2</v>
      </c>
    </row>
    <row r="552" spans="1:8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11">
        <f t="shared" si="16"/>
        <v>1.8900030000000001</v>
      </c>
      <c r="H552" s="14">
        <f t="shared" si="17"/>
        <v>5.0507832736923185E-2</v>
      </c>
    </row>
    <row r="553" spans="1:8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11">
        <f t="shared" si="16"/>
        <v>1.2900010000000037</v>
      </c>
      <c r="H553" s="14">
        <f t="shared" si="17"/>
        <v>3.4244785465611223E-2</v>
      </c>
    </row>
    <row r="554" spans="1:8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11">
        <f t="shared" si="16"/>
        <v>0.86000000000000654</v>
      </c>
      <c r="H554" s="14">
        <f t="shared" si="17"/>
        <v>2.2793532997614805E-2</v>
      </c>
    </row>
    <row r="555" spans="1:8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11">
        <f t="shared" si="16"/>
        <v>1.3100009999999997</v>
      </c>
      <c r="H555" s="14">
        <f t="shared" si="17"/>
        <v>3.4738823514686372E-2</v>
      </c>
    </row>
    <row r="556" spans="1:8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11">
        <f t="shared" si="16"/>
        <v>0.31000199999999722</v>
      </c>
      <c r="H556" s="14">
        <f t="shared" si="17"/>
        <v>8.0478193146416716E-3</v>
      </c>
    </row>
    <row r="557" spans="1:8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11">
        <f t="shared" si="16"/>
        <v>1.0399969999999996</v>
      </c>
      <c r="H557" s="14">
        <f t="shared" si="17"/>
        <v>2.7571499799270937E-2</v>
      </c>
    </row>
    <row r="558" spans="1:8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11">
        <f t="shared" si="16"/>
        <v>1.2200010000000034</v>
      </c>
      <c r="H558" s="14">
        <f t="shared" si="17"/>
        <v>3.2012620519217605E-2</v>
      </c>
    </row>
    <row r="559" spans="1:8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11">
        <f t="shared" si="16"/>
        <v>1.4199979999999996</v>
      </c>
      <c r="H559" s="14">
        <f t="shared" si="17"/>
        <v>3.6931026347697612E-2</v>
      </c>
    </row>
    <row r="560" spans="1:8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11">
        <f t="shared" si="16"/>
        <v>1.3499989999999968</v>
      </c>
      <c r="H560" s="14">
        <f t="shared" si="17"/>
        <v>3.4865675752435973E-2</v>
      </c>
    </row>
    <row r="561" spans="1:8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11">
        <f t="shared" si="16"/>
        <v>1.3399999999999963</v>
      </c>
      <c r="H561" s="14">
        <f t="shared" si="17"/>
        <v>3.4625322102704761E-2</v>
      </c>
    </row>
    <row r="562" spans="1:8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11">
        <f t="shared" si="16"/>
        <v>1.2999989999999997</v>
      </c>
      <c r="H562" s="14">
        <f t="shared" si="17"/>
        <v>3.348786707882534E-2</v>
      </c>
    </row>
    <row r="563" spans="1:8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11">
        <f t="shared" si="16"/>
        <v>2.0099990000000005</v>
      </c>
      <c r="H563" s="14">
        <f t="shared" si="17"/>
        <v>5.1964813857290605E-2</v>
      </c>
    </row>
    <row r="564" spans="1:8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11">
        <f t="shared" si="16"/>
        <v>1.2000010000000003</v>
      </c>
      <c r="H564" s="14">
        <f t="shared" si="17"/>
        <v>3.0753485392106619E-2</v>
      </c>
    </row>
    <row r="565" spans="1:8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11">
        <f t="shared" si="16"/>
        <v>1.3200000000000003</v>
      </c>
      <c r="H565" s="14">
        <f t="shared" si="17"/>
        <v>3.3742332150877616E-2</v>
      </c>
    </row>
    <row r="566" spans="1:8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11">
        <f t="shared" si="16"/>
        <v>1.2299999999999969</v>
      </c>
      <c r="H566" s="14">
        <f t="shared" si="17"/>
        <v>3.1361549429843122E-2</v>
      </c>
    </row>
    <row r="567" spans="1:8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11">
        <f t="shared" si="16"/>
        <v>1.4100000000000037</v>
      </c>
      <c r="H567" s="14">
        <f t="shared" si="17"/>
        <v>3.586873477820577E-2</v>
      </c>
    </row>
    <row r="568" spans="1:8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11">
        <f t="shared" si="16"/>
        <v>1.2099989999999963</v>
      </c>
      <c r="H568" s="14">
        <f t="shared" si="17"/>
        <v>3.1057469996341534E-2</v>
      </c>
    </row>
    <row r="569" spans="1:8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11">
        <f t="shared" si="16"/>
        <v>1.9500009999999932</v>
      </c>
      <c r="H569" s="14">
        <f t="shared" si="17"/>
        <v>5.0531251619590385E-2</v>
      </c>
    </row>
    <row r="570" spans="1:8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11">
        <f t="shared" si="16"/>
        <v>1.0600019999999972</v>
      </c>
      <c r="H570" s="14">
        <f t="shared" si="17"/>
        <v>2.7165607380830271E-2</v>
      </c>
    </row>
    <row r="571" spans="1:8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11">
        <f t="shared" si="16"/>
        <v>2.0299989999999966</v>
      </c>
      <c r="H571" s="14">
        <f t="shared" si="17"/>
        <v>5.227913714761067E-2</v>
      </c>
    </row>
    <row r="572" spans="1:8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11">
        <f t="shared" si="16"/>
        <v>1.9500010000000003</v>
      </c>
      <c r="H572" s="14">
        <f t="shared" si="17"/>
        <v>5.0309625918969349E-2</v>
      </c>
    </row>
    <row r="573" spans="1:8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11">
        <f t="shared" si="16"/>
        <v>1.7399979999999999</v>
      </c>
      <c r="H573" s="14">
        <f t="shared" si="17"/>
        <v>4.4240984274549491E-2</v>
      </c>
    </row>
    <row r="574" spans="1:8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11">
        <f t="shared" si="16"/>
        <v>1.3100009999999997</v>
      </c>
      <c r="H574" s="14">
        <f t="shared" si="17"/>
        <v>3.2856810455400308E-2</v>
      </c>
    </row>
    <row r="575" spans="1:8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11">
        <f t="shared" si="16"/>
        <v>1.0100020000000001</v>
      </c>
      <c r="H575" s="14">
        <f t="shared" si="17"/>
        <v>2.5205939605690043E-2</v>
      </c>
    </row>
    <row r="576" spans="1:8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11">
        <f t="shared" si="16"/>
        <v>4.9999000000006788E-2</v>
      </c>
      <c r="H576" s="14">
        <f t="shared" si="17"/>
        <v>1.2487262425394743E-3</v>
      </c>
    </row>
    <row r="577" spans="1:8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11">
        <f t="shared" si="16"/>
        <v>2.25</v>
      </c>
      <c r="H577" s="14">
        <f t="shared" si="17"/>
        <v>5.6081756133642975E-2</v>
      </c>
    </row>
    <row r="578" spans="1:8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11">
        <f t="shared" si="16"/>
        <v>1.8599999999999994</v>
      </c>
      <c r="H578" s="14">
        <f t="shared" si="17"/>
        <v>4.5711478144789326E-2</v>
      </c>
    </row>
    <row r="579" spans="1:8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11">
        <f t="shared" si="16"/>
        <v>1.8799969999999959</v>
      </c>
      <c r="H579" s="14">
        <f t="shared" si="17"/>
        <v>4.6742838221212273E-2</v>
      </c>
    </row>
    <row r="580" spans="1:8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11">
        <f t="shared" si="16"/>
        <v>2.2200009999999963</v>
      </c>
      <c r="H580" s="14">
        <f t="shared" si="17"/>
        <v>5.489616851869844E-2</v>
      </c>
    </row>
    <row r="581" spans="1:8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11">
        <f t="shared" si="16"/>
        <v>2.2700000000000031</v>
      </c>
      <c r="H581" s="14">
        <f t="shared" si="17"/>
        <v>5.6118663631182682E-2</v>
      </c>
    </row>
    <row r="582" spans="1:8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11">
        <f t="shared" si="16"/>
        <v>1.9799999999999969</v>
      </c>
      <c r="H582" s="14">
        <f t="shared" si="17"/>
        <v>4.8624753226307549E-2</v>
      </c>
    </row>
    <row r="583" spans="1:8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11">
        <f t="shared" si="16"/>
        <v>1.980004000000001</v>
      </c>
      <c r="H583" s="14">
        <f t="shared" si="17"/>
        <v>4.9290617340832357E-2</v>
      </c>
    </row>
    <row r="584" spans="1:8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11">
        <f t="shared" si="16"/>
        <v>1.8099970000000027</v>
      </c>
      <c r="H584" s="14">
        <f t="shared" si="17"/>
        <v>4.4647186861194281E-2</v>
      </c>
    </row>
    <row r="585" spans="1:8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11">
        <f t="shared" si="16"/>
        <v>2.019995999999999</v>
      </c>
      <c r="H585" s="14">
        <f t="shared" si="17"/>
        <v>5.0399099281482049E-2</v>
      </c>
    </row>
    <row r="586" spans="1:8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11">
        <f t="shared" si="16"/>
        <v>1.380001</v>
      </c>
      <c r="H586" s="14">
        <f t="shared" si="17"/>
        <v>3.3773885614931831E-2</v>
      </c>
    </row>
    <row r="587" spans="1:8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11">
        <f t="shared" si="16"/>
        <v>1.620002999999997</v>
      </c>
      <c r="H587" s="14">
        <f t="shared" si="17"/>
        <v>3.9793737160248935E-2</v>
      </c>
    </row>
    <row r="588" spans="1:8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11">
        <f t="shared" si="16"/>
        <v>1.1399990000000031</v>
      </c>
      <c r="H588" s="14">
        <f t="shared" si="17"/>
        <v>2.7757462868273755E-2</v>
      </c>
    </row>
    <row r="589" spans="1:8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11">
        <f t="shared" si="16"/>
        <v>0.77999900000000366</v>
      </c>
      <c r="H589" s="14">
        <f t="shared" si="17"/>
        <v>1.8941209324915095E-2</v>
      </c>
    </row>
    <row r="590" spans="1:8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11">
        <f t="shared" si="16"/>
        <v>1.1599999999999966</v>
      </c>
      <c r="H590" s="14">
        <f t="shared" si="17"/>
        <v>2.8237583824849779E-2</v>
      </c>
    </row>
    <row r="591" spans="1:8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11">
        <f t="shared" si="16"/>
        <v>1.9900019999999969</v>
      </c>
      <c r="H591" s="14">
        <f t="shared" si="17"/>
        <v>4.9638363681716056E-2</v>
      </c>
    </row>
    <row r="592" spans="1:8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11">
        <f t="shared" si="16"/>
        <v>0.33000200000000035</v>
      </c>
      <c r="H592" s="14">
        <f t="shared" si="17"/>
        <v>7.7885770070469052E-3</v>
      </c>
    </row>
    <row r="593" spans="1:8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11">
        <f t="shared" si="16"/>
        <v>-8.9999999999996305E-2</v>
      </c>
      <c r="H593" s="14">
        <f t="shared" si="17"/>
        <v>-2.1151586866076377E-3</v>
      </c>
    </row>
    <row r="594" spans="1:8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11">
        <f t="shared" si="16"/>
        <v>2.0001000000000602E-2</v>
      </c>
      <c r="H594" s="14">
        <f t="shared" si="17"/>
        <v>4.7508315796120944E-4</v>
      </c>
    </row>
    <row r="595" spans="1:8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11">
        <f t="shared" si="16"/>
        <v>-0.50999799999999595</v>
      </c>
      <c r="H595" s="14">
        <f t="shared" si="17"/>
        <v>-1.1954946085325739E-2</v>
      </c>
    </row>
    <row r="596" spans="1:8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11">
        <f t="shared" ref="G596:G659" si="18">E596-E581</f>
        <v>-0.53000200000000319</v>
      </c>
      <c r="H596" s="14">
        <f t="shared" ref="H596:H659" si="19">(E596-E581)/E581</f>
        <v>-1.2406413567265673E-2</v>
      </c>
    </row>
    <row r="597" spans="1:8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11">
        <f t="shared" si="18"/>
        <v>-0.18000099999999719</v>
      </c>
      <c r="H597" s="14">
        <f t="shared" si="19"/>
        <v>-4.2154799949535643E-3</v>
      </c>
    </row>
    <row r="598" spans="1:8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11">
        <f t="shared" si="18"/>
        <v>0.76999599999999901</v>
      </c>
      <c r="H598" s="14">
        <f t="shared" si="19"/>
        <v>1.8267994388232747E-2</v>
      </c>
    </row>
    <row r="599" spans="1:8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11">
        <f t="shared" si="18"/>
        <v>0.74000200000000405</v>
      </c>
      <c r="H599" s="14">
        <f t="shared" si="19"/>
        <v>1.7473483705949741E-2</v>
      </c>
    </row>
    <row r="600" spans="1:8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11">
        <f t="shared" si="18"/>
        <v>0.87000300000000408</v>
      </c>
      <c r="H600" s="14">
        <f t="shared" si="19"/>
        <v>2.0665155376016979E-2</v>
      </c>
    </row>
    <row r="601" spans="1:8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11">
        <f t="shared" si="18"/>
        <v>0.13999900000000309</v>
      </c>
      <c r="H601" s="14">
        <f t="shared" si="19"/>
        <v>3.3143701082211856E-3</v>
      </c>
    </row>
    <row r="602" spans="1:8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11">
        <f t="shared" si="18"/>
        <v>9.99800000000306E-3</v>
      </c>
      <c r="H602" s="14">
        <f t="shared" si="19"/>
        <v>2.3619181496856674E-4</v>
      </c>
    </row>
    <row r="603" spans="1:8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11">
        <f t="shared" si="18"/>
        <v>4.0000999999996623E-2</v>
      </c>
      <c r="H603" s="14">
        <f t="shared" si="19"/>
        <v>9.4766645220713275E-4</v>
      </c>
    </row>
    <row r="604" spans="1:8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11">
        <f t="shared" si="18"/>
        <v>-2.9999000000003662E-2</v>
      </c>
      <c r="H604" s="14">
        <f t="shared" si="19"/>
        <v>-7.1494281970797141E-4</v>
      </c>
    </row>
    <row r="605" spans="1:8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11">
        <f t="shared" si="18"/>
        <v>0</v>
      </c>
      <c r="H605" s="14">
        <f t="shared" si="19"/>
        <v>0</v>
      </c>
    </row>
    <row r="606" spans="1:8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11">
        <f t="shared" si="18"/>
        <v>0.46999699999999933</v>
      </c>
      <c r="H606" s="14">
        <f t="shared" si="19"/>
        <v>1.1169129697284693E-2</v>
      </c>
    </row>
    <row r="607" spans="1:8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11">
        <f t="shared" si="18"/>
        <v>-1.2999989999999997</v>
      </c>
      <c r="H607" s="14">
        <f t="shared" si="19"/>
        <v>-3.0444940738994355E-2</v>
      </c>
    </row>
    <row r="608" spans="1:8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11">
        <f t="shared" si="18"/>
        <v>-1.6899990000000003</v>
      </c>
      <c r="H608" s="14">
        <f t="shared" si="19"/>
        <v>-3.9802144130997273E-2</v>
      </c>
    </row>
    <row r="609" spans="1:8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11">
        <f t="shared" si="18"/>
        <v>-2.129997000000003</v>
      </c>
      <c r="H609" s="14">
        <f t="shared" si="19"/>
        <v>-5.0569730545340301E-2</v>
      </c>
    </row>
    <row r="610" spans="1:8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11">
        <f t="shared" si="18"/>
        <v>-1.3400010000000009</v>
      </c>
      <c r="H610" s="14">
        <f t="shared" si="19"/>
        <v>-3.1791244043120115E-2</v>
      </c>
    </row>
    <row r="611" spans="1:8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11">
        <f t="shared" si="18"/>
        <v>-0.7700010000000006</v>
      </c>
      <c r="H611" s="14">
        <f t="shared" si="19"/>
        <v>-1.8250794459606423E-2</v>
      </c>
    </row>
    <row r="612" spans="1:8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11">
        <f t="shared" si="18"/>
        <v>-1.8699980000000025</v>
      </c>
      <c r="H612" s="14">
        <f t="shared" si="19"/>
        <v>-4.3979256820319904E-2</v>
      </c>
    </row>
    <row r="613" spans="1:8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11">
        <f t="shared" si="18"/>
        <v>-2.129997000000003</v>
      </c>
      <c r="H613" s="14">
        <f t="shared" si="19"/>
        <v>-4.9627145835374996E-2</v>
      </c>
    </row>
    <row r="614" spans="1:8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11">
        <f t="shared" si="18"/>
        <v>-1.6800000000000068</v>
      </c>
      <c r="H614" s="14">
        <f t="shared" si="19"/>
        <v>-3.8988164307264019E-2</v>
      </c>
    </row>
    <row r="615" spans="1:8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11">
        <f t="shared" si="18"/>
        <v>-1.7900010000000037</v>
      </c>
      <c r="H615" s="14">
        <f t="shared" si="19"/>
        <v>-4.1656992281661885E-2</v>
      </c>
    </row>
    <row r="616" spans="1:8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11">
        <f t="shared" si="18"/>
        <v>-1.5900000000000034</v>
      </c>
      <c r="H616" s="14">
        <f t="shared" si="19"/>
        <v>-3.7517696141630655E-2</v>
      </c>
    </row>
    <row r="617" spans="1:8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11">
        <f t="shared" si="18"/>
        <v>-1.9500010000000003</v>
      </c>
      <c r="H617" s="14">
        <f t="shared" si="19"/>
        <v>-4.6055762871988669E-2</v>
      </c>
    </row>
    <row r="618" spans="1:8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11">
        <f t="shared" si="18"/>
        <v>-1.8400000000000034</v>
      </c>
      <c r="H618" s="14">
        <f t="shared" si="19"/>
        <v>-4.3550295857988246E-2</v>
      </c>
    </row>
    <row r="619" spans="1:8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11">
        <f t="shared" si="18"/>
        <v>-1.5899999999999963</v>
      </c>
      <c r="H619" s="14">
        <f t="shared" si="19"/>
        <v>-3.7920343429525313E-2</v>
      </c>
    </row>
    <row r="620" spans="1:8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11">
        <f t="shared" si="18"/>
        <v>-1.5600019999999972</v>
      </c>
      <c r="H620" s="14">
        <f t="shared" si="19"/>
        <v>-3.6931863781635176E-2</v>
      </c>
    </row>
    <row r="621" spans="1:8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11">
        <f t="shared" si="18"/>
        <v>-1.619999</v>
      </c>
      <c r="H621" s="14">
        <f t="shared" si="19"/>
        <v>-3.8072832857175859E-2</v>
      </c>
    </row>
    <row r="622" spans="1:8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11">
        <f t="shared" si="18"/>
        <v>-0.99000200000000405</v>
      </c>
      <c r="H622" s="14">
        <f t="shared" si="19"/>
        <v>-2.3913090632217943E-2</v>
      </c>
    </row>
    <row r="623" spans="1:8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11">
        <f t="shared" si="18"/>
        <v>-1.6399990000000031</v>
      </c>
      <c r="H623" s="14">
        <f t="shared" si="19"/>
        <v>-4.0225631591856832E-2</v>
      </c>
    </row>
    <row r="624" spans="1:8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11">
        <f t="shared" si="18"/>
        <v>-0.23000399999999388</v>
      </c>
      <c r="H624" s="14">
        <f t="shared" si="19"/>
        <v>-5.7515375968221734E-3</v>
      </c>
    </row>
    <row r="625" spans="1:8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11">
        <f t="shared" si="18"/>
        <v>-1.2800020000000032</v>
      </c>
      <c r="H625" s="14">
        <f t="shared" si="19"/>
        <v>-3.1364909792577639E-2</v>
      </c>
    </row>
    <row r="626" spans="1:8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11">
        <f t="shared" si="18"/>
        <v>-1.6999969999999962</v>
      </c>
      <c r="H626" s="14">
        <f t="shared" si="19"/>
        <v>-4.1042903961511445E-2</v>
      </c>
    </row>
    <row r="627" spans="1:8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11">
        <f t="shared" si="18"/>
        <v>-0.32000000000000028</v>
      </c>
      <c r="H627" s="14">
        <f t="shared" si="19"/>
        <v>-7.8720783334770873E-3</v>
      </c>
    </row>
    <row r="628" spans="1:8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11">
        <f t="shared" si="18"/>
        <v>-0.53000299999999356</v>
      </c>
      <c r="H628" s="14">
        <f t="shared" si="19"/>
        <v>-1.2993453959464076E-2</v>
      </c>
    </row>
    <row r="629" spans="1:8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11">
        <f t="shared" si="18"/>
        <v>-1.2999989999999997</v>
      </c>
      <c r="H629" s="14">
        <f t="shared" si="19"/>
        <v>-3.1393359092006759E-2</v>
      </c>
    </row>
    <row r="630" spans="1:8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11">
        <f t="shared" si="18"/>
        <v>-0.72000099999999634</v>
      </c>
      <c r="H630" s="14">
        <f t="shared" si="19"/>
        <v>-1.7484239922292286E-2</v>
      </c>
    </row>
    <row r="631" spans="1:8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11">
        <f t="shared" si="18"/>
        <v>-0.42000199999999666</v>
      </c>
      <c r="H631" s="14">
        <f t="shared" si="19"/>
        <v>-1.0296690112853802E-2</v>
      </c>
    </row>
    <row r="632" spans="1:8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11">
        <f t="shared" si="18"/>
        <v>0.10000299999999385</v>
      </c>
      <c r="H632" s="14">
        <f t="shared" si="19"/>
        <v>2.4759346985869903E-3</v>
      </c>
    </row>
    <row r="633" spans="1:8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11">
        <f t="shared" si="18"/>
        <v>0.11000000000000654</v>
      </c>
      <c r="H633" s="14">
        <f t="shared" si="19"/>
        <v>2.7220984904728174E-3</v>
      </c>
    </row>
    <row r="634" spans="1:8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11">
        <f t="shared" si="18"/>
        <v>0.20000099999999321</v>
      </c>
      <c r="H634" s="14">
        <f t="shared" si="19"/>
        <v>4.957882994546187E-3</v>
      </c>
    </row>
    <row r="635" spans="1:8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11">
        <f t="shared" si="18"/>
        <v>0.15000200000000063</v>
      </c>
      <c r="H635" s="14">
        <f t="shared" si="19"/>
        <v>3.6873647984267612E-3</v>
      </c>
    </row>
    <row r="636" spans="1:8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11">
        <f t="shared" si="18"/>
        <v>-0.25</v>
      </c>
      <c r="H636" s="14">
        <f t="shared" si="19"/>
        <v>-6.1079892499389206E-3</v>
      </c>
    </row>
    <row r="637" spans="1:8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11">
        <f t="shared" si="18"/>
        <v>0.61999899999999997</v>
      </c>
      <c r="H637" s="14">
        <f t="shared" si="19"/>
        <v>1.5342712199950507E-2</v>
      </c>
    </row>
    <row r="638" spans="1:8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11">
        <f t="shared" si="18"/>
        <v>1.8999979999999965</v>
      </c>
      <c r="H638" s="14">
        <f t="shared" si="19"/>
        <v>4.855604271515343E-2</v>
      </c>
    </row>
    <row r="639" spans="1:8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11">
        <f t="shared" si="18"/>
        <v>1.25</v>
      </c>
      <c r="H639" s="14">
        <f t="shared" si="19"/>
        <v>3.1438633372164654E-2</v>
      </c>
    </row>
    <row r="640" spans="1:8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11">
        <f t="shared" si="18"/>
        <v>0.70000100000000032</v>
      </c>
      <c r="H640" s="14">
        <f t="shared" si="19"/>
        <v>1.7708095565598176E-2</v>
      </c>
    </row>
    <row r="641" spans="1:8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11">
        <f t="shared" si="18"/>
        <v>1.119999</v>
      </c>
      <c r="H641" s="14">
        <f t="shared" si="19"/>
        <v>2.8197355785565058E-2</v>
      </c>
    </row>
    <row r="642" spans="1:8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11">
        <f t="shared" si="18"/>
        <v>0.4799989999999994</v>
      </c>
      <c r="H642" s="14">
        <f t="shared" si="19"/>
        <v>1.1901784681290108E-2</v>
      </c>
    </row>
    <row r="643" spans="1:8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11">
        <f t="shared" si="18"/>
        <v>0.83000200000000035</v>
      </c>
      <c r="H643" s="14">
        <f t="shared" si="19"/>
        <v>2.0616046727076346E-2</v>
      </c>
    </row>
    <row r="644" spans="1:8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11">
        <f t="shared" si="18"/>
        <v>0.7299990000000065</v>
      </c>
      <c r="H644" s="14">
        <f t="shared" si="19"/>
        <v>1.8199924751934226E-2</v>
      </c>
    </row>
    <row r="645" spans="1:8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11">
        <f t="shared" si="18"/>
        <v>0.5</v>
      </c>
      <c r="H645" s="14">
        <f t="shared" si="19"/>
        <v>1.2357884635637285E-2</v>
      </c>
    </row>
    <row r="646" spans="1:8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11">
        <f t="shared" si="18"/>
        <v>0.49000199999999694</v>
      </c>
      <c r="H646" s="14">
        <f t="shared" si="19"/>
        <v>1.2137775876585901E-2</v>
      </c>
    </row>
    <row r="647" spans="1:8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11">
        <f t="shared" si="18"/>
        <v>0.34999800000000647</v>
      </c>
      <c r="H647" s="14">
        <f t="shared" si="19"/>
        <v>8.644059834820618E-3</v>
      </c>
    </row>
    <row r="648" spans="1:8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11">
        <f t="shared" si="18"/>
        <v>0.11999899999999997</v>
      </c>
      <c r="H648" s="14">
        <f t="shared" si="19"/>
        <v>2.9614758144126349E-3</v>
      </c>
    </row>
    <row r="649" spans="1:8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11">
        <f t="shared" si="18"/>
        <v>-0.26000200000000007</v>
      </c>
      <c r="H649" s="14">
        <f t="shared" si="19"/>
        <v>-6.4134680213747425E-3</v>
      </c>
    </row>
    <row r="650" spans="1:8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11">
        <f t="shared" si="18"/>
        <v>-0.51000200000000007</v>
      </c>
      <c r="H650" s="14">
        <f t="shared" si="19"/>
        <v>-1.2490863948524913E-2</v>
      </c>
    </row>
    <row r="651" spans="1:8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11">
        <f t="shared" si="18"/>
        <v>-0.59999799999999937</v>
      </c>
      <c r="H651" s="14">
        <f t="shared" si="19"/>
        <v>-1.4749213372664684E-2</v>
      </c>
    </row>
    <row r="652" spans="1:8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11">
        <f t="shared" si="18"/>
        <v>-0.45999899999999627</v>
      </c>
      <c r="H652" s="14">
        <f t="shared" si="19"/>
        <v>-1.1211284699275676E-2</v>
      </c>
    </row>
    <row r="653" spans="1:8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11">
        <f t="shared" si="18"/>
        <v>-0.80999799999999311</v>
      </c>
      <c r="H653" s="14">
        <f t="shared" si="19"/>
        <v>-1.9741604185756698E-2</v>
      </c>
    </row>
    <row r="654" spans="1:8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11">
        <f t="shared" si="18"/>
        <v>-0.71999700000000644</v>
      </c>
      <c r="H654" s="14">
        <f t="shared" si="19"/>
        <v>-1.7556621192715161E-2</v>
      </c>
    </row>
    <row r="655" spans="1:8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11">
        <f t="shared" si="18"/>
        <v>0.13999900000000309</v>
      </c>
      <c r="H655" s="14">
        <f t="shared" si="19"/>
        <v>3.4799652000995053E-3</v>
      </c>
    </row>
    <row r="656" spans="1:8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11">
        <f t="shared" si="18"/>
        <v>-0.68999800000000278</v>
      </c>
      <c r="H656" s="14">
        <f t="shared" si="19"/>
        <v>-1.6895151811949137E-2</v>
      </c>
    </row>
    <row r="657" spans="1:8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11">
        <f t="shared" si="18"/>
        <v>-0.60999999999999943</v>
      </c>
      <c r="H657" s="14">
        <f t="shared" si="19"/>
        <v>-1.4947316467843249E-2</v>
      </c>
    </row>
    <row r="658" spans="1:8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11">
        <f t="shared" si="18"/>
        <v>-0.93000000000000682</v>
      </c>
      <c r="H658" s="14">
        <f t="shared" si="19"/>
        <v>-2.2633244098320925E-2</v>
      </c>
    </row>
    <row r="659" spans="1:8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11">
        <f t="shared" si="18"/>
        <v>-1.0099980000000031</v>
      </c>
      <c r="H659" s="14">
        <f t="shared" si="19"/>
        <v>-2.4730607247796351E-2</v>
      </c>
    </row>
    <row r="660" spans="1:8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11">
        <f t="shared" ref="G660:G723" si="20">E660-E645</f>
        <v>-1.3099970000000027</v>
      </c>
      <c r="H660" s="14">
        <f t="shared" ref="H660:H723" si="21">(E660-E645)/E645</f>
        <v>-3.1982349413631643E-2</v>
      </c>
    </row>
    <row r="661" spans="1:8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11">
        <f t="shared" si="20"/>
        <v>-1.3300020000000004</v>
      </c>
      <c r="H661" s="14">
        <f t="shared" si="21"/>
        <v>-3.2550219467689205E-2</v>
      </c>
    </row>
    <row r="662" spans="1:8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11">
        <f t="shared" si="20"/>
        <v>-1.75</v>
      </c>
      <c r="H662" s="14">
        <f t="shared" si="21"/>
        <v>-4.2850146914789417E-2</v>
      </c>
    </row>
    <row r="663" spans="1:8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11">
        <f t="shared" si="20"/>
        <v>-1.5900000000000034</v>
      </c>
      <c r="H663" s="14">
        <f t="shared" si="21"/>
        <v>-3.9124016710728841E-2</v>
      </c>
    </row>
    <row r="664" spans="1:8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11">
        <f t="shared" si="20"/>
        <v>-1.5</v>
      </c>
      <c r="H664" s="14">
        <f t="shared" si="21"/>
        <v>-3.7239325651423183E-2</v>
      </c>
    </row>
    <row r="665" spans="1:8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11">
        <f t="shared" si="20"/>
        <v>-1.6699979999999996</v>
      </c>
      <c r="H665" s="14">
        <f t="shared" si="21"/>
        <v>-4.1418601190476183E-2</v>
      </c>
    </row>
    <row r="666" spans="1:8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11">
        <f t="shared" si="20"/>
        <v>-1.8000030000000038</v>
      </c>
      <c r="H666" s="14">
        <f t="shared" si="21"/>
        <v>-4.4910252249987508E-2</v>
      </c>
    </row>
    <row r="667" spans="1:8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11">
        <f t="shared" si="20"/>
        <v>-2.2599990000000005</v>
      </c>
      <c r="H667" s="14">
        <f t="shared" si="21"/>
        <v>-5.5706162188809479E-2</v>
      </c>
    </row>
    <row r="668" spans="1:8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11">
        <f t="shared" si="20"/>
        <v>-1.7000010000000003</v>
      </c>
      <c r="H668" s="14">
        <f t="shared" si="21"/>
        <v>-4.2267552405083238E-2</v>
      </c>
    </row>
    <row r="669" spans="1:8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11">
        <f t="shared" si="20"/>
        <v>-2.1700019999999967</v>
      </c>
      <c r="H669" s="14">
        <f t="shared" si="21"/>
        <v>-5.3859566794252418E-2</v>
      </c>
    </row>
    <row r="670" spans="1:8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11">
        <f t="shared" si="20"/>
        <v>-2.2199969999999993</v>
      </c>
      <c r="H670" s="14">
        <f t="shared" si="21"/>
        <v>-5.4991257245262735E-2</v>
      </c>
    </row>
    <row r="671" spans="1:8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11">
        <f t="shared" si="20"/>
        <v>-1.8000040000000013</v>
      </c>
      <c r="H671" s="14">
        <f t="shared" si="21"/>
        <v>-4.4831977841495528E-2</v>
      </c>
    </row>
    <row r="672" spans="1:8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11">
        <f t="shared" si="20"/>
        <v>-2.100003000000001</v>
      </c>
      <c r="H672" s="14">
        <f t="shared" si="21"/>
        <v>-5.2238879297540342E-2</v>
      </c>
    </row>
    <row r="673" spans="1:8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11">
        <f t="shared" si="20"/>
        <v>-1.9799999999999969</v>
      </c>
      <c r="H673" s="14">
        <f t="shared" si="21"/>
        <v>-4.9302788844621442E-2</v>
      </c>
    </row>
    <row r="674" spans="1:8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11">
        <f t="shared" si="20"/>
        <v>-1.9299999999999997</v>
      </c>
      <c r="H674" s="14">
        <f t="shared" si="21"/>
        <v>-4.845593530223774E-2</v>
      </c>
    </row>
    <row r="675" spans="1:8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11">
        <f t="shared" si="20"/>
        <v>-1.110001000000004</v>
      </c>
      <c r="H675" s="14">
        <f t="shared" si="21"/>
        <v>-2.7994979672384481E-2</v>
      </c>
    </row>
    <row r="676" spans="1:8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11">
        <f t="shared" si="20"/>
        <v>-1.2899969999999996</v>
      </c>
      <c r="H676" s="14">
        <f t="shared" si="21"/>
        <v>-3.2633367888524355E-2</v>
      </c>
    </row>
    <row r="677" spans="1:8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11">
        <f t="shared" si="20"/>
        <v>-0.74000200000000405</v>
      </c>
      <c r="H677" s="14">
        <f t="shared" si="21"/>
        <v>-1.8930723970324994E-2</v>
      </c>
    </row>
    <row r="678" spans="1:8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11">
        <f t="shared" si="20"/>
        <v>-0.52999899999999656</v>
      </c>
      <c r="H678" s="14">
        <f t="shared" si="21"/>
        <v>-1.3572317889175785E-2</v>
      </c>
    </row>
    <row r="679" spans="1:8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11">
        <f t="shared" si="20"/>
        <v>-0.14999799999999652</v>
      </c>
      <c r="H679" s="14">
        <f t="shared" si="21"/>
        <v>-3.8679217088168705E-3</v>
      </c>
    </row>
    <row r="680" spans="1:8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11">
        <f t="shared" si="20"/>
        <v>0.12999699999999592</v>
      </c>
      <c r="H680" s="14">
        <f t="shared" si="21"/>
        <v>3.3634409643755235E-3</v>
      </c>
    </row>
    <row r="681" spans="1:8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11">
        <f t="shared" si="20"/>
        <v>0.16000000000000369</v>
      </c>
      <c r="H681" s="14">
        <f t="shared" si="21"/>
        <v>4.1797284268477565E-3</v>
      </c>
    </row>
    <row r="682" spans="1:8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11">
        <f t="shared" si="20"/>
        <v>0.3799980000000005</v>
      </c>
      <c r="H682" s="14">
        <f t="shared" si="21"/>
        <v>9.9190287152433245E-3</v>
      </c>
    </row>
    <row r="683" spans="1:8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11">
        <f t="shared" si="20"/>
        <v>0.34000099999999378</v>
      </c>
      <c r="H683" s="14">
        <f t="shared" si="21"/>
        <v>8.8266095534785503E-3</v>
      </c>
    </row>
    <row r="684" spans="1:8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11">
        <f t="shared" si="20"/>
        <v>0.67000199999999666</v>
      </c>
      <c r="H684" s="14">
        <f t="shared" si="21"/>
        <v>1.7576128477862673E-2</v>
      </c>
    </row>
    <row r="685" spans="1:8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11">
        <f t="shared" si="20"/>
        <v>1.4399980000000028</v>
      </c>
      <c r="H685" s="14">
        <f t="shared" si="21"/>
        <v>3.7745686094590579E-2</v>
      </c>
    </row>
    <row r="686" spans="1:8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11">
        <f t="shared" si="20"/>
        <v>0.96000300000000038</v>
      </c>
      <c r="H686" s="14">
        <f t="shared" si="21"/>
        <v>2.5032674056462804E-2</v>
      </c>
    </row>
    <row r="687" spans="1:8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11">
        <f t="shared" si="20"/>
        <v>1.3000040000000013</v>
      </c>
      <c r="H687" s="14">
        <f t="shared" si="21"/>
        <v>3.4120841686133455E-2</v>
      </c>
    </row>
    <row r="688" spans="1:8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11">
        <f t="shared" si="20"/>
        <v>0.45000100000000032</v>
      </c>
      <c r="H688" s="14">
        <f t="shared" si="21"/>
        <v>1.1786301728653754E-2</v>
      </c>
    </row>
    <row r="689" spans="1:8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11">
        <f t="shared" si="20"/>
        <v>0.62999699999999592</v>
      </c>
      <c r="H689" s="14">
        <f t="shared" si="21"/>
        <v>1.6622611260020407E-2</v>
      </c>
    </row>
    <row r="690" spans="1:8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11">
        <f t="shared" si="20"/>
        <v>-0.20999899999999627</v>
      </c>
      <c r="H690" s="14">
        <f t="shared" si="21"/>
        <v>-5.4488581876268316E-3</v>
      </c>
    </row>
    <row r="691" spans="1:8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11">
        <f t="shared" si="20"/>
        <v>0.5</v>
      </c>
      <c r="H691" s="14">
        <f t="shared" si="21"/>
        <v>1.3075313123676094E-2</v>
      </c>
    </row>
    <row r="692" spans="1:8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11">
        <f t="shared" si="20"/>
        <v>5.000400000000127E-2</v>
      </c>
      <c r="H692" s="14">
        <f t="shared" si="21"/>
        <v>1.3038853352743661E-3</v>
      </c>
    </row>
    <row r="693" spans="1:8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11">
        <f t="shared" si="20"/>
        <v>-0.63999900000000309</v>
      </c>
      <c r="H693" s="14">
        <f t="shared" si="21"/>
        <v>-1.6614719626168305E-2</v>
      </c>
    </row>
    <row r="694" spans="1:8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11">
        <f t="shared" si="20"/>
        <v>-0.67999999999999972</v>
      </c>
      <c r="H694" s="14">
        <f t="shared" si="21"/>
        <v>-1.760289884538185E-2</v>
      </c>
    </row>
    <row r="695" spans="1:8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11">
        <f t="shared" si="20"/>
        <v>-1.3499989999999968</v>
      </c>
      <c r="H695" s="14">
        <f t="shared" si="21"/>
        <v>-3.4811733749657833E-2</v>
      </c>
    </row>
    <row r="696" spans="1:8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11">
        <f t="shared" si="20"/>
        <v>-1.2799990000000037</v>
      </c>
      <c r="H696" s="14">
        <f t="shared" si="21"/>
        <v>-3.3298622094136983E-2</v>
      </c>
    </row>
    <row r="697" spans="1:8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11">
        <f t="shared" si="20"/>
        <v>-1.4899979999999999</v>
      </c>
      <c r="H697" s="14">
        <f t="shared" si="21"/>
        <v>-3.8511192517735653E-2</v>
      </c>
    </row>
    <row r="698" spans="1:8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11">
        <f t="shared" si="20"/>
        <v>-1.8100019999999972</v>
      </c>
      <c r="H698" s="14">
        <f t="shared" si="21"/>
        <v>-4.6577507808092888E-2</v>
      </c>
    </row>
    <row r="699" spans="1:8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11">
        <f t="shared" si="20"/>
        <v>-1.5100020000000001</v>
      </c>
      <c r="H699" s="14">
        <f t="shared" si="21"/>
        <v>-3.8927609205269165E-2</v>
      </c>
    </row>
    <row r="700" spans="1:8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11">
        <f t="shared" si="20"/>
        <v>-2.5099980000000031</v>
      </c>
      <c r="H700" s="14">
        <f t="shared" si="21"/>
        <v>-6.3399797928769958E-2</v>
      </c>
    </row>
    <row r="701" spans="1:8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11">
        <f t="shared" si="20"/>
        <v>-1.5300020000000032</v>
      </c>
      <c r="H701" s="14">
        <f t="shared" si="21"/>
        <v>-3.8921443934839969E-2</v>
      </c>
    </row>
    <row r="702" spans="1:8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11">
        <f t="shared" si="20"/>
        <v>-1.6300019999999975</v>
      </c>
      <c r="H702" s="14">
        <f t="shared" si="21"/>
        <v>-4.1370607037024956E-2</v>
      </c>
    </row>
    <row r="703" spans="1:8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11">
        <f t="shared" si="20"/>
        <v>-0.72000100000000344</v>
      </c>
      <c r="H703" s="14">
        <f t="shared" si="21"/>
        <v>-1.8638389369961535E-2</v>
      </c>
    </row>
    <row r="704" spans="1:8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11">
        <f t="shared" si="20"/>
        <v>-0.86999899999999997</v>
      </c>
      <c r="H704" s="14">
        <f t="shared" si="21"/>
        <v>-2.2579782574092464E-2</v>
      </c>
    </row>
    <row r="705" spans="1:8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11">
        <f t="shared" si="20"/>
        <v>-0.33000200000000035</v>
      </c>
      <c r="H705" s="14">
        <f t="shared" si="21"/>
        <v>-8.6094960287244528E-3</v>
      </c>
    </row>
    <row r="706" spans="1:8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11">
        <f t="shared" si="20"/>
        <v>-0.19000299999999726</v>
      </c>
      <c r="H706" s="14">
        <f t="shared" si="21"/>
        <v>-4.9045686678074324E-3</v>
      </c>
    </row>
    <row r="707" spans="1:8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11">
        <f t="shared" si="20"/>
        <v>0.37999699999999592</v>
      </c>
      <c r="H707" s="14">
        <f t="shared" si="21"/>
        <v>9.8957546929293368E-3</v>
      </c>
    </row>
    <row r="708" spans="1:8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11">
        <f t="shared" si="20"/>
        <v>0.93999900000000025</v>
      </c>
      <c r="H708" s="14">
        <f t="shared" si="21"/>
        <v>2.4815178859155792E-2</v>
      </c>
    </row>
    <row r="709" spans="1:8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11">
        <f t="shared" si="20"/>
        <v>1.1399990000000031</v>
      </c>
      <c r="H709" s="14">
        <f t="shared" si="21"/>
        <v>3.0039498549683914E-2</v>
      </c>
    </row>
    <row r="710" spans="1:8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11">
        <f t="shared" si="20"/>
        <v>1.6600000000000037</v>
      </c>
      <c r="H710" s="14">
        <f t="shared" si="21"/>
        <v>4.4349452310980593E-2</v>
      </c>
    </row>
    <row r="711" spans="1:8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11">
        <f t="shared" si="20"/>
        <v>1.6399990000000031</v>
      </c>
      <c r="H711" s="14">
        <f t="shared" si="21"/>
        <v>4.4133449946178772E-2</v>
      </c>
    </row>
    <row r="712" spans="1:8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11">
        <f t="shared" si="20"/>
        <v>1.8299979999999962</v>
      </c>
      <c r="H712" s="14">
        <f t="shared" si="21"/>
        <v>4.9193493301250078E-2</v>
      </c>
    </row>
    <row r="713" spans="1:8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11">
        <f t="shared" si="20"/>
        <v>2.5600019999999972</v>
      </c>
      <c r="H713" s="14">
        <f t="shared" si="21"/>
        <v>6.9095872310279874E-2</v>
      </c>
    </row>
    <row r="714" spans="1:8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11">
        <f t="shared" si="20"/>
        <v>2.5200000000000031</v>
      </c>
      <c r="H714" s="14">
        <f t="shared" si="21"/>
        <v>6.7596568336817917E-2</v>
      </c>
    </row>
    <row r="715" spans="1:8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11">
        <f t="shared" si="20"/>
        <v>2.5399969999999996</v>
      </c>
      <c r="H715" s="14">
        <f t="shared" si="21"/>
        <v>6.8500454773438246E-2</v>
      </c>
    </row>
    <row r="716" spans="1:8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11">
        <f t="shared" si="20"/>
        <v>1.7900010000000037</v>
      </c>
      <c r="H716" s="14">
        <f t="shared" si="21"/>
        <v>4.7379593631011054E-2</v>
      </c>
    </row>
    <row r="717" spans="1:8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11">
        <f t="shared" si="20"/>
        <v>1.8400009999999938</v>
      </c>
      <c r="H717" s="14">
        <f t="shared" si="21"/>
        <v>4.8715938575588924E-2</v>
      </c>
    </row>
    <row r="718" spans="1:8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11">
        <f t="shared" si="20"/>
        <v>1.5999980000000065</v>
      </c>
      <c r="H718" s="14">
        <f t="shared" si="21"/>
        <v>4.2205170139804973E-2</v>
      </c>
    </row>
    <row r="719" spans="1:8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11">
        <f t="shared" si="20"/>
        <v>1.8400000000000034</v>
      </c>
      <c r="H719" s="14">
        <f t="shared" si="21"/>
        <v>4.8858204992034082E-2</v>
      </c>
    </row>
    <row r="720" spans="1:8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11">
        <f t="shared" si="20"/>
        <v>2.0499989999999997</v>
      </c>
      <c r="H720" s="14">
        <f t="shared" si="21"/>
        <v>5.3947342105263148E-2</v>
      </c>
    </row>
    <row r="721" spans="1:8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11">
        <f t="shared" si="20"/>
        <v>1.2800030000000007</v>
      </c>
      <c r="H721" s="14">
        <f t="shared" si="21"/>
        <v>3.3203710329538547E-2</v>
      </c>
    </row>
    <row r="722" spans="1:8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11">
        <f t="shared" si="20"/>
        <v>1.2700000000000031</v>
      </c>
      <c r="H722" s="14">
        <f t="shared" si="21"/>
        <v>3.2748840452523048E-2</v>
      </c>
    </row>
    <row r="723" spans="1:8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11">
        <f t="shared" si="20"/>
        <v>1.0499989999999997</v>
      </c>
      <c r="H723" s="14">
        <f t="shared" si="21"/>
        <v>2.7047887686759396E-2</v>
      </c>
    </row>
    <row r="724" spans="1:8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11">
        <f t="shared" ref="G724:G787" si="22">E724-E709</f>
        <v>0.79000099999999662</v>
      </c>
      <c r="H724" s="14">
        <f t="shared" ref="H724:H787" si="23">(E724-E709)/E709</f>
        <v>2.020979790227671E-2</v>
      </c>
    </row>
    <row r="725" spans="1:8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11">
        <f t="shared" si="22"/>
        <v>1.0299989999999966</v>
      </c>
      <c r="H725" s="14">
        <f t="shared" si="23"/>
        <v>2.6349424405218636E-2</v>
      </c>
    </row>
    <row r="726" spans="1:8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11">
        <f t="shared" si="22"/>
        <v>1.4100000000000037</v>
      </c>
      <c r="H726" s="14">
        <f t="shared" si="23"/>
        <v>3.6340207122170384E-2</v>
      </c>
    </row>
    <row r="727" spans="1:8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11">
        <f t="shared" si="22"/>
        <v>1.1900020000000069</v>
      </c>
      <c r="H727" s="14">
        <f t="shared" si="23"/>
        <v>3.0489419177284812E-2</v>
      </c>
    </row>
    <row r="728" spans="1:8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11">
        <f t="shared" si="22"/>
        <v>0.55999700000000274</v>
      </c>
      <c r="H728" s="14">
        <f t="shared" si="23"/>
        <v>1.413776788341921E-2</v>
      </c>
    </row>
    <row r="729" spans="1:8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11">
        <f t="shared" si="22"/>
        <v>0.34000000000000341</v>
      </c>
      <c r="H729" s="14">
        <f t="shared" si="23"/>
        <v>8.5427137824803309E-3</v>
      </c>
    </row>
    <row r="730" spans="1:8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11">
        <f t="shared" si="22"/>
        <v>0.44000199999999978</v>
      </c>
      <c r="H730" s="14">
        <f t="shared" si="23"/>
        <v>1.1105553031437477E-2</v>
      </c>
    </row>
    <row r="731" spans="1:8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11">
        <f t="shared" si="22"/>
        <v>0.85999999999999943</v>
      </c>
      <c r="H731" s="14">
        <f t="shared" si="23"/>
        <v>2.1733636593378809E-2</v>
      </c>
    </row>
    <row r="732" spans="1:8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11">
        <f t="shared" si="22"/>
        <v>0.81999900000000281</v>
      </c>
      <c r="H732" s="14">
        <f t="shared" si="23"/>
        <v>2.0701817200156163E-2</v>
      </c>
    </row>
    <row r="733" spans="1:8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11">
        <f t="shared" si="22"/>
        <v>0.86000099999999691</v>
      </c>
      <c r="H733" s="14">
        <f t="shared" si="23"/>
        <v>2.1766667768497401E-2</v>
      </c>
    </row>
    <row r="734" spans="1:8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11">
        <f t="shared" si="22"/>
        <v>0.75</v>
      </c>
      <c r="H734" s="14">
        <f t="shared" si="23"/>
        <v>1.8987341772151899E-2</v>
      </c>
    </row>
    <row r="735" spans="1:8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11">
        <f t="shared" si="22"/>
        <v>0.14000000000000057</v>
      </c>
      <c r="H735" s="14">
        <f t="shared" si="23"/>
        <v>3.4956305492042728E-3</v>
      </c>
    </row>
    <row r="736" spans="1:8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11">
        <f t="shared" si="22"/>
        <v>0.3599969999999999</v>
      </c>
      <c r="H736" s="14">
        <f t="shared" si="23"/>
        <v>9.0383374823832519E-3</v>
      </c>
    </row>
    <row r="737" spans="1:8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11">
        <f t="shared" si="22"/>
        <v>3.0003000000000668E-2</v>
      </c>
      <c r="H737" s="14">
        <f t="shared" si="23"/>
        <v>7.4913859548412641E-4</v>
      </c>
    </row>
    <row r="738" spans="1:8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11">
        <f t="shared" si="22"/>
        <v>0.4799989999999994</v>
      </c>
      <c r="H738" s="14">
        <f t="shared" si="23"/>
        <v>1.203910238372465E-2</v>
      </c>
    </row>
    <row r="739" spans="1:8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11">
        <f t="shared" si="22"/>
        <v>0.48999799999999993</v>
      </c>
      <c r="H739" s="14">
        <f t="shared" si="23"/>
        <v>1.2286810123199344E-2</v>
      </c>
    </row>
    <row r="740" spans="1:8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11">
        <f t="shared" si="22"/>
        <v>-0.28999699999999962</v>
      </c>
      <c r="H740" s="14">
        <f t="shared" si="23"/>
        <v>-7.2282404593280178E-3</v>
      </c>
    </row>
    <row r="741" spans="1:8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11">
        <f t="shared" si="22"/>
        <v>0.25</v>
      </c>
      <c r="H741" s="14">
        <f t="shared" si="23"/>
        <v>6.2173590205759511E-3</v>
      </c>
    </row>
    <row r="742" spans="1:8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11">
        <f t="shared" si="22"/>
        <v>0.18000099999999719</v>
      </c>
      <c r="H742" s="14">
        <f t="shared" si="23"/>
        <v>4.4754101323865505E-3</v>
      </c>
    </row>
    <row r="743" spans="1:8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11">
        <f t="shared" si="22"/>
        <v>-0.32000000000000028</v>
      </c>
      <c r="H743" s="14">
        <f t="shared" si="23"/>
        <v>-7.9661442850955649E-3</v>
      </c>
    </row>
    <row r="744" spans="1:8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11">
        <f t="shared" si="22"/>
        <v>-9.99800000000306E-3</v>
      </c>
      <c r="H744" s="14">
        <f t="shared" si="23"/>
        <v>-2.4907823241358476E-4</v>
      </c>
    </row>
    <row r="745" spans="1:8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11">
        <f t="shared" si="22"/>
        <v>-0.85000199999999637</v>
      </c>
      <c r="H745" s="14">
        <f t="shared" si="23"/>
        <v>-2.1218222136339848E-2</v>
      </c>
    </row>
    <row r="746" spans="1:8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11">
        <f t="shared" si="22"/>
        <v>-1.2000000000000028</v>
      </c>
      <c r="H746" s="14">
        <f t="shared" si="23"/>
        <v>-2.9680930002473481E-2</v>
      </c>
    </row>
    <row r="747" spans="1:8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11">
        <f t="shared" si="22"/>
        <v>-1.1599999999999966</v>
      </c>
      <c r="H747" s="14">
        <f t="shared" si="23"/>
        <v>-2.8691565669057548E-2</v>
      </c>
    </row>
    <row r="748" spans="1:8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11">
        <f t="shared" si="22"/>
        <v>-1.2700010000000006</v>
      </c>
      <c r="H748" s="14">
        <f t="shared" si="23"/>
        <v>-3.1459029761184802E-2</v>
      </c>
    </row>
    <row r="749" spans="1:8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11">
        <f t="shared" si="22"/>
        <v>-0.22999999999999687</v>
      </c>
      <c r="H749" s="14">
        <f t="shared" si="23"/>
        <v>-5.7142857142856362E-3</v>
      </c>
    </row>
    <row r="750" spans="1:8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11">
        <f t="shared" si="22"/>
        <v>-0.32999800000000334</v>
      </c>
      <c r="H750" s="14">
        <f t="shared" si="23"/>
        <v>-8.2109482013175295E-3</v>
      </c>
    </row>
    <row r="751" spans="1:8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11">
        <f t="shared" si="22"/>
        <v>-0.14999800000000363</v>
      </c>
      <c r="H751" s="14">
        <f t="shared" si="23"/>
        <v>-3.7322220386221861E-3</v>
      </c>
    </row>
    <row r="752" spans="1:8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11">
        <f t="shared" si="22"/>
        <v>7.9997999999996239E-2</v>
      </c>
      <c r="H752" s="14">
        <f t="shared" si="23"/>
        <v>1.9959579842335397E-3</v>
      </c>
    </row>
    <row r="753" spans="1:8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11">
        <f t="shared" si="22"/>
        <v>-0.15999899999999911</v>
      </c>
      <c r="H753" s="14">
        <f t="shared" si="23"/>
        <v>-3.9652790069530887E-3</v>
      </c>
    </row>
    <row r="754" spans="1:8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11">
        <f t="shared" si="22"/>
        <v>0.12000299999999697</v>
      </c>
      <c r="H754" s="14">
        <f t="shared" si="23"/>
        <v>2.9725787211438122E-3</v>
      </c>
    </row>
    <row r="755" spans="1:8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11">
        <f t="shared" si="22"/>
        <v>0.82999799999999624</v>
      </c>
      <c r="H755" s="14">
        <f t="shared" si="23"/>
        <v>2.083851263678059E-2</v>
      </c>
    </row>
    <row r="756" spans="1:8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11">
        <f t="shared" si="22"/>
        <v>0.63000100000000003</v>
      </c>
      <c r="H756" s="14">
        <f t="shared" si="23"/>
        <v>1.5570959356672253E-2</v>
      </c>
    </row>
    <row r="757" spans="1:8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11">
        <f t="shared" si="22"/>
        <v>0.90999899999999911</v>
      </c>
      <c r="H757" s="14">
        <f t="shared" si="23"/>
        <v>2.2524726607686778E-2</v>
      </c>
    </row>
    <row r="758" spans="1:8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11">
        <f t="shared" si="22"/>
        <v>0.81000199999999722</v>
      </c>
      <c r="H758" s="14">
        <f t="shared" si="23"/>
        <v>2.0326274545860636E-2</v>
      </c>
    </row>
    <row r="759" spans="1:8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11">
        <f t="shared" si="22"/>
        <v>0.32999800000000334</v>
      </c>
      <c r="H759" s="14">
        <f t="shared" si="23"/>
        <v>8.2232243153944444E-3</v>
      </c>
    </row>
    <row r="760" spans="1:8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11">
        <f t="shared" si="22"/>
        <v>1.0600009999999997</v>
      </c>
      <c r="H760" s="14">
        <f t="shared" si="23"/>
        <v>2.7033946111551792E-2</v>
      </c>
    </row>
    <row r="761" spans="1:8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11">
        <f t="shared" si="22"/>
        <v>1.1599990000000062</v>
      </c>
      <c r="H761" s="14">
        <f t="shared" si="23"/>
        <v>2.95691817486619E-2</v>
      </c>
    </row>
    <row r="762" spans="1:8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11">
        <f t="shared" si="22"/>
        <v>0.66999899999999712</v>
      </c>
      <c r="H762" s="14">
        <f t="shared" si="23"/>
        <v>1.7061344537815052E-2</v>
      </c>
    </row>
    <row r="763" spans="1:8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11">
        <f t="shared" si="22"/>
        <v>0.63000199999999751</v>
      </c>
      <c r="H763" s="14">
        <f t="shared" si="23"/>
        <v>1.6112583944377631E-2</v>
      </c>
    </row>
    <row r="764" spans="1:8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11">
        <f t="shared" si="22"/>
        <v>0.11000099999999691</v>
      </c>
      <c r="H764" s="14">
        <f t="shared" si="23"/>
        <v>2.748650674662591E-3</v>
      </c>
    </row>
    <row r="765" spans="1:8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11">
        <f t="shared" si="22"/>
        <v>-0.33000200000000035</v>
      </c>
      <c r="H765" s="14">
        <f t="shared" si="23"/>
        <v>-8.2790263853731554E-3</v>
      </c>
    </row>
    <row r="766" spans="1:8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11">
        <f t="shared" si="22"/>
        <v>-0.35000199999999637</v>
      </c>
      <c r="H766" s="14">
        <f t="shared" si="23"/>
        <v>-8.7413084729942043E-3</v>
      </c>
    </row>
    <row r="767" spans="1:8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11">
        <f t="shared" si="22"/>
        <v>-0.40000199999999353</v>
      </c>
      <c r="H767" s="14">
        <f t="shared" si="23"/>
        <v>-9.9602091633464538E-3</v>
      </c>
    </row>
    <row r="768" spans="1:8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11">
        <f t="shared" si="22"/>
        <v>-0.47999999999999687</v>
      </c>
      <c r="H768" s="14">
        <f t="shared" si="23"/>
        <v>-1.1943269767187525E-2</v>
      </c>
    </row>
    <row r="769" spans="1:8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11">
        <f t="shared" si="22"/>
        <v>-1.2100030000000004</v>
      </c>
      <c r="H769" s="14">
        <f t="shared" si="23"/>
        <v>-2.9883994572289733E-2</v>
      </c>
    </row>
    <row r="770" spans="1:8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11">
        <f t="shared" si="22"/>
        <v>-0.74000199999999694</v>
      </c>
      <c r="H770" s="14">
        <f t="shared" si="23"/>
        <v>-1.8199754058042229E-2</v>
      </c>
    </row>
    <row r="771" spans="1:8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11">
        <f t="shared" si="22"/>
        <v>-1.1899980000000028</v>
      </c>
      <c r="H771" s="14">
        <f t="shared" si="23"/>
        <v>-2.8960769043562977E-2</v>
      </c>
    </row>
    <row r="772" spans="1:8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11">
        <f t="shared" si="22"/>
        <v>-2.0699990000000028</v>
      </c>
      <c r="H772" s="14">
        <f t="shared" si="23"/>
        <v>-5.0108907041662931E-2</v>
      </c>
    </row>
    <row r="773" spans="1:8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11">
        <f t="shared" si="22"/>
        <v>-1.8199999999999932</v>
      </c>
      <c r="H773" s="14">
        <f t="shared" si="23"/>
        <v>-4.4761436301032791E-2</v>
      </c>
    </row>
    <row r="774" spans="1:8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11">
        <f t="shared" si="22"/>
        <v>-1.7299990000000065</v>
      </c>
      <c r="H774" s="14">
        <f t="shared" si="23"/>
        <v>-4.2758256123535898E-2</v>
      </c>
    </row>
    <row r="775" spans="1:8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11">
        <f t="shared" si="22"/>
        <v>-1.4000010000000032</v>
      </c>
      <c r="H775" s="14">
        <f t="shared" si="23"/>
        <v>-3.4765358827911673E-2</v>
      </c>
    </row>
    <row r="776" spans="1:8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11">
        <f t="shared" si="22"/>
        <v>-2.4899970000000025</v>
      </c>
      <c r="H776" s="14">
        <f t="shared" si="23"/>
        <v>-6.1648850251271418E-2</v>
      </c>
    </row>
    <row r="777" spans="1:8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11">
        <f t="shared" si="22"/>
        <v>-1.7700010000000006</v>
      </c>
      <c r="H777" s="14">
        <f t="shared" si="23"/>
        <v>-4.4316500859201337E-2</v>
      </c>
    </row>
    <row r="778" spans="1:8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11">
        <f t="shared" si="22"/>
        <v>-1.9099999999999966</v>
      </c>
      <c r="H778" s="14">
        <f t="shared" si="23"/>
        <v>-4.8074502894538053E-2</v>
      </c>
    </row>
    <row r="779" spans="1:8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11">
        <f t="shared" si="22"/>
        <v>-2.9299999999999997</v>
      </c>
      <c r="H779" s="14">
        <f t="shared" si="23"/>
        <v>-7.3012706877330996E-2</v>
      </c>
    </row>
    <row r="780" spans="1:8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11">
        <f t="shared" si="22"/>
        <v>-2.0499989999999997</v>
      </c>
      <c r="H780" s="14">
        <f t="shared" si="23"/>
        <v>-5.1859323345796182E-2</v>
      </c>
    </row>
    <row r="781" spans="1:8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11">
        <f t="shared" si="22"/>
        <v>-2.0799980000000033</v>
      </c>
      <c r="H781" s="14">
        <f t="shared" si="23"/>
        <v>-5.2406098574101834E-2</v>
      </c>
    </row>
    <row r="782" spans="1:8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11">
        <f t="shared" si="22"/>
        <v>-1.7299990000000065</v>
      </c>
      <c r="H782" s="14">
        <f t="shared" si="23"/>
        <v>-4.351104343616935E-2</v>
      </c>
    </row>
    <row r="783" spans="1:8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11">
        <f t="shared" si="22"/>
        <v>-1.7599980000000031</v>
      </c>
      <c r="H783" s="14">
        <f t="shared" si="23"/>
        <v>-4.4321280390865858E-2</v>
      </c>
    </row>
    <row r="784" spans="1:8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11">
        <f t="shared" si="22"/>
        <v>-0.70999899999999627</v>
      </c>
      <c r="H784" s="14">
        <f t="shared" si="23"/>
        <v>-1.8075331417396329E-2</v>
      </c>
    </row>
    <row r="785" spans="1:8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11">
        <f t="shared" si="22"/>
        <v>-1.2799989999999966</v>
      </c>
      <c r="H785" s="14">
        <f t="shared" si="23"/>
        <v>-3.206410481283082E-2</v>
      </c>
    </row>
    <row r="786" spans="1:8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11">
        <f t="shared" si="22"/>
        <v>-1.3900039999999976</v>
      </c>
      <c r="H786" s="14">
        <f t="shared" si="23"/>
        <v>-3.4837191236230955E-2</v>
      </c>
    </row>
    <row r="787" spans="1:8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11">
        <f t="shared" si="22"/>
        <v>-0.58999999999999631</v>
      </c>
      <c r="H787" s="14">
        <f t="shared" si="23"/>
        <v>-1.5035677113370085E-2</v>
      </c>
    </row>
    <row r="788" spans="1:8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11">
        <f t="shared" ref="G788:G851" si="24">E788-E773</f>
        <v>8.9999999999996305E-2</v>
      </c>
      <c r="H788" s="14">
        <f t="shared" ref="H788:H851" si="25">(E788-E773)/E773</f>
        <v>2.3171987641605637E-3</v>
      </c>
    </row>
    <row r="789" spans="1:8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11">
        <f t="shared" si="24"/>
        <v>-1.2599989999999934</v>
      </c>
      <c r="H789" s="14">
        <f t="shared" si="25"/>
        <v>-3.253289439710802E-2</v>
      </c>
    </row>
    <row r="790" spans="1:8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11">
        <f t="shared" si="24"/>
        <v>-1.7700010000000006</v>
      </c>
      <c r="H790" s="14">
        <f t="shared" si="25"/>
        <v>-4.5536430294222559E-2</v>
      </c>
    </row>
    <row r="791" spans="1:8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11">
        <f t="shared" si="24"/>
        <v>-0.60000300000000095</v>
      </c>
      <c r="H791" s="14">
        <f t="shared" si="25"/>
        <v>-1.5831212884896442E-2</v>
      </c>
    </row>
    <row r="792" spans="1:8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11">
        <f t="shared" si="24"/>
        <v>-0.98999799999999993</v>
      </c>
      <c r="H792" s="14">
        <f t="shared" si="25"/>
        <v>-2.5936548385462319E-2</v>
      </c>
    </row>
    <row r="793" spans="1:8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11">
        <f t="shared" si="24"/>
        <v>-0.32000000000000028</v>
      </c>
      <c r="H793" s="14">
        <f t="shared" si="25"/>
        <v>-8.4611316763617203E-3</v>
      </c>
    </row>
    <row r="794" spans="1:8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11">
        <f t="shared" si="24"/>
        <v>0.56999900000000281</v>
      </c>
      <c r="H794" s="14">
        <f t="shared" si="25"/>
        <v>1.532255335154434E-2</v>
      </c>
    </row>
    <row r="795" spans="1:8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11">
        <f t="shared" si="24"/>
        <v>0.38999900000000309</v>
      </c>
      <c r="H795" s="14">
        <f t="shared" si="25"/>
        <v>1.0405522945571054E-2</v>
      </c>
    </row>
    <row r="796" spans="1:8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11">
        <f t="shared" si="24"/>
        <v>0.45999900000000338</v>
      </c>
      <c r="H796" s="14">
        <f t="shared" si="25"/>
        <v>1.22307627697219E-2</v>
      </c>
    </row>
    <row r="797" spans="1:8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11">
        <f t="shared" si="24"/>
        <v>0.17000200000000376</v>
      </c>
      <c r="H797" s="14">
        <f t="shared" si="25"/>
        <v>4.47020784828324E-3</v>
      </c>
    </row>
    <row r="798" spans="1:8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11">
        <f t="shared" si="24"/>
        <v>0.16999799999999965</v>
      </c>
      <c r="H798" s="14">
        <f t="shared" si="25"/>
        <v>4.4795255736620309E-3</v>
      </c>
    </row>
    <row r="799" spans="1:8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11">
        <f t="shared" si="24"/>
        <v>-0.25999900000000054</v>
      </c>
      <c r="H799" s="14">
        <f t="shared" si="25"/>
        <v>-6.7409644801659455E-3</v>
      </c>
    </row>
    <row r="800" spans="1:8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11">
        <f t="shared" si="24"/>
        <v>-0.29000100000000373</v>
      </c>
      <c r="H800" s="14">
        <f t="shared" si="25"/>
        <v>-7.5052020575881407E-3</v>
      </c>
    </row>
    <row r="801" spans="1:8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11">
        <f t="shared" si="24"/>
        <v>-3.9996999999999616E-2</v>
      </c>
      <c r="H801" s="14">
        <f t="shared" si="25"/>
        <v>-1.0386134011224726E-3</v>
      </c>
    </row>
    <row r="802" spans="1:8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11">
        <f t="shared" si="24"/>
        <v>-0.10000300000000095</v>
      </c>
      <c r="H802" s="14">
        <f t="shared" si="25"/>
        <v>-2.5873996073790878E-3</v>
      </c>
    </row>
    <row r="803" spans="1:8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11">
        <f t="shared" si="24"/>
        <v>-0.27999799999999908</v>
      </c>
      <c r="H803" s="14">
        <f t="shared" si="25"/>
        <v>-7.1923452350372225E-3</v>
      </c>
    </row>
    <row r="804" spans="1:8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11">
        <f t="shared" si="24"/>
        <v>1.3299979999999962</v>
      </c>
      <c r="H804" s="14">
        <f t="shared" si="25"/>
        <v>3.5495008393514486E-2</v>
      </c>
    </row>
    <row r="805" spans="1:8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11">
        <f t="shared" si="24"/>
        <v>1.3700030000000041</v>
      </c>
      <c r="H805" s="14">
        <f t="shared" si="25"/>
        <v>3.6927306572900734E-2</v>
      </c>
    </row>
    <row r="806" spans="1:8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11">
        <f t="shared" si="24"/>
        <v>0.67000200000000376</v>
      </c>
      <c r="H806" s="14">
        <f t="shared" si="25"/>
        <v>1.7962520588807623E-2</v>
      </c>
    </row>
    <row r="807" spans="1:8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11">
        <f t="shared" si="24"/>
        <v>0.98999799999999993</v>
      </c>
      <c r="H807" s="14">
        <f t="shared" si="25"/>
        <v>2.6627165142549758E-2</v>
      </c>
    </row>
    <row r="808" spans="1:8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11">
        <f t="shared" si="24"/>
        <v>0.77000000000000313</v>
      </c>
      <c r="H808" s="14">
        <f t="shared" si="25"/>
        <v>2.0533333333333417E-2</v>
      </c>
    </row>
    <row r="809" spans="1:8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11">
        <f t="shared" si="24"/>
        <v>0.63000199999999751</v>
      </c>
      <c r="H809" s="14">
        <f t="shared" si="25"/>
        <v>1.6679957638337236E-2</v>
      </c>
    </row>
    <row r="810" spans="1:8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11">
        <f t="shared" si="24"/>
        <v>0.27000000000000313</v>
      </c>
      <c r="H810" s="14">
        <f t="shared" si="25"/>
        <v>7.1296542680131343E-3</v>
      </c>
    </row>
    <row r="811" spans="1:8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11">
        <f t="shared" si="24"/>
        <v>0.38000100000000003</v>
      </c>
      <c r="H811" s="14">
        <f t="shared" si="25"/>
        <v>9.9816390858944067E-3</v>
      </c>
    </row>
    <row r="812" spans="1:8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11">
        <f t="shared" si="24"/>
        <v>0.23999799999999993</v>
      </c>
      <c r="H812" s="14">
        <f t="shared" si="25"/>
        <v>6.2826699926002601E-3</v>
      </c>
    </row>
    <row r="813" spans="1:8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11">
        <f t="shared" si="24"/>
        <v>0.28000300000000067</v>
      </c>
      <c r="H813" s="14">
        <f t="shared" si="25"/>
        <v>7.3453044948925805E-3</v>
      </c>
    </row>
    <row r="814" spans="1:8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11">
        <f t="shared" si="24"/>
        <v>0.30999800000000022</v>
      </c>
      <c r="H814" s="14">
        <f t="shared" si="25"/>
        <v>8.0918295982294608E-3</v>
      </c>
    </row>
    <row r="815" spans="1:8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11">
        <f t="shared" si="24"/>
        <v>0.26000299999999754</v>
      </c>
      <c r="H815" s="14">
        <f t="shared" si="25"/>
        <v>6.7797395973787939E-3</v>
      </c>
    </row>
    <row r="816" spans="1:8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11">
        <f t="shared" si="24"/>
        <v>0.34999899999999684</v>
      </c>
      <c r="H816" s="14">
        <f t="shared" si="25"/>
        <v>9.0979722095665353E-3</v>
      </c>
    </row>
    <row r="817" spans="1:8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11">
        <f t="shared" si="24"/>
        <v>0.40000200000000063</v>
      </c>
      <c r="H817" s="14">
        <f t="shared" si="25"/>
        <v>1.0376187039589823E-2</v>
      </c>
    </row>
    <row r="818" spans="1:8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11">
        <f t="shared" si="24"/>
        <v>9.9979999999959546E-3</v>
      </c>
      <c r="H818" s="14">
        <f t="shared" si="25"/>
        <v>2.5868045233208407E-4</v>
      </c>
    </row>
    <row r="819" spans="1:8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11">
        <f t="shared" si="24"/>
        <v>-0.38999900000000309</v>
      </c>
      <c r="H819" s="14">
        <f t="shared" si="25"/>
        <v>-1.0051520877616597E-2</v>
      </c>
    </row>
    <row r="820" spans="1:8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11">
        <f t="shared" si="24"/>
        <v>-0.13999900000000309</v>
      </c>
      <c r="H820" s="14">
        <f t="shared" si="25"/>
        <v>-3.639173287258378E-3</v>
      </c>
    </row>
    <row r="821" spans="1:8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11">
        <f t="shared" si="24"/>
        <v>9.999899999999684E-2</v>
      </c>
      <c r="H821" s="14">
        <f t="shared" si="25"/>
        <v>2.6336317452295257E-3</v>
      </c>
    </row>
    <row r="822" spans="1:8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11">
        <f t="shared" si="24"/>
        <v>5.0003000000003794E-2</v>
      </c>
      <c r="H822" s="14">
        <f t="shared" si="25"/>
        <v>1.3100079282163911E-3</v>
      </c>
    </row>
    <row r="823" spans="1:8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11">
        <f t="shared" si="24"/>
        <v>0.34999899999999684</v>
      </c>
      <c r="H823" s="14">
        <f t="shared" si="25"/>
        <v>9.1455186830414637E-3</v>
      </c>
    </row>
    <row r="824" spans="1:8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11">
        <f t="shared" si="24"/>
        <v>0.5</v>
      </c>
      <c r="H824" s="14">
        <f t="shared" si="25"/>
        <v>1.3020832655164965E-2</v>
      </c>
    </row>
    <row r="825" spans="1:8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11">
        <f t="shared" si="24"/>
        <v>0.85000299999999385</v>
      </c>
      <c r="H825" s="14">
        <f t="shared" si="25"/>
        <v>2.2286392823450095E-2</v>
      </c>
    </row>
    <row r="826" spans="1:8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11">
        <f t="shared" si="24"/>
        <v>0.43999800000000278</v>
      </c>
      <c r="H826" s="14">
        <f t="shared" si="25"/>
        <v>1.144338071668718E-2</v>
      </c>
    </row>
    <row r="827" spans="1:8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11">
        <f t="shared" si="24"/>
        <v>0.19000199999999978</v>
      </c>
      <c r="H827" s="14">
        <f t="shared" si="25"/>
        <v>4.9428201077736707E-3</v>
      </c>
    </row>
    <row r="828" spans="1:8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11">
        <f t="shared" si="24"/>
        <v>0.32999799999999624</v>
      </c>
      <c r="H828" s="14">
        <f t="shared" si="25"/>
        <v>8.5936974690781591E-3</v>
      </c>
    </row>
    <row r="829" spans="1:8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11">
        <f t="shared" si="24"/>
        <v>1.5600009999999997</v>
      </c>
      <c r="H829" s="14">
        <f t="shared" si="25"/>
        <v>4.0393605396002202E-2</v>
      </c>
    </row>
    <row r="830" spans="1:8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11">
        <f t="shared" si="24"/>
        <v>1.9799990000000065</v>
      </c>
      <c r="H830" s="14">
        <f t="shared" si="25"/>
        <v>5.1282024053819805E-2</v>
      </c>
    </row>
    <row r="831" spans="1:8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11">
        <f t="shared" si="24"/>
        <v>1.9000010000000032</v>
      </c>
      <c r="H831" s="14">
        <f t="shared" si="25"/>
        <v>4.8943869139618831E-2</v>
      </c>
    </row>
    <row r="832" spans="1:8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11">
        <f t="shared" si="24"/>
        <v>1.7999989999999997</v>
      </c>
      <c r="H832" s="14">
        <f t="shared" si="25"/>
        <v>4.6213066849471962E-2</v>
      </c>
    </row>
    <row r="833" spans="1:8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11">
        <f t="shared" si="24"/>
        <v>2.0499990000000068</v>
      </c>
      <c r="H833" s="14">
        <f t="shared" si="25"/>
        <v>5.3026357992757553E-2</v>
      </c>
    </row>
    <row r="834" spans="1:8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11">
        <f t="shared" si="24"/>
        <v>2.3200000000000003</v>
      </c>
      <c r="H834" s="14">
        <f t="shared" si="25"/>
        <v>6.0400937255922951E-2</v>
      </c>
    </row>
    <row r="835" spans="1:8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11">
        <f t="shared" si="24"/>
        <v>2.369999</v>
      </c>
      <c r="H835" s="14">
        <f t="shared" si="25"/>
        <v>6.1831434290037346E-2</v>
      </c>
    </row>
    <row r="836" spans="1:8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11">
        <f t="shared" si="24"/>
        <v>2.9399980000000028</v>
      </c>
      <c r="H836" s="14">
        <f t="shared" si="25"/>
        <v>7.7226109797741083E-2</v>
      </c>
    </row>
    <row r="837" spans="1:8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11">
        <f t="shared" si="24"/>
        <v>2.8099979999999931</v>
      </c>
      <c r="H837" s="14">
        <f t="shared" si="25"/>
        <v>7.35216621265916E-2</v>
      </c>
    </row>
    <row r="838" spans="1:8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11">
        <f t="shared" si="24"/>
        <v>1.9500010000000003</v>
      </c>
      <c r="H838" s="14">
        <f t="shared" si="25"/>
        <v>5.0492000271672721E-2</v>
      </c>
    </row>
    <row r="839" spans="1:8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11">
        <f t="shared" si="24"/>
        <v>1.889998999999996</v>
      </c>
      <c r="H839" s="14">
        <f t="shared" si="25"/>
        <v>4.8586090046987551E-2</v>
      </c>
    </row>
    <row r="840" spans="1:8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11">
        <f t="shared" si="24"/>
        <v>1.7899969999999996</v>
      </c>
      <c r="H840" s="14">
        <f t="shared" si="25"/>
        <v>4.5909128191375825E-2</v>
      </c>
    </row>
    <row r="841" spans="1:8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11">
        <f t="shared" si="24"/>
        <v>2.0600019999999972</v>
      </c>
      <c r="H841" s="14">
        <f t="shared" si="25"/>
        <v>5.2969967934429547E-2</v>
      </c>
    </row>
    <row r="842" spans="1:8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11">
        <f t="shared" si="24"/>
        <v>2.129997000000003</v>
      </c>
      <c r="H842" s="14">
        <f t="shared" si="25"/>
        <v>5.513841431171599E-2</v>
      </c>
    </row>
    <row r="843" spans="1:8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11">
        <f t="shared" si="24"/>
        <v>1.7600020000000001</v>
      </c>
      <c r="H843" s="14">
        <f t="shared" si="25"/>
        <v>4.5442860831396856E-2</v>
      </c>
    </row>
    <row r="844" spans="1:8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11">
        <f t="shared" si="24"/>
        <v>0.72999999999999687</v>
      </c>
      <c r="H844" s="14">
        <f t="shared" si="25"/>
        <v>1.8168242906918788E-2</v>
      </c>
    </row>
    <row r="845" spans="1:8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11">
        <f t="shared" si="24"/>
        <v>0.13999999999999346</v>
      </c>
      <c r="H845" s="14">
        <f t="shared" si="25"/>
        <v>3.4491254003447512E-3</v>
      </c>
    </row>
    <row r="846" spans="1:8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11">
        <f t="shared" si="24"/>
        <v>0.14999799999999652</v>
      </c>
      <c r="H846" s="14">
        <f t="shared" si="25"/>
        <v>3.6836443103229911E-3</v>
      </c>
    </row>
    <row r="847" spans="1:8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11">
        <f t="shared" si="24"/>
        <v>7.0000000000000284E-2</v>
      </c>
      <c r="H847" s="14">
        <f t="shared" si="25"/>
        <v>1.7177914110429518E-3</v>
      </c>
    </row>
    <row r="848" spans="1:8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11">
        <f t="shared" si="24"/>
        <v>0.40000199999999353</v>
      </c>
      <c r="H848" s="14">
        <f t="shared" si="25"/>
        <v>9.8256450460731653E-3</v>
      </c>
    </row>
    <row r="849" spans="1:8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11">
        <f t="shared" si="24"/>
        <v>0.15999900000000622</v>
      </c>
      <c r="H849" s="14">
        <f t="shared" si="25"/>
        <v>3.9282838202800447E-3</v>
      </c>
    </row>
    <row r="850" spans="1:8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11">
        <f t="shared" si="24"/>
        <v>-0.18000099999999719</v>
      </c>
      <c r="H850" s="14">
        <f t="shared" si="25"/>
        <v>-4.4226288839648228E-3</v>
      </c>
    </row>
    <row r="851" spans="1:8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11">
        <f t="shared" si="24"/>
        <v>-0.11999899999999997</v>
      </c>
      <c r="H851" s="14">
        <f t="shared" si="25"/>
        <v>-2.9260913399703154E-3</v>
      </c>
    </row>
    <row r="852" spans="1:8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11">
        <f t="shared" ref="G852:G915" si="26">E852-E837</f>
        <v>-0.31999999999999318</v>
      </c>
      <c r="H852" s="14">
        <f t="shared" ref="H852:H915" si="27">(E852-E837)/E837</f>
        <v>-7.7991715281297766E-3</v>
      </c>
    </row>
    <row r="853" spans="1:8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11">
        <f t="shared" si="26"/>
        <v>1.0002000000000066E-2</v>
      </c>
      <c r="H853" s="14">
        <f t="shared" si="27"/>
        <v>2.4653684988908223E-4</v>
      </c>
    </row>
    <row r="854" spans="1:8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11">
        <f t="shared" si="26"/>
        <v>7.9998000000003344E-2</v>
      </c>
      <c r="H854" s="14">
        <f t="shared" si="27"/>
        <v>1.9612159362291594E-3</v>
      </c>
    </row>
    <row r="855" spans="1:8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11">
        <f t="shared" si="26"/>
        <v>-0.19999699999999621</v>
      </c>
      <c r="H855" s="14">
        <f t="shared" si="27"/>
        <v>-4.9042914395362354E-3</v>
      </c>
    </row>
    <row r="856" spans="1:8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11">
        <f t="shared" si="26"/>
        <v>-0.36999899999999997</v>
      </c>
      <c r="H856" s="14">
        <f t="shared" si="27"/>
        <v>-9.0353843947403069E-3</v>
      </c>
    </row>
    <row r="857" spans="1:8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11">
        <f t="shared" si="26"/>
        <v>1.0002000000000066E-2</v>
      </c>
      <c r="H857" s="14">
        <f t="shared" si="27"/>
        <v>2.4538764697682434E-4</v>
      </c>
    </row>
    <row r="858" spans="1:8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11">
        <f t="shared" si="26"/>
        <v>9.0000000000003411E-2</v>
      </c>
      <c r="H858" s="14">
        <f t="shared" si="27"/>
        <v>2.2227709447878866E-3</v>
      </c>
    </row>
    <row r="859" spans="1:8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11">
        <f t="shared" si="26"/>
        <v>-0.25</v>
      </c>
      <c r="H859" s="14">
        <f t="shared" si="27"/>
        <v>-6.1109753116597417E-3</v>
      </c>
    </row>
    <row r="860" spans="1:8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11">
        <f t="shared" si="26"/>
        <v>0.17999999999999972</v>
      </c>
      <c r="H860" s="14">
        <f t="shared" si="27"/>
        <v>4.4193469187331141E-3</v>
      </c>
    </row>
    <row r="861" spans="1:8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11">
        <f t="shared" si="26"/>
        <v>-9.99800000000306E-3</v>
      </c>
      <c r="H861" s="14">
        <f t="shared" si="27"/>
        <v>-2.4462931843974501E-4</v>
      </c>
    </row>
    <row r="862" spans="1:8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11">
        <f t="shared" si="26"/>
        <v>6.0000999999999749E-2</v>
      </c>
      <c r="H862" s="14">
        <f t="shared" si="27"/>
        <v>1.4698922097011208E-3</v>
      </c>
    </row>
    <row r="863" spans="1:8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11">
        <f t="shared" si="26"/>
        <v>-0.32000000000000028</v>
      </c>
      <c r="H863" s="14">
        <f t="shared" si="27"/>
        <v>-7.7839939726588748E-3</v>
      </c>
    </row>
    <row r="864" spans="1:8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11">
        <f t="shared" si="26"/>
        <v>0</v>
      </c>
      <c r="H864" s="14">
        <f t="shared" si="27"/>
        <v>0</v>
      </c>
    </row>
    <row r="865" spans="1:8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11">
        <f t="shared" si="26"/>
        <v>0.47000199999999381</v>
      </c>
      <c r="H865" s="14">
        <f t="shared" si="27"/>
        <v>1.159925962487645E-2</v>
      </c>
    </row>
    <row r="866" spans="1:8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11">
        <f t="shared" si="26"/>
        <v>2.0000999999993496E-2</v>
      </c>
      <c r="H866" s="14">
        <f t="shared" si="27"/>
        <v>4.8914161137527767E-4</v>
      </c>
    </row>
    <row r="867" spans="1:8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11">
        <f t="shared" si="26"/>
        <v>0.36000099999999691</v>
      </c>
      <c r="H867" s="14">
        <f t="shared" si="27"/>
        <v>8.84306089027408E-3</v>
      </c>
    </row>
    <row r="868" spans="1:8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11">
        <f t="shared" si="26"/>
        <v>0.27999899999999656</v>
      </c>
      <c r="H868" s="14">
        <f t="shared" si="27"/>
        <v>6.8999257318912051E-3</v>
      </c>
    </row>
    <row r="869" spans="1:8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11">
        <f t="shared" si="26"/>
        <v>-0.45000100000000032</v>
      </c>
      <c r="H869" s="14">
        <f t="shared" si="27"/>
        <v>-1.1010545901897387E-2</v>
      </c>
    </row>
    <row r="870" spans="1:8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11">
        <f t="shared" si="26"/>
        <v>-0.21000300000000038</v>
      </c>
      <c r="H870" s="14">
        <f t="shared" si="27"/>
        <v>-5.175036708968136E-3</v>
      </c>
    </row>
    <row r="871" spans="1:8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11">
        <f t="shared" si="26"/>
        <v>7.9997999999996239E-2</v>
      </c>
      <c r="H871" s="14">
        <f t="shared" si="27"/>
        <v>1.9713651073747173E-3</v>
      </c>
    </row>
    <row r="872" spans="1:8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11">
        <f t="shared" si="26"/>
        <v>0.14999799999999652</v>
      </c>
      <c r="H872" s="14">
        <f t="shared" si="27"/>
        <v>3.6791268089280478E-3</v>
      </c>
    </row>
    <row r="873" spans="1:8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11">
        <f t="shared" si="26"/>
        <v>0.9799989999999994</v>
      </c>
      <c r="H873" s="14">
        <f t="shared" si="27"/>
        <v>2.4149801668319273E-2</v>
      </c>
    </row>
    <row r="874" spans="1:8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11">
        <f t="shared" si="26"/>
        <v>1.130001</v>
      </c>
      <c r="H874" s="14">
        <f t="shared" si="27"/>
        <v>2.7791465814067884E-2</v>
      </c>
    </row>
    <row r="875" spans="1:8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11">
        <f t="shared" si="26"/>
        <v>0.77999900000000366</v>
      </c>
      <c r="H875" s="14">
        <f t="shared" si="27"/>
        <v>1.9066218528477237E-2</v>
      </c>
    </row>
    <row r="876" spans="1:8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11">
        <f t="shared" si="26"/>
        <v>0.86999899999999997</v>
      </c>
      <c r="H876" s="14">
        <f t="shared" si="27"/>
        <v>2.1292192332545465E-2</v>
      </c>
    </row>
    <row r="877" spans="1:8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11">
        <f t="shared" si="26"/>
        <v>0.96999699999999933</v>
      </c>
      <c r="H877" s="14">
        <f t="shared" si="27"/>
        <v>2.3727910378475756E-2</v>
      </c>
    </row>
    <row r="878" spans="1:8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11">
        <f t="shared" si="26"/>
        <v>1.1699980000000068</v>
      </c>
      <c r="H878" s="14">
        <f t="shared" si="27"/>
        <v>2.8683451123230098E-2</v>
      </c>
    </row>
    <row r="879" spans="1:8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11">
        <f t="shared" si="26"/>
        <v>1.1399999999999935</v>
      </c>
      <c r="H879" s="14">
        <f t="shared" si="27"/>
        <v>2.787967786450651E-2</v>
      </c>
    </row>
    <row r="880" spans="1:8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11">
        <f t="shared" si="26"/>
        <v>1.1999970000000033</v>
      </c>
      <c r="H880" s="14">
        <f t="shared" si="27"/>
        <v>2.9275358415449784E-2</v>
      </c>
    </row>
    <row r="881" spans="1:8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11">
        <f t="shared" si="26"/>
        <v>1.4500010000000003</v>
      </c>
      <c r="H881" s="14">
        <f t="shared" si="27"/>
        <v>3.5443681251527755E-2</v>
      </c>
    </row>
    <row r="882" spans="1:8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11">
        <f t="shared" si="26"/>
        <v>1.2200009999999963</v>
      </c>
      <c r="H882" s="14">
        <f t="shared" si="27"/>
        <v>2.9705405405405318E-2</v>
      </c>
    </row>
    <row r="883" spans="1:8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11">
        <f t="shared" si="26"/>
        <v>1.4299999999999997</v>
      </c>
      <c r="H883" s="14">
        <f t="shared" si="27"/>
        <v>3.499755176217445E-2</v>
      </c>
    </row>
    <row r="884" spans="1:8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11">
        <f t="shared" si="26"/>
        <v>1.8100019999999972</v>
      </c>
      <c r="H884" s="14">
        <f t="shared" si="27"/>
        <v>4.4779863670453356E-2</v>
      </c>
    </row>
    <row r="885" spans="1:8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11">
        <f t="shared" si="26"/>
        <v>1.7700000000000031</v>
      </c>
      <c r="H885" s="14">
        <f t="shared" si="27"/>
        <v>4.3844440025871768E-2</v>
      </c>
    </row>
    <row r="886" spans="1:8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11">
        <f t="shared" si="26"/>
        <v>1.2799990000000037</v>
      </c>
      <c r="H886" s="14">
        <f t="shared" si="27"/>
        <v>3.1480545991146185E-2</v>
      </c>
    </row>
    <row r="887" spans="1:8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11">
        <f t="shared" si="26"/>
        <v>1.0300030000000007</v>
      </c>
      <c r="H887" s="14">
        <f t="shared" si="27"/>
        <v>2.5171140037690144E-2</v>
      </c>
    </row>
    <row r="888" spans="1:8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11">
        <f t="shared" si="26"/>
        <v>0.69999700000000331</v>
      </c>
      <c r="H888" s="14">
        <f t="shared" si="27"/>
        <v>1.6843045792997054E-2</v>
      </c>
    </row>
    <row r="889" spans="1:8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11">
        <f t="shared" si="26"/>
        <v>0.18000000000000682</v>
      </c>
      <c r="H889" s="14">
        <f t="shared" si="27"/>
        <v>4.3072504353375545E-3</v>
      </c>
    </row>
    <row r="890" spans="1:8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11">
        <f t="shared" si="26"/>
        <v>0.69000199999999978</v>
      </c>
      <c r="H890" s="14">
        <f t="shared" si="27"/>
        <v>1.6550779960440867E-2</v>
      </c>
    </row>
    <row r="891" spans="1:8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11">
        <f t="shared" si="26"/>
        <v>0.36999800000000249</v>
      </c>
      <c r="H891" s="14">
        <f t="shared" si="27"/>
        <v>8.8664749580638028E-3</v>
      </c>
    </row>
    <row r="892" spans="1:8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11">
        <f t="shared" si="26"/>
        <v>0.2700010000000006</v>
      </c>
      <c r="H892" s="14">
        <f t="shared" si="27"/>
        <v>6.4516371064103897E-3</v>
      </c>
    </row>
    <row r="893" spans="1:8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11">
        <f t="shared" si="26"/>
        <v>6.0000999999999749E-2</v>
      </c>
      <c r="H893" s="14">
        <f t="shared" si="27"/>
        <v>1.4299571360809552E-3</v>
      </c>
    </row>
    <row r="894" spans="1:8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11">
        <f t="shared" si="26"/>
        <v>0.40000100000000316</v>
      </c>
      <c r="H894" s="14">
        <f t="shared" si="27"/>
        <v>9.5170356773028528E-3</v>
      </c>
    </row>
    <row r="895" spans="1:8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11">
        <f t="shared" si="26"/>
        <v>0.21000300000000038</v>
      </c>
      <c r="H895" s="14">
        <f t="shared" si="27"/>
        <v>4.9775540407099887E-3</v>
      </c>
    </row>
    <row r="896" spans="1:8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11">
        <f t="shared" si="26"/>
        <v>-1.1700019999999967</v>
      </c>
      <c r="H896" s="14">
        <f t="shared" si="27"/>
        <v>-2.7620443162878979E-2</v>
      </c>
    </row>
    <row r="897" spans="1:8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11">
        <f t="shared" si="26"/>
        <v>-1.4799999999999969</v>
      </c>
      <c r="H897" s="14">
        <f t="shared" si="27"/>
        <v>-3.499645223465464E-2</v>
      </c>
    </row>
    <row r="898" spans="1:8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11">
        <f t="shared" si="26"/>
        <v>-1.3199999999999932</v>
      </c>
      <c r="H898" s="14">
        <f t="shared" si="27"/>
        <v>-3.121305199307026E-2</v>
      </c>
    </row>
    <row r="899" spans="1:8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11">
        <f t="shared" si="26"/>
        <v>-1.2299999999999969</v>
      </c>
      <c r="H899" s="14">
        <f t="shared" si="27"/>
        <v>-2.9126213592232938E-2</v>
      </c>
    </row>
    <row r="900" spans="1:8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11">
        <f t="shared" si="26"/>
        <v>-1.4599990000000034</v>
      </c>
      <c r="H900" s="14">
        <f t="shared" si="27"/>
        <v>-3.4646393797968605E-2</v>
      </c>
    </row>
    <row r="901" spans="1:8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11">
        <f t="shared" si="26"/>
        <v>-1.5900010000000009</v>
      </c>
      <c r="H901" s="14">
        <f t="shared" si="27"/>
        <v>-3.7911326607327787E-2</v>
      </c>
    </row>
    <row r="902" spans="1:8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11">
        <f t="shared" si="26"/>
        <v>-2.3300020000000004</v>
      </c>
      <c r="H902" s="14">
        <f t="shared" si="27"/>
        <v>-5.5542358628310889E-2</v>
      </c>
    </row>
    <row r="903" spans="1:8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11">
        <f t="shared" si="26"/>
        <v>-2.9699970000000064</v>
      </c>
      <c r="H903" s="14">
        <f t="shared" si="27"/>
        <v>-7.0279156189264516E-2</v>
      </c>
    </row>
    <row r="904" spans="1:8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11">
        <f t="shared" si="26"/>
        <v>-2.6800000000000068</v>
      </c>
      <c r="H904" s="14">
        <f t="shared" si="27"/>
        <v>-6.3855133098519742E-2</v>
      </c>
    </row>
    <row r="905" spans="1:8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11">
        <f t="shared" si="26"/>
        <v>-2.9799989999999994</v>
      </c>
      <c r="H905" s="14">
        <f t="shared" si="27"/>
        <v>-7.0316161625385509E-2</v>
      </c>
    </row>
    <row r="906" spans="1:8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11">
        <f t="shared" si="26"/>
        <v>-2.9199979999999996</v>
      </c>
      <c r="H906" s="14">
        <f t="shared" si="27"/>
        <v>-6.9358625622737549E-2</v>
      </c>
    </row>
    <row r="907" spans="1:8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11">
        <f t="shared" si="26"/>
        <v>-2.2000010000000003</v>
      </c>
      <c r="H907" s="14">
        <f t="shared" si="27"/>
        <v>-5.2231743880145877E-2</v>
      </c>
    </row>
    <row r="908" spans="1:8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11">
        <f t="shared" si="26"/>
        <v>-2.6700020000000038</v>
      </c>
      <c r="H908" s="14">
        <f t="shared" si="27"/>
        <v>-6.3541218467396562E-2</v>
      </c>
    </row>
    <row r="909" spans="1:8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11">
        <f t="shared" si="26"/>
        <v>-2.9799989999999994</v>
      </c>
      <c r="H909" s="14">
        <f t="shared" si="27"/>
        <v>-7.0233301909026616E-2</v>
      </c>
    </row>
    <row r="910" spans="1:8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11">
        <f t="shared" si="26"/>
        <v>-2.8300020000000004</v>
      </c>
      <c r="H910" s="14">
        <f t="shared" si="27"/>
        <v>-6.6745327040314772E-2</v>
      </c>
    </row>
    <row r="911" spans="1:8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11">
        <f t="shared" si="26"/>
        <v>-1.5099990000000005</v>
      </c>
      <c r="H911" s="14">
        <f t="shared" si="27"/>
        <v>-3.6659359957741208E-2</v>
      </c>
    </row>
    <row r="912" spans="1:8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11">
        <f t="shared" si="26"/>
        <v>-0.8700019999999995</v>
      </c>
      <c r="H912" s="14">
        <f t="shared" si="27"/>
        <v>-2.1318352822387813E-2</v>
      </c>
    </row>
    <row r="913" spans="1:8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11">
        <f t="shared" si="26"/>
        <v>-0.79000100000000373</v>
      </c>
      <c r="H913" s="14">
        <f t="shared" si="27"/>
        <v>-1.9282425694839588E-2</v>
      </c>
    </row>
    <row r="914" spans="1:8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11">
        <f t="shared" si="26"/>
        <v>-0.11999899999999997</v>
      </c>
      <c r="H914" s="14">
        <f t="shared" si="27"/>
        <v>-2.9268048780487798E-3</v>
      </c>
    </row>
    <row r="915" spans="1:8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11">
        <f t="shared" si="26"/>
        <v>0.66999799999999965</v>
      </c>
      <c r="H915" s="14">
        <f t="shared" si="27"/>
        <v>1.6469960668633227E-2</v>
      </c>
    </row>
    <row r="916" spans="1:8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11">
        <f t="shared" ref="G916:G979" si="28">E916-E901</f>
        <v>0.91000000000000369</v>
      </c>
      <c r="H916" s="14">
        <f t="shared" ref="H916:H979" si="29">(E916-E901)/E901</f>
        <v>2.2552665306204072E-2</v>
      </c>
    </row>
    <row r="917" spans="1:8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11">
        <f t="shared" si="28"/>
        <v>1.630001</v>
      </c>
      <c r="H917" s="14">
        <f t="shared" si="29"/>
        <v>4.1140864238790112E-2</v>
      </c>
    </row>
    <row r="918" spans="1:8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11">
        <f t="shared" si="28"/>
        <v>2.119999</v>
      </c>
      <c r="H918" s="14">
        <f t="shared" si="29"/>
        <v>5.3957723238541026E-2</v>
      </c>
    </row>
    <row r="919" spans="1:8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11">
        <f t="shared" si="28"/>
        <v>1.8299980000000033</v>
      </c>
      <c r="H919" s="14">
        <f t="shared" si="29"/>
        <v>4.6576684994230552E-2</v>
      </c>
    </row>
    <row r="920" spans="1:8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11">
        <f t="shared" si="28"/>
        <v>2.009997999999996</v>
      </c>
      <c r="H920" s="14">
        <f t="shared" si="29"/>
        <v>5.1015175075371719E-2</v>
      </c>
    </row>
    <row r="921" spans="1:8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11">
        <f t="shared" si="28"/>
        <v>2.4199979999999996</v>
      </c>
      <c r="H921" s="14">
        <f t="shared" si="29"/>
        <v>6.1766156202143943E-2</v>
      </c>
    </row>
    <row r="922" spans="1:8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11">
        <f t="shared" si="28"/>
        <v>1.6799999999999997</v>
      </c>
      <c r="H922" s="14">
        <f t="shared" si="29"/>
        <v>4.2084170445098712E-2</v>
      </c>
    </row>
    <row r="923" spans="1:8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11">
        <f t="shared" si="28"/>
        <v>2.2800030000000007</v>
      </c>
      <c r="H923" s="14">
        <f t="shared" si="29"/>
        <v>5.7941629374415743E-2</v>
      </c>
    </row>
    <row r="924" spans="1:8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11">
        <f t="shared" si="28"/>
        <v>2.2700000000000031</v>
      </c>
      <c r="H924" s="14">
        <f t="shared" si="29"/>
        <v>5.7541189922910345E-2</v>
      </c>
    </row>
    <row r="925" spans="1:8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11">
        <f t="shared" si="28"/>
        <v>2.0699990000000028</v>
      </c>
      <c r="H925" s="14">
        <f t="shared" si="29"/>
        <v>5.2312332575183293E-2</v>
      </c>
    </row>
    <row r="926" spans="1:8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11">
        <f t="shared" si="28"/>
        <v>2.0999989999999968</v>
      </c>
      <c r="H926" s="14">
        <f t="shared" si="29"/>
        <v>5.2923361895161211E-2</v>
      </c>
    </row>
    <row r="927" spans="1:8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11">
        <f t="shared" si="28"/>
        <v>1.9299999999999997</v>
      </c>
      <c r="H927" s="14">
        <f t="shared" si="29"/>
        <v>4.8322484935465315E-2</v>
      </c>
    </row>
    <row r="928" spans="1:8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11">
        <f t="shared" si="28"/>
        <v>1.6600000000000037</v>
      </c>
      <c r="H928" s="14">
        <f t="shared" si="29"/>
        <v>4.1314086610253951E-2</v>
      </c>
    </row>
    <row r="929" spans="1:8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11">
        <f t="shared" si="28"/>
        <v>0.89999799999999652</v>
      </c>
      <c r="H929" s="14">
        <f t="shared" si="29"/>
        <v>2.2015606115078044E-2</v>
      </c>
    </row>
    <row r="930" spans="1:8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11">
        <f t="shared" si="28"/>
        <v>0.59000100000000089</v>
      </c>
      <c r="H930" s="14">
        <f t="shared" si="29"/>
        <v>1.4268465019030977E-2</v>
      </c>
    </row>
    <row r="931" spans="1:8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11">
        <f t="shared" si="28"/>
        <v>0.90999999999999659</v>
      </c>
      <c r="H931" s="14">
        <f t="shared" si="29"/>
        <v>2.2055260400157959E-2</v>
      </c>
    </row>
    <row r="932" spans="1:8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11">
        <f t="shared" si="28"/>
        <v>0.70000100000000032</v>
      </c>
      <c r="H932" s="14">
        <f t="shared" si="29"/>
        <v>1.696972121212122E-2</v>
      </c>
    </row>
    <row r="933" spans="1:8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11">
        <f t="shared" si="28"/>
        <v>4.9999000000006788E-2</v>
      </c>
      <c r="H933" s="14">
        <f t="shared" si="29"/>
        <v>1.2074136681962519E-3</v>
      </c>
    </row>
    <row r="934" spans="1:8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11">
        <f t="shared" si="28"/>
        <v>0.38000100000000003</v>
      </c>
      <c r="H934" s="14">
        <f t="shared" si="29"/>
        <v>9.2412696799919671E-3</v>
      </c>
    </row>
    <row r="935" spans="1:8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11">
        <f t="shared" si="28"/>
        <v>0.2299990000000065</v>
      </c>
      <c r="H935" s="14">
        <f t="shared" si="29"/>
        <v>5.5541898092249823E-3</v>
      </c>
    </row>
    <row r="936" spans="1:8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11">
        <f t="shared" si="28"/>
        <v>1.0002999999997542E-2</v>
      </c>
      <c r="H936" s="14">
        <f t="shared" si="29"/>
        <v>2.4045674232959198E-4</v>
      </c>
    </row>
    <row r="937" spans="1:8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11">
        <f t="shared" si="28"/>
        <v>0.19000299999999726</v>
      </c>
      <c r="H937" s="14">
        <f t="shared" si="29"/>
        <v>4.56738002727782E-3</v>
      </c>
    </row>
    <row r="938" spans="1:8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11">
        <f t="shared" si="28"/>
        <v>0.41999799999999965</v>
      </c>
      <c r="H938" s="14">
        <f t="shared" si="29"/>
        <v>1.0088829928204894E-2</v>
      </c>
    </row>
    <row r="939" spans="1:8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11">
        <f t="shared" si="28"/>
        <v>0.5</v>
      </c>
      <c r="H939" s="14">
        <f t="shared" si="29"/>
        <v>1.198465934840222E-2</v>
      </c>
    </row>
    <row r="940" spans="1:8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11">
        <f t="shared" si="28"/>
        <v>0.25</v>
      </c>
      <c r="H940" s="14">
        <f t="shared" si="29"/>
        <v>6.0038426033583716E-3</v>
      </c>
    </row>
    <row r="941" spans="1:8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11">
        <f t="shared" si="28"/>
        <v>0.49000100000000657</v>
      </c>
      <c r="H941" s="14">
        <f t="shared" si="29"/>
        <v>1.1728123784780527E-2</v>
      </c>
    </row>
    <row r="942" spans="1:8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11">
        <f t="shared" si="28"/>
        <v>-9.0000000000003411E-2</v>
      </c>
      <c r="H942" s="14">
        <f t="shared" si="29"/>
        <v>-2.149510440638019E-3</v>
      </c>
    </row>
    <row r="943" spans="1:8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11">
        <f t="shared" si="28"/>
        <v>0.36000099999999691</v>
      </c>
      <c r="H943" s="14">
        <f t="shared" si="29"/>
        <v>8.6042304015295622E-3</v>
      </c>
    </row>
    <row r="944" spans="1:8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11">
        <f t="shared" si="28"/>
        <v>0.47000100000000344</v>
      </c>
      <c r="H944" s="14">
        <f t="shared" si="29"/>
        <v>1.1249425831724015E-2</v>
      </c>
    </row>
    <row r="945" spans="1:8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11">
        <f t="shared" si="28"/>
        <v>0.72000099999999634</v>
      </c>
      <c r="H945" s="14">
        <f t="shared" si="29"/>
        <v>1.7167406227167444E-2</v>
      </c>
    </row>
    <row r="946" spans="1:8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11">
        <f t="shared" si="28"/>
        <v>0.57000399999999729</v>
      </c>
      <c r="H946" s="14">
        <f t="shared" si="29"/>
        <v>1.3516813541228939E-2</v>
      </c>
    </row>
    <row r="947" spans="1:8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11">
        <f t="shared" si="28"/>
        <v>0.70999899999999627</v>
      </c>
      <c r="H947" s="14">
        <f t="shared" si="29"/>
        <v>1.6924886366510367E-2</v>
      </c>
    </row>
    <row r="948" spans="1:8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11">
        <f t="shared" si="28"/>
        <v>1.5400009999999966</v>
      </c>
      <c r="H948" s="14">
        <f t="shared" si="29"/>
        <v>3.7144260423161046E-2</v>
      </c>
    </row>
    <row r="949" spans="1:8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11">
        <f t="shared" si="28"/>
        <v>2.0999979999999994</v>
      </c>
      <c r="H949" s="14">
        <f t="shared" si="29"/>
        <v>5.0602361445783117E-2</v>
      </c>
    </row>
    <row r="950" spans="1:8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11">
        <f t="shared" si="28"/>
        <v>2.2799989999999966</v>
      </c>
      <c r="H950" s="14">
        <f t="shared" si="29"/>
        <v>5.475502052725785E-2</v>
      </c>
    </row>
    <row r="951" spans="1:8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11">
        <f t="shared" si="28"/>
        <v>2.9399980000000028</v>
      </c>
      <c r="H951" s="14">
        <f t="shared" si="29"/>
        <v>7.0656042522085086E-2</v>
      </c>
    </row>
    <row r="952" spans="1:8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11">
        <f t="shared" si="28"/>
        <v>2.0799980000000033</v>
      </c>
      <c r="H952" s="14">
        <f t="shared" si="29"/>
        <v>4.9772623838893984E-2</v>
      </c>
    </row>
    <row r="953" spans="1:8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11">
        <f t="shared" si="28"/>
        <v>2.4200020000000038</v>
      </c>
      <c r="H953" s="14">
        <f t="shared" si="29"/>
        <v>5.7550584008337402E-2</v>
      </c>
    </row>
    <row r="954" spans="1:8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11">
        <f t="shared" si="28"/>
        <v>1.8499989999999968</v>
      </c>
      <c r="H954" s="14">
        <f t="shared" si="29"/>
        <v>4.3818070965938552E-2</v>
      </c>
    </row>
    <row r="955" spans="1:8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11">
        <f t="shared" si="28"/>
        <v>1.75</v>
      </c>
      <c r="H955" s="14">
        <f t="shared" si="29"/>
        <v>4.1776081207354529E-2</v>
      </c>
    </row>
    <row r="956" spans="1:8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11">
        <f t="shared" si="28"/>
        <v>0.95999999999999375</v>
      </c>
      <c r="H956" s="14">
        <f t="shared" si="29"/>
        <v>2.2711142654364649E-2</v>
      </c>
    </row>
    <row r="957" spans="1:8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11">
        <f t="shared" si="28"/>
        <v>0.78000200000000319</v>
      </c>
      <c r="H957" s="14">
        <f t="shared" si="29"/>
        <v>1.8669268038996441E-2</v>
      </c>
    </row>
    <row r="958" spans="1:8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11">
        <f t="shared" si="28"/>
        <v>0.67999999999999972</v>
      </c>
      <c r="H958" s="14">
        <f t="shared" si="29"/>
        <v>1.6113743693987111E-2</v>
      </c>
    </row>
    <row r="959" spans="1:8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11">
        <f t="shared" si="28"/>
        <v>1.0400009999999966</v>
      </c>
      <c r="H959" s="14">
        <f t="shared" si="29"/>
        <v>2.4615408284023588E-2</v>
      </c>
    </row>
    <row r="960" spans="1:8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11">
        <f t="shared" si="28"/>
        <v>-1.9799999999999969</v>
      </c>
      <c r="H960" s="14">
        <f t="shared" si="29"/>
        <v>-4.6413502109704574E-2</v>
      </c>
    </row>
    <row r="961" spans="1:8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11">
        <f t="shared" si="28"/>
        <v>-2.120002999999997</v>
      </c>
      <c r="H961" s="14">
        <f t="shared" si="29"/>
        <v>-4.9602314010186457E-2</v>
      </c>
    </row>
    <row r="962" spans="1:8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11">
        <f t="shared" si="28"/>
        <v>-1.7999989999999997</v>
      </c>
      <c r="H962" s="14">
        <f t="shared" si="29"/>
        <v>-4.2194069385841533E-2</v>
      </c>
    </row>
    <row r="963" spans="1:8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11">
        <f t="shared" si="28"/>
        <v>-1.9700010000000034</v>
      </c>
      <c r="H963" s="14">
        <f t="shared" si="29"/>
        <v>-4.5813976744186129E-2</v>
      </c>
    </row>
    <row r="964" spans="1:8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11">
        <f t="shared" si="28"/>
        <v>-2.8399999999999963</v>
      </c>
      <c r="H964" s="14">
        <f t="shared" si="29"/>
        <v>-6.5137617666863115E-2</v>
      </c>
    </row>
    <row r="965" spans="1:8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11">
        <f t="shared" si="28"/>
        <v>-3.3599969999999999</v>
      </c>
      <c r="H965" s="14">
        <f t="shared" si="29"/>
        <v>-7.6502667418154258E-2</v>
      </c>
    </row>
    <row r="966" spans="1:8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11">
        <f t="shared" si="28"/>
        <v>-3.5899999999999963</v>
      </c>
      <c r="H966" s="14">
        <f t="shared" si="29"/>
        <v>-8.0583615725782543E-2</v>
      </c>
    </row>
    <row r="967" spans="1:8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11">
        <f t="shared" si="28"/>
        <v>-2.4699969999999993</v>
      </c>
      <c r="H967" s="14">
        <f t="shared" si="29"/>
        <v>-5.6302645459371886E-2</v>
      </c>
    </row>
    <row r="968" spans="1:8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11">
        <f t="shared" si="28"/>
        <v>-2.5900000000000034</v>
      </c>
      <c r="H968" s="14">
        <f t="shared" si="29"/>
        <v>-5.8241509821418784E-2</v>
      </c>
    </row>
    <row r="969" spans="1:8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11">
        <f t="shared" si="28"/>
        <v>-2.2599990000000005</v>
      </c>
      <c r="H969" s="14">
        <f t="shared" si="29"/>
        <v>-5.1282028590878159E-2</v>
      </c>
    </row>
    <row r="970" spans="1:8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11">
        <f t="shared" si="28"/>
        <v>-1.8199990000000028</v>
      </c>
      <c r="H970" s="14">
        <f t="shared" si="29"/>
        <v>-4.17048359694051E-2</v>
      </c>
    </row>
    <row r="971" spans="1:8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11">
        <f t="shared" si="28"/>
        <v>-0.91999899999999712</v>
      </c>
      <c r="H971" s="14">
        <f t="shared" si="29"/>
        <v>-2.1281494332639306E-2</v>
      </c>
    </row>
    <row r="972" spans="1:8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11">
        <f t="shared" si="28"/>
        <v>-0.27000000000000313</v>
      </c>
      <c r="H972" s="14">
        <f t="shared" si="29"/>
        <v>-6.3439848133462953E-3</v>
      </c>
    </row>
    <row r="973" spans="1:8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11">
        <f t="shared" si="28"/>
        <v>-0.56000099999999975</v>
      </c>
      <c r="H973" s="14">
        <f t="shared" si="29"/>
        <v>-1.3059724508868359E-2</v>
      </c>
    </row>
    <row r="974" spans="1:8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11">
        <f t="shared" si="28"/>
        <v>-0.90000199999999353</v>
      </c>
      <c r="H974" s="14">
        <f t="shared" si="29"/>
        <v>-2.0790066509815824E-2</v>
      </c>
    </row>
    <row r="975" spans="1:8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11">
        <f t="shared" si="28"/>
        <v>1.8299980000000033</v>
      </c>
      <c r="H975" s="14">
        <f t="shared" si="29"/>
        <v>4.4985201573254752E-2</v>
      </c>
    </row>
    <row r="976" spans="1:8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11">
        <f t="shared" si="28"/>
        <v>2.0900000000000034</v>
      </c>
      <c r="H976" s="14">
        <f t="shared" si="29"/>
        <v>5.1452487726550741E-2</v>
      </c>
    </row>
    <row r="977" spans="1:8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11">
        <f t="shared" si="28"/>
        <v>1.9299999999999997</v>
      </c>
      <c r="H977" s="14">
        <f t="shared" si="29"/>
        <v>4.7234457972724964E-2</v>
      </c>
    </row>
    <row r="978" spans="1:8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11">
        <f t="shared" si="28"/>
        <v>1.7000010000000003</v>
      </c>
      <c r="H978" s="14">
        <f t="shared" si="29"/>
        <v>4.1433123115601357E-2</v>
      </c>
    </row>
    <row r="979" spans="1:8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11">
        <f t="shared" si="28"/>
        <v>2.1599999999999966</v>
      </c>
      <c r="H979" s="14">
        <f t="shared" si="29"/>
        <v>5.2993133120369545E-2</v>
      </c>
    </row>
    <row r="980" spans="1:8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11">
        <f t="shared" ref="G980:G1043" si="30">E980-E965</f>
        <v>2.9699979999999968</v>
      </c>
      <c r="H980" s="14">
        <f t="shared" ref="H980:H1043" si="31">(E980-E965)/E965</f>
        <v>7.3224800955995956E-2</v>
      </c>
    </row>
    <row r="981" spans="1:8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11">
        <f t="shared" si="30"/>
        <v>3.2600020000000001</v>
      </c>
      <c r="H981" s="14">
        <f t="shared" si="31"/>
        <v>7.9589894521237659E-2</v>
      </c>
    </row>
    <row r="982" spans="1:8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11">
        <f t="shared" si="30"/>
        <v>2.8499979999999994</v>
      </c>
      <c r="H982" s="14">
        <f t="shared" si="31"/>
        <v>6.884052807533679E-2</v>
      </c>
    </row>
    <row r="983" spans="1:8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11">
        <f t="shared" si="30"/>
        <v>2.619999</v>
      </c>
      <c r="H983" s="14">
        <f t="shared" si="31"/>
        <v>6.2559668993322132E-2</v>
      </c>
    </row>
    <row r="984" spans="1:8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11">
        <f t="shared" si="30"/>
        <v>2.4599990000000034</v>
      </c>
      <c r="H984" s="14">
        <f t="shared" si="31"/>
        <v>5.8837573335623776E-2</v>
      </c>
    </row>
    <row r="985" spans="1:8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11">
        <f t="shared" si="30"/>
        <v>2.6099999999999994</v>
      </c>
      <c r="H985" s="14">
        <f t="shared" si="31"/>
        <v>6.2410329985652782E-2</v>
      </c>
    </row>
    <row r="986" spans="1:8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11">
        <f t="shared" si="30"/>
        <v>1.9799999999999969</v>
      </c>
      <c r="H986" s="14">
        <f t="shared" si="31"/>
        <v>4.6797446305898147E-2</v>
      </c>
    </row>
    <row r="987" spans="1:8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11">
        <f t="shared" si="30"/>
        <v>2.5400010000000037</v>
      </c>
      <c r="H987" s="14">
        <f t="shared" si="31"/>
        <v>6.0061502481402254E-2</v>
      </c>
    </row>
    <row r="988" spans="1:8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11">
        <f t="shared" si="30"/>
        <v>2.2299989999999994</v>
      </c>
      <c r="H988" s="14">
        <f t="shared" si="31"/>
        <v>5.2693738185255183E-2</v>
      </c>
    </row>
    <row r="989" spans="1:8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11">
        <f t="shared" si="30"/>
        <v>2.1500019999999935</v>
      </c>
      <c r="H989" s="14">
        <f t="shared" si="31"/>
        <v>5.0719557695672352E-2</v>
      </c>
    </row>
    <row r="990" spans="1:8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11">
        <f t="shared" si="30"/>
        <v>1.2900009999999966</v>
      </c>
      <c r="H990" s="14">
        <f t="shared" si="31"/>
        <v>3.0345825939582415E-2</v>
      </c>
    </row>
    <row r="991" spans="1:8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11">
        <f t="shared" si="30"/>
        <v>0.79000099999999662</v>
      </c>
      <c r="H991" s="14">
        <f t="shared" si="31"/>
        <v>1.8496862994541313E-2</v>
      </c>
    </row>
    <row r="992" spans="1:8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11">
        <f t="shared" si="30"/>
        <v>0.73999799999999993</v>
      </c>
      <c r="H992" s="14">
        <f t="shared" si="31"/>
        <v>1.7293713080305841E-2</v>
      </c>
    </row>
    <row r="993" spans="1:8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11">
        <f t="shared" si="30"/>
        <v>0.40999900000000622</v>
      </c>
      <c r="H993" s="14">
        <f t="shared" si="31"/>
        <v>9.5951088228412411E-3</v>
      </c>
    </row>
    <row r="994" spans="1:8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11">
        <f t="shared" si="30"/>
        <v>-0.87999700000000303</v>
      </c>
      <c r="H994" s="14">
        <f t="shared" si="31"/>
        <v>-2.0503192940503005E-2</v>
      </c>
    </row>
    <row r="995" spans="1:8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11">
        <f t="shared" si="30"/>
        <v>-1.9300009999999972</v>
      </c>
      <c r="H995" s="14">
        <f t="shared" si="31"/>
        <v>-4.4337262677171148E-2</v>
      </c>
    </row>
    <row r="996" spans="1:8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11">
        <f t="shared" si="30"/>
        <v>-2.6900020000000069</v>
      </c>
      <c r="H996" s="14">
        <f t="shared" si="31"/>
        <v>-6.0832246475978298E-2</v>
      </c>
    </row>
    <row r="997" spans="1:8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11">
        <f t="shared" si="30"/>
        <v>-3.3400000000000034</v>
      </c>
      <c r="H997" s="14">
        <f t="shared" si="31"/>
        <v>-7.5480225988700647E-2</v>
      </c>
    </row>
    <row r="998" spans="1:8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11">
        <f t="shared" si="30"/>
        <v>-3.9299999999999997</v>
      </c>
      <c r="H998" s="14">
        <f t="shared" si="31"/>
        <v>-8.8314606741573029E-2</v>
      </c>
    </row>
    <row r="999" spans="1:8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11">
        <f t="shared" si="30"/>
        <v>-3.880001</v>
      </c>
      <c r="H999" s="14">
        <f t="shared" si="31"/>
        <v>-8.7644025299299752E-2</v>
      </c>
    </row>
    <row r="1000" spans="1:8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11">
        <f t="shared" si="30"/>
        <v>-2.880001</v>
      </c>
      <c r="H1000" s="14">
        <f t="shared" si="31"/>
        <v>-6.482108935404006E-2</v>
      </c>
    </row>
    <row r="1001" spans="1:8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11">
        <f t="shared" si="30"/>
        <v>-1.9000019999999935</v>
      </c>
      <c r="H1001" s="14">
        <f t="shared" si="31"/>
        <v>-4.2899118471458011E-2</v>
      </c>
    </row>
    <row r="1002" spans="1:8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11">
        <f t="shared" si="30"/>
        <v>-2.880001</v>
      </c>
      <c r="H1002" s="14">
        <f t="shared" si="31"/>
        <v>-6.4242714064567746E-2</v>
      </c>
    </row>
    <row r="1003" spans="1:8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11">
        <f t="shared" si="30"/>
        <v>-2.2000010000000003</v>
      </c>
      <c r="H1003" s="14">
        <f t="shared" si="31"/>
        <v>-4.9382739604550842E-2</v>
      </c>
    </row>
    <row r="1004" spans="1:8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11">
        <f t="shared" si="30"/>
        <v>-1.5699999999999932</v>
      </c>
      <c r="H1004" s="14">
        <f t="shared" si="31"/>
        <v>-3.5249213398086662E-2</v>
      </c>
    </row>
    <row r="1005" spans="1:8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11">
        <f t="shared" si="30"/>
        <v>-0.85999999999999943</v>
      </c>
      <c r="H1005" s="14">
        <f t="shared" si="31"/>
        <v>-1.9634703644627924E-2</v>
      </c>
    </row>
    <row r="1006" spans="1:8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11">
        <f t="shared" si="30"/>
        <v>-0.54000099999999662</v>
      </c>
      <c r="H1006" s="14">
        <f t="shared" si="31"/>
        <v>-1.2413816091953946E-2</v>
      </c>
    </row>
    <row r="1007" spans="1:8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11">
        <f t="shared" si="30"/>
        <v>-0.66999799999999965</v>
      </c>
      <c r="H1007" s="14">
        <f t="shared" si="31"/>
        <v>-1.5391638304425408E-2</v>
      </c>
    </row>
    <row r="1008" spans="1:8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11">
        <f t="shared" si="30"/>
        <v>-0.38000100000000003</v>
      </c>
      <c r="H1008" s="14">
        <f t="shared" si="31"/>
        <v>-8.8085537507777874E-3</v>
      </c>
    </row>
    <row r="1009" spans="1:8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11">
        <f t="shared" si="30"/>
        <v>0.18000000000000682</v>
      </c>
      <c r="H1009" s="14">
        <f t="shared" si="31"/>
        <v>4.281636434785214E-3</v>
      </c>
    </row>
    <row r="1010" spans="1:8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11">
        <f t="shared" si="30"/>
        <v>0.54000100000000373</v>
      </c>
      <c r="H1010" s="14">
        <f t="shared" si="31"/>
        <v>1.2980793893307488E-2</v>
      </c>
    </row>
    <row r="1011" spans="1:8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11">
        <f t="shared" si="30"/>
        <v>0.61000000000000654</v>
      </c>
      <c r="H1011" s="14">
        <f t="shared" si="31"/>
        <v>1.4688177574962297E-2</v>
      </c>
    </row>
    <row r="1012" spans="1:8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11">
        <f t="shared" si="30"/>
        <v>1.5499990000000068</v>
      </c>
      <c r="H1012" s="14">
        <f t="shared" si="31"/>
        <v>3.7888022488389315E-2</v>
      </c>
    </row>
    <row r="1013" spans="1:8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11">
        <f t="shared" si="30"/>
        <v>2.4200019999999967</v>
      </c>
      <c r="H1013" s="14">
        <f t="shared" si="31"/>
        <v>5.9650036973132772E-2</v>
      </c>
    </row>
    <row r="1014" spans="1:8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11">
        <f t="shared" si="30"/>
        <v>3.119999</v>
      </c>
      <c r="H1014" s="14">
        <f t="shared" si="31"/>
        <v>7.7246820431958907E-2</v>
      </c>
    </row>
    <row r="1015" spans="1:8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11">
        <f t="shared" si="30"/>
        <v>1.4799999999999969</v>
      </c>
      <c r="H1015" s="14">
        <f t="shared" si="31"/>
        <v>3.5619736115998391E-2</v>
      </c>
    </row>
    <row r="1016" spans="1:8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11">
        <f t="shared" si="30"/>
        <v>0.25</v>
      </c>
      <c r="H1016" s="14">
        <f t="shared" si="31"/>
        <v>5.8976175017130808E-3</v>
      </c>
    </row>
    <row r="1017" spans="1:8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11">
        <f t="shared" si="30"/>
        <v>0.67999999999999972</v>
      </c>
      <c r="H1017" s="14">
        <f t="shared" si="31"/>
        <v>1.6209773153521491E-2</v>
      </c>
    </row>
    <row r="1018" spans="1:8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11">
        <f t="shared" si="30"/>
        <v>0.21000300000000038</v>
      </c>
      <c r="H1018" s="14">
        <f t="shared" si="31"/>
        <v>4.9587487583824773E-3</v>
      </c>
    </row>
    <row r="1019" spans="1:8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11">
        <f t="shared" si="30"/>
        <v>-0.59000000000000341</v>
      </c>
      <c r="H1019" s="14">
        <f t="shared" si="31"/>
        <v>-1.3730509338363835E-2</v>
      </c>
    </row>
    <row r="1020" spans="1:8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11">
        <f t="shared" si="30"/>
        <v>-0.41000000000000369</v>
      </c>
      <c r="H1020" s="14">
        <f t="shared" si="31"/>
        <v>-9.5482070225479908E-3</v>
      </c>
    </row>
    <row r="1021" spans="1:8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11">
        <f t="shared" si="30"/>
        <v>0.20000099999999321</v>
      </c>
      <c r="H1021" s="14">
        <f t="shared" si="31"/>
        <v>4.6555168681450204E-3</v>
      </c>
    </row>
    <row r="1022" spans="1:8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11">
        <f t="shared" si="30"/>
        <v>0.5</v>
      </c>
      <c r="H1022" s="14">
        <f t="shared" si="31"/>
        <v>1.1665888668551361E-2</v>
      </c>
    </row>
    <row r="1023" spans="1:8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11">
        <f t="shared" si="30"/>
        <v>1.0200009999999935</v>
      </c>
      <c r="H1023" s="14">
        <f t="shared" si="31"/>
        <v>2.3854093725635662E-2</v>
      </c>
    </row>
    <row r="1024" spans="1:8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11">
        <f t="shared" si="30"/>
        <v>1.0899999999999963</v>
      </c>
      <c r="H1024" s="14">
        <f t="shared" si="31"/>
        <v>2.5817147659470595E-2</v>
      </c>
    </row>
    <row r="1025" spans="1:8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11">
        <f t="shared" si="30"/>
        <v>0.86000099999999691</v>
      </c>
      <c r="H1025" s="14">
        <f t="shared" si="31"/>
        <v>2.0408187480023359E-2</v>
      </c>
    </row>
    <row r="1026" spans="1:8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11">
        <f t="shared" si="30"/>
        <v>0.25</v>
      </c>
      <c r="H1026" s="14">
        <f t="shared" si="31"/>
        <v>5.9326057411629267E-3</v>
      </c>
    </row>
    <row r="1027" spans="1:8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11">
        <f t="shared" si="30"/>
        <v>-0.54000100000000373</v>
      </c>
      <c r="H1027" s="14">
        <f t="shared" si="31"/>
        <v>-1.2717875947194528E-2</v>
      </c>
    </row>
    <row r="1028" spans="1:8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11">
        <f t="shared" si="30"/>
        <v>-0.89000399999999757</v>
      </c>
      <c r="H1028" s="14">
        <f t="shared" si="31"/>
        <v>-2.0702581032678195E-2</v>
      </c>
    </row>
    <row r="1029" spans="1:8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11">
        <f t="shared" si="30"/>
        <v>-2.3400000000000034</v>
      </c>
      <c r="H1029" s="14">
        <f t="shared" si="31"/>
        <v>-5.3780742531865967E-2</v>
      </c>
    </row>
    <row r="1030" spans="1:8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11">
        <f t="shared" si="30"/>
        <v>-1.4399989999999931</v>
      </c>
      <c r="H1030" s="14">
        <f t="shared" si="31"/>
        <v>-3.3465001939693123E-2</v>
      </c>
    </row>
    <row r="1031" spans="1:8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11">
        <f t="shared" si="30"/>
        <v>-1.0099980000000031</v>
      </c>
      <c r="H1031" s="14">
        <f t="shared" si="31"/>
        <v>-2.3686632825671572E-2</v>
      </c>
    </row>
    <row r="1032" spans="1:8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11">
        <f t="shared" si="30"/>
        <v>-0.95000100000000032</v>
      </c>
      <c r="H1032" s="14">
        <f t="shared" si="31"/>
        <v>-2.228479891426698E-2</v>
      </c>
    </row>
    <row r="1033" spans="1:8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11">
        <f t="shared" si="30"/>
        <v>-0.77000000000000313</v>
      </c>
      <c r="H1033" s="14">
        <f t="shared" si="31"/>
        <v>-1.8092104838061521E-2</v>
      </c>
    </row>
    <row r="1034" spans="1:8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11">
        <f t="shared" si="30"/>
        <v>-0.92999999999999972</v>
      </c>
      <c r="H1034" s="14">
        <f t="shared" si="31"/>
        <v>-2.19443128375575E-2</v>
      </c>
    </row>
    <row r="1035" spans="1:8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11">
        <f t="shared" si="30"/>
        <v>-1.2999989999999997</v>
      </c>
      <c r="H1035" s="14">
        <f t="shared" si="31"/>
        <v>-3.0566636034954991E-2</v>
      </c>
    </row>
    <row r="1036" spans="1:8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11">
        <f t="shared" si="30"/>
        <v>-0.75999799999999595</v>
      </c>
      <c r="H1036" s="14">
        <f t="shared" si="31"/>
        <v>-1.7608850787766358E-2</v>
      </c>
    </row>
    <row r="1037" spans="1:8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11">
        <f t="shared" si="30"/>
        <v>-0.99000199999999694</v>
      </c>
      <c r="H1037" s="14">
        <f t="shared" si="31"/>
        <v>-2.2832148919922697E-2</v>
      </c>
    </row>
    <row r="1038" spans="1:8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11">
        <f t="shared" si="30"/>
        <v>-1.6100009999999969</v>
      </c>
      <c r="H1038" s="14">
        <f t="shared" si="31"/>
        <v>-3.6774806687409858E-2</v>
      </c>
    </row>
    <row r="1039" spans="1:8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11">
        <f t="shared" si="30"/>
        <v>-1.3199990000000028</v>
      </c>
      <c r="H1039" s="14">
        <f t="shared" si="31"/>
        <v>-3.0477925872132924E-2</v>
      </c>
    </row>
    <row r="1040" spans="1:8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11">
        <f t="shared" si="30"/>
        <v>-1.1899990000000003</v>
      </c>
      <c r="H1040" s="14">
        <f t="shared" si="31"/>
        <v>-2.7674395348837214E-2</v>
      </c>
    </row>
    <row r="1041" spans="1:8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11">
        <f t="shared" si="30"/>
        <v>-0.65999900000000622</v>
      </c>
      <c r="H1041" s="14">
        <f t="shared" si="31"/>
        <v>-1.5569686614052673E-2</v>
      </c>
    </row>
    <row r="1042" spans="1:8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11">
        <f t="shared" si="30"/>
        <v>0.19000299999999726</v>
      </c>
      <c r="H1042" s="14">
        <f t="shared" si="31"/>
        <v>4.5325145292229559E-3</v>
      </c>
    </row>
    <row r="1043" spans="1:8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11">
        <f t="shared" si="30"/>
        <v>-0.12999699999999592</v>
      </c>
      <c r="H1043" s="14">
        <f t="shared" si="31"/>
        <v>-3.087814873530301E-3</v>
      </c>
    </row>
    <row r="1044" spans="1:8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11">
        <f t="shared" ref="G1044:G1107" si="32">E1044-E1029</f>
        <v>0.67999999999999972</v>
      </c>
      <c r="H1044" s="14">
        <f t="shared" ref="H1044:H1107" si="33">(E1044-E1029)/E1029</f>
        <v>1.6516882026567009E-2</v>
      </c>
    </row>
    <row r="1045" spans="1:8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11">
        <f t="shared" si="32"/>
        <v>0.54000099999999662</v>
      </c>
      <c r="H1045" s="14">
        <f t="shared" si="33"/>
        <v>1.2983914402500518E-2</v>
      </c>
    </row>
    <row r="1046" spans="1:8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11">
        <f t="shared" si="32"/>
        <v>0.41999799999999965</v>
      </c>
      <c r="H1046" s="14">
        <f t="shared" si="33"/>
        <v>1.0088829928204894E-2</v>
      </c>
    </row>
    <row r="1047" spans="1:8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11">
        <f t="shared" si="32"/>
        <v>0.77999900000000366</v>
      </c>
      <c r="H1047" s="14">
        <f t="shared" si="33"/>
        <v>1.871398752399241E-2</v>
      </c>
    </row>
    <row r="1048" spans="1:8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11">
        <f t="shared" si="32"/>
        <v>1.5099980000000031</v>
      </c>
      <c r="H1048" s="14">
        <f t="shared" si="33"/>
        <v>3.6132997460325576E-2</v>
      </c>
    </row>
    <row r="1049" spans="1:8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11">
        <f t="shared" si="32"/>
        <v>1.75</v>
      </c>
      <c r="H1049" s="14">
        <f t="shared" si="33"/>
        <v>4.2219540597839791E-2</v>
      </c>
    </row>
    <row r="1050" spans="1:8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11">
        <f t="shared" si="32"/>
        <v>1.7200010000000034</v>
      </c>
      <c r="H1050" s="14">
        <f t="shared" si="33"/>
        <v>4.1717220470531252E-2</v>
      </c>
    </row>
    <row r="1051" spans="1:8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11">
        <f t="shared" si="32"/>
        <v>9.9997999999999365E-2</v>
      </c>
      <c r="H1051" s="14">
        <f t="shared" si="33"/>
        <v>2.3584432849790755E-3</v>
      </c>
    </row>
    <row r="1052" spans="1:8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11">
        <f t="shared" si="32"/>
        <v>3.0003000000000668E-2</v>
      </c>
      <c r="H1052" s="14">
        <f t="shared" si="33"/>
        <v>7.081189688015019E-4</v>
      </c>
    </row>
    <row r="1053" spans="1:8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11">
        <f t="shared" si="32"/>
        <v>-0.64999799999999652</v>
      </c>
      <c r="H1053" s="14">
        <f t="shared" si="33"/>
        <v>-1.5413754584479623E-2</v>
      </c>
    </row>
    <row r="1054" spans="1:8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11">
        <f t="shared" si="32"/>
        <v>-0.60000299999999385</v>
      </c>
      <c r="H1054" s="14">
        <f t="shared" si="33"/>
        <v>-1.428918722128172E-2</v>
      </c>
    </row>
    <row r="1055" spans="1:8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11">
        <f t="shared" si="32"/>
        <v>-1.1200019999999995</v>
      </c>
      <c r="H1055" s="14">
        <f t="shared" si="33"/>
        <v>-2.6787896991439908E-2</v>
      </c>
    </row>
    <row r="1056" spans="1:8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11">
        <f t="shared" si="32"/>
        <v>-1.6300019999999975</v>
      </c>
      <c r="H1056" s="14">
        <f t="shared" si="33"/>
        <v>-3.9060675772825251E-2</v>
      </c>
    </row>
    <row r="1057" spans="1:8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11">
        <f t="shared" si="32"/>
        <v>-1.5400009999999966</v>
      </c>
      <c r="H1057" s="14">
        <f t="shared" si="33"/>
        <v>-3.6570908654217242E-2</v>
      </c>
    </row>
    <row r="1058" spans="1:8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11">
        <f t="shared" si="32"/>
        <v>-2.0600010000000069</v>
      </c>
      <c r="H1058" s="14">
        <f t="shared" si="33"/>
        <v>-4.9082700760479055E-2</v>
      </c>
    </row>
    <row r="1059" spans="1:8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11">
        <f t="shared" si="32"/>
        <v>-1.5599970000000027</v>
      </c>
      <c r="H1059" s="14">
        <f t="shared" si="33"/>
        <v>-3.7275915759900462E-2</v>
      </c>
    </row>
    <row r="1060" spans="1:8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11">
        <f t="shared" si="32"/>
        <v>-1.620002999999997</v>
      </c>
      <c r="H1060" s="14">
        <f t="shared" si="33"/>
        <v>-3.8452479505044324E-2</v>
      </c>
    </row>
    <row r="1061" spans="1:8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11">
        <f t="shared" si="32"/>
        <v>-1.4500010000000003</v>
      </c>
      <c r="H1061" s="14">
        <f t="shared" si="33"/>
        <v>-3.448278322194491E-2</v>
      </c>
    </row>
    <row r="1062" spans="1:8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11">
        <f t="shared" si="32"/>
        <v>-2.4399990000000003</v>
      </c>
      <c r="H1062" s="14">
        <f t="shared" si="33"/>
        <v>-5.7465828013797175E-2</v>
      </c>
    </row>
    <row r="1063" spans="1:8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11">
        <f t="shared" si="32"/>
        <v>-2.649996999999999</v>
      </c>
      <c r="H1063" s="14">
        <f t="shared" si="33"/>
        <v>-6.120085591687887E-2</v>
      </c>
    </row>
    <row r="1064" spans="1:8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11">
        <f t="shared" si="32"/>
        <v>-2.5800020000000004</v>
      </c>
      <c r="H1064" s="14">
        <f t="shared" si="33"/>
        <v>-5.9722267136058639E-2</v>
      </c>
    </row>
    <row r="1065" spans="1:8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11">
        <f t="shared" si="32"/>
        <v>-2.4799999999999969</v>
      </c>
      <c r="H1065" s="14">
        <f t="shared" si="33"/>
        <v>-5.7741558609043966E-2</v>
      </c>
    </row>
    <row r="1066" spans="1:8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11">
        <f t="shared" si="32"/>
        <v>-2.0499989999999997</v>
      </c>
      <c r="H1066" s="14">
        <f t="shared" si="33"/>
        <v>-4.8235270588235284E-2</v>
      </c>
    </row>
    <row r="1067" spans="1:8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11">
        <f t="shared" si="32"/>
        <v>-2.0500040000000013</v>
      </c>
      <c r="H1067" s="14">
        <f t="shared" si="33"/>
        <v>-4.8349148662776037E-2</v>
      </c>
    </row>
    <row r="1068" spans="1:8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11">
        <f t="shared" si="32"/>
        <v>-1.4399980000000028</v>
      </c>
      <c r="H1068" s="14">
        <f t="shared" si="33"/>
        <v>-3.4682032755298714E-2</v>
      </c>
    </row>
    <row r="1069" spans="1:8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11">
        <f t="shared" si="32"/>
        <v>-0.88000100000000003</v>
      </c>
      <c r="H1069" s="14">
        <f t="shared" si="33"/>
        <v>-2.126119887077069E-2</v>
      </c>
    </row>
    <row r="1070" spans="1:8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11">
        <f t="shared" si="32"/>
        <v>-0.14000000000000057</v>
      </c>
      <c r="H1070" s="14">
        <f t="shared" si="33"/>
        <v>-3.4406488926185664E-3</v>
      </c>
    </row>
    <row r="1071" spans="1:8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11">
        <f t="shared" si="32"/>
        <v>0.58000200000000035</v>
      </c>
      <c r="H1071" s="14">
        <f t="shared" si="33"/>
        <v>1.4463890995705296E-2</v>
      </c>
    </row>
    <row r="1072" spans="1:8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11">
        <f t="shared" si="32"/>
        <v>0.10999999999999943</v>
      </c>
      <c r="H1072" s="14">
        <f t="shared" si="33"/>
        <v>2.7113630761646398E-3</v>
      </c>
    </row>
    <row r="1073" spans="1:8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11">
        <f t="shared" si="32"/>
        <v>1.2599980000000031</v>
      </c>
      <c r="H1073" s="14">
        <f t="shared" si="33"/>
        <v>3.1570984715610199E-2</v>
      </c>
    </row>
    <row r="1074" spans="1:8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11">
        <f t="shared" si="32"/>
        <v>0.71999700000000644</v>
      </c>
      <c r="H1074" s="14">
        <f t="shared" si="33"/>
        <v>1.7870364411259422E-2</v>
      </c>
    </row>
    <row r="1075" spans="1:8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11">
        <f t="shared" si="32"/>
        <v>0.38000100000000003</v>
      </c>
      <c r="H1075" s="14">
        <f t="shared" si="33"/>
        <v>9.3804250496383641E-3</v>
      </c>
    </row>
    <row r="1076" spans="1:8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11">
        <f t="shared" si="32"/>
        <v>0.45000100000000032</v>
      </c>
      <c r="H1076" s="14">
        <f t="shared" si="33"/>
        <v>1.1083769018904887E-2</v>
      </c>
    </row>
    <row r="1077" spans="1:8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11">
        <f t="shared" si="32"/>
        <v>0.86000099999999691</v>
      </c>
      <c r="H1077" s="14">
        <f t="shared" si="33"/>
        <v>2.148928035982001E-2</v>
      </c>
    </row>
    <row r="1078" spans="1:8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11">
        <f t="shared" si="32"/>
        <v>4.9998999999999683E-2</v>
      </c>
      <c r="H1078" s="14">
        <f t="shared" si="33"/>
        <v>1.2299876393609939E-3</v>
      </c>
    </row>
    <row r="1079" spans="1:8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11">
        <f t="shared" si="32"/>
        <v>-0.11000099999999691</v>
      </c>
      <c r="H1079" s="14">
        <f t="shared" si="33"/>
        <v>-2.7080502882335599E-3</v>
      </c>
    </row>
    <row r="1080" spans="1:8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11">
        <f t="shared" si="32"/>
        <v>-6.9999000000002809E-2</v>
      </c>
      <c r="H1080" s="14">
        <f t="shared" si="33"/>
        <v>-1.7296515510341302E-3</v>
      </c>
    </row>
    <row r="1081" spans="1:8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11">
        <f t="shared" si="32"/>
        <v>0.14999699999999905</v>
      </c>
      <c r="H1081" s="14">
        <f t="shared" si="33"/>
        <v>3.7082075721085656E-3</v>
      </c>
    </row>
    <row r="1082" spans="1:8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11">
        <f t="shared" si="32"/>
        <v>-4.9998999999999683E-2</v>
      </c>
      <c r="H1082" s="14">
        <f t="shared" si="33"/>
        <v>-1.2391326512581162E-3</v>
      </c>
    </row>
    <row r="1083" spans="1:8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11">
        <f t="shared" si="32"/>
        <v>0.57999799999999624</v>
      </c>
      <c r="H1083" s="14">
        <f t="shared" si="33"/>
        <v>1.4471007261925692E-2</v>
      </c>
    </row>
    <row r="1084" spans="1:8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11">
        <f t="shared" si="32"/>
        <v>0.2700009999999935</v>
      </c>
      <c r="H1084" s="14">
        <f t="shared" si="33"/>
        <v>6.6650459967930254E-3</v>
      </c>
    </row>
    <row r="1085" spans="1:8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11">
        <f t="shared" si="32"/>
        <v>0.76000200000000007</v>
      </c>
      <c r="H1085" s="14">
        <f t="shared" si="33"/>
        <v>1.8742343248886396E-2</v>
      </c>
    </row>
    <row r="1086" spans="1:8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11">
        <f t="shared" si="32"/>
        <v>0.2700010000000006</v>
      </c>
      <c r="H1086" s="14">
        <f t="shared" si="33"/>
        <v>6.6371927236971631E-3</v>
      </c>
    </row>
    <row r="1087" spans="1:8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11">
        <f t="shared" si="32"/>
        <v>0.20999900000000338</v>
      </c>
      <c r="H1087" s="14">
        <f t="shared" si="33"/>
        <v>5.1622173058014599E-3</v>
      </c>
    </row>
    <row r="1088" spans="1:8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11">
        <f t="shared" si="32"/>
        <v>-0.3399959999999993</v>
      </c>
      <c r="H1088" s="14">
        <f t="shared" si="33"/>
        <v>-8.258343855153923E-3</v>
      </c>
    </row>
    <row r="1089" spans="1:8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11">
        <f t="shared" si="32"/>
        <v>-0.23999799999999993</v>
      </c>
      <c r="H1089" s="14">
        <f t="shared" si="33"/>
        <v>-5.8521826799406308E-3</v>
      </c>
    </row>
    <row r="1090" spans="1:8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11">
        <f t="shared" si="32"/>
        <v>-0.39999700000000615</v>
      </c>
      <c r="H1090" s="14">
        <f t="shared" si="33"/>
        <v>-9.7822697427800403E-3</v>
      </c>
    </row>
    <row r="1091" spans="1:8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11">
        <f t="shared" si="32"/>
        <v>-0.48999799999999993</v>
      </c>
      <c r="H1091" s="14">
        <f t="shared" si="33"/>
        <v>-1.1936614176287798E-2</v>
      </c>
    </row>
    <row r="1092" spans="1:8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11">
        <f t="shared" si="32"/>
        <v>2.9998999999996556E-2</v>
      </c>
      <c r="H1092" s="14">
        <f t="shared" si="33"/>
        <v>7.338307061195169E-4</v>
      </c>
    </row>
    <row r="1093" spans="1:8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11">
        <f t="shared" si="32"/>
        <v>0.25999800000000306</v>
      </c>
      <c r="H1093" s="14">
        <f t="shared" si="33"/>
        <v>6.3881570912001466E-3</v>
      </c>
    </row>
    <row r="1094" spans="1:8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11">
        <f t="shared" si="32"/>
        <v>0.24000199999999694</v>
      </c>
      <c r="H1094" s="14">
        <f t="shared" si="33"/>
        <v>5.9245127585539972E-3</v>
      </c>
    </row>
    <row r="1095" spans="1:8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11">
        <f t="shared" si="32"/>
        <v>0.25999799999999595</v>
      </c>
      <c r="H1095" s="14">
        <f t="shared" si="33"/>
        <v>6.4355937408120912E-3</v>
      </c>
    </row>
    <row r="1096" spans="1:8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11">
        <f t="shared" si="32"/>
        <v>0.10000300000000095</v>
      </c>
      <c r="H1096" s="14">
        <f t="shared" si="33"/>
        <v>2.4631282001541222E-3</v>
      </c>
    </row>
    <row r="1097" spans="1:8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11">
        <f t="shared" si="32"/>
        <v>0.68000099999999719</v>
      </c>
      <c r="H1097" s="14">
        <f t="shared" si="33"/>
        <v>1.6873474364105995E-2</v>
      </c>
    </row>
    <row r="1098" spans="1:8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11">
        <f t="shared" si="32"/>
        <v>0.27999900000000366</v>
      </c>
      <c r="H1098" s="14">
        <f t="shared" si="33"/>
        <v>6.8863502213478527E-3</v>
      </c>
    </row>
    <row r="1099" spans="1:8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11">
        <f t="shared" si="32"/>
        <v>-8.9999999999996305E-2</v>
      </c>
      <c r="H1099" s="14">
        <f t="shared" si="33"/>
        <v>-2.2069642522550407E-3</v>
      </c>
    </row>
    <row r="1100" spans="1:8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11">
        <f t="shared" si="32"/>
        <v>-0.26000200000000007</v>
      </c>
      <c r="H1100" s="14">
        <f t="shared" si="33"/>
        <v>-6.2939238369904681E-3</v>
      </c>
    </row>
    <row r="1101" spans="1:8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11">
        <f t="shared" si="32"/>
        <v>0.54999899999999968</v>
      </c>
      <c r="H1101" s="14">
        <f t="shared" si="33"/>
        <v>1.3430988683003931E-2</v>
      </c>
    </row>
    <row r="1102" spans="1:8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11">
        <f t="shared" si="32"/>
        <v>0.63000100000000003</v>
      </c>
      <c r="H1102" s="14">
        <f t="shared" si="33"/>
        <v>1.5407214854664095E-2</v>
      </c>
    </row>
    <row r="1103" spans="1:8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11">
        <f t="shared" si="32"/>
        <v>0.48999799999999993</v>
      </c>
      <c r="H1103" s="14">
        <f t="shared" si="33"/>
        <v>1.2000930100370798E-2</v>
      </c>
    </row>
    <row r="1104" spans="1:8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11">
        <f t="shared" si="32"/>
        <v>0.54000099999999662</v>
      </c>
      <c r="H1104" s="14">
        <f t="shared" si="33"/>
        <v>1.3245057640421795E-2</v>
      </c>
    </row>
    <row r="1105" spans="1:8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11">
        <f t="shared" si="32"/>
        <v>0.85999600000000243</v>
      </c>
      <c r="H1105" s="14">
        <f t="shared" si="33"/>
        <v>2.1239712460374847E-2</v>
      </c>
    </row>
    <row r="1106" spans="1:8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11">
        <f t="shared" si="32"/>
        <v>0.66999899999999712</v>
      </c>
      <c r="H1106" s="14">
        <f t="shared" si="33"/>
        <v>1.651871261048532E-2</v>
      </c>
    </row>
    <row r="1107" spans="1:8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11">
        <f t="shared" si="32"/>
        <v>0.29999900000000679</v>
      </c>
      <c r="H1107" s="14">
        <f t="shared" si="33"/>
        <v>7.3331459300906088E-3</v>
      </c>
    </row>
    <row r="1108" spans="1:8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11">
        <f t="shared" ref="G1108:G1171" si="34">E1108-E1093</f>
        <v>3.0002999999993563E-2</v>
      </c>
      <c r="H1108" s="14">
        <f t="shared" ref="H1108:H1171" si="35">(E1108-E1093)/E1093</f>
        <v>7.3249513507052475E-4</v>
      </c>
    </row>
    <row r="1109" spans="1:8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11">
        <f t="shared" si="34"/>
        <v>0.36999899999999997</v>
      </c>
      <c r="H1109" s="14">
        <f t="shared" si="35"/>
        <v>9.0797300613496921E-3</v>
      </c>
    </row>
    <row r="1110" spans="1:8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11">
        <f t="shared" si="34"/>
        <v>0.4799990000000065</v>
      </c>
      <c r="H1110" s="14">
        <f t="shared" si="35"/>
        <v>1.1805189375307588E-2</v>
      </c>
    </row>
    <row r="1111" spans="1:8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11">
        <f t="shared" si="34"/>
        <v>0.25999800000000306</v>
      </c>
      <c r="H1111" s="14">
        <f t="shared" si="35"/>
        <v>6.3881570912001466E-3</v>
      </c>
    </row>
    <row r="1112" spans="1:8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11">
        <f t="shared" si="34"/>
        <v>-4.0000999999996623E-2</v>
      </c>
      <c r="H1112" s="14">
        <f t="shared" si="35"/>
        <v>-9.7611029770611581E-4</v>
      </c>
    </row>
    <row r="1113" spans="1:8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11">
        <f t="shared" si="34"/>
        <v>5.0002999999996689E-2</v>
      </c>
      <c r="H1113" s="14">
        <f t="shared" si="35"/>
        <v>1.2213727704291513E-3</v>
      </c>
    </row>
    <row r="1114" spans="1:8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11">
        <f t="shared" si="34"/>
        <v>0.17999999999999972</v>
      </c>
      <c r="H1114" s="14">
        <f t="shared" si="35"/>
        <v>4.4236914333667032E-3</v>
      </c>
    </row>
    <row r="1115" spans="1:8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11">
        <f t="shared" si="34"/>
        <v>-0.45999899999999627</v>
      </c>
      <c r="H1115" s="14">
        <f t="shared" si="35"/>
        <v>-1.1205822441067447E-2</v>
      </c>
    </row>
    <row r="1116" spans="1:8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11">
        <f t="shared" si="34"/>
        <v>-1.4000020000000006</v>
      </c>
      <c r="H1116" s="14">
        <f t="shared" si="35"/>
        <v>-3.3734987951807245E-2</v>
      </c>
    </row>
    <row r="1117" spans="1:8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11">
        <f t="shared" si="34"/>
        <v>-1.3600000000000065</v>
      </c>
      <c r="H1117" s="14">
        <f t="shared" si="35"/>
        <v>-3.2755298651252561E-2</v>
      </c>
    </row>
    <row r="1118" spans="1:8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11">
        <f t="shared" si="34"/>
        <v>-1.119999</v>
      </c>
      <c r="H1118" s="14">
        <f t="shared" si="35"/>
        <v>-2.7105493707647626E-2</v>
      </c>
    </row>
    <row r="1119" spans="1:8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11">
        <f t="shared" si="34"/>
        <v>-0.9799989999999994</v>
      </c>
      <c r="H1119" s="14">
        <f t="shared" si="35"/>
        <v>-2.3723044693220882E-2</v>
      </c>
    </row>
    <row r="1120" spans="1:8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11">
        <f t="shared" si="34"/>
        <v>-1.25</v>
      </c>
      <c r="H1120" s="14">
        <f t="shared" si="35"/>
        <v>-3.0229747532273157E-2</v>
      </c>
    </row>
    <row r="1121" spans="1:8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11">
        <f t="shared" si="34"/>
        <v>-1.2700009999999935</v>
      </c>
      <c r="H1121" s="14">
        <f t="shared" si="35"/>
        <v>-3.0802837739509911E-2</v>
      </c>
    </row>
    <row r="1122" spans="1:8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11">
        <f t="shared" si="34"/>
        <v>-1.619999</v>
      </c>
      <c r="H1122" s="14">
        <f t="shared" si="35"/>
        <v>-3.9310823569784603E-2</v>
      </c>
    </row>
    <row r="1123" spans="1:8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11">
        <f t="shared" si="34"/>
        <v>-0.90999999999999659</v>
      </c>
      <c r="H1123" s="14">
        <f t="shared" si="35"/>
        <v>-2.2200535633055022E-2</v>
      </c>
    </row>
    <row r="1124" spans="1:8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11">
        <f t="shared" si="34"/>
        <v>-0.84999899999999684</v>
      </c>
      <c r="H1124" s="14">
        <f t="shared" si="35"/>
        <v>-2.0671182409318561E-2</v>
      </c>
    </row>
    <row r="1125" spans="1:8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11">
        <f t="shared" si="34"/>
        <v>-0.48999700000000246</v>
      </c>
      <c r="H1125" s="14">
        <f t="shared" si="35"/>
        <v>-1.1910476711484666E-2</v>
      </c>
    </row>
    <row r="1126" spans="1:8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11">
        <f t="shared" si="34"/>
        <v>-0.55999700000000274</v>
      </c>
      <c r="H1126" s="14">
        <f t="shared" si="35"/>
        <v>-1.3671802091596796E-2</v>
      </c>
    </row>
    <row r="1127" spans="1:8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11">
        <f t="shared" si="34"/>
        <v>-0.45999900000000338</v>
      </c>
      <c r="H1127" s="14">
        <f t="shared" si="35"/>
        <v>-1.1235930904639332E-2</v>
      </c>
    </row>
    <row r="1128" spans="1:8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11">
        <f t="shared" si="34"/>
        <v>-0.61000099999999691</v>
      </c>
      <c r="H1128" s="14">
        <f t="shared" si="35"/>
        <v>-1.4881702128240856E-2</v>
      </c>
    </row>
    <row r="1129" spans="1:8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11">
        <f t="shared" si="34"/>
        <v>-0.67999999999999972</v>
      </c>
      <c r="H1129" s="14">
        <f t="shared" si="35"/>
        <v>-1.6638121278153194E-2</v>
      </c>
    </row>
    <row r="1130" spans="1:8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11">
        <f t="shared" si="34"/>
        <v>-0.57000000000000028</v>
      </c>
      <c r="H1130" s="14">
        <f t="shared" si="35"/>
        <v>-1.4042867701404293E-2</v>
      </c>
    </row>
    <row r="1131" spans="1:8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11">
        <f t="shared" si="34"/>
        <v>-9.9997999999999365E-2</v>
      </c>
      <c r="H1131" s="14">
        <f t="shared" si="35"/>
        <v>-2.4937158350980307E-3</v>
      </c>
    </row>
    <row r="1132" spans="1:8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11">
        <f t="shared" si="34"/>
        <v>-0.75999799999999595</v>
      </c>
      <c r="H1132" s="14">
        <f t="shared" si="35"/>
        <v>-1.8924252988047709E-2</v>
      </c>
    </row>
    <row r="1133" spans="1:8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11">
        <f t="shared" si="34"/>
        <v>-0.97000100000000344</v>
      </c>
      <c r="H1133" s="14">
        <f t="shared" si="35"/>
        <v>-2.4129377509219549E-2</v>
      </c>
    </row>
    <row r="1134" spans="1:8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11">
        <f t="shared" si="34"/>
        <v>-0.83000200000000035</v>
      </c>
      <c r="H1134" s="14">
        <f t="shared" si="35"/>
        <v>-2.0580261811045789E-2</v>
      </c>
    </row>
    <row r="1135" spans="1:8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11">
        <f t="shared" si="34"/>
        <v>-0.60999600000000243</v>
      </c>
      <c r="H1135" s="14">
        <f t="shared" si="35"/>
        <v>-1.5211871082886399E-2</v>
      </c>
    </row>
    <row r="1136" spans="1:8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11">
        <f t="shared" si="34"/>
        <v>-0.54000100000000373</v>
      </c>
      <c r="H1136" s="14">
        <f t="shared" si="35"/>
        <v>-1.3513538876715279E-2</v>
      </c>
    </row>
    <row r="1137" spans="1:8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11">
        <f t="shared" si="34"/>
        <v>0.65999999999999659</v>
      </c>
      <c r="H1137" s="14">
        <f t="shared" si="35"/>
        <v>1.6670876483960508E-2</v>
      </c>
    </row>
    <row r="1138" spans="1:8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11">
        <f t="shared" si="34"/>
        <v>-0.22000100000000344</v>
      </c>
      <c r="H1138" s="14">
        <f t="shared" si="35"/>
        <v>-5.4890466322831876E-3</v>
      </c>
    </row>
    <row r="1139" spans="1:8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11">
        <f t="shared" si="34"/>
        <v>-0.35000200000000348</v>
      </c>
      <c r="H1139" s="14">
        <f t="shared" si="35"/>
        <v>-8.6913831636454796E-3</v>
      </c>
    </row>
    <row r="1140" spans="1:8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11">
        <f t="shared" si="34"/>
        <v>-0.26000299999999754</v>
      </c>
      <c r="H1140" s="14">
        <f t="shared" si="35"/>
        <v>-6.3961374466844443E-3</v>
      </c>
    </row>
    <row r="1141" spans="1:8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11">
        <f t="shared" si="34"/>
        <v>0.25999799999999595</v>
      </c>
      <c r="H1141" s="14">
        <f t="shared" si="35"/>
        <v>6.4355937408120912E-3</v>
      </c>
    </row>
    <row r="1142" spans="1:8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11">
        <f t="shared" si="34"/>
        <v>0.68999800000000278</v>
      </c>
      <c r="H1142" s="14">
        <f t="shared" si="35"/>
        <v>1.7045405138339992E-2</v>
      </c>
    </row>
    <row r="1143" spans="1:8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11">
        <f t="shared" si="34"/>
        <v>0.75</v>
      </c>
      <c r="H1143" s="14">
        <f t="shared" si="35"/>
        <v>1.8573550803032423E-2</v>
      </c>
    </row>
    <row r="1144" spans="1:8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11">
        <f t="shared" si="34"/>
        <v>1.2900009999999966</v>
      </c>
      <c r="H1144" s="14">
        <f t="shared" si="35"/>
        <v>3.2097562381128611E-2</v>
      </c>
    </row>
    <row r="1145" spans="1:8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11">
        <f t="shared" si="34"/>
        <v>1.2299999999999969</v>
      </c>
      <c r="H1145" s="14">
        <f t="shared" si="35"/>
        <v>3.073463268365809E-2</v>
      </c>
    </row>
    <row r="1146" spans="1:8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11">
        <f t="shared" si="34"/>
        <v>1.380001</v>
      </c>
      <c r="H1146" s="14">
        <f t="shared" si="35"/>
        <v>3.4500025000000004E-2</v>
      </c>
    </row>
    <row r="1147" spans="1:8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11">
        <f t="shared" si="34"/>
        <v>1.7899969999999996</v>
      </c>
      <c r="H1147" s="14">
        <f t="shared" si="35"/>
        <v>4.5431393632924172E-2</v>
      </c>
    </row>
    <row r="1148" spans="1:8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11">
        <f t="shared" si="34"/>
        <v>1.6700020000000038</v>
      </c>
      <c r="H1148" s="14">
        <f t="shared" si="35"/>
        <v>4.2569513127708486E-2</v>
      </c>
    </row>
    <row r="1149" spans="1:8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11">
        <f t="shared" si="34"/>
        <v>1.3400000000000034</v>
      </c>
      <c r="H1149" s="14">
        <f t="shared" si="35"/>
        <v>3.3924050632911477E-2</v>
      </c>
    </row>
    <row r="1150" spans="1:8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11">
        <f t="shared" si="34"/>
        <v>0.94999700000000331</v>
      </c>
      <c r="H1150" s="14">
        <f t="shared" si="35"/>
        <v>2.405664603410259E-2</v>
      </c>
    </row>
    <row r="1151" spans="1:8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11">
        <f t="shared" si="34"/>
        <v>1.120002999999997</v>
      </c>
      <c r="H1151" s="14">
        <f t="shared" si="35"/>
        <v>2.8412051162458124E-2</v>
      </c>
    </row>
    <row r="1152" spans="1:8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11">
        <f t="shared" si="34"/>
        <v>0.29999899999999968</v>
      </c>
      <c r="H1152" s="14">
        <f t="shared" si="35"/>
        <v>7.453391304347818E-3</v>
      </c>
    </row>
    <row r="1153" spans="1:8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11">
        <f t="shared" si="34"/>
        <v>0.7299990000000065</v>
      </c>
      <c r="H1153" s="14">
        <f t="shared" si="35"/>
        <v>1.8314073800449894E-2</v>
      </c>
    </row>
    <row r="1154" spans="1:8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11">
        <f t="shared" si="34"/>
        <v>0.6400030000000001</v>
      </c>
      <c r="H1154" s="14">
        <f t="shared" si="35"/>
        <v>1.6032140081770549E-2</v>
      </c>
    </row>
    <row r="1155" spans="1:8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11">
        <f t="shared" si="34"/>
        <v>0.69000299999999726</v>
      </c>
      <c r="H1155" s="14">
        <f t="shared" si="35"/>
        <v>1.7083511192956386E-2</v>
      </c>
    </row>
    <row r="1156" spans="1:8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11">
        <f t="shared" si="34"/>
        <v>0.88000100000000003</v>
      </c>
      <c r="H1156" s="14">
        <f t="shared" si="35"/>
        <v>2.16429168716183E-2</v>
      </c>
    </row>
    <row r="1157" spans="1:8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11">
        <f t="shared" si="34"/>
        <v>0.67999999999999972</v>
      </c>
      <c r="H1157" s="14">
        <f t="shared" si="35"/>
        <v>1.6516882026567009E-2</v>
      </c>
    </row>
    <row r="1158" spans="1:8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11">
        <f t="shared" si="34"/>
        <v>0.98999799999999993</v>
      </c>
      <c r="H1158" s="14">
        <f t="shared" si="35"/>
        <v>2.4069972670314303E-2</v>
      </c>
    </row>
    <row r="1159" spans="1:8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11">
        <f t="shared" si="34"/>
        <v>0.43999800000000278</v>
      </c>
      <c r="H1159" s="14">
        <f t="shared" si="35"/>
        <v>1.0607473481195825E-2</v>
      </c>
    </row>
    <row r="1160" spans="1:8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11">
        <f t="shared" si="34"/>
        <v>0.52000000000000313</v>
      </c>
      <c r="H1160" s="14">
        <f t="shared" si="35"/>
        <v>1.2606060606060681E-2</v>
      </c>
    </row>
    <row r="1161" spans="1:8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11">
        <f t="shared" si="34"/>
        <v>0.29999899999999968</v>
      </c>
      <c r="H1161" s="14">
        <f t="shared" si="35"/>
        <v>7.2498548272147134E-3</v>
      </c>
    </row>
    <row r="1162" spans="1:8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11">
        <f t="shared" si="34"/>
        <v>0.29000099999999662</v>
      </c>
      <c r="H1162" s="14">
        <f t="shared" si="35"/>
        <v>7.0405682699821535E-3</v>
      </c>
    </row>
    <row r="1163" spans="1:8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11">
        <f t="shared" si="34"/>
        <v>0.35999600000000243</v>
      </c>
      <c r="H1163" s="14">
        <f t="shared" si="35"/>
        <v>8.8018577603004126E-3</v>
      </c>
    </row>
    <row r="1164" spans="1:8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11">
        <f t="shared" si="34"/>
        <v>0.25999799999999595</v>
      </c>
      <c r="H1164" s="14">
        <f t="shared" si="35"/>
        <v>6.366258570029283E-3</v>
      </c>
    </row>
    <row r="1165" spans="1:8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11">
        <f t="shared" si="34"/>
        <v>0.81000099999999975</v>
      </c>
      <c r="H1165" s="14">
        <f t="shared" si="35"/>
        <v>2.0029698813790766E-2</v>
      </c>
    </row>
    <row r="1166" spans="1:8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11">
        <f t="shared" si="34"/>
        <v>0.80999700000000274</v>
      </c>
      <c r="H1166" s="14">
        <f t="shared" si="35"/>
        <v>1.9980191909714132E-2</v>
      </c>
    </row>
    <row r="1167" spans="1:8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11">
        <f t="shared" si="34"/>
        <v>0.75</v>
      </c>
      <c r="H1167" s="14">
        <f t="shared" si="35"/>
        <v>1.8495684796441054E-2</v>
      </c>
    </row>
    <row r="1168" spans="1:8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11">
        <f t="shared" si="34"/>
        <v>0.18999899999999315</v>
      </c>
      <c r="H1168" s="14">
        <f t="shared" si="35"/>
        <v>4.6809312638579235E-3</v>
      </c>
    </row>
    <row r="1169" spans="1:8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11">
        <f t="shared" si="34"/>
        <v>-1.0002000000000066E-2</v>
      </c>
      <c r="H1169" s="14">
        <f t="shared" si="35"/>
        <v>-2.4659762705627315E-4</v>
      </c>
    </row>
    <row r="1170" spans="1:8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11">
        <f t="shared" si="34"/>
        <v>-1.5500030000000038</v>
      </c>
      <c r="H1170" s="14">
        <f t="shared" si="35"/>
        <v>-3.7731327276955919E-2</v>
      </c>
    </row>
    <row r="1171" spans="1:8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11">
        <f t="shared" si="34"/>
        <v>-3.1599999999999966</v>
      </c>
      <c r="H1171" s="14">
        <f t="shared" si="35"/>
        <v>-7.6071254788847908E-2</v>
      </c>
    </row>
    <row r="1172" spans="1:8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11">
        <f t="shared" ref="G1172:G1235" si="36">E1172-E1157</f>
        <v>-3.8599960000000024</v>
      </c>
      <c r="H1172" s="14">
        <f t="shared" ref="H1172:H1235" si="37">(E1172-E1157)/E1157</f>
        <v>-9.2234078481915394E-2</v>
      </c>
    </row>
    <row r="1173" spans="1:8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11">
        <f t="shared" si="36"/>
        <v>-3.3899990000000031</v>
      </c>
      <c r="H1173" s="14">
        <f t="shared" si="37"/>
        <v>-8.0484308653473682E-2</v>
      </c>
    </row>
    <row r="1174" spans="1:8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11">
        <f t="shared" si="36"/>
        <v>-2.6499979999999965</v>
      </c>
      <c r="H1174" s="14">
        <f t="shared" si="37"/>
        <v>-6.3215604161049738E-2</v>
      </c>
    </row>
    <row r="1175" spans="1:8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11">
        <f t="shared" si="36"/>
        <v>-2.3199990000000028</v>
      </c>
      <c r="H1175" s="14">
        <f t="shared" si="37"/>
        <v>-5.5542231266459241E-2</v>
      </c>
    </row>
    <row r="1176" spans="1:8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11">
        <f t="shared" si="36"/>
        <v>-2.3599999999999994</v>
      </c>
      <c r="H1176" s="14">
        <f t="shared" si="37"/>
        <v>-5.6621880998080604E-2</v>
      </c>
    </row>
    <row r="1177" spans="1:8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11">
        <f t="shared" si="36"/>
        <v>-2.7299999999999969</v>
      </c>
      <c r="H1177" s="14">
        <f t="shared" si="37"/>
        <v>-6.5814850530376015E-2</v>
      </c>
    </row>
    <row r="1178" spans="1:8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11">
        <f t="shared" si="36"/>
        <v>-2.3599960000000024</v>
      </c>
      <c r="H1178" s="14">
        <f t="shared" si="37"/>
        <v>-5.7198160794869703E-2</v>
      </c>
    </row>
    <row r="1179" spans="1:8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11">
        <f t="shared" si="36"/>
        <v>-1.9399980000000028</v>
      </c>
      <c r="H1179" s="14">
        <f t="shared" si="37"/>
        <v>-4.7201900107148489E-2</v>
      </c>
    </row>
    <row r="1180" spans="1:8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11">
        <f t="shared" si="36"/>
        <v>-2.7299999999999969</v>
      </c>
      <c r="H1180" s="14">
        <f t="shared" si="37"/>
        <v>-6.6181818181818106E-2</v>
      </c>
    </row>
    <row r="1181" spans="1:8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11">
        <f t="shared" si="36"/>
        <v>-2.4499959999999987</v>
      </c>
      <c r="H1181" s="14">
        <f t="shared" si="37"/>
        <v>-5.9250208428063257E-2</v>
      </c>
    </row>
    <row r="1182" spans="1:8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11">
        <f t="shared" si="36"/>
        <v>-3</v>
      </c>
      <c r="H1182" s="14">
        <f t="shared" si="37"/>
        <v>-7.263922694041712E-2</v>
      </c>
    </row>
    <row r="1183" spans="1:8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11">
        <f t="shared" si="36"/>
        <v>-2.3600009999999969</v>
      </c>
      <c r="H1183" s="14">
        <f t="shared" si="37"/>
        <v>-5.7871531580959507E-2</v>
      </c>
    </row>
    <row r="1184" spans="1:8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11">
        <f t="shared" si="36"/>
        <v>-2.4199979999999996</v>
      </c>
      <c r="H1184" s="14">
        <f t="shared" si="37"/>
        <v>-5.9679360288023675E-2</v>
      </c>
    </row>
    <row r="1185" spans="1:8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11">
        <f t="shared" si="36"/>
        <v>-1.4300009999999972</v>
      </c>
      <c r="H1185" s="14">
        <f t="shared" si="37"/>
        <v>-3.617508313116824E-2</v>
      </c>
    </row>
    <row r="1186" spans="1:8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11">
        <f t="shared" si="36"/>
        <v>0.11999899999999997</v>
      </c>
      <c r="H1186" s="14">
        <f t="shared" si="37"/>
        <v>3.126602315617448E-3</v>
      </c>
    </row>
    <row r="1187" spans="1:8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11">
        <f t="shared" si="36"/>
        <v>1.1600000000000037</v>
      </c>
      <c r="H1187" s="14">
        <f t="shared" si="37"/>
        <v>3.0534349537544216E-2</v>
      </c>
    </row>
    <row r="1188" spans="1:8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11">
        <f t="shared" si="36"/>
        <v>0.65000100000000316</v>
      </c>
      <c r="H1188" s="14">
        <f t="shared" si="37"/>
        <v>1.6782881487219292E-2</v>
      </c>
    </row>
    <row r="1189" spans="1:8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11">
        <f t="shared" si="36"/>
        <v>-0.29000000000000625</v>
      </c>
      <c r="H1189" s="14">
        <f t="shared" si="37"/>
        <v>-7.3847720906546023E-3</v>
      </c>
    </row>
    <row r="1190" spans="1:8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11">
        <f t="shared" si="36"/>
        <v>-0.26000200000000007</v>
      </c>
      <c r="H1190" s="14">
        <f t="shared" si="37"/>
        <v>-6.5906715693112416E-3</v>
      </c>
    </row>
    <row r="1191" spans="1:8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11">
        <f t="shared" si="36"/>
        <v>-0.52999900000000366</v>
      </c>
      <c r="H1191" s="14">
        <f t="shared" si="37"/>
        <v>-1.3479120040691853E-2</v>
      </c>
    </row>
    <row r="1192" spans="1:8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11">
        <f t="shared" si="36"/>
        <v>9.99800000000306E-3</v>
      </c>
      <c r="H1192" s="14">
        <f t="shared" si="37"/>
        <v>2.5801290322588542E-4</v>
      </c>
    </row>
    <row r="1193" spans="1:8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11">
        <f t="shared" si="36"/>
        <v>0.25</v>
      </c>
      <c r="H1193" s="14">
        <f t="shared" si="37"/>
        <v>6.4267348880856102E-3</v>
      </c>
    </row>
    <row r="1194" spans="1:8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11">
        <f t="shared" si="36"/>
        <v>0.45999900000000338</v>
      </c>
      <c r="H1194" s="14">
        <f t="shared" si="37"/>
        <v>1.1746654749744725E-2</v>
      </c>
    </row>
    <row r="1195" spans="1:8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11">
        <f t="shared" si="36"/>
        <v>1.0099989999999934</v>
      </c>
      <c r="H1195" s="14">
        <f t="shared" si="37"/>
        <v>2.622011941848373E-2</v>
      </c>
    </row>
    <row r="1196" spans="1:8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11">
        <f t="shared" si="36"/>
        <v>0.75999799999999595</v>
      </c>
      <c r="H1196" s="14">
        <f t="shared" si="37"/>
        <v>1.9537222645901044E-2</v>
      </c>
    </row>
    <row r="1197" spans="1:8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11">
        <f t="shared" si="36"/>
        <v>1.8200000000000003</v>
      </c>
      <c r="H1197" s="14">
        <f t="shared" si="37"/>
        <v>4.7519583486151012E-2</v>
      </c>
    </row>
    <row r="1198" spans="1:8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11">
        <f t="shared" si="36"/>
        <v>1.380001</v>
      </c>
      <c r="H1198" s="14">
        <f t="shared" si="37"/>
        <v>3.5918820193587726E-2</v>
      </c>
    </row>
    <row r="1199" spans="1:8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11">
        <f t="shared" si="36"/>
        <v>2.2599980000000031</v>
      </c>
      <c r="H1199" s="14">
        <f t="shared" si="37"/>
        <v>5.9270861283219033E-2</v>
      </c>
    </row>
    <row r="1200" spans="1:8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11">
        <f t="shared" si="36"/>
        <v>2.9100000000000037</v>
      </c>
      <c r="H1200" s="14">
        <f t="shared" si="37"/>
        <v>7.6377956765247168E-2</v>
      </c>
    </row>
    <row r="1201" spans="1:8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11">
        <f t="shared" si="36"/>
        <v>2.4599990000000034</v>
      </c>
      <c r="H1201" s="14">
        <f t="shared" si="37"/>
        <v>6.3896077922078007E-2</v>
      </c>
    </row>
    <row r="1202" spans="1:8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11">
        <f t="shared" si="36"/>
        <v>2.3699980000000025</v>
      </c>
      <c r="H1202" s="14">
        <f t="shared" si="37"/>
        <v>6.0536344289331134E-2</v>
      </c>
    </row>
    <row r="1203" spans="1:8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11">
        <f t="shared" si="36"/>
        <v>2.5999989999999968</v>
      </c>
      <c r="H1203" s="14">
        <f t="shared" si="37"/>
        <v>6.6023335042576486E-2</v>
      </c>
    </row>
    <row r="1204" spans="1:8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11">
        <f t="shared" si="36"/>
        <v>3.0400000000000063</v>
      </c>
      <c r="H1204" s="14">
        <f t="shared" si="37"/>
        <v>7.7988712160082255E-2</v>
      </c>
    </row>
    <row r="1205" spans="1:8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11">
        <f t="shared" si="36"/>
        <v>2.8100009999999997</v>
      </c>
      <c r="H1205" s="14">
        <f t="shared" si="37"/>
        <v>7.1701992133248071E-2</v>
      </c>
    </row>
    <row r="1206" spans="1:8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11">
        <f t="shared" si="36"/>
        <v>2.860001000000004</v>
      </c>
      <c r="H1206" s="14">
        <f t="shared" si="37"/>
        <v>7.3730366750957399E-2</v>
      </c>
    </row>
    <row r="1207" spans="1:8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11">
        <f t="shared" si="36"/>
        <v>2.9200019999999967</v>
      </c>
      <c r="H1207" s="14">
        <f t="shared" si="37"/>
        <v>7.5335452803686836E-2</v>
      </c>
    </row>
    <row r="1208" spans="1:8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11">
        <f t="shared" si="36"/>
        <v>2.769995999999999</v>
      </c>
      <c r="H1208" s="14">
        <f t="shared" si="37"/>
        <v>7.0753406347207823E-2</v>
      </c>
    </row>
    <row r="1209" spans="1:8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11">
        <f t="shared" si="36"/>
        <v>2.4000010000000032</v>
      </c>
      <c r="H1209" s="14">
        <f t="shared" si="37"/>
        <v>6.0575493704580943E-2</v>
      </c>
    </row>
    <row r="1210" spans="1:8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11">
        <f t="shared" si="36"/>
        <v>2.4600030000000004</v>
      </c>
      <c r="H1210" s="14">
        <f t="shared" si="37"/>
        <v>6.2231294263377049E-2</v>
      </c>
    </row>
    <row r="1211" spans="1:8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11">
        <f t="shared" si="36"/>
        <v>2.630001</v>
      </c>
      <c r="H1211" s="14">
        <f t="shared" si="37"/>
        <v>6.6313691376701969E-2</v>
      </c>
    </row>
    <row r="1212" spans="1:8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11">
        <f t="shared" si="36"/>
        <v>2.0700000000000003</v>
      </c>
      <c r="H1212" s="14">
        <f t="shared" si="37"/>
        <v>5.1595215642951546E-2</v>
      </c>
    </row>
    <row r="1213" spans="1:8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11">
        <f t="shared" si="36"/>
        <v>3.4400029999999973</v>
      </c>
      <c r="H1213" s="14">
        <f t="shared" si="37"/>
        <v>8.6432238352568733E-2</v>
      </c>
    </row>
    <row r="1214" spans="1:8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11">
        <f t="shared" si="36"/>
        <v>2.4000019999999935</v>
      </c>
      <c r="H1214" s="14">
        <f t="shared" si="37"/>
        <v>5.9420699663795318E-2</v>
      </c>
    </row>
    <row r="1215" spans="1:8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11">
        <f t="shared" si="36"/>
        <v>1.5800020000000004</v>
      </c>
      <c r="H1215" s="14">
        <f t="shared" si="37"/>
        <v>3.8527239138124322E-2</v>
      </c>
    </row>
    <row r="1216" spans="1:8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11">
        <f t="shared" si="36"/>
        <v>1.6500019999999935</v>
      </c>
      <c r="H1216" s="14">
        <f t="shared" si="37"/>
        <v>4.0283252936602697E-2</v>
      </c>
    </row>
    <row r="1217" spans="1:8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11">
        <f t="shared" si="36"/>
        <v>1.2099999999999937</v>
      </c>
      <c r="H1217" s="14">
        <f t="shared" si="37"/>
        <v>2.9142581888246474E-2</v>
      </c>
    </row>
    <row r="1218" spans="1:8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11">
        <f t="shared" si="36"/>
        <v>0.81000099999999975</v>
      </c>
      <c r="H1218" s="14">
        <f t="shared" si="37"/>
        <v>1.9294926155312048E-2</v>
      </c>
    </row>
    <row r="1219" spans="1:8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11">
        <f t="shared" si="36"/>
        <v>0.32999799999999624</v>
      </c>
      <c r="H1219" s="14">
        <f t="shared" si="37"/>
        <v>7.8533555449784923E-3</v>
      </c>
    </row>
    <row r="1220" spans="1:8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11">
        <f t="shared" si="36"/>
        <v>0.24000199999999694</v>
      </c>
      <c r="H1220" s="14">
        <f t="shared" si="37"/>
        <v>5.7143333333332606E-3</v>
      </c>
    </row>
    <row r="1221" spans="1:8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11">
        <f t="shared" si="36"/>
        <v>0.50999799999999595</v>
      </c>
      <c r="H1221" s="14">
        <f t="shared" si="37"/>
        <v>1.2244849351987929E-2</v>
      </c>
    </row>
    <row r="1222" spans="1:8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11">
        <f t="shared" si="36"/>
        <v>0.29000100000000373</v>
      </c>
      <c r="H1222" s="14">
        <f t="shared" si="37"/>
        <v>6.9577975047985536E-3</v>
      </c>
    </row>
    <row r="1223" spans="1:8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11">
        <f t="shared" si="36"/>
        <v>0.4100040000000007</v>
      </c>
      <c r="H1223" s="14">
        <f t="shared" si="37"/>
        <v>9.7806302376255046E-3</v>
      </c>
    </row>
    <row r="1224" spans="1:8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11">
        <f t="shared" si="36"/>
        <v>-6.0000999999999749E-2</v>
      </c>
      <c r="H1224" s="14">
        <f t="shared" si="37"/>
        <v>-1.4279152784388326E-3</v>
      </c>
    </row>
    <row r="1225" spans="1:8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11">
        <f t="shared" si="36"/>
        <v>-0.45000100000000032</v>
      </c>
      <c r="H1225" s="14">
        <f t="shared" si="37"/>
        <v>-1.0716860646970208E-2</v>
      </c>
    </row>
    <row r="1226" spans="1:8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11">
        <f t="shared" si="36"/>
        <v>-0.5200009999999935</v>
      </c>
      <c r="H1226" s="14">
        <f t="shared" si="37"/>
        <v>-1.229607443140031E-2</v>
      </c>
    </row>
    <row r="1227" spans="1:8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11">
        <f t="shared" si="36"/>
        <v>-0.14999800000000363</v>
      </c>
      <c r="H1227" s="14">
        <f t="shared" si="37"/>
        <v>-3.5552975481228056E-3</v>
      </c>
    </row>
    <row r="1228" spans="1:8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11">
        <f t="shared" si="36"/>
        <v>-1.6599999999999966</v>
      </c>
      <c r="H1228" s="14">
        <f t="shared" si="37"/>
        <v>-3.8390377502757672E-2</v>
      </c>
    </row>
    <row r="1229" spans="1:8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11">
        <f t="shared" si="36"/>
        <v>-1.4099999999999966</v>
      </c>
      <c r="H1229" s="14">
        <f t="shared" si="37"/>
        <v>-3.2951623441186566E-2</v>
      </c>
    </row>
    <row r="1230" spans="1:8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11">
        <f t="shared" si="36"/>
        <v>-0.63000100000000003</v>
      </c>
      <c r="H1230" s="14">
        <f t="shared" si="37"/>
        <v>-1.4792228222587462E-2</v>
      </c>
    </row>
    <row r="1231" spans="1:8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11">
        <f t="shared" si="36"/>
        <v>-0.94000299999999726</v>
      </c>
      <c r="H1231" s="14">
        <f t="shared" si="37"/>
        <v>-2.2060619055136781E-2</v>
      </c>
    </row>
    <row r="1232" spans="1:8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11">
        <f t="shared" si="36"/>
        <v>-0.45000100000000032</v>
      </c>
      <c r="H1232" s="14">
        <f t="shared" si="37"/>
        <v>-1.0531266089398557E-2</v>
      </c>
    </row>
    <row r="1233" spans="1:8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11">
        <f t="shared" si="36"/>
        <v>0.32000000000000028</v>
      </c>
      <c r="H1233" s="14">
        <f t="shared" si="37"/>
        <v>7.4783826249501676E-3</v>
      </c>
    </row>
    <row r="1234" spans="1:8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11">
        <f t="shared" si="36"/>
        <v>8.0002000000000351E-2</v>
      </c>
      <c r="H1234" s="14">
        <f t="shared" si="37"/>
        <v>1.8890673855521871E-3</v>
      </c>
    </row>
    <row r="1235" spans="1:8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11">
        <f t="shared" si="36"/>
        <v>0.71999700000000644</v>
      </c>
      <c r="H1235" s="14">
        <f t="shared" si="37"/>
        <v>1.7045382715654381E-2</v>
      </c>
    </row>
    <row r="1236" spans="1:8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11">
        <f t="shared" ref="G1236:G1261" si="38">E1236-E1221</f>
        <v>1.2000010000000003</v>
      </c>
      <c r="H1236" s="14">
        <f t="shared" ref="H1236:H1261" si="39">(E1236-E1221)/E1221</f>
        <v>2.8463021821631889E-2</v>
      </c>
    </row>
    <row r="1237" spans="1:8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11">
        <f t="shared" si="38"/>
        <v>1.3899999999999935</v>
      </c>
      <c r="H1237" s="14">
        <f t="shared" si="39"/>
        <v>3.311889365930664E-2</v>
      </c>
    </row>
    <row r="1238" spans="1:8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11">
        <f t="shared" si="38"/>
        <v>0.82000000000000028</v>
      </c>
      <c r="H1238" s="14">
        <f t="shared" si="39"/>
        <v>1.937160314804616E-2</v>
      </c>
    </row>
    <row r="1239" spans="1:8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11">
        <f t="shared" si="38"/>
        <v>0.65999999999999659</v>
      </c>
      <c r="H1239" s="14">
        <f t="shared" si="39"/>
        <v>1.5729266342451451E-2</v>
      </c>
    </row>
    <row r="1240" spans="1:8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11">
        <f t="shared" si="38"/>
        <v>1.3499980000000065</v>
      </c>
      <c r="H1240" s="14">
        <f t="shared" si="39"/>
        <v>3.2498747412163194E-2</v>
      </c>
    </row>
    <row r="1241" spans="1:8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11">
        <f t="shared" si="38"/>
        <v>1</v>
      </c>
      <c r="H1241" s="14">
        <f t="shared" si="39"/>
        <v>2.3940627244433802E-2</v>
      </c>
    </row>
    <row r="1242" spans="1:8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11">
        <f t="shared" si="38"/>
        <v>0.41999800000000675</v>
      </c>
      <c r="H1242" s="14">
        <f t="shared" si="39"/>
        <v>9.9904374407604503E-3</v>
      </c>
    </row>
    <row r="1243" spans="1:8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11">
        <f t="shared" si="38"/>
        <v>1.7099989999999963</v>
      </c>
      <c r="H1243" s="14">
        <f t="shared" si="39"/>
        <v>4.1125515097377732E-2</v>
      </c>
    </row>
    <row r="1244" spans="1:8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11">
        <f t="shared" si="38"/>
        <v>1.8200000000000003</v>
      </c>
      <c r="H1244" s="14">
        <f t="shared" si="39"/>
        <v>4.3982599227100072E-2</v>
      </c>
    </row>
    <row r="1245" spans="1:8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11">
        <f t="shared" si="38"/>
        <v>1.0499989999999997</v>
      </c>
      <c r="H1245" s="14">
        <f t="shared" si="39"/>
        <v>2.502380898531479E-2</v>
      </c>
    </row>
    <row r="1246" spans="1:8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11">
        <f t="shared" si="38"/>
        <v>0.99000199999999694</v>
      </c>
      <c r="H1246" s="14">
        <f t="shared" si="39"/>
        <v>2.3758148488511974E-2</v>
      </c>
    </row>
    <row r="1247" spans="1:8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11">
        <f t="shared" si="38"/>
        <v>0.4799990000000065</v>
      </c>
      <c r="H1247" s="14">
        <f t="shared" si="39"/>
        <v>1.1352862141742401E-2</v>
      </c>
    </row>
    <row r="1248" spans="1:8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11">
        <f t="shared" si="38"/>
        <v>-0.84000099999999378</v>
      </c>
      <c r="H1248" s="14">
        <f t="shared" si="39"/>
        <v>-1.9485061018671604E-2</v>
      </c>
    </row>
    <row r="1249" spans="1:8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11">
        <f t="shared" si="38"/>
        <v>2.0001000000000602E-2</v>
      </c>
      <c r="H1249" s="14">
        <f t="shared" si="39"/>
        <v>4.7138816874854118E-4</v>
      </c>
    </row>
    <row r="1250" spans="1:8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11">
        <f t="shared" si="38"/>
        <v>0.11000099999999691</v>
      </c>
      <c r="H1250" s="14">
        <f t="shared" si="39"/>
        <v>2.560544752340355E-3</v>
      </c>
    </row>
    <row r="1251" spans="1:8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11">
        <f t="shared" si="38"/>
        <v>0.4799990000000065</v>
      </c>
      <c r="H1251" s="14">
        <f t="shared" si="39"/>
        <v>1.1070087383070091E-2</v>
      </c>
    </row>
    <row r="1252" spans="1:8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11">
        <f t="shared" si="38"/>
        <v>0.13000100000000003</v>
      </c>
      <c r="H1252" s="14">
        <f t="shared" si="39"/>
        <v>2.9981779751342727E-3</v>
      </c>
    </row>
    <row r="1253" spans="1:8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11">
        <f t="shared" si="38"/>
        <v>-0.65000200000000063</v>
      </c>
      <c r="H1253" s="14">
        <f t="shared" si="39"/>
        <v>-1.5063776822072932E-2</v>
      </c>
    </row>
    <row r="1254" spans="1:8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11">
        <f t="shared" si="38"/>
        <v>0.15999999999999659</v>
      </c>
      <c r="H1254" s="14">
        <f t="shared" si="39"/>
        <v>3.7541061415791348E-3</v>
      </c>
    </row>
    <row r="1255" spans="1:8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11">
        <f t="shared" si="38"/>
        <v>0.40000199999999353</v>
      </c>
      <c r="H1255" s="14">
        <f t="shared" si="39"/>
        <v>9.3262301078625223E-3</v>
      </c>
    </row>
    <row r="1256" spans="1:8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11">
        <f t="shared" si="38"/>
        <v>0.89999799999999652</v>
      </c>
      <c r="H1256" s="14">
        <f t="shared" si="39"/>
        <v>2.1042740238484837E-2</v>
      </c>
    </row>
    <row r="1257" spans="1:8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11">
        <f t="shared" si="38"/>
        <v>1.0800019999999932</v>
      </c>
      <c r="H1257" s="14">
        <f t="shared" si="39"/>
        <v>2.5435751894388719E-2</v>
      </c>
    </row>
    <row r="1258" spans="1:8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11">
        <f t="shared" si="38"/>
        <v>0.20000100000000032</v>
      </c>
      <c r="H1258" s="14">
        <f t="shared" si="39"/>
        <v>4.6200276133049828E-3</v>
      </c>
    </row>
    <row r="1259" spans="1:8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11">
        <f t="shared" si="38"/>
        <v>0.50999800000000306</v>
      </c>
      <c r="H1259" s="14">
        <f t="shared" si="39"/>
        <v>1.1805508985983659E-2</v>
      </c>
    </row>
    <row r="1260" spans="1:8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11">
        <f t="shared" si="38"/>
        <v>0.56000199999999722</v>
      </c>
      <c r="H1260" s="14">
        <f t="shared" si="39"/>
        <v>1.3020274960254525E-2</v>
      </c>
    </row>
    <row r="1261" spans="1:8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11">
        <f t="shared" si="38"/>
        <v>0.29999900000000679</v>
      </c>
      <c r="H1261" s="14">
        <f t="shared" si="39"/>
        <v>7.0323253633381815E-3</v>
      </c>
    </row>
  </sheetData>
  <conditionalFormatting sqref="G19:G1261">
    <cfRule type="cellIs" dxfId="9" priority="3" operator="lessThan">
      <formula>0</formula>
    </cfRule>
    <cfRule type="cellIs" dxfId="8" priority="4" operator="greaterThan">
      <formula>0</formula>
    </cfRule>
  </conditionalFormatting>
  <conditionalFormatting sqref="H19:H1261">
    <cfRule type="cellIs" dxfId="7" priority="1" operator="lessThan">
      <formula>0</formula>
    </cfRule>
    <cfRule type="cellIs" dxfId="6" priority="2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</row>
    <row r="2" spans="1:11" x14ac:dyDescent="0.25">
      <c r="G2" s="8">
        <v>12</v>
      </c>
      <c r="H2" s="8">
        <v>26</v>
      </c>
      <c r="I2" s="8"/>
      <c r="J2" s="8">
        <v>9</v>
      </c>
      <c r="K2" s="8"/>
    </row>
    <row r="3" spans="1:11" s="4" customFormat="1" x14ac:dyDescent="0.25">
      <c r="G3" s="15">
        <f>2/(G2+1)</f>
        <v>0.15384615384615385</v>
      </c>
      <c r="H3" s="15">
        <f>2/(H2+1)</f>
        <v>7.407407407407407E-2</v>
      </c>
      <c r="I3" s="9"/>
      <c r="J3" s="15">
        <f>2/(J2+1)</f>
        <v>0.2</v>
      </c>
      <c r="K3" s="9"/>
    </row>
    <row r="4" spans="1:11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11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</row>
    <row r="6" spans="1:11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</row>
    <row r="7" spans="1:11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</row>
    <row r="8" spans="1:11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</row>
    <row r="9" spans="1:11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</row>
    <row r="10" spans="1:11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</row>
    <row r="11" spans="1:11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</row>
    <row r="12" spans="1:11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</row>
    <row r="13" spans="1:11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</row>
    <row r="14" spans="1:11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 s="11"/>
    </row>
    <row r="15" spans="1:11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 s="11">
        <f>AVERAGE(E4:E15)</f>
        <v>63.395833416666669</v>
      </c>
    </row>
    <row r="16" spans="1:11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 s="11">
        <f t="shared" ref="G16:G79" si="0">AVERAGE(E5:E16)</f>
        <v>63.204999999999991</v>
      </c>
    </row>
    <row r="17" spans="1:9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 s="11">
        <f t="shared" si="0"/>
        <v>63.113333416666656</v>
      </c>
    </row>
    <row r="18" spans="1:9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s="11">
        <f t="shared" si="0"/>
        <v>63.093333249999993</v>
      </c>
    </row>
    <row r="19" spans="1:9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11">
        <f t="shared" si="0"/>
        <v>63.087499916666673</v>
      </c>
    </row>
    <row r="20" spans="1:9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11">
        <f t="shared" si="0"/>
        <v>63.090833333333343</v>
      </c>
    </row>
    <row r="21" spans="1:9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11">
        <f t="shared" si="0"/>
        <v>63.060833333333342</v>
      </c>
    </row>
    <row r="22" spans="1:9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11">
        <f t="shared" si="0"/>
        <v>63.020833333333343</v>
      </c>
    </row>
    <row r="23" spans="1:9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11">
        <f t="shared" si="0"/>
        <v>63.004999750000003</v>
      </c>
    </row>
    <row r="24" spans="1:9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11">
        <f t="shared" si="0"/>
        <v>62.975832833333335</v>
      </c>
    </row>
    <row r="25" spans="1:9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11">
        <f t="shared" si="0"/>
        <v>62.953332833333327</v>
      </c>
    </row>
    <row r="26" spans="1:9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11">
        <f t="shared" si="0"/>
        <v>62.877499499999999</v>
      </c>
      <c r="H26" s="6"/>
      <c r="I26" s="11"/>
    </row>
    <row r="27" spans="1:9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11">
        <f t="shared" si="0"/>
        <v>62.805833083333333</v>
      </c>
    </row>
    <row r="28" spans="1:9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11">
        <f t="shared" si="0"/>
        <v>62.771666416666676</v>
      </c>
    </row>
    <row r="29" spans="1:9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11">
        <f t="shared" si="0"/>
        <v>62.779999666666662</v>
      </c>
      <c r="H29" s="11">
        <f>AVERAGE(E4:E29)</f>
        <v>63.069615269230766</v>
      </c>
      <c r="I29" s="11">
        <f>G29-H29</f>
        <v>-0.28961560256410479</v>
      </c>
    </row>
    <row r="30" spans="1:9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11">
        <f t="shared" si="0"/>
        <v>62.771666500000002</v>
      </c>
      <c r="H30" s="11">
        <f t="shared" ref="H30:H93" si="1">AVERAGE(E5:E30)</f>
        <v>62.989999923076923</v>
      </c>
      <c r="I30" s="11">
        <f t="shared" ref="I30:I93" si="2">G30-H30</f>
        <v>-0.2183334230769205</v>
      </c>
    </row>
    <row r="31" spans="1:9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11">
        <f t="shared" si="0"/>
        <v>62.819999999999993</v>
      </c>
      <c r="H31" s="11">
        <f t="shared" si="1"/>
        <v>62.977307692307697</v>
      </c>
      <c r="I31" s="11">
        <f t="shared" si="2"/>
        <v>-0.15730769230770392</v>
      </c>
    </row>
    <row r="32" spans="1:9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11">
        <f t="shared" si="0"/>
        <v>62.870833416666663</v>
      </c>
      <c r="H32" s="11">
        <f t="shared" si="1"/>
        <v>62.98038453846155</v>
      </c>
      <c r="I32" s="11">
        <f t="shared" si="2"/>
        <v>-0.1095511217948868</v>
      </c>
    </row>
    <row r="33" spans="1:11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11">
        <f t="shared" si="0"/>
        <v>62.907499916666666</v>
      </c>
      <c r="H33" s="11">
        <f t="shared" si="1"/>
        <v>62.984615307692323</v>
      </c>
      <c r="I33" s="11">
        <f t="shared" si="2"/>
        <v>-7.7115391025657232E-2</v>
      </c>
    </row>
    <row r="34" spans="1:11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11">
        <f t="shared" si="0"/>
        <v>62.989166583333336</v>
      </c>
      <c r="H34" s="11">
        <f t="shared" si="1"/>
        <v>62.994999961538468</v>
      </c>
      <c r="I34" s="11">
        <f t="shared" si="2"/>
        <v>-5.8333782051320782E-3</v>
      </c>
    </row>
    <row r="35" spans="1:11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11">
        <f t="shared" si="0"/>
        <v>63.035000250000003</v>
      </c>
      <c r="H35" s="11">
        <f t="shared" si="1"/>
        <v>63.008076923076935</v>
      </c>
      <c r="I35" s="11">
        <f t="shared" si="2"/>
        <v>2.6923326923068203E-2</v>
      </c>
    </row>
    <row r="36" spans="1:11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11">
        <f t="shared" si="0"/>
        <v>63.160000583333328</v>
      </c>
      <c r="H36" s="11">
        <f t="shared" si="1"/>
        <v>63.079615538461553</v>
      </c>
      <c r="I36" s="11">
        <f t="shared" si="2"/>
        <v>8.0385044871775335E-2</v>
      </c>
    </row>
    <row r="37" spans="1:11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11">
        <f t="shared" si="0"/>
        <v>63.300834083333335</v>
      </c>
      <c r="H37" s="11">
        <f t="shared" si="1"/>
        <v>63.13769253846155</v>
      </c>
      <c r="I37" s="11">
        <f t="shared" si="2"/>
        <v>0.16314154487178456</v>
      </c>
      <c r="J37" s="11">
        <f>AVERAGE(I29:I37)</f>
        <v>-6.5256299145308574E-2</v>
      </c>
      <c r="K37" s="11">
        <f>I37-J37</f>
        <v>0.22839784401709312</v>
      </c>
    </row>
    <row r="38" spans="1:11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11">
        <f t="shared" si="0"/>
        <v>63.400000583333338</v>
      </c>
      <c r="H38" s="11">
        <f t="shared" si="1"/>
        <v>63.151538538461551</v>
      </c>
      <c r="I38" s="11">
        <f t="shared" si="2"/>
        <v>0.24846204487178625</v>
      </c>
      <c r="J38" s="11">
        <f t="shared" ref="J38:J101" si="3">AVERAGE(I30:I38)</f>
        <v>-5.4698938746540193E-3</v>
      </c>
      <c r="K38" s="11">
        <f t="shared" ref="K38:K101" si="4">I38-J38</f>
        <v>0.25393193874644027</v>
      </c>
    </row>
    <row r="39" spans="1:11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11">
        <f t="shared" si="0"/>
        <v>63.512500499999994</v>
      </c>
      <c r="H39" s="11">
        <f t="shared" si="1"/>
        <v>63.181538500000016</v>
      </c>
      <c r="I39" s="11">
        <f t="shared" si="2"/>
        <v>0.33096199999997822</v>
      </c>
      <c r="J39" s="11">
        <f t="shared" si="3"/>
        <v>5.5562930911668057E-2</v>
      </c>
      <c r="K39" s="11">
        <f t="shared" si="4"/>
        <v>0.27539906908831013</v>
      </c>
    </row>
    <row r="40" spans="1:11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11">
        <f t="shared" si="0"/>
        <v>63.625833916666664</v>
      </c>
      <c r="H40" s="11">
        <f t="shared" si="1"/>
        <v>63.196923153846157</v>
      </c>
      <c r="I40" s="11">
        <f t="shared" si="2"/>
        <v>0.42891076282050733</v>
      </c>
      <c r="J40" s="11">
        <f t="shared" si="3"/>
        <v>0.12069831481480264</v>
      </c>
      <c r="K40" s="11">
        <f t="shared" si="4"/>
        <v>0.30821244800570469</v>
      </c>
    </row>
    <row r="41" spans="1:11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11">
        <f t="shared" si="0"/>
        <v>63.745833833333329</v>
      </c>
      <c r="H41" s="11">
        <f t="shared" si="1"/>
        <v>63.231153923076924</v>
      </c>
      <c r="I41" s="11">
        <f t="shared" si="2"/>
        <v>0.51467991025640458</v>
      </c>
      <c r="J41" s="11">
        <f t="shared" si="3"/>
        <v>0.19005731837605724</v>
      </c>
      <c r="K41" s="11">
        <f t="shared" si="4"/>
        <v>0.32462259188034737</v>
      </c>
    </row>
    <row r="42" spans="1:11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11">
        <f t="shared" si="0"/>
        <v>63.810000166666661</v>
      </c>
      <c r="H42" s="11">
        <f t="shared" si="1"/>
        <v>63.269230769230788</v>
      </c>
      <c r="I42" s="11">
        <f t="shared" si="2"/>
        <v>0.5407693974358736</v>
      </c>
      <c r="J42" s="11">
        <f t="shared" si="3"/>
        <v>0.25871118376067176</v>
      </c>
      <c r="K42" s="11">
        <f t="shared" si="4"/>
        <v>0.28205821367520184</v>
      </c>
    </row>
    <row r="43" spans="1:11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11">
        <f t="shared" si="0"/>
        <v>63.924167083333323</v>
      </c>
      <c r="H43" s="11">
        <f t="shared" si="1"/>
        <v>63.351538615384626</v>
      </c>
      <c r="I43" s="11">
        <f t="shared" si="2"/>
        <v>0.5726284679486966</v>
      </c>
      <c r="J43" s="11">
        <f t="shared" si="3"/>
        <v>0.32298472222220831</v>
      </c>
      <c r="K43" s="11">
        <f t="shared" si="4"/>
        <v>0.24964374572648829</v>
      </c>
    </row>
    <row r="44" spans="1:11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11">
        <f t="shared" si="0"/>
        <v>63.995833749999996</v>
      </c>
      <c r="H44" s="11">
        <f t="shared" si="1"/>
        <v>63.396923230769247</v>
      </c>
      <c r="I44" s="11">
        <f t="shared" si="2"/>
        <v>0.59891051923074912</v>
      </c>
      <c r="J44" s="11">
        <f t="shared" si="3"/>
        <v>0.38653885470083948</v>
      </c>
      <c r="K44" s="11">
        <f t="shared" si="4"/>
        <v>0.21237166452990963</v>
      </c>
    </row>
    <row r="45" spans="1:11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11">
        <f t="shared" si="0"/>
        <v>64.198333833333322</v>
      </c>
      <c r="H45" s="11">
        <f t="shared" si="1"/>
        <v>63.497307884615388</v>
      </c>
      <c r="I45" s="11">
        <f t="shared" si="2"/>
        <v>0.701025948717934</v>
      </c>
      <c r="J45" s="11">
        <f t="shared" si="3"/>
        <v>0.4554989551281905</v>
      </c>
      <c r="K45" s="11">
        <f t="shared" si="4"/>
        <v>0.2455269935897435</v>
      </c>
    </row>
    <row r="46" spans="1:11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11">
        <f t="shared" si="0"/>
        <v>64.366667166666659</v>
      </c>
      <c r="H46" s="11">
        <f t="shared" si="1"/>
        <v>63.583846346153841</v>
      </c>
      <c r="I46" s="11">
        <f t="shared" si="2"/>
        <v>0.78282082051281776</v>
      </c>
      <c r="J46" s="11">
        <f t="shared" si="3"/>
        <v>0.52435220797719417</v>
      </c>
      <c r="K46" s="11">
        <f t="shared" si="4"/>
        <v>0.25846861253562359</v>
      </c>
    </row>
    <row r="47" spans="1:11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11">
        <f t="shared" si="0"/>
        <v>64.518333749999996</v>
      </c>
      <c r="H47" s="11">
        <f t="shared" si="1"/>
        <v>63.680769423076917</v>
      </c>
      <c r="I47" s="11">
        <f t="shared" si="2"/>
        <v>0.83756432692307925</v>
      </c>
      <c r="J47" s="11">
        <f t="shared" si="3"/>
        <v>0.58980801709400454</v>
      </c>
      <c r="K47" s="11">
        <f t="shared" si="4"/>
        <v>0.24775630982907471</v>
      </c>
    </row>
    <row r="48" spans="1:11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11">
        <f t="shared" si="0"/>
        <v>64.60916675</v>
      </c>
      <c r="H48" s="11">
        <f t="shared" si="1"/>
        <v>63.812692499999997</v>
      </c>
      <c r="I48" s="11">
        <f t="shared" si="2"/>
        <v>0.79647425000000283</v>
      </c>
      <c r="J48" s="11">
        <f t="shared" si="3"/>
        <v>0.64153160042734059</v>
      </c>
      <c r="K48" s="11">
        <f t="shared" si="4"/>
        <v>0.15494264957266224</v>
      </c>
    </row>
    <row r="49" spans="1:11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11">
        <f t="shared" si="0"/>
        <v>64.698333416666671</v>
      </c>
      <c r="H49" s="11">
        <f t="shared" si="1"/>
        <v>63.919231153846155</v>
      </c>
      <c r="I49" s="11">
        <f t="shared" si="2"/>
        <v>0.77910226282051553</v>
      </c>
      <c r="J49" s="11">
        <f t="shared" si="3"/>
        <v>0.68044176709400817</v>
      </c>
      <c r="K49" s="11">
        <f t="shared" si="4"/>
        <v>9.8660495726507369E-2</v>
      </c>
    </row>
    <row r="50" spans="1:11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11">
        <f t="shared" si="0"/>
        <v>64.825833666666668</v>
      </c>
      <c r="H50" s="11">
        <f t="shared" si="1"/>
        <v>64.005385076923076</v>
      </c>
      <c r="I50" s="11">
        <f t="shared" si="2"/>
        <v>0.82044858974359158</v>
      </c>
      <c r="J50" s="11">
        <f t="shared" si="3"/>
        <v>0.71441606481480668</v>
      </c>
      <c r="K50" s="11">
        <f t="shared" si="4"/>
        <v>0.1060325249287849</v>
      </c>
    </row>
    <row r="51" spans="1:11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11">
        <f t="shared" si="0"/>
        <v>64.90083349999999</v>
      </c>
      <c r="H51" s="11">
        <f t="shared" si="1"/>
        <v>64.080384961538456</v>
      </c>
      <c r="I51" s="11">
        <f t="shared" si="2"/>
        <v>0.82044853846153387</v>
      </c>
      <c r="J51" s="11">
        <f t="shared" si="3"/>
        <v>0.74549152492876891</v>
      </c>
      <c r="K51" s="11">
        <f t="shared" si="4"/>
        <v>7.495701353276496E-2</v>
      </c>
    </row>
    <row r="52" spans="1:11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11">
        <f t="shared" si="0"/>
        <v>64.90583333333332</v>
      </c>
      <c r="H52" s="11">
        <f t="shared" si="1"/>
        <v>64.133077230769217</v>
      </c>
      <c r="I52" s="11">
        <f t="shared" si="2"/>
        <v>0.77275610256410232</v>
      </c>
      <c r="J52" s="11">
        <f t="shared" si="3"/>
        <v>0.76772792877492513</v>
      </c>
      <c r="K52" s="11">
        <f t="shared" si="4"/>
        <v>5.0281737891771927E-3</v>
      </c>
    </row>
    <row r="53" spans="1:11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11">
        <f t="shared" si="0"/>
        <v>64.799166749999998</v>
      </c>
      <c r="H53" s="11">
        <f t="shared" si="1"/>
        <v>64.151154076923063</v>
      </c>
      <c r="I53" s="11">
        <f t="shared" si="2"/>
        <v>0.64801267307693422</v>
      </c>
      <c r="J53" s="11">
        <f t="shared" si="3"/>
        <v>0.7731837236467235</v>
      </c>
      <c r="K53" s="11">
        <f t="shared" si="4"/>
        <v>-0.12517105056978928</v>
      </c>
    </row>
    <row r="54" spans="1:11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11">
        <f t="shared" si="0"/>
        <v>64.605833416666655</v>
      </c>
      <c r="H54" s="11">
        <f t="shared" si="1"/>
        <v>64.115769384615362</v>
      </c>
      <c r="I54" s="11">
        <f t="shared" si="2"/>
        <v>0.49006403205129345</v>
      </c>
      <c r="J54" s="11">
        <f t="shared" si="3"/>
        <v>0.74974351068376344</v>
      </c>
      <c r="K54" s="11">
        <f t="shared" si="4"/>
        <v>-0.25967947863246998</v>
      </c>
    </row>
    <row r="55" spans="1:11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11">
        <f t="shared" si="0"/>
        <v>64.386666333333338</v>
      </c>
      <c r="H55" s="11">
        <f t="shared" si="1"/>
        <v>64.093077076923066</v>
      </c>
      <c r="I55" s="11">
        <f t="shared" si="2"/>
        <v>0.29358925641027156</v>
      </c>
      <c r="J55" s="11">
        <f t="shared" si="3"/>
        <v>0.69538444800570276</v>
      </c>
      <c r="K55" s="11">
        <f t="shared" si="4"/>
        <v>-0.4017951915954312</v>
      </c>
    </row>
    <row r="56" spans="1:11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11">
        <f t="shared" si="0"/>
        <v>64.242499749999993</v>
      </c>
      <c r="H56" s="11">
        <f t="shared" si="1"/>
        <v>64.075769346153834</v>
      </c>
      <c r="I56" s="11">
        <f t="shared" si="2"/>
        <v>0.16673040384615945</v>
      </c>
      <c r="J56" s="11">
        <f t="shared" si="3"/>
        <v>0.62084734544160058</v>
      </c>
      <c r="K56" s="11">
        <f t="shared" si="4"/>
        <v>-0.45411694159544114</v>
      </c>
    </row>
    <row r="57" spans="1:11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11">
        <f t="shared" si="0"/>
        <v>64.075833083333336</v>
      </c>
      <c r="H57" s="11">
        <f t="shared" si="1"/>
        <v>64.076923153846138</v>
      </c>
      <c r="I57" s="11">
        <f t="shared" si="2"/>
        <v>-1.0900705128022992E-3</v>
      </c>
      <c r="J57" s="11">
        <f t="shared" si="3"/>
        <v>0.5322290876068444</v>
      </c>
      <c r="K57" s="11">
        <f t="shared" si="4"/>
        <v>-0.5333191581196467</v>
      </c>
    </row>
    <row r="58" spans="1:11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11">
        <f t="shared" si="0"/>
        <v>63.934166333333337</v>
      </c>
      <c r="H58" s="11">
        <f t="shared" si="1"/>
        <v>64.074615384615385</v>
      </c>
      <c r="I58" s="11">
        <f t="shared" si="2"/>
        <v>-0.14044905128204732</v>
      </c>
      <c r="J58" s="11">
        <f t="shared" si="3"/>
        <v>0.43005671937322631</v>
      </c>
      <c r="K58" s="11">
        <f t="shared" si="4"/>
        <v>-0.57050577065527364</v>
      </c>
    </row>
    <row r="59" spans="1:11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11">
        <f t="shared" si="0"/>
        <v>63.854999333333332</v>
      </c>
      <c r="H59" s="11">
        <f t="shared" si="1"/>
        <v>64.118076846153841</v>
      </c>
      <c r="I59" s="11">
        <f t="shared" si="2"/>
        <v>-0.26307751282050873</v>
      </c>
      <c r="J59" s="11">
        <f t="shared" si="3"/>
        <v>0.30966493019943742</v>
      </c>
      <c r="K59" s="11">
        <f t="shared" si="4"/>
        <v>-0.57274244301994615</v>
      </c>
    </row>
    <row r="60" spans="1:11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11">
        <f t="shared" si="0"/>
        <v>63.775832916666666</v>
      </c>
      <c r="H60" s="11">
        <f t="shared" si="1"/>
        <v>64.17576926923077</v>
      </c>
      <c r="I60" s="11">
        <f t="shared" si="2"/>
        <v>-0.39993635256410442</v>
      </c>
      <c r="J60" s="11">
        <f t="shared" si="3"/>
        <v>0.17406660897436646</v>
      </c>
      <c r="K60" s="11">
        <f t="shared" si="4"/>
        <v>-0.57400296153847086</v>
      </c>
    </row>
    <row r="61" spans="1:11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11">
        <f t="shared" si="0"/>
        <v>63.742499416666668</v>
      </c>
      <c r="H61" s="11">
        <f t="shared" si="1"/>
        <v>64.245769230769227</v>
      </c>
      <c r="I61" s="11">
        <f t="shared" si="2"/>
        <v>-0.50326981410255911</v>
      </c>
      <c r="J61" s="11">
        <f t="shared" si="3"/>
        <v>3.2285951566959646E-2</v>
      </c>
      <c r="K61" s="11">
        <f t="shared" si="4"/>
        <v>-0.53555576566951879</v>
      </c>
    </row>
    <row r="62" spans="1:11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11">
        <f t="shared" si="0"/>
        <v>63.720832583333333</v>
      </c>
      <c r="H62" s="11">
        <f t="shared" si="1"/>
        <v>64.264230615384619</v>
      </c>
      <c r="I62" s="11">
        <f t="shared" si="2"/>
        <v>-0.5433980320512859</v>
      </c>
      <c r="J62" s="11">
        <f t="shared" si="3"/>
        <v>-0.10009301566950926</v>
      </c>
      <c r="K62" s="11">
        <f t="shared" si="4"/>
        <v>-0.44330501638177666</v>
      </c>
    </row>
    <row r="63" spans="1:11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11">
        <f t="shared" si="0"/>
        <v>63.796666166666675</v>
      </c>
      <c r="H63" s="11">
        <f t="shared" si="1"/>
        <v>64.309230538461534</v>
      </c>
      <c r="I63" s="11">
        <f t="shared" si="2"/>
        <v>-0.51256437179485914</v>
      </c>
      <c r="J63" s="11">
        <f t="shared" si="3"/>
        <v>-0.2114961716524151</v>
      </c>
      <c r="K63" s="11">
        <f t="shared" si="4"/>
        <v>-0.30106820014244406</v>
      </c>
    </row>
    <row r="64" spans="1:11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11">
        <f t="shared" si="0"/>
        <v>63.971666333333332</v>
      </c>
      <c r="H64" s="11">
        <f t="shared" si="1"/>
        <v>64.396922961538465</v>
      </c>
      <c r="I64" s="11">
        <f t="shared" si="2"/>
        <v>-0.42525662820513332</v>
      </c>
      <c r="J64" s="11">
        <f t="shared" si="3"/>
        <v>-0.2913679366096823</v>
      </c>
      <c r="K64" s="11">
        <f t="shared" si="4"/>
        <v>-0.13388869159545103</v>
      </c>
    </row>
    <row r="65" spans="1:11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11">
        <f t="shared" si="0"/>
        <v>64.247499416666656</v>
      </c>
      <c r="H65" s="11">
        <f t="shared" si="1"/>
        <v>64.490384346153846</v>
      </c>
      <c r="I65" s="11">
        <f t="shared" si="2"/>
        <v>-0.24288492948718954</v>
      </c>
      <c r="J65" s="11">
        <f t="shared" si="3"/>
        <v>-0.33688075142449886</v>
      </c>
      <c r="K65" s="11">
        <f t="shared" si="4"/>
        <v>9.3995821937309321E-2</v>
      </c>
    </row>
    <row r="66" spans="1:11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11">
        <f t="shared" si="0"/>
        <v>64.715833000000003</v>
      </c>
      <c r="H66" s="11">
        <f t="shared" si="1"/>
        <v>64.618845884615382</v>
      </c>
      <c r="I66" s="11">
        <f t="shared" si="2"/>
        <v>9.6987115384621347E-2</v>
      </c>
      <c r="J66" s="11">
        <f t="shared" si="3"/>
        <v>-0.32598328632478513</v>
      </c>
      <c r="K66" s="11">
        <f t="shared" si="4"/>
        <v>0.42297040170940647</v>
      </c>
    </row>
    <row r="67" spans="1:11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11">
        <f t="shared" si="0"/>
        <v>65.164166750000007</v>
      </c>
      <c r="H67" s="11">
        <f t="shared" si="1"/>
        <v>64.747692269230768</v>
      </c>
      <c r="I67" s="11">
        <f t="shared" si="2"/>
        <v>0.41647448076923865</v>
      </c>
      <c r="J67" s="11">
        <f t="shared" si="3"/>
        <v>-0.26410289387464225</v>
      </c>
      <c r="K67" s="11">
        <f t="shared" si="4"/>
        <v>0.68057737464388091</v>
      </c>
    </row>
    <row r="68" spans="1:11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11">
        <f t="shared" si="0"/>
        <v>65.561666750000001</v>
      </c>
      <c r="H68" s="11">
        <f t="shared" si="1"/>
        <v>64.884230846153841</v>
      </c>
      <c r="I68" s="11">
        <f t="shared" si="2"/>
        <v>0.6774359038461597</v>
      </c>
      <c r="J68" s="11">
        <f t="shared" si="3"/>
        <v>-0.15960140313390131</v>
      </c>
      <c r="K68" s="11">
        <f t="shared" si="4"/>
        <v>0.83703730698006096</v>
      </c>
    </row>
    <row r="69" spans="1:11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11">
        <f t="shared" si="0"/>
        <v>65.899999833333339</v>
      </c>
      <c r="H69" s="11">
        <f t="shared" si="1"/>
        <v>64.988845961538459</v>
      </c>
      <c r="I69" s="11">
        <f t="shared" si="2"/>
        <v>0.91115387179488039</v>
      </c>
      <c r="J69" s="11">
        <f t="shared" si="3"/>
        <v>-1.3924711538458546E-2</v>
      </c>
      <c r="K69" s="11">
        <f t="shared" si="4"/>
        <v>0.92507858333333892</v>
      </c>
    </row>
    <row r="70" spans="1:11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11">
        <f t="shared" si="0"/>
        <v>66.227500166666672</v>
      </c>
      <c r="H70" s="11">
        <f t="shared" si="1"/>
        <v>65.104615269230763</v>
      </c>
      <c r="I70" s="11">
        <f t="shared" si="2"/>
        <v>1.1228848974359096</v>
      </c>
      <c r="J70" s="11">
        <f t="shared" si="3"/>
        <v>0.16675914529914909</v>
      </c>
      <c r="K70" s="11">
        <f t="shared" si="4"/>
        <v>0.95612575213676054</v>
      </c>
    </row>
    <row r="71" spans="1:11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11">
        <f t="shared" si="0"/>
        <v>66.477500166666672</v>
      </c>
      <c r="H71" s="11">
        <f t="shared" si="1"/>
        <v>65.16999976923077</v>
      </c>
      <c r="I71" s="11">
        <f t="shared" si="2"/>
        <v>1.3075003974359021</v>
      </c>
      <c r="J71" s="11">
        <f t="shared" si="3"/>
        <v>0.37241452635328109</v>
      </c>
      <c r="K71" s="11">
        <f t="shared" si="4"/>
        <v>0.93508587108262098</v>
      </c>
    </row>
    <row r="72" spans="1:11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11">
        <f t="shared" si="0"/>
        <v>66.703333499999999</v>
      </c>
      <c r="H72" s="11">
        <f t="shared" si="1"/>
        <v>65.254230653846165</v>
      </c>
      <c r="I72" s="11">
        <f t="shared" si="2"/>
        <v>1.4491028461538349</v>
      </c>
      <c r="J72" s="11">
        <f t="shared" si="3"/>
        <v>0.59037755056980268</v>
      </c>
      <c r="K72" s="11">
        <f t="shared" si="4"/>
        <v>0.85872529558403221</v>
      </c>
    </row>
    <row r="73" spans="1:11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11">
        <f t="shared" si="0"/>
        <v>66.843333583333333</v>
      </c>
      <c r="H73" s="11">
        <f t="shared" si="1"/>
        <v>65.31884607692308</v>
      </c>
      <c r="I73" s="11">
        <f t="shared" si="2"/>
        <v>1.524487506410253</v>
      </c>
      <c r="J73" s="11">
        <f t="shared" si="3"/>
        <v>0.80701578774929006</v>
      </c>
      <c r="K73" s="11">
        <f t="shared" si="4"/>
        <v>0.71747171866096293</v>
      </c>
    </row>
    <row r="74" spans="1:11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11">
        <f t="shared" si="0"/>
        <v>67.030833583333319</v>
      </c>
      <c r="H74" s="11">
        <f t="shared" si="1"/>
        <v>65.381923000000015</v>
      </c>
      <c r="I74" s="11">
        <f t="shared" si="2"/>
        <v>1.6489105833333042</v>
      </c>
      <c r="J74" s="11">
        <f t="shared" si="3"/>
        <v>1.0172152891737893</v>
      </c>
      <c r="K74" s="11">
        <f t="shared" si="4"/>
        <v>0.63169529415951486</v>
      </c>
    </row>
    <row r="75" spans="1:11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11">
        <f t="shared" si="0"/>
        <v>67.246666666666655</v>
      </c>
      <c r="H75" s="11">
        <f t="shared" si="1"/>
        <v>65.48538434615385</v>
      </c>
      <c r="I75" s="11">
        <f t="shared" si="2"/>
        <v>1.7612823205128052</v>
      </c>
      <c r="J75" s="11">
        <f t="shared" si="3"/>
        <v>1.2021369786324765</v>
      </c>
      <c r="K75" s="11">
        <f t="shared" si="4"/>
        <v>0.55914534188032872</v>
      </c>
    </row>
    <row r="76" spans="1:11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11">
        <f t="shared" si="0"/>
        <v>67.410833416666662</v>
      </c>
      <c r="H76" s="11">
        <f t="shared" si="1"/>
        <v>65.589999769230786</v>
      </c>
      <c r="I76" s="11">
        <f t="shared" si="2"/>
        <v>1.8208336474358759</v>
      </c>
      <c r="J76" s="11">
        <f t="shared" si="3"/>
        <v>1.3581768860398806</v>
      </c>
      <c r="K76" s="11">
        <f t="shared" si="4"/>
        <v>0.46265676139599532</v>
      </c>
    </row>
    <row r="77" spans="1:11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11">
        <f t="shared" si="0"/>
        <v>67.491666916666659</v>
      </c>
      <c r="H77" s="11">
        <f t="shared" si="1"/>
        <v>65.686153615384626</v>
      </c>
      <c r="I77" s="11">
        <f t="shared" si="2"/>
        <v>1.8055133012820335</v>
      </c>
      <c r="J77" s="11">
        <f t="shared" si="3"/>
        <v>1.4835188190883111</v>
      </c>
      <c r="K77" s="11">
        <f t="shared" si="4"/>
        <v>0.3219944821937224</v>
      </c>
    </row>
    <row r="78" spans="1:11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11">
        <f t="shared" si="0"/>
        <v>67.480833166666656</v>
      </c>
      <c r="H78" s="11">
        <f t="shared" si="1"/>
        <v>65.807307346153848</v>
      </c>
      <c r="I78" s="11">
        <f t="shared" si="2"/>
        <v>1.6735258205128076</v>
      </c>
      <c r="J78" s="11">
        <f t="shared" si="3"/>
        <v>1.5682268133903028</v>
      </c>
      <c r="K78" s="11">
        <f t="shared" si="4"/>
        <v>0.10529900712250484</v>
      </c>
    </row>
    <row r="79" spans="1:11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11">
        <f t="shared" si="0"/>
        <v>67.496665999999991</v>
      </c>
      <c r="H79" s="11">
        <f t="shared" si="1"/>
        <v>65.992691923076919</v>
      </c>
      <c r="I79" s="11">
        <f t="shared" si="2"/>
        <v>1.5039740769230718</v>
      </c>
      <c r="J79" s="11">
        <f t="shared" si="3"/>
        <v>1.6105700555555431</v>
      </c>
      <c r="K79" s="11">
        <f t="shared" si="4"/>
        <v>-0.10659597863247128</v>
      </c>
    </row>
    <row r="80" spans="1:11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11">
        <f t="shared" ref="G80:G143" si="5">AVERAGE(E69:E80)</f>
        <v>67.530832333333336</v>
      </c>
      <c r="H80" s="11">
        <f t="shared" si="1"/>
        <v>66.234230346153851</v>
      </c>
      <c r="I80" s="11">
        <f t="shared" si="2"/>
        <v>1.2966019871794856</v>
      </c>
      <c r="J80" s="11">
        <f t="shared" si="3"/>
        <v>1.6093591210826079</v>
      </c>
      <c r="K80" s="11">
        <f t="shared" si="4"/>
        <v>-0.31275713390312232</v>
      </c>
    </row>
    <row r="81" spans="1:11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11">
        <f t="shared" si="5"/>
        <v>67.539999083333342</v>
      </c>
      <c r="H81" s="11">
        <f t="shared" si="1"/>
        <v>66.444230307692322</v>
      </c>
      <c r="I81" s="11">
        <f t="shared" si="2"/>
        <v>1.0957687756410195</v>
      </c>
      <c r="J81" s="11">
        <f t="shared" si="3"/>
        <v>1.5700997799145173</v>
      </c>
      <c r="K81" s="11">
        <f t="shared" si="4"/>
        <v>-0.47433100427349784</v>
      </c>
    </row>
    <row r="82" spans="1:11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11">
        <f t="shared" si="5"/>
        <v>67.497498916666686</v>
      </c>
      <c r="H82" s="11">
        <f t="shared" si="1"/>
        <v>66.606922576923083</v>
      </c>
      <c r="I82" s="11">
        <f t="shared" si="2"/>
        <v>0.89057633974360328</v>
      </c>
      <c r="J82" s="11">
        <f t="shared" si="3"/>
        <v>1.4996652058404452</v>
      </c>
      <c r="K82" s="11">
        <f t="shared" si="4"/>
        <v>-0.60908886609684187</v>
      </c>
    </row>
    <row r="83" spans="1:11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11">
        <f t="shared" si="5"/>
        <v>67.474999166666677</v>
      </c>
      <c r="H83" s="11">
        <f t="shared" si="1"/>
        <v>66.738845653846155</v>
      </c>
      <c r="I83" s="11">
        <f t="shared" si="2"/>
        <v>0.73615351282052188</v>
      </c>
      <c r="J83" s="11">
        <f t="shared" si="3"/>
        <v>1.3982477535612472</v>
      </c>
      <c r="K83" s="11">
        <f t="shared" si="4"/>
        <v>-0.66209424074072531</v>
      </c>
    </row>
    <row r="84" spans="1:11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11">
        <f t="shared" si="5"/>
        <v>67.475832666666662</v>
      </c>
      <c r="H84" s="11">
        <f t="shared" si="1"/>
        <v>66.888845884615392</v>
      </c>
      <c r="I84" s="11">
        <f t="shared" si="2"/>
        <v>0.58698678205126953</v>
      </c>
      <c r="J84" s="11">
        <f t="shared" si="3"/>
        <v>1.2677704715099654</v>
      </c>
      <c r="K84" s="11">
        <f t="shared" si="4"/>
        <v>-0.68078368945869583</v>
      </c>
    </row>
    <row r="85" spans="1:11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11">
        <f t="shared" si="5"/>
        <v>67.522499083333329</v>
      </c>
      <c r="H85" s="11">
        <f t="shared" si="1"/>
        <v>67.011538269230769</v>
      </c>
      <c r="I85" s="11">
        <f t="shared" si="2"/>
        <v>0.51096081410256033</v>
      </c>
      <c r="J85" s="11">
        <f t="shared" si="3"/>
        <v>1.1222290455840414</v>
      </c>
      <c r="K85" s="11">
        <f t="shared" si="4"/>
        <v>-0.61126823148148102</v>
      </c>
    </row>
    <row r="86" spans="1:11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11">
        <f t="shared" si="5"/>
        <v>67.559165916666672</v>
      </c>
      <c r="H86" s="11">
        <f t="shared" si="1"/>
        <v>67.128076692307687</v>
      </c>
      <c r="I86" s="11">
        <f t="shared" si="2"/>
        <v>0.43108922435898478</v>
      </c>
      <c r="J86" s="11">
        <f t="shared" si="3"/>
        <v>0.9695152592592583</v>
      </c>
      <c r="K86" s="11">
        <f t="shared" si="4"/>
        <v>-0.53842603490027352</v>
      </c>
    </row>
    <row r="87" spans="1:11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11">
        <f t="shared" si="5"/>
        <v>67.523332500000009</v>
      </c>
      <c r="H87" s="11">
        <f t="shared" si="1"/>
        <v>67.230384230769218</v>
      </c>
      <c r="I87" s="11">
        <f t="shared" si="2"/>
        <v>0.29294826923079142</v>
      </c>
      <c r="J87" s="11">
        <f t="shared" si="3"/>
        <v>0.81611775356125649</v>
      </c>
      <c r="K87" s="11">
        <f t="shared" si="4"/>
        <v>-0.52316948433046506</v>
      </c>
    </row>
    <row r="88" spans="1:11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11">
        <f t="shared" si="5"/>
        <v>67.477498916666676</v>
      </c>
      <c r="H88" s="11">
        <f t="shared" si="1"/>
        <v>67.323845769230758</v>
      </c>
      <c r="I88" s="11">
        <f t="shared" si="2"/>
        <v>0.15365314743591796</v>
      </c>
      <c r="J88" s="11">
        <f t="shared" si="3"/>
        <v>0.66608209472935043</v>
      </c>
      <c r="K88" s="11">
        <f t="shared" si="4"/>
        <v>-0.51242894729343247</v>
      </c>
    </row>
    <row r="89" spans="1:11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11">
        <f t="shared" si="5"/>
        <v>67.426665500000013</v>
      </c>
      <c r="H89" s="11">
        <f t="shared" si="1"/>
        <v>67.361537923076909</v>
      </c>
      <c r="I89" s="11">
        <f t="shared" si="2"/>
        <v>6.5127576923103447E-2</v>
      </c>
      <c r="J89" s="11">
        <f t="shared" si="3"/>
        <v>0.52925160470086352</v>
      </c>
      <c r="K89" s="11">
        <f t="shared" si="4"/>
        <v>-0.46412402777776007</v>
      </c>
    </row>
    <row r="90" spans="1:11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11">
        <f t="shared" si="5"/>
        <v>67.410832666666664</v>
      </c>
      <c r="H90" s="11">
        <f t="shared" si="1"/>
        <v>67.394614884615379</v>
      </c>
      <c r="I90" s="11">
        <f t="shared" si="2"/>
        <v>1.6217782051285212E-2</v>
      </c>
      <c r="J90" s="11">
        <f t="shared" si="3"/>
        <v>0.40930149430200419</v>
      </c>
      <c r="K90" s="11">
        <f t="shared" si="4"/>
        <v>-0.39308371225071898</v>
      </c>
    </row>
    <row r="91" spans="1:11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11">
        <f t="shared" si="5"/>
        <v>67.335832583333342</v>
      </c>
      <c r="H91" s="11">
        <f t="shared" si="1"/>
        <v>67.418076461538448</v>
      </c>
      <c r="I91" s="11">
        <f t="shared" si="2"/>
        <v>-8.2243878205105148E-2</v>
      </c>
      <c r="J91" s="11">
        <f t="shared" si="3"/>
        <v>0.30121035897436993</v>
      </c>
      <c r="K91" s="11">
        <f t="shared" si="4"/>
        <v>-0.38345423717947508</v>
      </c>
    </row>
    <row r="92" spans="1:11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11">
        <f t="shared" si="5"/>
        <v>67.290832500000008</v>
      </c>
      <c r="H92" s="11">
        <f t="shared" si="1"/>
        <v>67.422691653846144</v>
      </c>
      <c r="I92" s="11">
        <f t="shared" si="2"/>
        <v>-0.13185915384613622</v>
      </c>
      <c r="J92" s="11">
        <f t="shared" si="3"/>
        <v>0.20476450712251903</v>
      </c>
      <c r="K92" s="11">
        <f t="shared" si="4"/>
        <v>-0.33662366096865526</v>
      </c>
    </row>
    <row r="93" spans="1:11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11">
        <f t="shared" si="5"/>
        <v>67.255832666666663</v>
      </c>
      <c r="H93" s="11">
        <f t="shared" si="1"/>
        <v>67.409614576923062</v>
      </c>
      <c r="I93" s="11">
        <f t="shared" si="2"/>
        <v>-0.15378191025639865</v>
      </c>
      <c r="J93" s="11">
        <f t="shared" si="3"/>
        <v>0.12245687464388924</v>
      </c>
      <c r="K93" s="11">
        <f t="shared" si="4"/>
        <v>-0.27623878490028786</v>
      </c>
    </row>
    <row r="94" spans="1:11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11">
        <f t="shared" si="5"/>
        <v>67.370832500000006</v>
      </c>
      <c r="H94" s="11">
        <f t="shared" ref="H94:H157" si="6">AVERAGE(E69:E94)</f>
        <v>67.441922153846136</v>
      </c>
      <c r="I94" s="11">
        <f t="shared" ref="I94:I157" si="7">G94-H94</f>
        <v>-7.1089653846129863E-2</v>
      </c>
      <c r="J94" s="11">
        <f t="shared" si="3"/>
        <v>5.7784600427368105E-2</v>
      </c>
      <c r="K94" s="11">
        <f t="shared" si="4"/>
        <v>-0.12887425427349797</v>
      </c>
    </row>
    <row r="95" spans="1:11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11">
        <f t="shared" si="5"/>
        <v>67.469165833333349</v>
      </c>
      <c r="H95" s="11">
        <f t="shared" si="6"/>
        <v>67.463076115384609</v>
      </c>
      <c r="I95" s="11">
        <f t="shared" si="7"/>
        <v>6.0897179487398034E-3</v>
      </c>
      <c r="J95" s="11">
        <f t="shared" si="3"/>
        <v>1.0562433048451995E-2</v>
      </c>
      <c r="K95" s="11">
        <f t="shared" si="4"/>
        <v>-4.472715099712192E-3</v>
      </c>
    </row>
    <row r="96" spans="1:11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11">
        <f t="shared" si="5"/>
        <v>67.50416566666668</v>
      </c>
      <c r="H96" s="11">
        <f t="shared" si="6"/>
        <v>67.47807611538461</v>
      </c>
      <c r="I96" s="11">
        <f t="shared" si="7"/>
        <v>2.6089551282069579E-2</v>
      </c>
      <c r="J96" s="11">
        <f t="shared" si="3"/>
        <v>-1.9088535612517096E-2</v>
      </c>
      <c r="K96" s="11">
        <f t="shared" si="4"/>
        <v>4.5178086894586675E-2</v>
      </c>
    </row>
    <row r="97" spans="1:11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11">
        <f t="shared" si="5"/>
        <v>67.548332250000001</v>
      </c>
      <c r="H97" s="11">
        <f t="shared" si="6"/>
        <v>67.505768461538452</v>
      </c>
      <c r="I97" s="11">
        <f t="shared" si="7"/>
        <v>4.2563788461549734E-2</v>
      </c>
      <c r="J97" s="11">
        <f t="shared" si="3"/>
        <v>-3.1431797720780232E-2</v>
      </c>
      <c r="K97" s="11">
        <f t="shared" si="4"/>
        <v>7.3995586182329959E-2</v>
      </c>
    </row>
    <row r="98" spans="1:11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11">
        <f t="shared" si="5"/>
        <v>67.59666575</v>
      </c>
      <c r="H98" s="11">
        <f t="shared" si="6"/>
        <v>67.54038388461538</v>
      </c>
      <c r="I98" s="11">
        <f t="shared" si="7"/>
        <v>5.6281865384619323E-2</v>
      </c>
      <c r="J98" s="11">
        <f t="shared" si="3"/>
        <v>-3.2414654558389579E-2</v>
      </c>
      <c r="K98" s="11">
        <f t="shared" si="4"/>
        <v>8.8696519943008895E-2</v>
      </c>
    </row>
    <row r="99" spans="1:11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11">
        <f t="shared" si="5"/>
        <v>67.644999249999998</v>
      </c>
      <c r="H99" s="11">
        <f t="shared" si="6"/>
        <v>67.60038376923076</v>
      </c>
      <c r="I99" s="11">
        <f t="shared" si="7"/>
        <v>4.4615480769238047E-2</v>
      </c>
      <c r="J99" s="11">
        <f t="shared" si="3"/>
        <v>-2.9259354700839266E-2</v>
      </c>
      <c r="K99" s="11">
        <f t="shared" si="4"/>
        <v>7.387483547007731E-2</v>
      </c>
    </row>
    <row r="100" spans="1:11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11">
        <f t="shared" si="5"/>
        <v>67.714999583333338</v>
      </c>
      <c r="H100" s="11">
        <f t="shared" si="6"/>
        <v>67.639614692307688</v>
      </c>
      <c r="I100" s="11">
        <f t="shared" si="7"/>
        <v>7.5384891025649381E-2</v>
      </c>
      <c r="J100" s="11">
        <f t="shared" si="3"/>
        <v>-1.1745047008533207E-2</v>
      </c>
      <c r="K100" s="11">
        <f t="shared" si="4"/>
        <v>8.7129938034182591E-2</v>
      </c>
    </row>
    <row r="101" spans="1:11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11">
        <f t="shared" si="5"/>
        <v>67.780832999999987</v>
      </c>
      <c r="H101" s="11">
        <f t="shared" si="6"/>
        <v>67.608076230769228</v>
      </c>
      <c r="I101" s="11">
        <f t="shared" si="7"/>
        <v>0.17275676923075878</v>
      </c>
      <c r="J101" s="11">
        <f t="shared" si="3"/>
        <v>2.2101166666677347E-2</v>
      </c>
      <c r="K101" s="11">
        <f t="shared" si="4"/>
        <v>0.15065560256408142</v>
      </c>
    </row>
    <row r="102" spans="1:11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11">
        <f t="shared" si="5"/>
        <v>67.828332916666668</v>
      </c>
      <c r="H102" s="11">
        <f t="shared" si="6"/>
        <v>67.587306961538459</v>
      </c>
      <c r="I102" s="11">
        <f t="shared" si="7"/>
        <v>0.24102595512820812</v>
      </c>
      <c r="J102" s="11">
        <f t="shared" ref="J102:J165" si="8">AVERAGE(I94:I102)</f>
        <v>6.5968707264966994E-2</v>
      </c>
      <c r="K102" s="11">
        <f t="shared" ref="K102:K165" si="9">I102-J102</f>
        <v>0.17505724786324112</v>
      </c>
    </row>
    <row r="103" spans="1:11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11">
        <f t="shared" si="5"/>
        <v>67.825000166666669</v>
      </c>
      <c r="H103" s="11">
        <f t="shared" si="6"/>
        <v>67.571922576923086</v>
      </c>
      <c r="I103" s="11">
        <f t="shared" si="7"/>
        <v>0.25307758974358308</v>
      </c>
      <c r="J103" s="11">
        <f t="shared" si="8"/>
        <v>0.1019872898860462</v>
      </c>
      <c r="K103" s="11">
        <f t="shared" si="9"/>
        <v>0.15109029985753686</v>
      </c>
    </row>
    <row r="104" spans="1:11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11">
        <f t="shared" si="5"/>
        <v>67.771666916666661</v>
      </c>
      <c r="H104" s="11">
        <f t="shared" si="6"/>
        <v>67.556922615384622</v>
      </c>
      <c r="I104" s="11">
        <f t="shared" si="7"/>
        <v>0.21474430128203892</v>
      </c>
      <c r="J104" s="11">
        <f t="shared" si="8"/>
        <v>0.12517113247863498</v>
      </c>
      <c r="K104" s="11">
        <f t="shared" si="9"/>
        <v>8.9573168803403935E-2</v>
      </c>
    </row>
    <row r="105" spans="1:11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11">
        <f t="shared" si="5"/>
        <v>67.704167083333331</v>
      </c>
      <c r="H105" s="11">
        <f t="shared" si="6"/>
        <v>67.50538430769231</v>
      </c>
      <c r="I105" s="11">
        <f t="shared" si="7"/>
        <v>0.1987827756410212</v>
      </c>
      <c r="J105" s="11">
        <f t="shared" si="8"/>
        <v>0.14435926851851852</v>
      </c>
      <c r="K105" s="11">
        <f t="shared" si="9"/>
        <v>5.4423507122502685E-2</v>
      </c>
    </row>
    <row r="106" spans="1:11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11">
        <f t="shared" si="5"/>
        <v>67.579167083333331</v>
      </c>
      <c r="H106" s="11">
        <f t="shared" si="6"/>
        <v>67.464230499999999</v>
      </c>
      <c r="I106" s="11">
        <f t="shared" si="7"/>
        <v>0.11493658333333201</v>
      </c>
      <c r="J106" s="11">
        <f t="shared" si="8"/>
        <v>0.15240069017093877</v>
      </c>
      <c r="K106" s="11">
        <f t="shared" si="9"/>
        <v>-3.7464106837606759E-2</v>
      </c>
    </row>
    <row r="107" spans="1:11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11">
        <f t="shared" si="5"/>
        <v>67.460833916666658</v>
      </c>
      <c r="H107" s="11">
        <f t="shared" si="6"/>
        <v>67.426538346153833</v>
      </c>
      <c r="I107" s="11">
        <f t="shared" si="7"/>
        <v>3.4295570512824725E-2</v>
      </c>
      <c r="J107" s="11">
        <f t="shared" si="8"/>
        <v>0.14995776851851714</v>
      </c>
      <c r="K107" s="11">
        <f t="shared" si="9"/>
        <v>-0.11566219800569241</v>
      </c>
    </row>
    <row r="108" spans="1:11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11">
        <f t="shared" si="5"/>
        <v>67.311667166666652</v>
      </c>
      <c r="H108" s="11">
        <f t="shared" si="6"/>
        <v>67.392307615384624</v>
      </c>
      <c r="I108" s="11">
        <f t="shared" si="7"/>
        <v>-8.0640448717971935E-2</v>
      </c>
      <c r="J108" s="11">
        <f t="shared" si="8"/>
        <v>0.13604044301993826</v>
      </c>
      <c r="K108" s="11">
        <f t="shared" si="9"/>
        <v>-0.21668089173791019</v>
      </c>
    </row>
    <row r="109" spans="1:11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11">
        <f t="shared" si="5"/>
        <v>67.106667249999987</v>
      </c>
      <c r="H109" s="11">
        <f t="shared" si="6"/>
        <v>67.335769115384622</v>
      </c>
      <c r="I109" s="11">
        <f t="shared" si="7"/>
        <v>-0.22910186538463506</v>
      </c>
      <c r="J109" s="11">
        <f t="shared" si="8"/>
        <v>0.10220858119657332</v>
      </c>
      <c r="K109" s="11">
        <f t="shared" si="9"/>
        <v>-0.3313104465812084</v>
      </c>
    </row>
    <row r="110" spans="1:11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11">
        <f t="shared" si="5"/>
        <v>66.866666833333326</v>
      </c>
      <c r="H110" s="11">
        <f t="shared" si="6"/>
        <v>67.259230423076929</v>
      </c>
      <c r="I110" s="11">
        <f t="shared" si="7"/>
        <v>-0.39256358974360239</v>
      </c>
      <c r="J110" s="11">
        <f t="shared" si="8"/>
        <v>3.939520797719985E-2</v>
      </c>
      <c r="K110" s="11">
        <f t="shared" si="9"/>
        <v>-0.43195879772080226</v>
      </c>
    </row>
    <row r="111" spans="1:11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11">
        <f t="shared" si="5"/>
        <v>66.594999999999985</v>
      </c>
      <c r="H111" s="11">
        <f t="shared" si="6"/>
        <v>67.172307269230771</v>
      </c>
      <c r="I111" s="11">
        <f t="shared" si="7"/>
        <v>-0.57730726923078635</v>
      </c>
      <c r="J111" s="11">
        <f t="shared" si="8"/>
        <v>-5.15307058404662E-2</v>
      </c>
      <c r="K111" s="11">
        <f t="shared" si="9"/>
        <v>-0.5257765633903202</v>
      </c>
    </row>
    <row r="112" spans="1:11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11">
        <f t="shared" si="5"/>
        <v>66.353333249999977</v>
      </c>
      <c r="H112" s="11">
        <f t="shared" si="6"/>
        <v>67.08307653846154</v>
      </c>
      <c r="I112" s="11">
        <f t="shared" si="7"/>
        <v>-0.72974328846156311</v>
      </c>
      <c r="J112" s="11">
        <f t="shared" si="8"/>
        <v>-0.160733025641038</v>
      </c>
      <c r="K112" s="11">
        <f t="shared" si="9"/>
        <v>-0.56901026282052514</v>
      </c>
    </row>
    <row r="113" spans="1:11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11">
        <f t="shared" si="5"/>
        <v>66.22</v>
      </c>
      <c r="H113" s="11">
        <f t="shared" si="6"/>
        <v>67.006538153846151</v>
      </c>
      <c r="I113" s="11">
        <f t="shared" si="7"/>
        <v>-0.786538153846152</v>
      </c>
      <c r="J113" s="11">
        <f t="shared" si="8"/>
        <v>-0.27198663176639254</v>
      </c>
      <c r="K113" s="11">
        <f t="shared" si="9"/>
        <v>-0.5145515220797594</v>
      </c>
    </row>
    <row r="114" spans="1:11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11">
        <f t="shared" si="5"/>
        <v>66.046666499999986</v>
      </c>
      <c r="H114" s="11">
        <f t="shared" si="6"/>
        <v>66.926922769230771</v>
      </c>
      <c r="I114" s="11">
        <f t="shared" si="7"/>
        <v>-0.88025626923078448</v>
      </c>
      <c r="J114" s="11">
        <f t="shared" si="8"/>
        <v>-0.39187985897437094</v>
      </c>
      <c r="K114" s="11">
        <f t="shared" si="9"/>
        <v>-0.48837641025641354</v>
      </c>
    </row>
    <row r="115" spans="1:11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11">
        <f t="shared" si="5"/>
        <v>65.897499749999994</v>
      </c>
      <c r="H115" s="11">
        <f t="shared" si="6"/>
        <v>66.866153769230763</v>
      </c>
      <c r="I115" s="11">
        <f t="shared" si="7"/>
        <v>-0.96865401923076888</v>
      </c>
      <c r="J115" s="11">
        <f t="shared" si="8"/>
        <v>-0.51227881481482662</v>
      </c>
      <c r="K115" s="11">
        <f t="shared" si="9"/>
        <v>-0.45637520441594226</v>
      </c>
    </row>
    <row r="116" spans="1:11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11">
        <f t="shared" si="5"/>
        <v>65.806666749999991</v>
      </c>
      <c r="H116" s="11">
        <f t="shared" si="6"/>
        <v>66.816538346153848</v>
      </c>
      <c r="I116" s="11">
        <f t="shared" si="7"/>
        <v>-1.0098715961538574</v>
      </c>
      <c r="J116" s="11">
        <f t="shared" si="8"/>
        <v>-0.62829738888890241</v>
      </c>
      <c r="K116" s="11">
        <f t="shared" si="9"/>
        <v>-0.38157420726495495</v>
      </c>
    </row>
    <row r="117" spans="1:11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11">
        <f t="shared" si="5"/>
        <v>65.678333333333327</v>
      </c>
      <c r="H117" s="11">
        <f t="shared" si="6"/>
        <v>66.740384653846164</v>
      </c>
      <c r="I117" s="11">
        <f t="shared" si="7"/>
        <v>-1.0620513205128361</v>
      </c>
      <c r="J117" s="11">
        <f t="shared" si="8"/>
        <v>-0.73734304131055395</v>
      </c>
      <c r="K117" s="11">
        <f t="shared" si="9"/>
        <v>-0.32470827920228218</v>
      </c>
    </row>
    <row r="118" spans="1:11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11">
        <f t="shared" si="5"/>
        <v>65.568333333333342</v>
      </c>
      <c r="H118" s="11">
        <f t="shared" si="6"/>
        <v>66.669230884615388</v>
      </c>
      <c r="I118" s="11">
        <f t="shared" si="7"/>
        <v>-1.1008975512820456</v>
      </c>
      <c r="J118" s="11">
        <f t="shared" si="8"/>
        <v>-0.83420922863248848</v>
      </c>
      <c r="K118" s="11">
        <f t="shared" si="9"/>
        <v>-0.26668832264955711</v>
      </c>
    </row>
    <row r="119" spans="1:11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11">
        <f t="shared" si="5"/>
        <v>65.473333416666676</v>
      </c>
      <c r="H119" s="11">
        <f t="shared" si="6"/>
        <v>66.60384638461538</v>
      </c>
      <c r="I119" s="11">
        <f t="shared" si="7"/>
        <v>-1.1305129679487038</v>
      </c>
      <c r="J119" s="11">
        <f t="shared" si="8"/>
        <v>-0.91620360398861089</v>
      </c>
      <c r="K119" s="11">
        <f t="shared" si="9"/>
        <v>-0.21430936396009292</v>
      </c>
    </row>
    <row r="120" spans="1:11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11">
        <f t="shared" si="5"/>
        <v>65.455833499999997</v>
      </c>
      <c r="H120" s="11">
        <f t="shared" si="6"/>
        <v>66.508461923076908</v>
      </c>
      <c r="I120" s="11">
        <f t="shared" si="7"/>
        <v>-1.0526284230769107</v>
      </c>
      <c r="J120" s="11">
        <f t="shared" si="8"/>
        <v>-0.96901706552706912</v>
      </c>
      <c r="K120" s="11">
        <f t="shared" si="9"/>
        <v>-8.3611357549841614E-2</v>
      </c>
    </row>
    <row r="121" spans="1:11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11">
        <f t="shared" si="5"/>
        <v>65.516667083333331</v>
      </c>
      <c r="H121" s="11">
        <f t="shared" si="6"/>
        <v>66.434615846153832</v>
      </c>
      <c r="I121" s="11">
        <f t="shared" si="7"/>
        <v>-0.91794876282050097</v>
      </c>
      <c r="J121" s="11">
        <f t="shared" si="8"/>
        <v>-0.98992878490028446</v>
      </c>
      <c r="K121" s="11">
        <f t="shared" si="9"/>
        <v>7.198002207978349E-2</v>
      </c>
    </row>
    <row r="122" spans="1:11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11">
        <f t="shared" si="5"/>
        <v>65.598334083333341</v>
      </c>
      <c r="H122" s="11">
        <f t="shared" si="6"/>
        <v>66.37961584615384</v>
      </c>
      <c r="I122" s="11">
        <f t="shared" si="7"/>
        <v>-0.78128176282049822</v>
      </c>
      <c r="J122" s="11">
        <f t="shared" si="8"/>
        <v>-0.98934474145298956</v>
      </c>
      <c r="K122" s="11">
        <f t="shared" si="9"/>
        <v>0.20806297863249135</v>
      </c>
    </row>
    <row r="123" spans="1:11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11">
        <f t="shared" si="5"/>
        <v>65.580001249999995</v>
      </c>
      <c r="H123" s="11">
        <f t="shared" si="6"/>
        <v>66.263846807692303</v>
      </c>
      <c r="I123" s="11">
        <f t="shared" si="7"/>
        <v>-0.68384555769230815</v>
      </c>
      <c r="J123" s="11">
        <f t="shared" si="8"/>
        <v>-0.96752132905982557</v>
      </c>
      <c r="K123" s="11">
        <f t="shared" si="9"/>
        <v>0.28367577136751743</v>
      </c>
    </row>
    <row r="124" spans="1:11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11">
        <f t="shared" si="5"/>
        <v>65.540834416666669</v>
      </c>
      <c r="H124" s="11">
        <f t="shared" si="6"/>
        <v>66.134231307692303</v>
      </c>
      <c r="I124" s="11">
        <f t="shared" si="7"/>
        <v>-0.59339689102563398</v>
      </c>
      <c r="J124" s="11">
        <f t="shared" si="8"/>
        <v>-0.9258260925925883</v>
      </c>
      <c r="K124" s="11">
        <f t="shared" si="9"/>
        <v>0.33242920156695432</v>
      </c>
    </row>
    <row r="125" spans="1:11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11">
        <f t="shared" si="5"/>
        <v>65.484167750000012</v>
      </c>
      <c r="H125" s="11">
        <f t="shared" si="6"/>
        <v>66.009231307692289</v>
      </c>
      <c r="I125" s="11">
        <f t="shared" si="7"/>
        <v>-0.52506355769227753</v>
      </c>
      <c r="J125" s="11">
        <f t="shared" si="8"/>
        <v>-0.87195853276352386</v>
      </c>
      <c r="K125" s="11">
        <f t="shared" si="9"/>
        <v>0.34689497507124634</v>
      </c>
    </row>
    <row r="126" spans="1:11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11">
        <f t="shared" si="5"/>
        <v>65.537501083333325</v>
      </c>
      <c r="H126" s="11">
        <f t="shared" si="6"/>
        <v>65.921923461538441</v>
      </c>
      <c r="I126" s="11">
        <f t="shared" si="7"/>
        <v>-0.38442237820511593</v>
      </c>
      <c r="J126" s="11">
        <f t="shared" si="8"/>
        <v>-0.79666642806266608</v>
      </c>
      <c r="K126" s="11">
        <f t="shared" si="9"/>
        <v>0.41224404985755014</v>
      </c>
    </row>
    <row r="127" spans="1:11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11">
        <f t="shared" si="5"/>
        <v>65.67000075</v>
      </c>
      <c r="H127" s="11">
        <f t="shared" si="6"/>
        <v>65.89192349999999</v>
      </c>
      <c r="I127" s="11">
        <f t="shared" si="7"/>
        <v>-0.22192274999999029</v>
      </c>
      <c r="J127" s="11">
        <f t="shared" si="8"/>
        <v>-0.69900256125354887</v>
      </c>
      <c r="K127" s="11">
        <f t="shared" si="9"/>
        <v>0.47707981125355858</v>
      </c>
    </row>
    <row r="128" spans="1:11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11">
        <f t="shared" si="5"/>
        <v>65.810000749999986</v>
      </c>
      <c r="H128" s="11">
        <f t="shared" si="6"/>
        <v>65.885000423076917</v>
      </c>
      <c r="I128" s="11">
        <f t="shared" si="7"/>
        <v>-7.4999673076931117E-2</v>
      </c>
      <c r="J128" s="11">
        <f t="shared" si="8"/>
        <v>-0.58172330626779634</v>
      </c>
      <c r="K128" s="11">
        <f t="shared" si="9"/>
        <v>0.50672363319086522</v>
      </c>
    </row>
    <row r="129" spans="1:11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11">
        <f t="shared" si="5"/>
        <v>66.07000033333334</v>
      </c>
      <c r="H129" s="11">
        <f t="shared" si="6"/>
        <v>65.930384730769234</v>
      </c>
      <c r="I129" s="11">
        <f t="shared" si="7"/>
        <v>0.13961560256410621</v>
      </c>
      <c r="J129" s="11">
        <f t="shared" si="8"/>
        <v>-0.4492517478632389</v>
      </c>
      <c r="K129" s="11">
        <f t="shared" si="9"/>
        <v>0.58886735042734517</v>
      </c>
    </row>
    <row r="130" spans="1:11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11">
        <f t="shared" si="5"/>
        <v>66.304167416666658</v>
      </c>
      <c r="H130" s="11">
        <f t="shared" si="6"/>
        <v>65.991923423076926</v>
      </c>
      <c r="I130" s="11">
        <f t="shared" si="7"/>
        <v>0.31224399358973187</v>
      </c>
      <c r="J130" s="11">
        <f t="shared" si="8"/>
        <v>-0.31256366381765743</v>
      </c>
      <c r="K130" s="11">
        <f t="shared" si="9"/>
        <v>0.62480765740738931</v>
      </c>
    </row>
    <row r="131" spans="1:11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11">
        <f t="shared" si="5"/>
        <v>66.546667083333332</v>
      </c>
      <c r="H131" s="11">
        <f t="shared" si="6"/>
        <v>66.06961561538462</v>
      </c>
      <c r="I131" s="11">
        <f t="shared" si="7"/>
        <v>0.47705146794871212</v>
      </c>
      <c r="J131" s="11">
        <f t="shared" si="8"/>
        <v>-0.17274886039885631</v>
      </c>
      <c r="K131" s="11">
        <f t="shared" si="9"/>
        <v>0.6498003283475684</v>
      </c>
    </row>
    <row r="132" spans="1:11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11">
        <f t="shared" si="5"/>
        <v>66.790000250000006</v>
      </c>
      <c r="H132" s="11">
        <f t="shared" si="6"/>
        <v>66.144231076923091</v>
      </c>
      <c r="I132" s="11">
        <f t="shared" si="7"/>
        <v>0.64576917307691417</v>
      </c>
      <c r="J132" s="11">
        <f t="shared" si="8"/>
        <v>-2.5013890313387164E-2</v>
      </c>
      <c r="K132" s="11">
        <f t="shared" si="9"/>
        <v>0.67078306339030136</v>
      </c>
    </row>
    <row r="133" spans="1:11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11">
        <f t="shared" si="5"/>
        <v>66.991666749999993</v>
      </c>
      <c r="H133" s="11">
        <f t="shared" si="6"/>
        <v>66.218077153846167</v>
      </c>
      <c r="I133" s="11">
        <f t="shared" si="7"/>
        <v>0.77358959615382616</v>
      </c>
      <c r="J133" s="11">
        <f t="shared" si="8"/>
        <v>0.1268734971509973</v>
      </c>
      <c r="K133" s="11">
        <f t="shared" si="9"/>
        <v>0.64671609900282889</v>
      </c>
    </row>
    <row r="134" spans="1:11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11">
        <f t="shared" si="5"/>
        <v>67.133333083333326</v>
      </c>
      <c r="H134" s="11">
        <f t="shared" si="6"/>
        <v>66.297307807692306</v>
      </c>
      <c r="I134" s="11">
        <f t="shared" si="7"/>
        <v>0.83602527564102047</v>
      </c>
      <c r="J134" s="11">
        <f t="shared" si="8"/>
        <v>0.27810558974358596</v>
      </c>
      <c r="K134" s="11">
        <f t="shared" si="9"/>
        <v>0.55791968589743446</v>
      </c>
    </row>
    <row r="135" spans="1:11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11">
        <f t="shared" si="5"/>
        <v>67.372499333333337</v>
      </c>
      <c r="H135" s="11">
        <f t="shared" si="6"/>
        <v>66.386538538461537</v>
      </c>
      <c r="I135" s="11">
        <f t="shared" si="7"/>
        <v>0.98596079487180077</v>
      </c>
      <c r="J135" s="11">
        <f t="shared" si="8"/>
        <v>0.43037038675213224</v>
      </c>
      <c r="K135" s="11">
        <f t="shared" si="9"/>
        <v>0.55559040811966853</v>
      </c>
    </row>
    <row r="136" spans="1:11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11">
        <f t="shared" si="5"/>
        <v>67.633332499999995</v>
      </c>
      <c r="H136" s="11">
        <f t="shared" si="6"/>
        <v>66.488077000000004</v>
      </c>
      <c r="I136" s="11">
        <f t="shared" si="7"/>
        <v>1.1452554999999904</v>
      </c>
      <c r="J136" s="11">
        <f t="shared" si="8"/>
        <v>0.58227908119657457</v>
      </c>
      <c r="K136" s="11">
        <f t="shared" si="9"/>
        <v>0.56297641880341587</v>
      </c>
    </row>
    <row r="137" spans="1:11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11">
        <f t="shared" si="5"/>
        <v>67.83833241666666</v>
      </c>
      <c r="H137" s="11">
        <f t="shared" si="6"/>
        <v>66.583077038461539</v>
      </c>
      <c r="I137" s="11">
        <f t="shared" si="7"/>
        <v>1.2552553782051206</v>
      </c>
      <c r="J137" s="11">
        <f t="shared" si="8"/>
        <v>0.73008519800569138</v>
      </c>
      <c r="K137" s="11">
        <f t="shared" si="9"/>
        <v>0.52517018019942918</v>
      </c>
    </row>
    <row r="138" spans="1:11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11">
        <f t="shared" si="5"/>
        <v>67.96333241666666</v>
      </c>
      <c r="H138" s="11">
        <f t="shared" si="6"/>
        <v>66.665000000000006</v>
      </c>
      <c r="I138" s="11">
        <f t="shared" si="7"/>
        <v>1.2983324166666534</v>
      </c>
      <c r="J138" s="11">
        <f t="shared" si="8"/>
        <v>0.85883151068375219</v>
      </c>
      <c r="K138" s="11">
        <f t="shared" si="9"/>
        <v>0.43950090598290126</v>
      </c>
    </row>
    <row r="139" spans="1:11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11">
        <f t="shared" si="5"/>
        <v>67.997499416666656</v>
      </c>
      <c r="H139" s="11">
        <f t="shared" si="6"/>
        <v>66.712307846153848</v>
      </c>
      <c r="I139" s="11">
        <f t="shared" si="7"/>
        <v>1.2851915705128079</v>
      </c>
      <c r="J139" s="11">
        <f t="shared" si="8"/>
        <v>0.96693679700853841</v>
      </c>
      <c r="K139" s="11">
        <f t="shared" si="9"/>
        <v>0.31825477350426945</v>
      </c>
    </row>
    <row r="140" spans="1:11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11">
        <f t="shared" si="5"/>
        <v>68.166665999999978</v>
      </c>
      <c r="H140" s="11">
        <f t="shared" si="6"/>
        <v>66.863461730769231</v>
      </c>
      <c r="I140" s="11">
        <f t="shared" si="7"/>
        <v>1.3032042692307471</v>
      </c>
      <c r="J140" s="11">
        <f t="shared" si="8"/>
        <v>1.0587315527065424</v>
      </c>
      <c r="K140" s="11">
        <f t="shared" si="9"/>
        <v>0.24447271652420466</v>
      </c>
    </row>
    <row r="141" spans="1:11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11">
        <f t="shared" si="5"/>
        <v>68.231666583333336</v>
      </c>
      <c r="H141" s="11">
        <f t="shared" si="6"/>
        <v>67.00769249999999</v>
      </c>
      <c r="I141" s="11">
        <f t="shared" si="7"/>
        <v>1.2239740833333457</v>
      </c>
      <c r="J141" s="11">
        <f t="shared" si="8"/>
        <v>1.1229765427350347</v>
      </c>
      <c r="K141" s="11">
        <f t="shared" si="9"/>
        <v>0.10099754059831101</v>
      </c>
    </row>
    <row r="142" spans="1:11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11">
        <f t="shared" si="5"/>
        <v>68.318332666666677</v>
      </c>
      <c r="H142" s="11">
        <f t="shared" si="6"/>
        <v>67.151153846153846</v>
      </c>
      <c r="I142" s="11">
        <f t="shared" si="7"/>
        <v>1.1671788205128308</v>
      </c>
      <c r="J142" s="11">
        <f t="shared" si="8"/>
        <v>1.1667086787749241</v>
      </c>
      <c r="K142" s="11">
        <f t="shared" si="9"/>
        <v>4.7014173790671521E-4</v>
      </c>
    </row>
    <row r="143" spans="1:11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11">
        <f t="shared" si="5"/>
        <v>68.418333000000004</v>
      </c>
      <c r="H143" s="11">
        <f t="shared" si="6"/>
        <v>67.334230846153829</v>
      </c>
      <c r="I143" s="11">
        <f t="shared" si="7"/>
        <v>1.0841021538461746</v>
      </c>
      <c r="J143" s="11">
        <f t="shared" si="8"/>
        <v>1.1942727763532746</v>
      </c>
      <c r="K143" s="11">
        <f t="shared" si="9"/>
        <v>-0.11017062250709997</v>
      </c>
    </row>
    <row r="144" spans="1:11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11">
        <f t="shared" ref="G144:G207" si="10">AVERAGE(E133:E144)</f>
        <v>68.46083316666666</v>
      </c>
      <c r="H144" s="11">
        <f t="shared" si="6"/>
        <v>67.479230999999984</v>
      </c>
      <c r="I144" s="11">
        <f t="shared" si="7"/>
        <v>0.98160216666667566</v>
      </c>
      <c r="J144" s="11">
        <f t="shared" si="8"/>
        <v>1.1937884843304829</v>
      </c>
      <c r="K144" s="11">
        <f t="shared" si="9"/>
        <v>-0.21218631766380724</v>
      </c>
    </row>
    <row r="145" spans="1:11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11">
        <f t="shared" si="10"/>
        <v>68.503333333333345</v>
      </c>
      <c r="H145" s="11">
        <f t="shared" si="6"/>
        <v>67.616538653846149</v>
      </c>
      <c r="I145" s="11">
        <f t="shared" si="7"/>
        <v>0.88679467948719548</v>
      </c>
      <c r="J145" s="11">
        <f t="shared" si="8"/>
        <v>1.1650706153846169</v>
      </c>
      <c r="K145" s="11">
        <f t="shared" si="9"/>
        <v>-0.27827593589742139</v>
      </c>
    </row>
    <row r="146" spans="1:11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11">
        <f t="shared" si="10"/>
        <v>68.552500333333342</v>
      </c>
      <c r="H146" s="11">
        <f t="shared" si="6"/>
        <v>67.726538653846148</v>
      </c>
      <c r="I146" s="11">
        <f t="shared" si="7"/>
        <v>0.82596167948719312</v>
      </c>
      <c r="J146" s="11">
        <f t="shared" si="8"/>
        <v>1.1173713155270693</v>
      </c>
      <c r="K146" s="11">
        <f t="shared" si="9"/>
        <v>-0.29140963603987613</v>
      </c>
    </row>
    <row r="147" spans="1:11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11">
        <f t="shared" si="10"/>
        <v>68.63250033333334</v>
      </c>
      <c r="H147" s="11">
        <f t="shared" si="6"/>
        <v>67.824615423076921</v>
      </c>
      <c r="I147" s="11">
        <f t="shared" si="7"/>
        <v>0.80788491025641918</v>
      </c>
      <c r="J147" s="11">
        <f t="shared" si="8"/>
        <v>1.0628771481481545</v>
      </c>
      <c r="K147" s="11">
        <f t="shared" si="9"/>
        <v>-0.25499223789173531</v>
      </c>
    </row>
    <row r="148" spans="1:11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11">
        <f t="shared" si="10"/>
        <v>68.628334000000009</v>
      </c>
      <c r="H148" s="11">
        <f t="shared" si="6"/>
        <v>67.886538499999986</v>
      </c>
      <c r="I148" s="11">
        <f t="shared" si="7"/>
        <v>0.74179550000002337</v>
      </c>
      <c r="J148" s="11">
        <f t="shared" si="8"/>
        <v>1.0024998069800672</v>
      </c>
      <c r="K148" s="11">
        <f t="shared" si="9"/>
        <v>-0.26070430698004388</v>
      </c>
    </row>
    <row r="149" spans="1:11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11">
        <f t="shared" si="10"/>
        <v>68.633334416666671</v>
      </c>
      <c r="H149" s="11">
        <f t="shared" si="6"/>
        <v>67.992307730769213</v>
      </c>
      <c r="I149" s="11">
        <f t="shared" si="7"/>
        <v>0.64102668589745804</v>
      </c>
      <c r="J149" s="11">
        <f t="shared" si="8"/>
        <v>0.92892451994303515</v>
      </c>
      <c r="K149" s="11">
        <f t="shared" si="9"/>
        <v>-0.28789783404557712</v>
      </c>
    </row>
    <row r="150" spans="1:11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11">
        <f t="shared" si="10"/>
        <v>68.595001166666648</v>
      </c>
      <c r="H150" s="11">
        <f t="shared" si="6"/>
        <v>68.074615423076906</v>
      </c>
      <c r="I150" s="11">
        <f t="shared" si="7"/>
        <v>0.52038574358974188</v>
      </c>
      <c r="J150" s="11">
        <f t="shared" si="8"/>
        <v>0.8507480377493013</v>
      </c>
      <c r="K150" s="11">
        <f t="shared" si="9"/>
        <v>-0.33036229415955942</v>
      </c>
    </row>
    <row r="151" spans="1:11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11">
        <f t="shared" si="10"/>
        <v>68.701667749999984</v>
      </c>
      <c r="H151" s="11">
        <f t="shared" si="6"/>
        <v>68.197307846153834</v>
      </c>
      <c r="I151" s="11">
        <f t="shared" si="7"/>
        <v>0.50435990384615081</v>
      </c>
      <c r="J151" s="11">
        <f t="shared" si="8"/>
        <v>0.77710149145300356</v>
      </c>
      <c r="K151" s="11">
        <f t="shared" si="9"/>
        <v>-0.27274158760685274</v>
      </c>
    </row>
    <row r="152" spans="1:11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11">
        <f t="shared" si="10"/>
        <v>68.410001083333327</v>
      </c>
      <c r="H152" s="11">
        <f t="shared" si="6"/>
        <v>68.189230961538442</v>
      </c>
      <c r="I152" s="11">
        <f t="shared" si="7"/>
        <v>0.2207701217948852</v>
      </c>
      <c r="J152" s="11">
        <f t="shared" si="8"/>
        <v>0.68117571011397138</v>
      </c>
      <c r="K152" s="11">
        <f t="shared" si="9"/>
        <v>-0.46040558831908618</v>
      </c>
    </row>
    <row r="153" spans="1:11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11">
        <f t="shared" si="10"/>
        <v>68.235000583333331</v>
      </c>
      <c r="H153" s="11">
        <f t="shared" si="6"/>
        <v>68.19153857692308</v>
      </c>
      <c r="I153" s="11">
        <f t="shared" si="7"/>
        <v>4.3462006410251774E-2</v>
      </c>
      <c r="J153" s="11">
        <f t="shared" si="8"/>
        <v>0.57693791452992427</v>
      </c>
      <c r="K153" s="11">
        <f t="shared" si="9"/>
        <v>-0.53347590811967249</v>
      </c>
    </row>
    <row r="154" spans="1:11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11">
        <f t="shared" si="10"/>
        <v>67.883334500000004</v>
      </c>
      <c r="H154" s="11">
        <f t="shared" si="6"/>
        <v>68.108077115384603</v>
      </c>
      <c r="I154" s="11">
        <f t="shared" si="7"/>
        <v>-0.22474261538459928</v>
      </c>
      <c r="J154" s="11">
        <f t="shared" si="8"/>
        <v>0.45343377065528045</v>
      </c>
      <c r="K154" s="11">
        <f t="shared" si="9"/>
        <v>-0.67817638603987973</v>
      </c>
    </row>
    <row r="155" spans="1:11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11">
        <f t="shared" si="10"/>
        <v>67.629167583333341</v>
      </c>
      <c r="H155" s="11">
        <f t="shared" si="6"/>
        <v>68.053846500000006</v>
      </c>
      <c r="I155" s="11">
        <f t="shared" si="7"/>
        <v>-0.42467891666666446</v>
      </c>
      <c r="J155" s="11">
        <f t="shared" si="8"/>
        <v>0.31447370441596295</v>
      </c>
      <c r="K155" s="11">
        <f t="shared" si="9"/>
        <v>-0.73915262108262736</v>
      </c>
    </row>
    <row r="156" spans="1:11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11">
        <f t="shared" si="10"/>
        <v>67.187500666666651</v>
      </c>
      <c r="H156" s="11">
        <f t="shared" si="6"/>
        <v>67.886923269230778</v>
      </c>
      <c r="I156" s="11">
        <f t="shared" si="7"/>
        <v>-0.69942260256412681</v>
      </c>
      <c r="J156" s="11">
        <f t="shared" si="8"/>
        <v>0.14699509188034673</v>
      </c>
      <c r="K156" s="11">
        <f t="shared" si="9"/>
        <v>-0.84641769444447357</v>
      </c>
    </row>
    <row r="157" spans="1:11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11">
        <f t="shared" si="10"/>
        <v>66.960833916666672</v>
      </c>
      <c r="H157" s="11">
        <f t="shared" si="6"/>
        <v>67.807692576923074</v>
      </c>
      <c r="I157" s="11">
        <f t="shared" si="7"/>
        <v>-0.84685866025640166</v>
      </c>
      <c r="J157" s="11">
        <f t="shared" si="8"/>
        <v>-2.9522037037033835E-2</v>
      </c>
      <c r="K157" s="11">
        <f t="shared" si="9"/>
        <v>-0.81733662321936784</v>
      </c>
    </row>
    <row r="158" spans="1:11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11">
        <f t="shared" si="10"/>
        <v>66.831666999999996</v>
      </c>
      <c r="H158" s="11">
        <f t="shared" ref="H158:H221" si="11">AVERAGE(E133:E158)</f>
        <v>67.745769461538458</v>
      </c>
      <c r="I158" s="11">
        <f t="shared" ref="I158:I221" si="12">G158-H158</f>
        <v>-0.91410246153846231</v>
      </c>
      <c r="J158" s="11">
        <f t="shared" si="8"/>
        <v>-0.20231416452991388</v>
      </c>
      <c r="K158" s="11">
        <f t="shared" si="9"/>
        <v>-0.7117882970085484</v>
      </c>
    </row>
    <row r="159" spans="1:11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11">
        <f t="shared" si="10"/>
        <v>66.780833583333333</v>
      </c>
      <c r="H159" s="11">
        <f t="shared" si="11"/>
        <v>67.727307807692313</v>
      </c>
      <c r="I159" s="11">
        <f t="shared" si="12"/>
        <v>-0.94647422435897965</v>
      </c>
      <c r="J159" s="11">
        <f t="shared" si="8"/>
        <v>-0.36529860541310516</v>
      </c>
      <c r="K159" s="11">
        <f t="shared" si="9"/>
        <v>-0.58117561894587455</v>
      </c>
    </row>
    <row r="160" spans="1:11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11">
        <f t="shared" si="10"/>
        <v>66.794166583333336</v>
      </c>
      <c r="H160" s="11">
        <f t="shared" si="11"/>
        <v>67.730000115384613</v>
      </c>
      <c r="I160" s="11">
        <f t="shared" si="12"/>
        <v>-0.93583353205127651</v>
      </c>
      <c r="J160" s="11">
        <f t="shared" si="8"/>
        <v>-0.52532009829059712</v>
      </c>
      <c r="K160" s="11">
        <f t="shared" si="9"/>
        <v>-0.41051343376067939</v>
      </c>
    </row>
    <row r="161" spans="1:11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11">
        <f t="shared" si="10"/>
        <v>66.923332916666652</v>
      </c>
      <c r="H161" s="11">
        <f t="shared" si="11"/>
        <v>67.785000153846156</v>
      </c>
      <c r="I161" s="11">
        <f t="shared" si="12"/>
        <v>-0.86166723717950333</v>
      </c>
      <c r="J161" s="11">
        <f t="shared" si="8"/>
        <v>-0.64559091595441798</v>
      </c>
      <c r="K161" s="11">
        <f t="shared" si="9"/>
        <v>-0.21607632122508535</v>
      </c>
    </row>
    <row r="162" spans="1:11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11">
        <f t="shared" si="10"/>
        <v>66.980833083333323</v>
      </c>
      <c r="H162" s="11">
        <f t="shared" si="11"/>
        <v>67.77346184615385</v>
      </c>
      <c r="I162" s="11">
        <f t="shared" si="12"/>
        <v>-0.7926287628205273</v>
      </c>
      <c r="J162" s="11">
        <f t="shared" si="8"/>
        <v>-0.73848989031339352</v>
      </c>
      <c r="K162" s="11">
        <f t="shared" si="9"/>
        <v>-5.4138872507133784E-2</v>
      </c>
    </row>
    <row r="163" spans="1:11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11">
        <f t="shared" si="10"/>
        <v>66.872499416666656</v>
      </c>
      <c r="H163" s="11">
        <f t="shared" si="11"/>
        <v>67.751538769230763</v>
      </c>
      <c r="I163" s="11">
        <f t="shared" si="12"/>
        <v>-0.87903935256410648</v>
      </c>
      <c r="J163" s="11">
        <f t="shared" si="8"/>
        <v>-0.81118952777778319</v>
      </c>
      <c r="K163" s="11">
        <f t="shared" si="9"/>
        <v>-6.7849824786323287E-2</v>
      </c>
    </row>
    <row r="164" spans="1:11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11">
        <f t="shared" si="10"/>
        <v>66.993332499999994</v>
      </c>
      <c r="H164" s="11">
        <f t="shared" si="11"/>
        <v>67.741538692307685</v>
      </c>
      <c r="I164" s="11">
        <f t="shared" si="12"/>
        <v>-0.74820619230769125</v>
      </c>
      <c r="J164" s="11">
        <f t="shared" si="8"/>
        <v>-0.84713700284900839</v>
      </c>
      <c r="K164" s="11">
        <f t="shared" si="9"/>
        <v>9.8930810541317138E-2</v>
      </c>
    </row>
    <row r="165" spans="1:11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11">
        <f t="shared" si="10"/>
        <v>67.184165916666657</v>
      </c>
      <c r="H165" s="11">
        <f t="shared" si="11"/>
        <v>67.816153884615375</v>
      </c>
      <c r="I165" s="11">
        <f t="shared" si="12"/>
        <v>-0.63198796794871726</v>
      </c>
      <c r="J165" s="11">
        <f t="shared" si="8"/>
        <v>-0.83964426566951844</v>
      </c>
      <c r="K165" s="11">
        <f t="shared" si="9"/>
        <v>0.20765629772080119</v>
      </c>
    </row>
    <row r="166" spans="1:11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11">
        <f t="shared" si="10"/>
        <v>67.564165666666668</v>
      </c>
      <c r="H166" s="11">
        <f t="shared" si="11"/>
        <v>67.830000038461534</v>
      </c>
      <c r="I166" s="11">
        <f t="shared" si="12"/>
        <v>-0.2658343717948668</v>
      </c>
      <c r="J166" s="11">
        <f t="shared" ref="J166:J229" si="13">AVERAGE(I158:I166)</f>
        <v>-0.77508601139601452</v>
      </c>
      <c r="K166" s="11">
        <f t="shared" ref="K166:K229" si="14">I166-J166</f>
        <v>0.50925163960114772</v>
      </c>
    </row>
    <row r="167" spans="1:11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11">
        <f t="shared" si="10"/>
        <v>67.671665750000003</v>
      </c>
      <c r="H167" s="11">
        <f t="shared" si="11"/>
        <v>67.79538457692307</v>
      </c>
      <c r="I167" s="11">
        <f t="shared" si="12"/>
        <v>-0.12371882692306713</v>
      </c>
      <c r="J167" s="11">
        <f t="shared" si="13"/>
        <v>-0.68726560754985955</v>
      </c>
      <c r="K167" s="11">
        <f t="shared" si="14"/>
        <v>0.56354678062679242</v>
      </c>
    </row>
    <row r="168" spans="1:11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11">
        <f t="shared" si="10"/>
        <v>68.049999166666666</v>
      </c>
      <c r="H168" s="11">
        <f t="shared" si="11"/>
        <v>67.763077038461546</v>
      </c>
      <c r="I168" s="11">
        <f t="shared" si="12"/>
        <v>0.28692212820511998</v>
      </c>
      <c r="J168" s="11">
        <f t="shared" si="13"/>
        <v>-0.55022156837607072</v>
      </c>
      <c r="K168" s="11">
        <f t="shared" si="14"/>
        <v>0.8371436965811907</v>
      </c>
    </row>
    <row r="169" spans="1:11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11">
        <f t="shared" si="10"/>
        <v>68.321665999999993</v>
      </c>
      <c r="H169" s="11">
        <f t="shared" si="11"/>
        <v>67.763077038461546</v>
      </c>
      <c r="I169" s="11">
        <f t="shared" si="12"/>
        <v>0.55858896153844739</v>
      </c>
      <c r="J169" s="11">
        <f t="shared" si="13"/>
        <v>-0.38417462464387914</v>
      </c>
      <c r="K169" s="11">
        <f t="shared" si="14"/>
        <v>0.94276358618232647</v>
      </c>
    </row>
    <row r="170" spans="1:11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11">
        <f t="shared" si="10"/>
        <v>68.548332833333333</v>
      </c>
      <c r="H170" s="11">
        <f t="shared" si="11"/>
        <v>67.78615392307691</v>
      </c>
      <c r="I170" s="11">
        <f t="shared" si="12"/>
        <v>0.76217891025642359</v>
      </c>
      <c r="J170" s="11">
        <f t="shared" si="13"/>
        <v>-0.20374727492877615</v>
      </c>
      <c r="K170" s="11">
        <f t="shared" si="14"/>
        <v>0.96592618518519968</v>
      </c>
    </row>
    <row r="171" spans="1:11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11">
        <f t="shared" si="10"/>
        <v>68.735832833333333</v>
      </c>
      <c r="H171" s="11">
        <f t="shared" si="11"/>
        <v>67.834615269230753</v>
      </c>
      <c r="I171" s="11">
        <f t="shared" si="12"/>
        <v>0.90121756410258058</v>
      </c>
      <c r="J171" s="11">
        <f t="shared" si="13"/>
        <v>-1.5542127492875264E-2</v>
      </c>
      <c r="K171" s="11">
        <f t="shared" si="14"/>
        <v>0.91675969159545589</v>
      </c>
    </row>
    <row r="172" spans="1:11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11">
        <f t="shared" si="10"/>
        <v>68.925832749999998</v>
      </c>
      <c r="H172" s="11">
        <f t="shared" si="11"/>
        <v>67.902307384615369</v>
      </c>
      <c r="I172" s="11">
        <f t="shared" si="12"/>
        <v>1.0235253653846286</v>
      </c>
      <c r="J172" s="11">
        <f t="shared" si="13"/>
        <v>0.19585395227920641</v>
      </c>
      <c r="K172" s="11">
        <f t="shared" si="14"/>
        <v>0.82767141310542214</v>
      </c>
    </row>
    <row r="173" spans="1:11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11">
        <f t="shared" si="10"/>
        <v>68.964165999999992</v>
      </c>
      <c r="H173" s="11">
        <f t="shared" si="11"/>
        <v>67.938076615384603</v>
      </c>
      <c r="I173" s="11">
        <f t="shared" si="12"/>
        <v>1.0260893846153891</v>
      </c>
      <c r="J173" s="11">
        <f t="shared" si="13"/>
        <v>0.39299790527065981</v>
      </c>
      <c r="K173" s="11">
        <f t="shared" si="14"/>
        <v>0.63309147934472931</v>
      </c>
    </row>
    <row r="174" spans="1:11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11">
        <f t="shared" si="10"/>
        <v>69.103332500000008</v>
      </c>
      <c r="H174" s="11">
        <f t="shared" si="11"/>
        <v>67.992691923076919</v>
      </c>
      <c r="I174" s="11">
        <f t="shared" si="12"/>
        <v>1.1106405769230889</v>
      </c>
      <c r="J174" s="11">
        <f t="shared" si="13"/>
        <v>0.58662329914530487</v>
      </c>
      <c r="K174" s="11">
        <f t="shared" si="14"/>
        <v>0.52401727777778406</v>
      </c>
    </row>
    <row r="175" spans="1:11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11">
        <f t="shared" si="10"/>
        <v>69.41166625000001</v>
      </c>
      <c r="H175" s="11">
        <f t="shared" si="11"/>
        <v>68.110768846153832</v>
      </c>
      <c r="I175" s="11">
        <f t="shared" si="12"/>
        <v>1.3008974038461787</v>
      </c>
      <c r="J175" s="11">
        <f t="shared" si="13"/>
        <v>0.76070460754986557</v>
      </c>
      <c r="K175" s="11">
        <f t="shared" si="14"/>
        <v>0.54019279629631312</v>
      </c>
    </row>
    <row r="176" spans="1:11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11">
        <f t="shared" si="10"/>
        <v>69.736666333333332</v>
      </c>
      <c r="H176" s="11">
        <f t="shared" si="11"/>
        <v>68.268461076923074</v>
      </c>
      <c r="I176" s="11">
        <f t="shared" si="12"/>
        <v>1.4682052564102577</v>
      </c>
      <c r="J176" s="11">
        <f t="shared" si="13"/>
        <v>0.93758506125356833</v>
      </c>
      <c r="K176" s="11">
        <f t="shared" si="14"/>
        <v>0.53062019515668934</v>
      </c>
    </row>
    <row r="177" spans="1:11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11">
        <f t="shared" si="10"/>
        <v>69.762500083333336</v>
      </c>
      <c r="H177" s="11">
        <f t="shared" si="11"/>
        <v>68.305768807692303</v>
      </c>
      <c r="I177" s="11">
        <f t="shared" si="12"/>
        <v>1.4567312756410331</v>
      </c>
      <c r="J177" s="11">
        <f t="shared" si="13"/>
        <v>1.0675638554131142</v>
      </c>
      <c r="K177" s="11">
        <f t="shared" si="14"/>
        <v>0.38916742022791895</v>
      </c>
    </row>
    <row r="178" spans="1:11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11">
        <f t="shared" si="10"/>
        <v>69.737499833333331</v>
      </c>
      <c r="H178" s="11">
        <f t="shared" si="11"/>
        <v>68.442691769230777</v>
      </c>
      <c r="I178" s="11">
        <f t="shared" si="12"/>
        <v>1.2948080641025541</v>
      </c>
      <c r="J178" s="11">
        <f t="shared" si="13"/>
        <v>1.1493659779202372</v>
      </c>
      <c r="K178" s="11">
        <f t="shared" si="14"/>
        <v>0.14544208618231691</v>
      </c>
    </row>
    <row r="179" spans="1:11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11">
        <f t="shared" si="10"/>
        <v>69.831666249999998</v>
      </c>
      <c r="H179" s="11">
        <f t="shared" si="11"/>
        <v>68.532307192307698</v>
      </c>
      <c r="I179" s="11">
        <f t="shared" si="12"/>
        <v>1.2993590576922998</v>
      </c>
      <c r="J179" s="11">
        <f t="shared" si="13"/>
        <v>1.2090526609686678</v>
      </c>
      <c r="K179" s="11">
        <f t="shared" si="14"/>
        <v>9.0306396723631943E-2</v>
      </c>
    </row>
    <row r="180" spans="1:11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11">
        <f t="shared" si="10"/>
        <v>69.937499333333335</v>
      </c>
      <c r="H180" s="11">
        <f t="shared" si="11"/>
        <v>68.711153115384619</v>
      </c>
      <c r="I180" s="11">
        <f t="shared" si="12"/>
        <v>1.2263462179487163</v>
      </c>
      <c r="J180" s="11">
        <f t="shared" si="13"/>
        <v>1.2451780669515717</v>
      </c>
      <c r="K180" s="11">
        <f t="shared" si="14"/>
        <v>-1.8831849002855394E-2</v>
      </c>
    </row>
    <row r="181" spans="1:11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11">
        <f t="shared" si="10"/>
        <v>70.044998833333338</v>
      </c>
      <c r="H181" s="11">
        <f t="shared" si="11"/>
        <v>68.87807607692308</v>
      </c>
      <c r="I181" s="11">
        <f t="shared" si="12"/>
        <v>1.1669227564102584</v>
      </c>
      <c r="J181" s="11">
        <f t="shared" si="13"/>
        <v>1.2611111103988639</v>
      </c>
      <c r="K181" s="11">
        <f t="shared" si="14"/>
        <v>-9.4188353988605478E-2</v>
      </c>
    </row>
    <row r="182" spans="1:11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11">
        <f t="shared" si="10"/>
        <v>70.159165666666681</v>
      </c>
      <c r="H182" s="11">
        <f t="shared" si="11"/>
        <v>69.157691615384621</v>
      </c>
      <c r="I182" s="11">
        <f t="shared" si="12"/>
        <v>1.0014740512820595</v>
      </c>
      <c r="J182" s="11">
        <f t="shared" si="13"/>
        <v>1.2583760733618274</v>
      </c>
      <c r="K182" s="11">
        <f t="shared" si="14"/>
        <v>-0.25690202207976798</v>
      </c>
    </row>
    <row r="183" spans="1:11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11">
        <f t="shared" si="10"/>
        <v>70.162499083333344</v>
      </c>
      <c r="H183" s="11">
        <f t="shared" si="11"/>
        <v>69.312306884615381</v>
      </c>
      <c r="I183" s="11">
        <f t="shared" si="12"/>
        <v>0.85019219871796281</v>
      </c>
      <c r="J183" s="11">
        <f t="shared" si="13"/>
        <v>1.2294373646723689</v>
      </c>
      <c r="K183" s="11">
        <f t="shared" si="14"/>
        <v>-0.37924516595440605</v>
      </c>
    </row>
    <row r="184" spans="1:11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11">
        <f t="shared" si="10"/>
        <v>70.179166166666661</v>
      </c>
      <c r="H184" s="11">
        <f t="shared" si="11"/>
        <v>69.447307000000009</v>
      </c>
      <c r="I184" s="11">
        <f t="shared" si="12"/>
        <v>0.73185916666665207</v>
      </c>
      <c r="J184" s="11">
        <f t="shared" si="13"/>
        <v>1.1662108938746438</v>
      </c>
      <c r="K184" s="11">
        <f t="shared" si="14"/>
        <v>-0.43435172720799176</v>
      </c>
    </row>
    <row r="185" spans="1:11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11">
        <f t="shared" si="10"/>
        <v>70.140832916666668</v>
      </c>
      <c r="H185" s="11">
        <f t="shared" si="11"/>
        <v>69.488845538461547</v>
      </c>
      <c r="I185" s="11">
        <f t="shared" si="12"/>
        <v>0.65198737820512065</v>
      </c>
      <c r="J185" s="11">
        <f t="shared" si="13"/>
        <v>1.0755200185185174</v>
      </c>
      <c r="K185" s="11">
        <f t="shared" si="14"/>
        <v>-0.42353264031339677</v>
      </c>
    </row>
    <row r="186" spans="1:11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11">
        <f t="shared" si="10"/>
        <v>70.006666250000009</v>
      </c>
      <c r="H186" s="11">
        <f t="shared" si="11"/>
        <v>69.475384076923092</v>
      </c>
      <c r="I186" s="11">
        <f t="shared" si="12"/>
        <v>0.53128217307691727</v>
      </c>
      <c r="J186" s="11">
        <f t="shared" si="13"/>
        <v>0.97269234045583786</v>
      </c>
      <c r="K186" s="11">
        <f t="shared" si="14"/>
        <v>-0.44141016737892058</v>
      </c>
    </row>
    <row r="187" spans="1:11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11">
        <f t="shared" si="10"/>
        <v>69.724999166666663</v>
      </c>
      <c r="H187" s="11">
        <f t="shared" si="11"/>
        <v>69.403845576923089</v>
      </c>
      <c r="I187" s="11">
        <f t="shared" si="12"/>
        <v>0.32115358974357378</v>
      </c>
      <c r="J187" s="11">
        <f t="shared" si="13"/>
        <v>0.86450850997150674</v>
      </c>
      <c r="K187" s="11">
        <f t="shared" si="14"/>
        <v>-0.54335492022793297</v>
      </c>
    </row>
    <row r="188" spans="1:11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11">
        <f t="shared" si="10"/>
        <v>69.52416616666666</v>
      </c>
      <c r="H188" s="11">
        <f t="shared" si="11"/>
        <v>69.442307115384637</v>
      </c>
      <c r="I188" s="11">
        <f t="shared" si="12"/>
        <v>8.1859051282023643E-2</v>
      </c>
      <c r="J188" s="11">
        <f t="shared" si="13"/>
        <v>0.7292307314814761</v>
      </c>
      <c r="K188" s="11">
        <f t="shared" si="14"/>
        <v>-0.64737168019945246</v>
      </c>
    </row>
    <row r="189" spans="1:11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11">
        <f t="shared" si="10"/>
        <v>69.540832583333327</v>
      </c>
      <c r="H189" s="11">
        <f t="shared" si="11"/>
        <v>69.537307192307694</v>
      </c>
      <c r="I189" s="11">
        <f t="shared" si="12"/>
        <v>3.5253910256329846E-3</v>
      </c>
      <c r="J189" s="11">
        <f t="shared" si="13"/>
        <v>0.59336175071224462</v>
      </c>
      <c r="K189" s="11">
        <f t="shared" si="14"/>
        <v>-0.58983635968661163</v>
      </c>
    </row>
    <row r="190" spans="1:11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11">
        <f t="shared" si="10"/>
        <v>69.43083266666666</v>
      </c>
      <c r="H190" s="11">
        <f t="shared" si="11"/>
        <v>69.567691846153849</v>
      </c>
      <c r="I190" s="11">
        <f t="shared" si="12"/>
        <v>-0.13685917948718895</v>
      </c>
      <c r="J190" s="11">
        <f t="shared" si="13"/>
        <v>0.44849709116808373</v>
      </c>
      <c r="K190" s="11">
        <f t="shared" si="14"/>
        <v>-0.58535627065527263</v>
      </c>
    </row>
    <row r="191" spans="1:11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11">
        <f t="shared" si="10"/>
        <v>69.426666416666663</v>
      </c>
      <c r="H191" s="11">
        <f t="shared" si="11"/>
        <v>69.56730742307694</v>
      </c>
      <c r="I191" s="11">
        <f t="shared" si="12"/>
        <v>-0.14064100641027721</v>
      </c>
      <c r="J191" s="11">
        <f t="shared" si="13"/>
        <v>0.32159541809115744</v>
      </c>
      <c r="K191" s="11">
        <f t="shared" si="14"/>
        <v>-0.46223642450143465</v>
      </c>
    </row>
    <row r="192" spans="1:11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11">
        <f t="shared" si="10"/>
        <v>69.242499833333326</v>
      </c>
      <c r="H192" s="11">
        <f t="shared" si="11"/>
        <v>69.485768884615382</v>
      </c>
      <c r="I192" s="11">
        <f t="shared" si="12"/>
        <v>-0.24326905128205567</v>
      </c>
      <c r="J192" s="11">
        <f t="shared" si="13"/>
        <v>0.20009972364671094</v>
      </c>
      <c r="K192" s="11">
        <f t="shared" si="14"/>
        <v>-0.44336877492876658</v>
      </c>
    </row>
    <row r="193" spans="1:11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11">
        <f t="shared" si="10"/>
        <v>68.775833249999991</v>
      </c>
      <c r="H193" s="11">
        <f t="shared" si="11"/>
        <v>69.387691846153857</v>
      </c>
      <c r="I193" s="11">
        <f t="shared" si="12"/>
        <v>-0.61185859615386562</v>
      </c>
      <c r="J193" s="11">
        <f t="shared" si="13"/>
        <v>5.0797749999986763E-2</v>
      </c>
      <c r="K193" s="11">
        <f t="shared" si="14"/>
        <v>-0.66265634615385238</v>
      </c>
    </row>
    <row r="194" spans="1:11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11">
        <f t="shared" si="10"/>
        <v>68.275833249999991</v>
      </c>
      <c r="H194" s="11">
        <f t="shared" si="11"/>
        <v>69.261922730769228</v>
      </c>
      <c r="I194" s="11">
        <f t="shared" si="12"/>
        <v>-0.98608948076923753</v>
      </c>
      <c r="J194" s="11">
        <f t="shared" si="13"/>
        <v>-0.13121078988605303</v>
      </c>
      <c r="K194" s="11">
        <f t="shared" si="14"/>
        <v>-0.85487869088318447</v>
      </c>
    </row>
    <row r="195" spans="1:11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11">
        <f t="shared" si="10"/>
        <v>67.862499999999997</v>
      </c>
      <c r="H195" s="11">
        <f t="shared" si="11"/>
        <v>69.100384115384628</v>
      </c>
      <c r="I195" s="11">
        <f t="shared" si="12"/>
        <v>-1.2378841153846309</v>
      </c>
      <c r="J195" s="11">
        <f t="shared" si="13"/>
        <v>-0.32778482193733616</v>
      </c>
      <c r="K195" s="11">
        <f t="shared" si="14"/>
        <v>-0.91009929344729479</v>
      </c>
    </row>
    <row r="196" spans="1:11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11">
        <f t="shared" si="10"/>
        <v>67.424166416666665</v>
      </c>
      <c r="H196" s="11">
        <f t="shared" si="11"/>
        <v>68.928460961538462</v>
      </c>
      <c r="I196" s="11">
        <f t="shared" si="12"/>
        <v>-1.5042945448717973</v>
      </c>
      <c r="J196" s="11">
        <f t="shared" si="13"/>
        <v>-0.53061239245015512</v>
      </c>
      <c r="K196" s="11">
        <f t="shared" si="14"/>
        <v>-0.97368215242164213</v>
      </c>
    </row>
    <row r="197" spans="1:11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11">
        <f t="shared" si="10"/>
        <v>67.142499999999998</v>
      </c>
      <c r="H197" s="11">
        <f t="shared" si="11"/>
        <v>68.75346115384616</v>
      </c>
      <c r="I197" s="11">
        <f t="shared" si="12"/>
        <v>-1.6109611538461621</v>
      </c>
      <c r="J197" s="11">
        <f t="shared" si="13"/>
        <v>-0.71870352635328694</v>
      </c>
      <c r="K197" s="11">
        <f t="shared" si="14"/>
        <v>-0.89225762749287518</v>
      </c>
    </row>
    <row r="198" spans="1:11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11">
        <f t="shared" si="10"/>
        <v>67.065833499999997</v>
      </c>
      <c r="H198" s="11">
        <f t="shared" si="11"/>
        <v>68.616922884615391</v>
      </c>
      <c r="I198" s="11">
        <f t="shared" si="12"/>
        <v>-1.5510893846153948</v>
      </c>
      <c r="J198" s="11">
        <f t="shared" si="13"/>
        <v>-0.8914385014245122</v>
      </c>
      <c r="K198" s="11">
        <f t="shared" si="14"/>
        <v>-0.65965088319088261</v>
      </c>
    </row>
    <row r="199" spans="1:11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11">
        <f t="shared" si="10"/>
        <v>67.01416725</v>
      </c>
      <c r="H199" s="11">
        <f t="shared" si="11"/>
        <v>68.503846153846155</v>
      </c>
      <c r="I199" s="11">
        <f t="shared" si="12"/>
        <v>-1.4896789038461549</v>
      </c>
      <c r="J199" s="11">
        <f t="shared" si="13"/>
        <v>-1.0417518041310641</v>
      </c>
      <c r="K199" s="11">
        <f t="shared" si="14"/>
        <v>-0.44792709971509082</v>
      </c>
    </row>
    <row r="200" spans="1:11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11">
        <f t="shared" si="10"/>
        <v>66.907500666666664</v>
      </c>
      <c r="H200" s="11">
        <f t="shared" si="11"/>
        <v>68.428846269230775</v>
      </c>
      <c r="I200" s="11">
        <f t="shared" si="12"/>
        <v>-1.5213456025641108</v>
      </c>
      <c r="J200" s="11">
        <f t="shared" si="13"/>
        <v>-1.1951634259259345</v>
      </c>
      <c r="K200" s="11">
        <f t="shared" si="14"/>
        <v>-0.32618217663817628</v>
      </c>
    </row>
    <row r="201" spans="1:11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11">
        <f t="shared" si="10"/>
        <v>66.726667500000005</v>
      </c>
      <c r="H201" s="11">
        <f t="shared" si="11"/>
        <v>68.298077000000006</v>
      </c>
      <c r="I201" s="11">
        <f t="shared" si="12"/>
        <v>-1.5714095000000015</v>
      </c>
      <c r="J201" s="11">
        <f t="shared" si="13"/>
        <v>-1.342734586894595</v>
      </c>
      <c r="K201" s="11">
        <f t="shared" si="14"/>
        <v>-0.22867491310540644</v>
      </c>
    </row>
    <row r="202" spans="1:11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11">
        <f t="shared" si="10"/>
        <v>66.709167500000007</v>
      </c>
      <c r="H202" s="11">
        <f t="shared" si="11"/>
        <v>68.170384692307692</v>
      </c>
      <c r="I202" s="11">
        <f t="shared" si="12"/>
        <v>-1.4612171923076858</v>
      </c>
      <c r="J202" s="11">
        <f t="shared" si="13"/>
        <v>-1.4371077642450194</v>
      </c>
      <c r="K202" s="11">
        <f t="shared" si="14"/>
        <v>-2.410942806266636E-2</v>
      </c>
    </row>
    <row r="203" spans="1:11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11">
        <f t="shared" si="10"/>
        <v>66.538333916666673</v>
      </c>
      <c r="H203" s="11">
        <f t="shared" si="11"/>
        <v>68.07923073076924</v>
      </c>
      <c r="I203" s="11">
        <f t="shared" si="12"/>
        <v>-1.5408968141025667</v>
      </c>
      <c r="J203" s="11">
        <f t="shared" si="13"/>
        <v>-1.4987530235042783</v>
      </c>
      <c r="K203" s="11">
        <f t="shared" si="14"/>
        <v>-4.2143790598288433E-2</v>
      </c>
    </row>
    <row r="204" spans="1:11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11">
        <f t="shared" si="10"/>
        <v>66.470000583333331</v>
      </c>
      <c r="H204" s="11">
        <f t="shared" si="11"/>
        <v>67.977692307692308</v>
      </c>
      <c r="I204" s="11">
        <f t="shared" si="12"/>
        <v>-1.5076917243589776</v>
      </c>
      <c r="J204" s="11">
        <f t="shared" si="13"/>
        <v>-1.5287316467236503</v>
      </c>
      <c r="K204" s="11">
        <f t="shared" si="14"/>
        <v>2.103992236467267E-2</v>
      </c>
    </row>
    <row r="205" spans="1:11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11">
        <f t="shared" si="10"/>
        <v>66.604167333333336</v>
      </c>
      <c r="H205" s="11">
        <f t="shared" si="11"/>
        <v>67.898076961538465</v>
      </c>
      <c r="I205" s="11">
        <f t="shared" si="12"/>
        <v>-1.2939096282051281</v>
      </c>
      <c r="J205" s="11">
        <f t="shared" si="13"/>
        <v>-1.5053555448717981</v>
      </c>
      <c r="K205" s="11">
        <f t="shared" si="14"/>
        <v>0.21144591666667001</v>
      </c>
    </row>
    <row r="206" spans="1:11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11">
        <f t="shared" si="10"/>
        <v>66.761667333333335</v>
      </c>
      <c r="H206" s="11">
        <f t="shared" si="11"/>
        <v>67.796154115384624</v>
      </c>
      <c r="I206" s="11">
        <f t="shared" si="12"/>
        <v>-1.0344867820512889</v>
      </c>
      <c r="J206" s="11">
        <f t="shared" si="13"/>
        <v>-1.4413028368945899</v>
      </c>
      <c r="K206" s="11">
        <f t="shared" si="14"/>
        <v>0.40681605484330108</v>
      </c>
    </row>
    <row r="207" spans="1:11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11">
        <f t="shared" si="10"/>
        <v>66.983334249999999</v>
      </c>
      <c r="H207" s="11">
        <f t="shared" si="11"/>
        <v>67.687308153846161</v>
      </c>
      <c r="I207" s="11">
        <f t="shared" si="12"/>
        <v>-0.70397390384616187</v>
      </c>
      <c r="J207" s="11">
        <f t="shared" si="13"/>
        <v>-1.3471788945868974</v>
      </c>
      <c r="K207" s="11">
        <f t="shared" si="14"/>
        <v>0.64320499074073556</v>
      </c>
    </row>
    <row r="208" spans="1:11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11">
        <f t="shared" ref="G208:G271" si="15">AVERAGE(E197:E208)</f>
        <v>67.190001250000009</v>
      </c>
      <c r="H208" s="11">
        <f t="shared" si="11"/>
        <v>67.558077384615387</v>
      </c>
      <c r="I208" s="11">
        <f t="shared" si="12"/>
        <v>-0.36807613461537869</v>
      </c>
      <c r="J208" s="11">
        <f t="shared" si="13"/>
        <v>-1.2225563646723667</v>
      </c>
      <c r="K208" s="11">
        <f t="shared" si="14"/>
        <v>0.85448023005698803</v>
      </c>
    </row>
    <row r="209" spans="1:11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11">
        <f t="shared" si="15"/>
        <v>67.277500833333349</v>
      </c>
      <c r="H209" s="11">
        <f t="shared" si="11"/>
        <v>67.421923499999991</v>
      </c>
      <c r="I209" s="11">
        <f t="shared" si="12"/>
        <v>-0.14442266666664239</v>
      </c>
      <c r="J209" s="11">
        <f t="shared" si="13"/>
        <v>-1.0695649273504257</v>
      </c>
      <c r="K209" s="11">
        <f t="shared" si="14"/>
        <v>0.92514226068378336</v>
      </c>
    </row>
    <row r="210" spans="1:11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11">
        <f t="shared" si="15"/>
        <v>67.325000750000001</v>
      </c>
      <c r="H210" s="11">
        <f t="shared" si="11"/>
        <v>67.299615769230755</v>
      </c>
      <c r="I210" s="11">
        <f t="shared" si="12"/>
        <v>2.5384980769246113E-2</v>
      </c>
      <c r="J210" s="11">
        <f t="shared" si="13"/>
        <v>-0.89214331837606486</v>
      </c>
      <c r="K210" s="11">
        <f t="shared" si="14"/>
        <v>0.91752829914531098</v>
      </c>
    </row>
    <row r="211" spans="1:11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11">
        <f t="shared" si="15"/>
        <v>67.47250050000001</v>
      </c>
      <c r="H211" s="11">
        <f t="shared" si="11"/>
        <v>67.272308115384604</v>
      </c>
      <c r="I211" s="11">
        <f t="shared" si="12"/>
        <v>0.20019238461540567</v>
      </c>
      <c r="J211" s="11">
        <f t="shared" si="13"/>
        <v>-0.70754225427349915</v>
      </c>
      <c r="K211" s="11">
        <f t="shared" si="14"/>
        <v>0.90773463888890482</v>
      </c>
    </row>
    <row r="212" spans="1:11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11">
        <f t="shared" si="15"/>
        <v>67.593333583333333</v>
      </c>
      <c r="H212" s="11">
        <f t="shared" si="11"/>
        <v>67.315000423076924</v>
      </c>
      <c r="I212" s="11">
        <f t="shared" si="12"/>
        <v>0.27833316025640897</v>
      </c>
      <c r="J212" s="11">
        <f t="shared" si="13"/>
        <v>-0.50540559045583522</v>
      </c>
      <c r="K212" s="11">
        <f t="shared" si="14"/>
        <v>0.78373875071224419</v>
      </c>
    </row>
    <row r="213" spans="1:11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11">
        <f t="shared" si="15"/>
        <v>67.670000083333335</v>
      </c>
      <c r="H213" s="11">
        <f t="shared" si="11"/>
        <v>67.349615884615375</v>
      </c>
      <c r="I213" s="11">
        <f t="shared" si="12"/>
        <v>0.32038419871796009</v>
      </c>
      <c r="J213" s="11">
        <f t="shared" si="13"/>
        <v>-0.30228604344728655</v>
      </c>
      <c r="K213" s="11">
        <f t="shared" si="14"/>
        <v>0.62267024216524658</v>
      </c>
    </row>
    <row r="214" spans="1:11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11">
        <f t="shared" si="15"/>
        <v>67.602500333333325</v>
      </c>
      <c r="H214" s="11">
        <f t="shared" si="11"/>
        <v>67.283462</v>
      </c>
      <c r="I214" s="11">
        <f t="shared" si="12"/>
        <v>0.31903833333332443</v>
      </c>
      <c r="J214" s="11">
        <f t="shared" si="13"/>
        <v>-0.12306960327634739</v>
      </c>
      <c r="K214" s="11">
        <f t="shared" si="14"/>
        <v>0.44210793660967185</v>
      </c>
    </row>
    <row r="215" spans="1:11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11">
        <f t="shared" si="15"/>
        <v>67.66666674999999</v>
      </c>
      <c r="H215" s="11">
        <f t="shared" si="11"/>
        <v>67.214231115384621</v>
      </c>
      <c r="I215" s="11">
        <f t="shared" si="12"/>
        <v>0.45243563461536951</v>
      </c>
      <c r="J215" s="11">
        <f t="shared" si="13"/>
        <v>4.2143998575503536E-2</v>
      </c>
      <c r="K215" s="11">
        <f t="shared" si="14"/>
        <v>0.41029163603986596</v>
      </c>
    </row>
    <row r="216" spans="1:11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11">
        <f t="shared" si="15"/>
        <v>67.825833749999987</v>
      </c>
      <c r="H216" s="11">
        <f t="shared" si="11"/>
        <v>67.23692357692309</v>
      </c>
      <c r="I216" s="11">
        <f t="shared" si="12"/>
        <v>0.58891017307689708</v>
      </c>
      <c r="J216" s="11">
        <f t="shared" si="13"/>
        <v>0.18579778490028787</v>
      </c>
      <c r="K216" s="11">
        <f t="shared" si="14"/>
        <v>0.40311238817660922</v>
      </c>
    </row>
    <row r="217" spans="1:11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11">
        <f t="shared" si="15"/>
        <v>67.888333750000001</v>
      </c>
      <c r="H217" s="11">
        <f t="shared" si="11"/>
        <v>67.188077269230774</v>
      </c>
      <c r="I217" s="11">
        <f t="shared" si="12"/>
        <v>0.70025648076922664</v>
      </c>
      <c r="J217" s="11">
        <f t="shared" si="13"/>
        <v>0.30450140883191068</v>
      </c>
      <c r="K217" s="11">
        <f t="shared" si="14"/>
        <v>0.39575507193731596</v>
      </c>
    </row>
    <row r="218" spans="1:11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11">
        <f t="shared" si="15"/>
        <v>67.979166750000005</v>
      </c>
      <c r="H218" s="11">
        <f t="shared" si="11"/>
        <v>67.213077307692316</v>
      </c>
      <c r="I218" s="11">
        <f t="shared" si="12"/>
        <v>0.76608944230768827</v>
      </c>
      <c r="J218" s="11">
        <f t="shared" si="13"/>
        <v>0.40566942094016967</v>
      </c>
      <c r="K218" s="11">
        <f t="shared" si="14"/>
        <v>0.36042002136751861</v>
      </c>
    </row>
    <row r="219" spans="1:11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11">
        <f t="shared" si="15"/>
        <v>68.017500083333331</v>
      </c>
      <c r="H219" s="11">
        <f t="shared" si="11"/>
        <v>67.337308230769239</v>
      </c>
      <c r="I219" s="11">
        <f t="shared" si="12"/>
        <v>0.68019185256409287</v>
      </c>
      <c r="J219" s="11">
        <f t="shared" si="13"/>
        <v>0.47842574002848592</v>
      </c>
      <c r="K219" s="11">
        <f t="shared" si="14"/>
        <v>0.20176611253560695</v>
      </c>
    </row>
    <row r="220" spans="1:11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11">
        <f t="shared" si="15"/>
        <v>67.947499749999992</v>
      </c>
      <c r="H220" s="11">
        <f t="shared" si="11"/>
        <v>67.406538846153865</v>
      </c>
      <c r="I220" s="11">
        <f t="shared" si="12"/>
        <v>0.54096090384612694</v>
      </c>
      <c r="J220" s="11">
        <f t="shared" si="13"/>
        <v>0.51628890883189937</v>
      </c>
      <c r="K220" s="11">
        <f t="shared" si="14"/>
        <v>2.4671995014227566E-2</v>
      </c>
    </row>
    <row r="221" spans="1:11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11">
        <f t="shared" si="15"/>
        <v>67.984166583333334</v>
      </c>
      <c r="H221" s="11">
        <f t="shared" si="11"/>
        <v>67.478077307692331</v>
      </c>
      <c r="I221" s="11">
        <f t="shared" si="12"/>
        <v>0.5060892756410027</v>
      </c>
      <c r="J221" s="11">
        <f t="shared" si="13"/>
        <v>0.54159514387463203</v>
      </c>
      <c r="K221" s="11">
        <f t="shared" si="14"/>
        <v>-3.5505868233629334E-2</v>
      </c>
    </row>
    <row r="222" spans="1:11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11">
        <f t="shared" si="15"/>
        <v>68.03833341666666</v>
      </c>
      <c r="H222" s="11">
        <f t="shared" ref="H222:H285" si="16">AVERAGE(E197:E222)</f>
        <v>67.58307746153848</v>
      </c>
      <c r="I222" s="11">
        <f t="shared" ref="I222:I285" si="17">G222-H222</f>
        <v>0.45525595512818029</v>
      </c>
      <c r="J222" s="11">
        <f t="shared" si="13"/>
        <v>0.55658089458687876</v>
      </c>
      <c r="K222" s="11">
        <f t="shared" si="14"/>
        <v>-0.10132493945869847</v>
      </c>
    </row>
    <row r="223" spans="1:11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11">
        <f t="shared" si="15"/>
        <v>67.973333499999995</v>
      </c>
      <c r="H223" s="11">
        <f t="shared" si="16"/>
        <v>67.655769730769265</v>
      </c>
      <c r="I223" s="11">
        <f t="shared" si="17"/>
        <v>0.31756376923073049</v>
      </c>
      <c r="J223" s="11">
        <f t="shared" si="13"/>
        <v>0.55641705413103493</v>
      </c>
      <c r="K223" s="11">
        <f t="shared" si="14"/>
        <v>-0.23885328490030444</v>
      </c>
    </row>
    <row r="224" spans="1:11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11">
        <f t="shared" si="15"/>
        <v>67.895833499999995</v>
      </c>
      <c r="H224" s="11">
        <f t="shared" si="16"/>
        <v>67.698077346153866</v>
      </c>
      <c r="I224" s="11">
        <f t="shared" si="17"/>
        <v>0.19775615384612877</v>
      </c>
      <c r="J224" s="11">
        <f t="shared" si="13"/>
        <v>0.52811933404556377</v>
      </c>
      <c r="K224" s="11">
        <f t="shared" si="14"/>
        <v>-0.330363180199435</v>
      </c>
    </row>
    <row r="225" spans="1:11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11">
        <f t="shared" si="15"/>
        <v>67.786666999999994</v>
      </c>
      <c r="H225" s="11">
        <f t="shared" si="16"/>
        <v>67.706154230769243</v>
      </c>
      <c r="I225" s="11">
        <f t="shared" si="17"/>
        <v>8.0512769230750791E-2</v>
      </c>
      <c r="J225" s="11">
        <f t="shared" si="13"/>
        <v>0.47163073361821417</v>
      </c>
      <c r="K225" s="11">
        <f t="shared" si="14"/>
        <v>-0.39111796438746338</v>
      </c>
    </row>
    <row r="226" spans="1:11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11">
        <f t="shared" si="15"/>
        <v>67.751667166666664</v>
      </c>
      <c r="H226" s="11">
        <f t="shared" si="16"/>
        <v>67.67307730769231</v>
      </c>
      <c r="I226" s="11">
        <f t="shared" si="17"/>
        <v>7.8589858974353888E-2</v>
      </c>
      <c r="J226" s="11">
        <f t="shared" si="13"/>
        <v>0.40255666452989503</v>
      </c>
      <c r="K226" s="11">
        <f t="shared" si="14"/>
        <v>-0.32396680555554114</v>
      </c>
    </row>
    <row r="227" spans="1:11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11">
        <f t="shared" si="15"/>
        <v>67.72000066666665</v>
      </c>
      <c r="H227" s="11">
        <f t="shared" si="16"/>
        <v>67.672692576923083</v>
      </c>
      <c r="I227" s="11">
        <f t="shared" si="17"/>
        <v>4.7308089743566484E-2</v>
      </c>
      <c r="J227" s="11">
        <f t="shared" si="13"/>
        <v>0.32269206980054815</v>
      </c>
      <c r="K227" s="11">
        <f t="shared" si="14"/>
        <v>-0.27538398005698167</v>
      </c>
    </row>
    <row r="228" spans="1:11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11">
        <f t="shared" si="15"/>
        <v>67.49500024999999</v>
      </c>
      <c r="H228" s="11">
        <f t="shared" si="16"/>
        <v>67.599615615384607</v>
      </c>
      <c r="I228" s="11">
        <f t="shared" si="17"/>
        <v>-0.10461536538461758</v>
      </c>
      <c r="J228" s="11">
        <f t="shared" si="13"/>
        <v>0.23549126780624696</v>
      </c>
      <c r="K228" s="11">
        <f t="shared" si="14"/>
        <v>-0.34010663319086454</v>
      </c>
    </row>
    <row r="229" spans="1:11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11">
        <f t="shared" si="15"/>
        <v>67.344167083333346</v>
      </c>
      <c r="H229" s="11">
        <f t="shared" si="16"/>
        <v>67.560000269230756</v>
      </c>
      <c r="I229" s="11">
        <f t="shared" si="17"/>
        <v>-0.21583318589740941</v>
      </c>
      <c r="J229" s="11">
        <f t="shared" si="13"/>
        <v>0.15140303561252072</v>
      </c>
      <c r="K229" s="11">
        <f t="shared" si="14"/>
        <v>-0.36723622150993013</v>
      </c>
    </row>
    <row r="230" spans="1:11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11">
        <f t="shared" si="15"/>
        <v>67.065834083333328</v>
      </c>
      <c r="H230" s="11">
        <f t="shared" si="16"/>
        <v>67.48807738461538</v>
      </c>
      <c r="I230" s="11">
        <f t="shared" si="17"/>
        <v>-0.42224330128205168</v>
      </c>
      <c r="J230" s="11">
        <f t="shared" ref="J230:J293" si="18">AVERAGE(I222:I230)</f>
        <v>4.8254971509959117E-2</v>
      </c>
      <c r="K230" s="11">
        <f t="shared" ref="K230:K293" si="19">I230-J230</f>
        <v>-0.47049827279201079</v>
      </c>
    </row>
    <row r="231" spans="1:11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11">
        <f t="shared" si="15"/>
        <v>66.740000416666675</v>
      </c>
      <c r="H231" s="11">
        <f t="shared" si="16"/>
        <v>67.400000423076918</v>
      </c>
      <c r="I231" s="11">
        <f t="shared" si="17"/>
        <v>-0.66000000641024315</v>
      </c>
      <c r="J231" s="11">
        <f t="shared" si="18"/>
        <v>-7.5662357549865708E-2</v>
      </c>
      <c r="K231" s="11">
        <f t="shared" si="19"/>
        <v>-0.58433764886037742</v>
      </c>
    </row>
    <row r="232" spans="1:11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11">
        <f t="shared" si="15"/>
        <v>66.585000333333326</v>
      </c>
      <c r="H232" s="11">
        <f t="shared" si="16"/>
        <v>67.325000230769234</v>
      </c>
      <c r="I232" s="11">
        <f t="shared" si="17"/>
        <v>-0.73999989743590788</v>
      </c>
      <c r="J232" s="11">
        <f t="shared" si="18"/>
        <v>-0.19316943162393663</v>
      </c>
      <c r="K232" s="11">
        <f t="shared" si="19"/>
        <v>-0.54683046581197126</v>
      </c>
    </row>
    <row r="233" spans="1:11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11">
        <f t="shared" si="15"/>
        <v>66.485000583333331</v>
      </c>
      <c r="H233" s="11">
        <f t="shared" si="16"/>
        <v>67.248077153846154</v>
      </c>
      <c r="I233" s="11">
        <f t="shared" si="17"/>
        <v>-0.76307657051282263</v>
      </c>
      <c r="J233" s="11">
        <f t="shared" si="18"/>
        <v>-0.29992862321937569</v>
      </c>
      <c r="K233" s="11">
        <f t="shared" si="19"/>
        <v>-0.46314794729344694</v>
      </c>
    </row>
    <row r="234" spans="1:11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11">
        <f t="shared" si="15"/>
        <v>66.410833916666675</v>
      </c>
      <c r="H234" s="11">
        <f t="shared" si="16"/>
        <v>67.223461769230752</v>
      </c>
      <c r="I234" s="11">
        <f t="shared" si="17"/>
        <v>-0.8126278525640771</v>
      </c>
      <c r="J234" s="11">
        <f t="shared" si="18"/>
        <v>-0.39916647008546768</v>
      </c>
      <c r="K234" s="11">
        <f t="shared" si="19"/>
        <v>-0.41346138247860942</v>
      </c>
    </row>
    <row r="235" spans="1:11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11">
        <f t="shared" si="15"/>
        <v>66.330833999999996</v>
      </c>
      <c r="H235" s="11">
        <f t="shared" si="16"/>
        <v>67.21884657692307</v>
      </c>
      <c r="I235" s="11">
        <f t="shared" si="17"/>
        <v>-0.88801257692307445</v>
      </c>
      <c r="J235" s="11">
        <f t="shared" si="18"/>
        <v>-0.50656674074073749</v>
      </c>
      <c r="K235" s="11">
        <f t="shared" si="19"/>
        <v>-0.38144583618233696</v>
      </c>
    </row>
    <row r="236" spans="1:11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11">
        <f t="shared" si="15"/>
        <v>66.195833750000006</v>
      </c>
      <c r="H236" s="11">
        <f t="shared" si="16"/>
        <v>67.176923346153828</v>
      </c>
      <c r="I236" s="11">
        <f t="shared" si="17"/>
        <v>-0.98108959615382219</v>
      </c>
      <c r="J236" s="11">
        <f t="shared" si="18"/>
        <v>-0.62083315028489183</v>
      </c>
      <c r="K236" s="11">
        <f t="shared" si="19"/>
        <v>-0.36025644586893035</v>
      </c>
    </row>
    <row r="237" spans="1:11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11">
        <f t="shared" si="15"/>
        <v>66.137500083333336</v>
      </c>
      <c r="H237" s="11">
        <f t="shared" si="16"/>
        <v>67.090000192307684</v>
      </c>
      <c r="I237" s="11">
        <f t="shared" si="17"/>
        <v>-0.95250010897434834</v>
      </c>
      <c r="J237" s="11">
        <f t="shared" si="18"/>
        <v>-0.71504256623930629</v>
      </c>
      <c r="K237" s="11">
        <f t="shared" si="19"/>
        <v>-0.23745754273504205</v>
      </c>
    </row>
    <row r="238" spans="1:11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11">
        <f t="shared" si="15"/>
        <v>66.142499833333332</v>
      </c>
      <c r="H238" s="11">
        <f t="shared" si="16"/>
        <v>67.003461730769217</v>
      </c>
      <c r="I238" s="11">
        <f t="shared" si="17"/>
        <v>-0.86096189743588525</v>
      </c>
      <c r="J238" s="11">
        <f t="shared" si="18"/>
        <v>-0.78672353418802587</v>
      </c>
      <c r="K238" s="11">
        <f t="shared" si="19"/>
        <v>-7.4238363247859374E-2</v>
      </c>
    </row>
    <row r="239" spans="1:11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11">
        <f t="shared" si="15"/>
        <v>66.091666500000002</v>
      </c>
      <c r="H239" s="11">
        <f t="shared" si="16"/>
        <v>66.944230923076915</v>
      </c>
      <c r="I239" s="11">
        <f t="shared" si="17"/>
        <v>-0.85256442307691316</v>
      </c>
      <c r="J239" s="11">
        <f t="shared" si="18"/>
        <v>-0.83453699216523269</v>
      </c>
      <c r="K239" s="11">
        <f t="shared" si="19"/>
        <v>-1.8027430911680464E-2</v>
      </c>
    </row>
    <row r="240" spans="1:11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11">
        <f t="shared" si="15"/>
        <v>66.156666999999985</v>
      </c>
      <c r="H240" s="11">
        <f t="shared" si="16"/>
        <v>66.93230792307692</v>
      </c>
      <c r="I240" s="11">
        <f t="shared" si="17"/>
        <v>-0.775640923076935</v>
      </c>
      <c r="J240" s="11">
        <f t="shared" si="18"/>
        <v>-0.84738598290597622</v>
      </c>
      <c r="K240" s="11">
        <f t="shared" si="19"/>
        <v>7.1745059829041224E-2</v>
      </c>
    </row>
    <row r="241" spans="1:11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11">
        <f t="shared" si="15"/>
        <v>66.290000249999991</v>
      </c>
      <c r="H241" s="11">
        <f t="shared" si="16"/>
        <v>66.924615730769219</v>
      </c>
      <c r="I241" s="11">
        <f t="shared" si="17"/>
        <v>-0.63461548076922725</v>
      </c>
      <c r="J241" s="11">
        <f t="shared" si="18"/>
        <v>-0.83567660327634508</v>
      </c>
      <c r="K241" s="11">
        <f t="shared" si="19"/>
        <v>0.20106112250711783</v>
      </c>
    </row>
    <row r="242" spans="1:11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11">
        <f t="shared" si="15"/>
        <v>66.458333249999995</v>
      </c>
      <c r="H242" s="11">
        <f t="shared" si="16"/>
        <v>66.856923307692298</v>
      </c>
      <c r="I242" s="11">
        <f t="shared" si="17"/>
        <v>-0.39859005769230293</v>
      </c>
      <c r="J242" s="11">
        <f t="shared" si="18"/>
        <v>-0.7951781018518429</v>
      </c>
      <c r="K242" s="11">
        <f t="shared" si="19"/>
        <v>0.39658804415953997</v>
      </c>
    </row>
    <row r="243" spans="1:11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11">
        <f t="shared" si="15"/>
        <v>66.603333666666671</v>
      </c>
      <c r="H243" s="11">
        <f t="shared" si="16"/>
        <v>66.806923461538446</v>
      </c>
      <c r="I243" s="11">
        <f t="shared" si="17"/>
        <v>-0.20358979487177464</v>
      </c>
      <c r="J243" s="11">
        <f t="shared" si="18"/>
        <v>-0.72750720655269818</v>
      </c>
      <c r="K243" s="11">
        <f t="shared" si="19"/>
        <v>0.52391741168092354</v>
      </c>
    </row>
    <row r="244" spans="1:11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11">
        <f t="shared" si="15"/>
        <v>66.69416733333334</v>
      </c>
      <c r="H244" s="11">
        <f t="shared" si="16"/>
        <v>66.731923576923066</v>
      </c>
      <c r="I244" s="11">
        <f t="shared" si="17"/>
        <v>-3.7756243589726068E-2</v>
      </c>
      <c r="J244" s="11">
        <f t="shared" si="18"/>
        <v>-0.63303428062677058</v>
      </c>
      <c r="K244" s="11">
        <f t="shared" si="19"/>
        <v>0.59527803703704452</v>
      </c>
    </row>
    <row r="245" spans="1:11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11">
        <f t="shared" si="15"/>
        <v>66.752500416666663</v>
      </c>
      <c r="H245" s="11">
        <f t="shared" si="16"/>
        <v>66.664231153846146</v>
      </c>
      <c r="I245" s="11">
        <f t="shared" si="17"/>
        <v>8.8269262820517724E-2</v>
      </c>
      <c r="J245" s="11">
        <f t="shared" si="18"/>
        <v>-0.51421662962962167</v>
      </c>
      <c r="K245" s="11">
        <f t="shared" si="19"/>
        <v>0.60248589245013939</v>
      </c>
    </row>
    <row r="246" spans="1:11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11">
        <f t="shared" si="15"/>
        <v>66.770000333333343</v>
      </c>
      <c r="H246" s="11">
        <f t="shared" si="16"/>
        <v>66.680000499999991</v>
      </c>
      <c r="I246" s="11">
        <f t="shared" si="17"/>
        <v>8.9999833333351376E-2</v>
      </c>
      <c r="J246" s="11">
        <f t="shared" si="18"/>
        <v>-0.39838330270654393</v>
      </c>
      <c r="K246" s="11">
        <f t="shared" si="19"/>
        <v>0.4883831360398953</v>
      </c>
    </row>
    <row r="247" spans="1:11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11">
        <f t="shared" si="15"/>
        <v>66.815000416666663</v>
      </c>
      <c r="H247" s="11">
        <f t="shared" si="16"/>
        <v>66.679231423076914</v>
      </c>
      <c r="I247" s="11">
        <f t="shared" si="17"/>
        <v>0.1357689935897497</v>
      </c>
      <c r="J247" s="11">
        <f t="shared" si="18"/>
        <v>-0.28763542592591779</v>
      </c>
      <c r="K247" s="11">
        <f t="shared" si="19"/>
        <v>0.42340441951566749</v>
      </c>
    </row>
    <row r="248" spans="1:11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11">
        <f t="shared" si="15"/>
        <v>66.983334166666666</v>
      </c>
      <c r="H248" s="11">
        <f t="shared" si="16"/>
        <v>66.690000615384619</v>
      </c>
      <c r="I248" s="11">
        <f t="shared" si="17"/>
        <v>0.2933335512820463</v>
      </c>
      <c r="J248" s="11">
        <f t="shared" si="18"/>
        <v>-0.1603134287749223</v>
      </c>
      <c r="K248" s="11">
        <f t="shared" si="19"/>
        <v>0.45364698005696857</v>
      </c>
    </row>
    <row r="249" spans="1:11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11">
        <f t="shared" si="15"/>
        <v>67.255000999999993</v>
      </c>
      <c r="H249" s="11">
        <f t="shared" si="16"/>
        <v>66.758462115384617</v>
      </c>
      <c r="I249" s="11">
        <f t="shared" si="17"/>
        <v>0.49653888461537576</v>
      </c>
      <c r="J249" s="11">
        <f t="shared" si="18"/>
        <v>-1.8960116809110004E-2</v>
      </c>
      <c r="K249" s="11">
        <f t="shared" si="19"/>
        <v>0.51549900142448579</v>
      </c>
    </row>
    <row r="250" spans="1:11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11">
        <f t="shared" si="15"/>
        <v>67.46416783333332</v>
      </c>
      <c r="H250" s="11">
        <f t="shared" si="16"/>
        <v>66.804231423076914</v>
      </c>
      <c r="I250" s="11">
        <f t="shared" si="17"/>
        <v>0.6599364102564067</v>
      </c>
      <c r="J250" s="11">
        <f t="shared" si="18"/>
        <v>0.12487898219373822</v>
      </c>
      <c r="K250" s="11">
        <f t="shared" si="19"/>
        <v>0.53505742806266854</v>
      </c>
    </row>
    <row r="251" spans="1:11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11">
        <f t="shared" si="15"/>
        <v>67.727501416666669</v>
      </c>
      <c r="H251" s="11">
        <f t="shared" si="16"/>
        <v>66.916923730769227</v>
      </c>
      <c r="I251" s="11">
        <f t="shared" si="17"/>
        <v>0.81057768589744228</v>
      </c>
      <c r="J251" s="11">
        <f t="shared" si="18"/>
        <v>0.25923095370370991</v>
      </c>
      <c r="K251" s="11">
        <f t="shared" si="19"/>
        <v>0.55134673219373243</v>
      </c>
    </row>
    <row r="252" spans="1:11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11">
        <f t="shared" si="15"/>
        <v>67.990000916666659</v>
      </c>
      <c r="H252" s="11">
        <f t="shared" si="16"/>
        <v>67.042308115384614</v>
      </c>
      <c r="I252" s="11">
        <f t="shared" si="17"/>
        <v>0.94769280128204514</v>
      </c>
      <c r="J252" s="11">
        <f t="shared" si="18"/>
        <v>0.38715124216524543</v>
      </c>
      <c r="K252" s="11">
        <f t="shared" si="19"/>
        <v>0.5605415591167997</v>
      </c>
    </row>
    <row r="253" spans="1:11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11">
        <f t="shared" si="15"/>
        <v>68.151667750000001</v>
      </c>
      <c r="H253" s="11">
        <f t="shared" si="16"/>
        <v>67.123846692307694</v>
      </c>
      <c r="I253" s="11">
        <f t="shared" si="17"/>
        <v>1.0278210576923072</v>
      </c>
      <c r="J253" s="11">
        <f t="shared" si="18"/>
        <v>0.50554872008547136</v>
      </c>
      <c r="K253" s="11">
        <f t="shared" si="19"/>
        <v>0.52227233760683589</v>
      </c>
    </row>
    <row r="254" spans="1:11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11">
        <f t="shared" si="15"/>
        <v>68.424168166666661</v>
      </c>
      <c r="H254" s="11">
        <f t="shared" si="16"/>
        <v>67.28577003846155</v>
      </c>
      <c r="I254" s="11">
        <f t="shared" si="17"/>
        <v>1.138398128205111</v>
      </c>
      <c r="J254" s="11">
        <f t="shared" si="18"/>
        <v>0.62222970512820397</v>
      </c>
      <c r="K254" s="11">
        <f t="shared" si="19"/>
        <v>0.51616842307690702</v>
      </c>
    </row>
    <row r="255" spans="1:11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11">
        <f t="shared" si="15"/>
        <v>68.715001333333333</v>
      </c>
      <c r="H255" s="11">
        <f t="shared" si="16"/>
        <v>67.439616192307696</v>
      </c>
      <c r="I255" s="11">
        <f t="shared" si="17"/>
        <v>1.2753851410256374</v>
      </c>
      <c r="J255" s="11">
        <f t="shared" si="18"/>
        <v>0.75393918376068014</v>
      </c>
      <c r="K255" s="11">
        <f t="shared" si="19"/>
        <v>0.52144595726495724</v>
      </c>
    </row>
    <row r="256" spans="1:11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11">
        <f t="shared" si="15"/>
        <v>69.038334416666657</v>
      </c>
      <c r="H256" s="11">
        <f t="shared" si="16"/>
        <v>67.64230834615384</v>
      </c>
      <c r="I256" s="11">
        <f t="shared" si="17"/>
        <v>1.3960260705128178</v>
      </c>
      <c r="J256" s="11">
        <f t="shared" si="18"/>
        <v>0.89396774786324329</v>
      </c>
      <c r="K256" s="11">
        <f t="shared" si="19"/>
        <v>0.50205832264957451</v>
      </c>
    </row>
    <row r="257" spans="1:11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11">
        <f t="shared" si="15"/>
        <v>69.272500916666658</v>
      </c>
      <c r="H257" s="11">
        <f t="shared" si="16"/>
        <v>67.833077538461538</v>
      </c>
      <c r="I257" s="11">
        <f t="shared" si="17"/>
        <v>1.4394233782051202</v>
      </c>
      <c r="J257" s="11">
        <f t="shared" si="18"/>
        <v>1.021311061965807</v>
      </c>
      <c r="K257" s="11">
        <f t="shared" si="19"/>
        <v>0.41811231623931322</v>
      </c>
    </row>
    <row r="258" spans="1:11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11">
        <f t="shared" si="15"/>
        <v>69.433334333333335</v>
      </c>
      <c r="H258" s="11">
        <f t="shared" si="16"/>
        <v>67.994616192307689</v>
      </c>
      <c r="I258" s="11">
        <f t="shared" si="17"/>
        <v>1.438718141025646</v>
      </c>
      <c r="J258" s="11">
        <f t="shared" si="18"/>
        <v>1.1259976460113927</v>
      </c>
      <c r="K258" s="11">
        <f t="shared" si="19"/>
        <v>0.31272049501425325</v>
      </c>
    </row>
    <row r="259" spans="1:11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11">
        <f t="shared" si="15"/>
        <v>69.563334083333345</v>
      </c>
      <c r="H259" s="11">
        <f t="shared" si="16"/>
        <v>68.100000730769224</v>
      </c>
      <c r="I259" s="11">
        <f t="shared" si="17"/>
        <v>1.4633333525641206</v>
      </c>
      <c r="J259" s="11">
        <f t="shared" si="18"/>
        <v>1.2152639729344719</v>
      </c>
      <c r="K259" s="11">
        <f t="shared" si="19"/>
        <v>0.2480693796296487</v>
      </c>
    </row>
    <row r="260" spans="1:11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11">
        <f t="shared" si="15"/>
        <v>69.607500583333334</v>
      </c>
      <c r="H260" s="11">
        <f t="shared" si="16"/>
        <v>68.165385230769232</v>
      </c>
      <c r="I260" s="11">
        <f t="shared" si="17"/>
        <v>1.4421153525641017</v>
      </c>
      <c r="J260" s="11">
        <f t="shared" si="18"/>
        <v>1.285434824786323</v>
      </c>
      <c r="K260" s="11">
        <f t="shared" si="19"/>
        <v>0.15668052777777874</v>
      </c>
    </row>
    <row r="261" spans="1:11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11">
        <f t="shared" si="15"/>
        <v>69.588333583333352</v>
      </c>
      <c r="H261" s="11">
        <f t="shared" si="16"/>
        <v>68.261923461538458</v>
      </c>
      <c r="I261" s="11">
        <f t="shared" si="17"/>
        <v>1.3264101217948934</v>
      </c>
      <c r="J261" s="11">
        <f t="shared" si="18"/>
        <v>1.3275145270655284</v>
      </c>
      <c r="K261" s="11">
        <f t="shared" si="19"/>
        <v>-1.1044052706350449E-3</v>
      </c>
    </row>
    <row r="262" spans="1:11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11">
        <f t="shared" si="15"/>
        <v>69.494166583333339</v>
      </c>
      <c r="H262" s="11">
        <f t="shared" si="16"/>
        <v>68.326538884615388</v>
      </c>
      <c r="I262" s="11">
        <f t="shared" si="17"/>
        <v>1.1676276987179506</v>
      </c>
      <c r="J262" s="11">
        <f t="shared" si="18"/>
        <v>1.3430485982905997</v>
      </c>
      <c r="K262" s="11">
        <f t="shared" si="19"/>
        <v>-0.17542089957264917</v>
      </c>
    </row>
    <row r="263" spans="1:11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11">
        <f t="shared" si="15"/>
        <v>69.296666416666667</v>
      </c>
      <c r="H263" s="11">
        <f t="shared" si="16"/>
        <v>68.375000499999999</v>
      </c>
      <c r="I263" s="11">
        <f t="shared" si="17"/>
        <v>0.92166591666666875</v>
      </c>
      <c r="J263" s="11">
        <f t="shared" si="18"/>
        <v>1.3189672414529952</v>
      </c>
      <c r="K263" s="11">
        <f t="shared" si="19"/>
        <v>-0.3973013247863264</v>
      </c>
    </row>
    <row r="264" spans="1:11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11">
        <f t="shared" si="15"/>
        <v>69.055833166666673</v>
      </c>
      <c r="H264" s="11">
        <f t="shared" si="16"/>
        <v>68.386923499999995</v>
      </c>
      <c r="I264" s="11">
        <f t="shared" si="17"/>
        <v>0.6689096666666785</v>
      </c>
      <c r="J264" s="11">
        <f t="shared" si="18"/>
        <v>1.2515810776353331</v>
      </c>
      <c r="K264" s="11">
        <f t="shared" si="19"/>
        <v>-0.5826714109686546</v>
      </c>
    </row>
    <row r="265" spans="1:11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11">
        <f t="shared" si="15"/>
        <v>68.87583283333332</v>
      </c>
      <c r="H265" s="11">
        <f t="shared" si="16"/>
        <v>68.408846538461532</v>
      </c>
      <c r="I265" s="11">
        <f t="shared" si="17"/>
        <v>0.46698629487178778</v>
      </c>
      <c r="J265" s="11">
        <f t="shared" si="18"/>
        <v>1.1483544358974409</v>
      </c>
      <c r="K265" s="11">
        <f t="shared" si="19"/>
        <v>-0.68136814102565313</v>
      </c>
    </row>
    <row r="266" spans="1:11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11">
        <f t="shared" si="15"/>
        <v>68.661665500000012</v>
      </c>
      <c r="H266" s="11">
        <f t="shared" si="16"/>
        <v>68.441923192307684</v>
      </c>
      <c r="I266" s="11">
        <f t="shared" si="17"/>
        <v>0.21974230769232861</v>
      </c>
      <c r="J266" s="11">
        <f t="shared" si="18"/>
        <v>1.012834316951575</v>
      </c>
      <c r="K266" s="11">
        <f t="shared" si="19"/>
        <v>-0.79309200925924639</v>
      </c>
    </row>
    <row r="267" spans="1:11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11">
        <f t="shared" si="15"/>
        <v>68.451665166666672</v>
      </c>
      <c r="H267" s="11">
        <f t="shared" si="16"/>
        <v>68.437307692307684</v>
      </c>
      <c r="I267" s="11">
        <f t="shared" si="17"/>
        <v>1.4357474358988043E-2</v>
      </c>
      <c r="J267" s="11">
        <f t="shared" si="18"/>
        <v>0.85457202065527982</v>
      </c>
      <c r="K267" s="11">
        <f t="shared" si="19"/>
        <v>-0.84021454629629178</v>
      </c>
    </row>
    <row r="268" spans="1:11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11">
        <f t="shared" si="15"/>
        <v>68.280831583333352</v>
      </c>
      <c r="H268" s="11">
        <f t="shared" si="16"/>
        <v>68.483461423076903</v>
      </c>
      <c r="I268" s="11">
        <f t="shared" si="17"/>
        <v>-0.20262983974355109</v>
      </c>
      <c r="J268" s="11">
        <f t="shared" si="18"/>
        <v>0.66946499928776071</v>
      </c>
      <c r="K268" s="11">
        <f t="shared" si="19"/>
        <v>-0.8720948390313118</v>
      </c>
    </row>
    <row r="269" spans="1:11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11">
        <f t="shared" si="15"/>
        <v>68.183331749999994</v>
      </c>
      <c r="H269" s="11">
        <f t="shared" si="16"/>
        <v>68.562307423076916</v>
      </c>
      <c r="I269" s="11">
        <f t="shared" si="17"/>
        <v>-0.3789756730769227</v>
      </c>
      <c r="J269" s="11">
        <f t="shared" si="18"/>
        <v>0.46712155199431354</v>
      </c>
      <c r="K269" s="11">
        <f t="shared" si="19"/>
        <v>-0.84609722507123619</v>
      </c>
    </row>
    <row r="270" spans="1:11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11">
        <f t="shared" si="15"/>
        <v>68.060831666666658</v>
      </c>
      <c r="H270" s="11">
        <f t="shared" si="16"/>
        <v>68.625384346153837</v>
      </c>
      <c r="I270" s="11">
        <f t="shared" si="17"/>
        <v>-0.56455267948717847</v>
      </c>
      <c r="J270" s="11">
        <f t="shared" si="18"/>
        <v>0.25701457407408335</v>
      </c>
      <c r="K270" s="11">
        <f t="shared" si="19"/>
        <v>-0.82156725356126181</v>
      </c>
    </row>
    <row r="271" spans="1:11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11">
        <f t="shared" si="15"/>
        <v>68.019165000000001</v>
      </c>
      <c r="H271" s="11">
        <f t="shared" si="16"/>
        <v>68.684615153846138</v>
      </c>
      <c r="I271" s="11">
        <f t="shared" si="17"/>
        <v>-0.66545015384613748</v>
      </c>
      <c r="J271" s="11">
        <f t="shared" si="18"/>
        <v>5.3339257122517997E-2</v>
      </c>
      <c r="K271" s="11">
        <f t="shared" si="19"/>
        <v>-0.71878941096865545</v>
      </c>
    </row>
    <row r="272" spans="1:11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11">
        <f t="shared" ref="G272:G335" si="20">AVERAGE(E261:E272)</f>
        <v>67.942498499999999</v>
      </c>
      <c r="H272" s="11">
        <f t="shared" si="16"/>
        <v>68.706538230769226</v>
      </c>
      <c r="I272" s="11">
        <f t="shared" si="17"/>
        <v>-0.76403973076922682</v>
      </c>
      <c r="J272" s="11">
        <f t="shared" si="18"/>
        <v>-0.1339613703703593</v>
      </c>
      <c r="K272" s="11">
        <f t="shared" si="19"/>
        <v>-0.63007836039886755</v>
      </c>
    </row>
    <row r="273" spans="1:11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11">
        <f t="shared" si="20"/>
        <v>67.784165666666681</v>
      </c>
      <c r="H273" s="11">
        <f t="shared" si="16"/>
        <v>68.709230500000004</v>
      </c>
      <c r="I273" s="11">
        <f t="shared" si="17"/>
        <v>-0.92506483333332312</v>
      </c>
      <c r="J273" s="11">
        <f t="shared" si="18"/>
        <v>-0.31106964814813726</v>
      </c>
      <c r="K273" s="11">
        <f t="shared" si="19"/>
        <v>-0.61399518518518592</v>
      </c>
    </row>
    <row r="274" spans="1:11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11">
        <f t="shared" si="20"/>
        <v>67.734165750000003</v>
      </c>
      <c r="H274" s="11">
        <f t="shared" si="16"/>
        <v>68.673076538461544</v>
      </c>
      <c r="I274" s="11">
        <f t="shared" si="17"/>
        <v>-0.9389107884615413</v>
      </c>
      <c r="J274" s="11">
        <f t="shared" si="18"/>
        <v>-0.46728043518517381</v>
      </c>
      <c r="K274" s="11">
        <f t="shared" si="19"/>
        <v>-0.47163035327636749</v>
      </c>
    </row>
    <row r="275" spans="1:11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11">
        <f t="shared" si="20"/>
        <v>67.730832333333339</v>
      </c>
      <c r="H275" s="11">
        <f t="shared" si="16"/>
        <v>68.594614961538468</v>
      </c>
      <c r="I275" s="11">
        <f t="shared" si="17"/>
        <v>-0.8637826282051293</v>
      </c>
      <c r="J275" s="11">
        <f t="shared" si="18"/>
        <v>-0.58767209472933579</v>
      </c>
      <c r="K275" s="11">
        <f t="shared" si="19"/>
        <v>-0.27611053347579351</v>
      </c>
    </row>
    <row r="276" spans="1:11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11">
        <f t="shared" si="20"/>
        <v>67.802499000000012</v>
      </c>
      <c r="H276" s="11">
        <f t="shared" si="16"/>
        <v>68.543076346153853</v>
      </c>
      <c r="I276" s="11">
        <f t="shared" si="17"/>
        <v>-0.74057734615384163</v>
      </c>
      <c r="J276" s="11">
        <f t="shared" si="18"/>
        <v>-0.67155374145298352</v>
      </c>
      <c r="K276" s="11">
        <f t="shared" si="19"/>
        <v>-6.902360470085811E-2</v>
      </c>
    </row>
    <row r="277" spans="1:11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11">
        <f t="shared" si="20"/>
        <v>67.842499333333336</v>
      </c>
      <c r="H277" s="11">
        <f t="shared" si="16"/>
        <v>68.4619225</v>
      </c>
      <c r="I277" s="11">
        <f t="shared" si="17"/>
        <v>-0.61942316666666386</v>
      </c>
      <c r="J277" s="11">
        <f t="shared" si="18"/>
        <v>-0.71786411111110715</v>
      </c>
      <c r="K277" s="11">
        <f t="shared" si="19"/>
        <v>9.844094444444329E-2</v>
      </c>
    </row>
    <row r="278" spans="1:11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11">
        <f t="shared" si="20"/>
        <v>67.883333166666674</v>
      </c>
      <c r="H278" s="11">
        <f t="shared" si="16"/>
        <v>68.392691923076924</v>
      </c>
      <c r="I278" s="11">
        <f t="shared" si="17"/>
        <v>-0.50935875641025063</v>
      </c>
      <c r="J278" s="11">
        <f t="shared" si="18"/>
        <v>-0.73235112037036587</v>
      </c>
      <c r="K278" s="11">
        <f t="shared" si="19"/>
        <v>0.22299236396011524</v>
      </c>
    </row>
    <row r="279" spans="1:11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11">
        <f t="shared" si="20"/>
        <v>67.931666666666672</v>
      </c>
      <c r="H279" s="11">
        <f t="shared" si="16"/>
        <v>68.335768730769232</v>
      </c>
      <c r="I279" s="11">
        <f t="shared" si="17"/>
        <v>-0.40410206410255967</v>
      </c>
      <c r="J279" s="11">
        <f t="shared" si="18"/>
        <v>-0.71452327421651929</v>
      </c>
      <c r="K279" s="11">
        <f t="shared" si="19"/>
        <v>0.31042121011395962</v>
      </c>
    </row>
    <row r="280" spans="1:11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11">
        <f t="shared" si="20"/>
        <v>67.970000583333331</v>
      </c>
      <c r="H280" s="11">
        <f t="shared" si="16"/>
        <v>68.273845615384616</v>
      </c>
      <c r="I280" s="11">
        <f t="shared" si="17"/>
        <v>-0.3038450320512851</v>
      </c>
      <c r="J280" s="11">
        <f t="shared" si="18"/>
        <v>-0.67434492735042462</v>
      </c>
      <c r="K280" s="11">
        <f t="shared" si="19"/>
        <v>0.37049989529913951</v>
      </c>
    </row>
    <row r="281" spans="1:11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11">
        <f t="shared" si="20"/>
        <v>67.953334166666679</v>
      </c>
      <c r="H281" s="11">
        <f t="shared" si="16"/>
        <v>68.210768730769232</v>
      </c>
      <c r="I281" s="11">
        <f t="shared" si="17"/>
        <v>-0.25743456410255305</v>
      </c>
      <c r="J281" s="11">
        <f t="shared" si="18"/>
        <v>-0.61805546438746084</v>
      </c>
      <c r="K281" s="11">
        <f t="shared" si="19"/>
        <v>0.36062090028490779</v>
      </c>
    </row>
    <row r="282" spans="1:11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11">
        <f t="shared" si="20"/>
        <v>67.959167416666673</v>
      </c>
      <c r="H282" s="11">
        <f t="shared" si="16"/>
        <v>68.127307269230769</v>
      </c>
      <c r="I282" s="11">
        <f t="shared" si="17"/>
        <v>-0.1681398525640958</v>
      </c>
      <c r="J282" s="11">
        <f t="shared" si="18"/>
        <v>-0.53395268874643564</v>
      </c>
      <c r="K282" s="11">
        <f t="shared" si="19"/>
        <v>0.36581283618233984</v>
      </c>
    </row>
    <row r="283" spans="1:11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11">
        <f t="shared" si="20"/>
        <v>67.918334250000001</v>
      </c>
      <c r="H283" s="11">
        <f t="shared" si="16"/>
        <v>68.059615153846138</v>
      </c>
      <c r="I283" s="11">
        <f t="shared" si="17"/>
        <v>-0.14128090384613756</v>
      </c>
      <c r="J283" s="11">
        <f t="shared" si="18"/>
        <v>-0.44532714601139073</v>
      </c>
      <c r="K283" s="11">
        <f t="shared" si="19"/>
        <v>0.30404624216525317</v>
      </c>
    </row>
    <row r="284" spans="1:11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11">
        <f t="shared" si="20"/>
        <v>67.954167583333344</v>
      </c>
      <c r="H284" s="11">
        <f t="shared" si="16"/>
        <v>68.023845884615383</v>
      </c>
      <c r="I284" s="11">
        <f t="shared" si="17"/>
        <v>-6.9678301282039001E-2</v>
      </c>
      <c r="J284" s="11">
        <f t="shared" si="18"/>
        <v>-0.35709333190882514</v>
      </c>
      <c r="K284" s="11">
        <f t="shared" si="19"/>
        <v>0.28741503062678614</v>
      </c>
    </row>
    <row r="285" spans="1:11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11">
        <f t="shared" si="20"/>
        <v>68.07583425</v>
      </c>
      <c r="H285" s="11">
        <f t="shared" si="16"/>
        <v>68.022692115384615</v>
      </c>
      <c r="I285" s="11">
        <f t="shared" si="17"/>
        <v>5.3142134615384862E-2</v>
      </c>
      <c r="J285" s="11">
        <f t="shared" si="18"/>
        <v>-0.26890227849002218</v>
      </c>
      <c r="K285" s="11">
        <f t="shared" si="19"/>
        <v>0.32204441310540705</v>
      </c>
    </row>
    <row r="286" spans="1:11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11">
        <f t="shared" si="20"/>
        <v>68.154167833333332</v>
      </c>
      <c r="H286" s="11">
        <f t="shared" ref="H286:H349" si="21">AVERAGE(E261:E286)</f>
        <v>68.002307576923073</v>
      </c>
      <c r="I286" s="11">
        <f t="shared" ref="I286:I349" si="22">G286-H286</f>
        <v>0.15186025641025935</v>
      </c>
      <c r="J286" s="11">
        <f t="shared" si="18"/>
        <v>-0.18320412037036407</v>
      </c>
      <c r="K286" s="11">
        <f t="shared" si="19"/>
        <v>0.3350643767806234</v>
      </c>
    </row>
    <row r="287" spans="1:11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11">
        <f t="shared" si="20"/>
        <v>68.265001333333331</v>
      </c>
      <c r="H287" s="11">
        <f t="shared" si="21"/>
        <v>67.983846230769245</v>
      </c>
      <c r="I287" s="11">
        <f t="shared" si="22"/>
        <v>0.28115510256408527</v>
      </c>
      <c r="J287" s="11">
        <f t="shared" si="18"/>
        <v>-9.5369247150993416E-2</v>
      </c>
      <c r="K287" s="11">
        <f t="shared" si="19"/>
        <v>0.3765243497150787</v>
      </c>
    </row>
    <row r="288" spans="1:11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11">
        <f t="shared" si="20"/>
        <v>68.36500174999999</v>
      </c>
      <c r="H288" s="11">
        <f t="shared" si="21"/>
        <v>68.021923346153855</v>
      </c>
      <c r="I288" s="11">
        <f t="shared" si="22"/>
        <v>0.34307840384613542</v>
      </c>
      <c r="J288" s="11">
        <f t="shared" si="18"/>
        <v>-1.2349195156693958E-2</v>
      </c>
      <c r="K288" s="11">
        <f t="shared" si="19"/>
        <v>0.35542759900282939</v>
      </c>
    </row>
    <row r="289" spans="1:11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11">
        <f t="shared" si="20"/>
        <v>68.447501583333334</v>
      </c>
      <c r="H289" s="11">
        <f t="shared" si="21"/>
        <v>68.070000269230775</v>
      </c>
      <c r="I289" s="11">
        <f t="shared" si="22"/>
        <v>0.3775013141025596</v>
      </c>
      <c r="J289" s="11">
        <f t="shared" si="18"/>
        <v>6.3355954415955457E-2</v>
      </c>
      <c r="K289" s="11">
        <f t="shared" si="19"/>
        <v>0.31414535968660418</v>
      </c>
    </row>
    <row r="290" spans="1:11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11">
        <f t="shared" si="20"/>
        <v>68.545001416666651</v>
      </c>
      <c r="H290" s="11">
        <f t="shared" si="21"/>
        <v>68.156923423076933</v>
      </c>
      <c r="I290" s="11">
        <f t="shared" si="22"/>
        <v>0.38807799358971806</v>
      </c>
      <c r="J290" s="11">
        <f t="shared" si="18"/>
        <v>0.1350795719373189</v>
      </c>
      <c r="K290" s="11">
        <f t="shared" si="19"/>
        <v>0.25299842165239916</v>
      </c>
    </row>
    <row r="291" spans="1:11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11">
        <f t="shared" si="20"/>
        <v>68.640834833333329</v>
      </c>
      <c r="H291" s="11">
        <f t="shared" si="21"/>
        <v>68.227308115384616</v>
      </c>
      <c r="I291" s="11">
        <f t="shared" si="22"/>
        <v>0.41352671794871299</v>
      </c>
      <c r="J291" s="11">
        <f t="shared" si="18"/>
        <v>0.19970919088318656</v>
      </c>
      <c r="K291" s="11">
        <f t="shared" si="19"/>
        <v>0.21381752706552642</v>
      </c>
    </row>
    <row r="292" spans="1:11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11">
        <f t="shared" si="20"/>
        <v>68.678334583333324</v>
      </c>
      <c r="H292" s="11">
        <f t="shared" si="21"/>
        <v>68.28153903846156</v>
      </c>
      <c r="I292" s="11">
        <f t="shared" si="22"/>
        <v>0.3967955448717646</v>
      </c>
      <c r="J292" s="11">
        <f t="shared" si="18"/>
        <v>0.25949546296295345</v>
      </c>
      <c r="K292" s="11">
        <f t="shared" si="19"/>
        <v>0.13730008190881116</v>
      </c>
    </row>
    <row r="293" spans="1:11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11">
        <f t="shared" si="20"/>
        <v>68.72000125000001</v>
      </c>
      <c r="H293" s="11">
        <f t="shared" si="21"/>
        <v>68.33461615384617</v>
      </c>
      <c r="I293" s="11">
        <f t="shared" si="22"/>
        <v>0.38538509615383987</v>
      </c>
      <c r="J293" s="11">
        <f t="shared" si="18"/>
        <v>0.31005806267805114</v>
      </c>
      <c r="K293" s="11">
        <f t="shared" si="19"/>
        <v>7.5327033475788729E-2</v>
      </c>
    </row>
    <row r="294" spans="1:11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11">
        <f t="shared" si="20"/>
        <v>68.793334333333348</v>
      </c>
      <c r="H294" s="11">
        <f t="shared" si="21"/>
        <v>68.363847000000007</v>
      </c>
      <c r="I294" s="11">
        <f t="shared" si="22"/>
        <v>0.42948733333334133</v>
      </c>
      <c r="J294" s="11">
        <f t="shared" ref="J294:J357" si="23">AVERAGE(I286:I294)</f>
        <v>0.35187419586893515</v>
      </c>
      <c r="K294" s="11">
        <f t="shared" ref="K294:K357" si="24">I294-J294</f>
        <v>7.7613137464406179E-2</v>
      </c>
    </row>
    <row r="295" spans="1:11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11">
        <f t="shared" si="20"/>
        <v>68.953334250000012</v>
      </c>
      <c r="H295" s="11">
        <f t="shared" si="21"/>
        <v>68.415000923076931</v>
      </c>
      <c r="I295" s="11">
        <f t="shared" si="22"/>
        <v>0.53833332692308034</v>
      </c>
      <c r="J295" s="11">
        <f t="shared" si="23"/>
        <v>0.39481564814813752</v>
      </c>
      <c r="K295" s="11">
        <f t="shared" si="24"/>
        <v>0.14351767877494281</v>
      </c>
    </row>
    <row r="296" spans="1:11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11">
        <f t="shared" si="20"/>
        <v>69.050000583333343</v>
      </c>
      <c r="H296" s="11">
        <f t="shared" si="21"/>
        <v>68.480385384615388</v>
      </c>
      <c r="I296" s="11">
        <f t="shared" si="22"/>
        <v>0.56961519871795474</v>
      </c>
      <c r="J296" s="11">
        <f t="shared" si="23"/>
        <v>0.42686676994301187</v>
      </c>
      <c r="K296" s="11">
        <f t="shared" si="24"/>
        <v>0.14274842877494287</v>
      </c>
    </row>
    <row r="297" spans="1:11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11">
        <f t="shared" si="20"/>
        <v>69.073333750000003</v>
      </c>
      <c r="H297" s="11">
        <f t="shared" si="21"/>
        <v>68.509231538461535</v>
      </c>
      <c r="I297" s="11">
        <f t="shared" si="22"/>
        <v>0.56410221153846862</v>
      </c>
      <c r="J297" s="11">
        <f t="shared" si="23"/>
        <v>0.4514249707977156</v>
      </c>
      <c r="K297" s="11">
        <f t="shared" si="24"/>
        <v>0.11267724074075303</v>
      </c>
    </row>
    <row r="298" spans="1:11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11">
        <f t="shared" si="20"/>
        <v>69.142500500000011</v>
      </c>
      <c r="H298" s="11">
        <f t="shared" si="21"/>
        <v>68.55615465384615</v>
      </c>
      <c r="I298" s="11">
        <f t="shared" si="22"/>
        <v>0.58634584615386132</v>
      </c>
      <c r="J298" s="11">
        <f t="shared" si="23"/>
        <v>0.47462991880341576</v>
      </c>
      <c r="K298" s="11">
        <f t="shared" si="24"/>
        <v>0.11171592735044555</v>
      </c>
    </row>
    <row r="299" spans="1:11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11">
        <f t="shared" si="20"/>
        <v>69.134167250000004</v>
      </c>
      <c r="H299" s="11">
        <f t="shared" si="21"/>
        <v>68.606923884615384</v>
      </c>
      <c r="I299" s="11">
        <f t="shared" si="22"/>
        <v>0.52724336538462069</v>
      </c>
      <c r="J299" s="11">
        <f t="shared" si="23"/>
        <v>0.49009273789173829</v>
      </c>
      <c r="K299" s="11">
        <f t="shared" si="24"/>
        <v>3.7150627492882393E-2</v>
      </c>
    </row>
    <row r="300" spans="1:11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11">
        <f t="shared" si="20"/>
        <v>69.112500416666663</v>
      </c>
      <c r="H300" s="11">
        <f t="shared" si="21"/>
        <v>68.658077807692294</v>
      </c>
      <c r="I300" s="11">
        <f t="shared" si="22"/>
        <v>0.45442260897436881</v>
      </c>
      <c r="J300" s="11">
        <f t="shared" si="23"/>
        <v>0.49463672578347784</v>
      </c>
      <c r="K300" s="11">
        <f t="shared" si="24"/>
        <v>-4.0214116809109024E-2</v>
      </c>
    </row>
    <row r="301" spans="1:11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11">
        <f t="shared" si="20"/>
        <v>69.150000166666672</v>
      </c>
      <c r="H301" s="11">
        <f t="shared" si="21"/>
        <v>68.725000807692311</v>
      </c>
      <c r="I301" s="11">
        <f t="shared" si="22"/>
        <v>0.42499935897436103</v>
      </c>
      <c r="J301" s="11">
        <f t="shared" si="23"/>
        <v>0.49777048290598852</v>
      </c>
      <c r="K301" s="11">
        <f t="shared" si="24"/>
        <v>-7.277112393162749E-2</v>
      </c>
    </row>
    <row r="302" spans="1:11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11">
        <f t="shared" si="20"/>
        <v>69.171666999999999</v>
      </c>
      <c r="H302" s="11">
        <f t="shared" si="21"/>
        <v>68.788847115384613</v>
      </c>
      <c r="I302" s="11">
        <f t="shared" si="22"/>
        <v>0.38281988461538674</v>
      </c>
      <c r="J302" s="11">
        <f t="shared" si="23"/>
        <v>0.49748545940171596</v>
      </c>
      <c r="K302" s="11">
        <f t="shared" si="24"/>
        <v>-0.11466557478632922</v>
      </c>
    </row>
    <row r="303" spans="1:11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11">
        <f t="shared" si="20"/>
        <v>69.252500499999996</v>
      </c>
      <c r="H303" s="11">
        <f t="shared" si="21"/>
        <v>68.878077884615379</v>
      </c>
      <c r="I303" s="11">
        <f t="shared" si="22"/>
        <v>0.37442261538461707</v>
      </c>
      <c r="J303" s="11">
        <f t="shared" si="23"/>
        <v>0.49136715740741327</v>
      </c>
      <c r="K303" s="11">
        <f t="shared" si="24"/>
        <v>-0.11694454202279619</v>
      </c>
    </row>
    <row r="304" spans="1:11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11">
        <f t="shared" si="20"/>
        <v>69.356667166666668</v>
      </c>
      <c r="H304" s="11">
        <f t="shared" si="21"/>
        <v>68.961539346153842</v>
      </c>
      <c r="I304" s="11">
        <f t="shared" si="22"/>
        <v>0.39512782051282613</v>
      </c>
      <c r="J304" s="11">
        <f t="shared" si="23"/>
        <v>0.47545543447294059</v>
      </c>
      <c r="K304" s="11">
        <f t="shared" si="24"/>
        <v>-8.0327613960114452E-2</v>
      </c>
    </row>
    <row r="305" spans="1:11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11">
        <f t="shared" si="20"/>
        <v>69.472500416666676</v>
      </c>
      <c r="H305" s="11">
        <f t="shared" si="21"/>
        <v>69.0457701923077</v>
      </c>
      <c r="I305" s="11">
        <f t="shared" si="22"/>
        <v>0.42673022435897678</v>
      </c>
      <c r="J305" s="11">
        <f t="shared" si="23"/>
        <v>0.45957932621083192</v>
      </c>
      <c r="K305" s="11">
        <f t="shared" si="24"/>
        <v>-3.2849101851855134E-2</v>
      </c>
    </row>
    <row r="306" spans="1:11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11">
        <f t="shared" si="20"/>
        <v>69.595834083333344</v>
      </c>
      <c r="H306" s="11">
        <f t="shared" si="21"/>
        <v>69.114231692307698</v>
      </c>
      <c r="I306" s="11">
        <f t="shared" si="22"/>
        <v>0.48160239102564617</v>
      </c>
      <c r="J306" s="11">
        <f t="shared" si="23"/>
        <v>0.450412679487185</v>
      </c>
      <c r="K306" s="11">
        <f t="shared" si="24"/>
        <v>3.1189711538461173E-2</v>
      </c>
    </row>
    <row r="307" spans="1:11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11">
        <f t="shared" si="20"/>
        <v>69.620834333333335</v>
      </c>
      <c r="H307" s="11">
        <f t="shared" si="21"/>
        <v>69.184616384615396</v>
      </c>
      <c r="I307" s="11">
        <f t="shared" si="22"/>
        <v>0.43621794871793895</v>
      </c>
      <c r="J307" s="11">
        <f t="shared" si="23"/>
        <v>0.43373180199430472</v>
      </c>
      <c r="K307" s="11">
        <f t="shared" si="24"/>
        <v>2.4861467236342305E-3</v>
      </c>
    </row>
    <row r="308" spans="1:11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11">
        <f t="shared" si="20"/>
        <v>69.68750133333333</v>
      </c>
      <c r="H308" s="11">
        <f t="shared" si="21"/>
        <v>69.278077961538472</v>
      </c>
      <c r="I308" s="11">
        <f t="shared" si="22"/>
        <v>0.40942337179485833</v>
      </c>
      <c r="J308" s="11">
        <f t="shared" si="23"/>
        <v>0.42064069159544221</v>
      </c>
      <c r="K308" s="11">
        <f t="shared" si="24"/>
        <v>-1.121731980058388E-2</v>
      </c>
    </row>
    <row r="309" spans="1:11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11">
        <f t="shared" si="20"/>
        <v>69.805001000000004</v>
      </c>
      <c r="H309" s="11">
        <f t="shared" si="21"/>
        <v>69.380000807692312</v>
      </c>
      <c r="I309" s="11">
        <f t="shared" si="22"/>
        <v>0.42500019230769226</v>
      </c>
      <c r="J309" s="11">
        <f t="shared" si="23"/>
        <v>0.41737153418803374</v>
      </c>
      <c r="K309" s="11">
        <f t="shared" si="24"/>
        <v>7.6286581196585157E-3</v>
      </c>
    </row>
    <row r="310" spans="1:11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11">
        <f t="shared" si="20"/>
        <v>69.962501000000003</v>
      </c>
      <c r="H310" s="11">
        <f t="shared" si="21"/>
        <v>69.483077769230789</v>
      </c>
      <c r="I310" s="11">
        <f t="shared" si="22"/>
        <v>0.47942323076921411</v>
      </c>
      <c r="J310" s="11">
        <f t="shared" si="23"/>
        <v>0.42341863105412852</v>
      </c>
      <c r="K310" s="11">
        <f t="shared" si="24"/>
        <v>5.600459971508559E-2</v>
      </c>
    </row>
    <row r="311" spans="1:11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11">
        <f t="shared" si="20"/>
        <v>70.184167333333335</v>
      </c>
      <c r="H311" s="11">
        <f t="shared" si="21"/>
        <v>69.580000692307692</v>
      </c>
      <c r="I311" s="11">
        <f t="shared" si="22"/>
        <v>0.60416664102564255</v>
      </c>
      <c r="J311" s="11">
        <f t="shared" si="23"/>
        <v>0.44801271509971247</v>
      </c>
      <c r="K311" s="11">
        <f t="shared" si="24"/>
        <v>0.15615392592593008</v>
      </c>
    </row>
    <row r="312" spans="1:11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11">
        <f t="shared" si="20"/>
        <v>70.40916708333333</v>
      </c>
      <c r="H312" s="11">
        <f t="shared" si="21"/>
        <v>69.698846692307697</v>
      </c>
      <c r="I312" s="11">
        <f t="shared" si="22"/>
        <v>0.7103203910256326</v>
      </c>
      <c r="J312" s="11">
        <f t="shared" si="23"/>
        <v>0.48533469017093644</v>
      </c>
      <c r="K312" s="11">
        <f t="shared" si="24"/>
        <v>0.22498570085469616</v>
      </c>
    </row>
    <row r="313" spans="1:11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11">
        <f t="shared" si="20"/>
        <v>70.628334166666662</v>
      </c>
      <c r="H313" s="11">
        <f t="shared" si="21"/>
        <v>69.81576980769232</v>
      </c>
      <c r="I313" s="11">
        <f t="shared" si="22"/>
        <v>0.81256435897434187</v>
      </c>
      <c r="J313" s="11">
        <f t="shared" si="23"/>
        <v>0.53171652777777156</v>
      </c>
      <c r="K313" s="11">
        <f t="shared" si="24"/>
        <v>0.28084783119657031</v>
      </c>
    </row>
    <row r="314" spans="1:11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11">
        <f t="shared" si="20"/>
        <v>70.825000916666667</v>
      </c>
      <c r="H314" s="11">
        <f t="shared" si="21"/>
        <v>69.924231346153846</v>
      </c>
      <c r="I314" s="11">
        <f t="shared" si="22"/>
        <v>0.90076957051282136</v>
      </c>
      <c r="J314" s="11">
        <f t="shared" si="23"/>
        <v>0.58438756623930976</v>
      </c>
      <c r="K314" s="11">
        <f t="shared" si="24"/>
        <v>0.3163820042735116</v>
      </c>
    </row>
    <row r="315" spans="1:11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11">
        <f t="shared" si="20"/>
        <v>71.034167749999995</v>
      </c>
      <c r="H315" s="11">
        <f t="shared" si="21"/>
        <v>70.071923807692315</v>
      </c>
      <c r="I315" s="11">
        <f t="shared" si="22"/>
        <v>0.96224394230767984</v>
      </c>
      <c r="J315" s="11">
        <f t="shared" si="23"/>
        <v>0.63779218304842467</v>
      </c>
      <c r="K315" s="11">
        <f t="shared" si="24"/>
        <v>0.32445175925925518</v>
      </c>
    </row>
    <row r="316" spans="1:11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11">
        <f t="shared" si="20"/>
        <v>71.330834249999995</v>
      </c>
      <c r="H316" s="11">
        <f t="shared" si="21"/>
        <v>70.247308346153858</v>
      </c>
      <c r="I316" s="11">
        <f t="shared" si="22"/>
        <v>1.0835259038461373</v>
      </c>
      <c r="J316" s="11">
        <f t="shared" si="23"/>
        <v>0.70971528917378002</v>
      </c>
      <c r="K316" s="11">
        <f t="shared" si="24"/>
        <v>0.37381061467235732</v>
      </c>
    </row>
    <row r="317" spans="1:11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11">
        <f t="shared" si="20"/>
        <v>71.646667666666659</v>
      </c>
      <c r="H317" s="11">
        <f t="shared" si="21"/>
        <v>70.433077653846169</v>
      </c>
      <c r="I317" s="11">
        <f t="shared" si="22"/>
        <v>1.2135900128204895</v>
      </c>
      <c r="J317" s="11">
        <f t="shared" si="23"/>
        <v>0.79906713817662789</v>
      </c>
      <c r="K317" s="11">
        <f t="shared" si="24"/>
        <v>0.41452287464386162</v>
      </c>
    </row>
    <row r="318" spans="1:11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11">
        <f t="shared" si="20"/>
        <v>71.964167416666655</v>
      </c>
      <c r="H318" s="11">
        <f t="shared" si="21"/>
        <v>70.63076992307694</v>
      </c>
      <c r="I318" s="11">
        <f t="shared" si="22"/>
        <v>1.3333974935897146</v>
      </c>
      <c r="J318" s="11">
        <f t="shared" si="23"/>
        <v>0.9000001716524082</v>
      </c>
      <c r="K318" s="11">
        <f t="shared" si="24"/>
        <v>0.4333973219373064</v>
      </c>
    </row>
    <row r="319" spans="1:11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11">
        <f t="shared" si="20"/>
        <v>72.26416725</v>
      </c>
      <c r="H319" s="11">
        <f t="shared" si="21"/>
        <v>70.820385307692305</v>
      </c>
      <c r="I319" s="11">
        <f t="shared" si="22"/>
        <v>1.4437819423076945</v>
      </c>
      <c r="J319" s="11">
        <f t="shared" si="23"/>
        <v>1.0071511396011283</v>
      </c>
      <c r="K319" s="11">
        <f t="shared" si="24"/>
        <v>0.43663080270656618</v>
      </c>
    </row>
    <row r="320" spans="1:11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11">
        <f t="shared" si="20"/>
        <v>72.519166999999996</v>
      </c>
      <c r="H320" s="11">
        <f t="shared" si="21"/>
        <v>70.997693038461549</v>
      </c>
      <c r="I320" s="11">
        <f t="shared" si="22"/>
        <v>1.5214739615384474</v>
      </c>
      <c r="J320" s="11">
        <f t="shared" si="23"/>
        <v>1.1090741752136621</v>
      </c>
      <c r="K320" s="11">
        <f t="shared" si="24"/>
        <v>0.41239978632478524</v>
      </c>
    </row>
    <row r="321" spans="1:11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11">
        <f t="shared" si="20"/>
        <v>72.759167416666671</v>
      </c>
      <c r="H321" s="11">
        <f t="shared" si="21"/>
        <v>71.136539192307694</v>
      </c>
      <c r="I321" s="11">
        <f t="shared" si="22"/>
        <v>1.6226282243589765</v>
      </c>
      <c r="J321" s="11">
        <f t="shared" si="23"/>
        <v>1.2104417122507003</v>
      </c>
      <c r="K321" s="11">
        <f t="shared" si="24"/>
        <v>0.41218651210827617</v>
      </c>
    </row>
    <row r="322" spans="1:11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11">
        <f t="shared" si="20"/>
        <v>72.905000750000013</v>
      </c>
      <c r="H322" s="11">
        <f t="shared" si="21"/>
        <v>71.262308615384612</v>
      </c>
      <c r="I322" s="11">
        <f t="shared" si="22"/>
        <v>1.6426921346154018</v>
      </c>
      <c r="J322" s="11">
        <f t="shared" si="23"/>
        <v>1.3026781317663736</v>
      </c>
      <c r="K322" s="11">
        <f t="shared" si="24"/>
        <v>0.34001400284902816</v>
      </c>
    </row>
    <row r="323" spans="1:11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11">
        <f t="shared" si="20"/>
        <v>72.955000666666663</v>
      </c>
      <c r="H323" s="11">
        <f t="shared" si="21"/>
        <v>71.371539269230766</v>
      </c>
      <c r="I323" s="11">
        <f t="shared" si="22"/>
        <v>1.5834613974358973</v>
      </c>
      <c r="J323" s="11">
        <f t="shared" si="23"/>
        <v>1.378532779202271</v>
      </c>
      <c r="K323" s="11">
        <f t="shared" si="24"/>
        <v>0.20492861823362629</v>
      </c>
    </row>
    <row r="324" spans="1:11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11">
        <f t="shared" si="20"/>
        <v>73.007501083333338</v>
      </c>
      <c r="H324" s="11">
        <f t="shared" si="21"/>
        <v>71.48269311538462</v>
      </c>
      <c r="I324" s="11">
        <f t="shared" si="22"/>
        <v>1.5248079679487176</v>
      </c>
      <c r="J324" s="11">
        <f t="shared" si="23"/>
        <v>1.4410398931623862</v>
      </c>
      <c r="K324" s="11">
        <f t="shared" si="24"/>
        <v>8.3768074786331415E-2</v>
      </c>
    </row>
    <row r="325" spans="1:11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11">
        <f t="shared" si="20"/>
        <v>73.034167666666676</v>
      </c>
      <c r="H325" s="11">
        <f t="shared" si="21"/>
        <v>71.615769999999983</v>
      </c>
      <c r="I325" s="11">
        <f t="shared" si="22"/>
        <v>1.4183976666666922</v>
      </c>
      <c r="J325" s="11">
        <f t="shared" si="23"/>
        <v>1.4782478668091146</v>
      </c>
      <c r="K325" s="11">
        <f t="shared" si="24"/>
        <v>-5.9850200142422372E-2</v>
      </c>
    </row>
    <row r="326" spans="1:11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11">
        <f t="shared" si="20"/>
        <v>73.040000916666671</v>
      </c>
      <c r="H326" s="11">
        <f t="shared" si="21"/>
        <v>71.736923884615379</v>
      </c>
      <c r="I326" s="11">
        <f t="shared" si="22"/>
        <v>1.3030770320512914</v>
      </c>
      <c r="J326" s="11">
        <f t="shared" si="23"/>
        <v>1.4881908689458703</v>
      </c>
      <c r="K326" s="11">
        <f t="shared" si="24"/>
        <v>-0.18511383689457883</v>
      </c>
    </row>
    <row r="327" spans="1:11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11">
        <f t="shared" si="20"/>
        <v>73.021667416666673</v>
      </c>
      <c r="H327" s="11">
        <f t="shared" si="21"/>
        <v>71.858847153846142</v>
      </c>
      <c r="I327" s="11">
        <f t="shared" si="22"/>
        <v>1.1628202628205315</v>
      </c>
      <c r="J327" s="11">
        <f t="shared" si="23"/>
        <v>1.4692378433048501</v>
      </c>
      <c r="K327" s="11">
        <f t="shared" si="24"/>
        <v>-0.30641758048431855</v>
      </c>
    </row>
    <row r="328" spans="1:11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11">
        <f t="shared" si="20"/>
        <v>73.033334000000011</v>
      </c>
      <c r="H328" s="11">
        <f t="shared" si="21"/>
        <v>72.029616192307685</v>
      </c>
      <c r="I328" s="11">
        <f t="shared" si="22"/>
        <v>1.0037178076923254</v>
      </c>
      <c r="J328" s="11">
        <f t="shared" si="23"/>
        <v>1.4203418283475868</v>
      </c>
      <c r="K328" s="11">
        <f t="shared" si="24"/>
        <v>-0.41662402065526138</v>
      </c>
    </row>
    <row r="329" spans="1:11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11">
        <f t="shared" si="20"/>
        <v>73.046666999999999</v>
      </c>
      <c r="H329" s="11">
        <f t="shared" si="21"/>
        <v>72.184231423076909</v>
      </c>
      <c r="I329" s="11">
        <f t="shared" si="22"/>
        <v>0.86243557692309025</v>
      </c>
      <c r="J329" s="11">
        <f t="shared" si="23"/>
        <v>1.3471153411681027</v>
      </c>
      <c r="K329" s="11">
        <f t="shared" si="24"/>
        <v>-0.48467976424501247</v>
      </c>
    </row>
    <row r="330" spans="1:11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11">
        <f t="shared" si="20"/>
        <v>73.020000416666676</v>
      </c>
      <c r="H330" s="11">
        <f t="shared" si="21"/>
        <v>72.32153911538461</v>
      </c>
      <c r="I330" s="11">
        <f t="shared" si="22"/>
        <v>0.69846130128206596</v>
      </c>
      <c r="J330" s="11">
        <f t="shared" si="23"/>
        <v>1.2444301274928904</v>
      </c>
      <c r="K330" s="11">
        <f t="shared" si="24"/>
        <v>-0.54596882621082443</v>
      </c>
    </row>
    <row r="331" spans="1:11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11">
        <f t="shared" si="20"/>
        <v>73.05083333333333</v>
      </c>
      <c r="H331" s="11">
        <f t="shared" si="21"/>
        <v>72.471923576923075</v>
      </c>
      <c r="I331" s="11">
        <f t="shared" si="22"/>
        <v>0.57890975641025477</v>
      </c>
      <c r="J331" s="11">
        <f t="shared" si="23"/>
        <v>1.1262320854700962</v>
      </c>
      <c r="K331" s="11">
        <f t="shared" si="24"/>
        <v>-0.54732232905984146</v>
      </c>
    </row>
    <row r="332" spans="1:11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11">
        <f t="shared" si="20"/>
        <v>73.070000250000007</v>
      </c>
      <c r="H332" s="11">
        <f t="shared" si="21"/>
        <v>72.601154346153848</v>
      </c>
      <c r="I332" s="11">
        <f t="shared" si="22"/>
        <v>0.46884590384615876</v>
      </c>
      <c r="J332" s="11">
        <f t="shared" si="23"/>
        <v>1.0023859195156808</v>
      </c>
      <c r="K332" s="11">
        <f t="shared" si="24"/>
        <v>-0.53354001566952203</v>
      </c>
    </row>
    <row r="333" spans="1:11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11">
        <f t="shared" si="20"/>
        <v>73.124167083333347</v>
      </c>
      <c r="H333" s="11">
        <f t="shared" si="21"/>
        <v>72.753461999999999</v>
      </c>
      <c r="I333" s="11">
        <f t="shared" si="22"/>
        <v>0.37070508333334828</v>
      </c>
      <c r="J333" s="11">
        <f t="shared" si="23"/>
        <v>0.87415226566952875</v>
      </c>
      <c r="K333" s="11">
        <f t="shared" si="24"/>
        <v>-0.50344718233618047</v>
      </c>
    </row>
    <row r="334" spans="1:11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11">
        <f t="shared" si="20"/>
        <v>73.295833500000015</v>
      </c>
      <c r="H334" s="11">
        <f t="shared" si="21"/>
        <v>72.927692692307701</v>
      </c>
      <c r="I334" s="11">
        <f t="shared" si="22"/>
        <v>0.36814080769231339</v>
      </c>
      <c r="J334" s="11">
        <f t="shared" si="23"/>
        <v>0.75745705911681993</v>
      </c>
      <c r="K334" s="11">
        <f t="shared" si="24"/>
        <v>-0.38931625142450654</v>
      </c>
    </row>
    <row r="335" spans="1:11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11">
        <f t="shared" si="20"/>
        <v>73.603333666666671</v>
      </c>
      <c r="H335" s="11">
        <f t="shared" si="21"/>
        <v>73.124615884615395</v>
      </c>
      <c r="I335" s="11">
        <f t="shared" si="22"/>
        <v>0.47871778205127669</v>
      </c>
      <c r="J335" s="11">
        <f t="shared" si="23"/>
        <v>0.66586158689459607</v>
      </c>
      <c r="K335" s="11">
        <f t="shared" si="24"/>
        <v>-0.18714380484331938</v>
      </c>
    </row>
    <row r="336" spans="1:11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11">
        <f t="shared" ref="G336:G399" si="25">AVERAGE(E325:E336)</f>
        <v>73.979166500000005</v>
      </c>
      <c r="H336" s="11">
        <f t="shared" si="21"/>
        <v>73.336538730769234</v>
      </c>
      <c r="I336" s="11">
        <f t="shared" si="22"/>
        <v>0.6426277692307707</v>
      </c>
      <c r="J336" s="11">
        <f t="shared" si="23"/>
        <v>0.60806242094017826</v>
      </c>
      <c r="K336" s="11">
        <f t="shared" si="24"/>
        <v>3.4565348290592435E-2</v>
      </c>
    </row>
    <row r="337" spans="1:11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11">
        <f t="shared" si="25"/>
        <v>74.320833083333341</v>
      </c>
      <c r="H337" s="11">
        <f t="shared" si="21"/>
        <v>73.525000346153845</v>
      </c>
      <c r="I337" s="11">
        <f t="shared" si="22"/>
        <v>0.7958327371794951</v>
      </c>
      <c r="J337" s="11">
        <f t="shared" si="23"/>
        <v>0.58496407977208598</v>
      </c>
      <c r="K337" s="11">
        <f t="shared" si="24"/>
        <v>0.21086865740740912</v>
      </c>
    </row>
    <row r="338" spans="1:11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11">
        <f t="shared" si="25"/>
        <v>74.736666250000027</v>
      </c>
      <c r="H338" s="11">
        <f t="shared" si="21"/>
        <v>73.734231192307689</v>
      </c>
      <c r="I338" s="11">
        <f t="shared" si="22"/>
        <v>1.0024350576923382</v>
      </c>
      <c r="J338" s="11">
        <f t="shared" si="23"/>
        <v>0.60051957763533581</v>
      </c>
      <c r="K338" s="11">
        <f t="shared" si="24"/>
        <v>0.40191548005700239</v>
      </c>
    </row>
    <row r="339" spans="1:11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11">
        <f t="shared" si="25"/>
        <v>75.12999975000001</v>
      </c>
      <c r="H339" s="11">
        <f t="shared" si="21"/>
        <v>73.936538961538474</v>
      </c>
      <c r="I339" s="11">
        <f t="shared" si="22"/>
        <v>1.193460788461536</v>
      </c>
      <c r="J339" s="11">
        <f t="shared" si="23"/>
        <v>0.65551952065527685</v>
      </c>
      <c r="K339" s="11">
        <f t="shared" si="24"/>
        <v>0.53794126780625917</v>
      </c>
    </row>
    <row r="340" spans="1:11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11">
        <f t="shared" si="25"/>
        <v>75.420833500000001</v>
      </c>
      <c r="H340" s="11">
        <f t="shared" si="21"/>
        <v>74.150769692307705</v>
      </c>
      <c r="I340" s="11">
        <f t="shared" si="22"/>
        <v>1.2700638076922957</v>
      </c>
      <c r="J340" s="11">
        <f t="shared" si="23"/>
        <v>0.73231441524217034</v>
      </c>
      <c r="K340" s="11">
        <f t="shared" si="24"/>
        <v>0.53774939245012532</v>
      </c>
    </row>
    <row r="341" spans="1:11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11">
        <f t="shared" si="25"/>
        <v>75.656666999999999</v>
      </c>
      <c r="H341" s="11">
        <f t="shared" si="21"/>
        <v>74.31769261538463</v>
      </c>
      <c r="I341" s="11">
        <f t="shared" si="22"/>
        <v>1.3389743846153692</v>
      </c>
      <c r="J341" s="11">
        <f t="shared" si="23"/>
        <v>0.82899535754986031</v>
      </c>
      <c r="K341" s="11">
        <f t="shared" si="24"/>
        <v>0.50997902706550891</v>
      </c>
    </row>
    <row r="342" spans="1:11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11">
        <f t="shared" si="25"/>
        <v>75.945000250000007</v>
      </c>
      <c r="H342" s="11">
        <f t="shared" si="21"/>
        <v>74.451154192307712</v>
      </c>
      <c r="I342" s="11">
        <f t="shared" si="22"/>
        <v>1.4938460576922949</v>
      </c>
      <c r="J342" s="11">
        <f t="shared" si="23"/>
        <v>0.9537887991452989</v>
      </c>
      <c r="K342" s="11">
        <f t="shared" si="24"/>
        <v>0.54005725854699604</v>
      </c>
    </row>
    <row r="343" spans="1:11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11">
        <f t="shared" si="25"/>
        <v>76.195833750000006</v>
      </c>
      <c r="H343" s="11">
        <f t="shared" si="21"/>
        <v>74.571538692307712</v>
      </c>
      <c r="I343" s="11">
        <f t="shared" si="22"/>
        <v>1.6242950576922937</v>
      </c>
      <c r="J343" s="11">
        <f t="shared" si="23"/>
        <v>1.0933614935897411</v>
      </c>
      <c r="K343" s="11">
        <f t="shared" si="24"/>
        <v>0.53093356410255255</v>
      </c>
    </row>
    <row r="344" spans="1:11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11">
        <f t="shared" si="25"/>
        <v>76.453333499999999</v>
      </c>
      <c r="H344" s="11">
        <f t="shared" si="21"/>
        <v>74.673077153846165</v>
      </c>
      <c r="I344" s="11">
        <f t="shared" si="22"/>
        <v>1.7802563461538341</v>
      </c>
      <c r="J344" s="11">
        <f t="shared" si="23"/>
        <v>1.2379768896011365</v>
      </c>
      <c r="K344" s="11">
        <f t="shared" si="24"/>
        <v>0.5422794565526976</v>
      </c>
    </row>
    <row r="345" spans="1:11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11">
        <f t="shared" si="25"/>
        <v>76.727500249999991</v>
      </c>
      <c r="H345" s="11">
        <f t="shared" si="21"/>
        <v>74.813461846153857</v>
      </c>
      <c r="I345" s="11">
        <f t="shared" si="22"/>
        <v>1.9140384038461349</v>
      </c>
      <c r="J345" s="11">
        <f t="shared" si="23"/>
        <v>1.3792447378917325</v>
      </c>
      <c r="K345" s="11">
        <f t="shared" si="24"/>
        <v>0.53479366595440236</v>
      </c>
    </row>
    <row r="346" spans="1:11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11">
        <f t="shared" si="25"/>
        <v>76.939166999999998</v>
      </c>
      <c r="H346" s="11">
        <f t="shared" si="21"/>
        <v>74.967692692307708</v>
      </c>
      <c r="I346" s="11">
        <f t="shared" si="22"/>
        <v>1.97147430769229</v>
      </c>
      <c r="J346" s="11">
        <f t="shared" si="23"/>
        <v>1.5098715790598207</v>
      </c>
      <c r="K346" s="11">
        <f t="shared" si="24"/>
        <v>0.46160272863246932</v>
      </c>
    </row>
    <row r="347" spans="1:11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11">
        <f t="shared" si="25"/>
        <v>77.035833999999994</v>
      </c>
      <c r="H347" s="11">
        <f t="shared" si="21"/>
        <v>75.098462000000012</v>
      </c>
      <c r="I347" s="11">
        <f t="shared" si="22"/>
        <v>1.9373719999999821</v>
      </c>
      <c r="J347" s="11">
        <f t="shared" si="23"/>
        <v>1.6137534615384479</v>
      </c>
      <c r="K347" s="11">
        <f t="shared" si="24"/>
        <v>0.32361853846153421</v>
      </c>
    </row>
    <row r="348" spans="1:11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11">
        <f t="shared" si="25"/>
        <v>77.030834249999998</v>
      </c>
      <c r="H348" s="11">
        <f t="shared" si="21"/>
        <v>75.240769576923086</v>
      </c>
      <c r="I348" s="11">
        <f t="shared" si="22"/>
        <v>1.7900646730769125</v>
      </c>
      <c r="J348" s="11">
        <f t="shared" si="23"/>
        <v>1.6800427820512676</v>
      </c>
      <c r="K348" s="11">
        <f t="shared" si="24"/>
        <v>0.11002189102564497</v>
      </c>
    </row>
    <row r="349" spans="1:11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11">
        <f t="shared" si="25"/>
        <v>77.031667750000011</v>
      </c>
      <c r="H349" s="11">
        <f t="shared" si="21"/>
        <v>75.406539000000009</v>
      </c>
      <c r="I349" s="11">
        <f t="shared" si="22"/>
        <v>1.6251287500000018</v>
      </c>
      <c r="J349" s="11">
        <f t="shared" si="23"/>
        <v>1.7194944423076792</v>
      </c>
      <c r="K349" s="11">
        <f t="shared" si="24"/>
        <v>-9.436569230767744E-2</v>
      </c>
    </row>
    <row r="350" spans="1:11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11">
        <f t="shared" si="25"/>
        <v>76.880834666666672</v>
      </c>
      <c r="H350" s="11">
        <f t="shared" ref="H350:H413" si="26">AVERAGE(E325:E350)</f>
        <v>75.521923615384623</v>
      </c>
      <c r="I350" s="11">
        <f t="shared" ref="I350:I413" si="27">G350-H350</f>
        <v>1.3589110512820497</v>
      </c>
      <c r="J350" s="11">
        <f t="shared" si="23"/>
        <v>1.721709627492866</v>
      </c>
      <c r="K350" s="11">
        <f t="shared" si="24"/>
        <v>-0.36279857621081635</v>
      </c>
    </row>
    <row r="351" spans="1:11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11">
        <f t="shared" si="25"/>
        <v>76.621667916666652</v>
      </c>
      <c r="H351" s="11">
        <f t="shared" si="26"/>
        <v>75.592308307692321</v>
      </c>
      <c r="I351" s="11">
        <f t="shared" si="27"/>
        <v>1.0293596089743318</v>
      </c>
      <c r="J351" s="11">
        <f t="shared" si="23"/>
        <v>1.6701000220797591</v>
      </c>
      <c r="K351" s="11">
        <f t="shared" si="24"/>
        <v>-0.64074041310542729</v>
      </c>
    </row>
    <row r="352" spans="1:11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11">
        <f t="shared" si="25"/>
        <v>76.377501250000009</v>
      </c>
      <c r="H352" s="11">
        <f t="shared" si="26"/>
        <v>75.691154461538474</v>
      </c>
      <c r="I352" s="11">
        <f t="shared" si="27"/>
        <v>0.68634678846153463</v>
      </c>
      <c r="J352" s="11">
        <f t="shared" si="23"/>
        <v>1.5658835477207858</v>
      </c>
      <c r="K352" s="11">
        <f t="shared" si="24"/>
        <v>-0.87953675925925112</v>
      </c>
    </row>
    <row r="353" spans="1:11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11">
        <f t="shared" si="25"/>
        <v>76.143334750000008</v>
      </c>
      <c r="H353" s="11">
        <f t="shared" si="26"/>
        <v>75.758462153846168</v>
      </c>
      <c r="I353" s="11">
        <f t="shared" si="27"/>
        <v>0.38487259615384062</v>
      </c>
      <c r="J353" s="11">
        <f t="shared" si="23"/>
        <v>1.4108409088318976</v>
      </c>
      <c r="K353" s="11">
        <f t="shared" si="24"/>
        <v>-1.025968312678057</v>
      </c>
    </row>
    <row r="354" spans="1:11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11">
        <f t="shared" si="25"/>
        <v>75.915835083333334</v>
      </c>
      <c r="H354" s="11">
        <f t="shared" si="26"/>
        <v>75.781539307692313</v>
      </c>
      <c r="I354" s="11">
        <f t="shared" si="27"/>
        <v>0.13429577564102146</v>
      </c>
      <c r="J354" s="11">
        <f t="shared" si="23"/>
        <v>1.2130917279202182</v>
      </c>
      <c r="K354" s="11">
        <f t="shared" si="24"/>
        <v>-1.0787959522791968</v>
      </c>
    </row>
    <row r="355" spans="1:11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11">
        <f t="shared" si="25"/>
        <v>75.784168333333341</v>
      </c>
      <c r="H355" s="11">
        <f t="shared" si="26"/>
        <v>75.835000846153847</v>
      </c>
      <c r="I355" s="11">
        <f t="shared" si="27"/>
        <v>-5.0832512820505826E-2</v>
      </c>
      <c r="J355" s="11">
        <f t="shared" si="23"/>
        <v>0.98839097008546317</v>
      </c>
      <c r="K355" s="11">
        <f t="shared" si="24"/>
        <v>-1.039223482905969</v>
      </c>
    </row>
    <row r="356" spans="1:11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11">
        <f t="shared" si="25"/>
        <v>75.655001999999996</v>
      </c>
      <c r="H356" s="11">
        <f t="shared" si="26"/>
        <v>75.889231730769225</v>
      </c>
      <c r="I356" s="11">
        <f t="shared" si="27"/>
        <v>-0.23422973076922915</v>
      </c>
      <c r="J356" s="11">
        <f t="shared" si="23"/>
        <v>0.74710188888888418</v>
      </c>
      <c r="K356" s="11">
        <f t="shared" si="24"/>
        <v>-0.98133161965811333</v>
      </c>
    </row>
    <row r="357" spans="1:11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11">
        <f t="shared" si="25"/>
        <v>75.49250158333335</v>
      </c>
      <c r="H357" s="11">
        <f t="shared" si="26"/>
        <v>75.940385653846135</v>
      </c>
      <c r="I357" s="11">
        <f t="shared" si="27"/>
        <v>-0.44788407051278512</v>
      </c>
      <c r="J357" s="11">
        <f t="shared" si="23"/>
        <v>0.49844091737891777</v>
      </c>
      <c r="K357" s="11">
        <f t="shared" si="24"/>
        <v>-0.94632498789170283</v>
      </c>
    </row>
    <row r="358" spans="1:11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11">
        <f t="shared" si="25"/>
        <v>75.291668000000001</v>
      </c>
      <c r="H358" s="11">
        <f t="shared" si="26"/>
        <v>75.993077807692288</v>
      </c>
      <c r="I358" s="11">
        <f t="shared" si="27"/>
        <v>-0.70140980769228634</v>
      </c>
      <c r="J358" s="11">
        <f t="shared" ref="J358:J421" si="28">AVERAGE(I350:I358)</f>
        <v>0.23993663319088576</v>
      </c>
      <c r="K358" s="11">
        <f t="shared" ref="K358:K421" si="29">I358-J358</f>
        <v>-0.9413464408831721</v>
      </c>
    </row>
    <row r="359" spans="1:11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11">
        <f t="shared" si="25"/>
        <v>75.11333466666666</v>
      </c>
      <c r="H359" s="11">
        <f t="shared" si="26"/>
        <v>76.01653934615382</v>
      </c>
      <c r="I359" s="11">
        <f t="shared" si="27"/>
        <v>-0.90320467948716043</v>
      </c>
      <c r="J359" s="11">
        <f t="shared" si="28"/>
        <v>-1.1409559116804266E-2</v>
      </c>
      <c r="K359" s="11">
        <f t="shared" si="29"/>
        <v>-0.89179512037035613</v>
      </c>
    </row>
    <row r="360" spans="1:11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11">
        <f t="shared" si="25"/>
        <v>74.823334333333335</v>
      </c>
      <c r="H360" s="11">
        <f t="shared" si="26"/>
        <v>75.945769961538446</v>
      </c>
      <c r="I360" s="11">
        <f t="shared" si="27"/>
        <v>-1.1224356282051104</v>
      </c>
      <c r="J360" s="11">
        <f t="shared" si="28"/>
        <v>-0.25049791880340894</v>
      </c>
      <c r="K360" s="11">
        <f t="shared" si="29"/>
        <v>-0.87193770940170157</v>
      </c>
    </row>
    <row r="361" spans="1:11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11">
        <f t="shared" si="25"/>
        <v>74.599167416666674</v>
      </c>
      <c r="H361" s="11">
        <f t="shared" si="26"/>
        <v>75.866154576923066</v>
      </c>
      <c r="I361" s="11">
        <f t="shared" si="27"/>
        <v>-1.2669871602563916</v>
      </c>
      <c r="J361" s="11">
        <f t="shared" si="28"/>
        <v>-0.46753502421651189</v>
      </c>
      <c r="K361" s="11">
        <f t="shared" si="29"/>
        <v>-0.79945213603987964</v>
      </c>
    </row>
    <row r="362" spans="1:11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11">
        <f t="shared" si="25"/>
        <v>74.442500333333342</v>
      </c>
      <c r="H362" s="11">
        <f t="shared" si="26"/>
        <v>75.735769999999988</v>
      </c>
      <c r="I362" s="11">
        <f t="shared" si="27"/>
        <v>-1.2932696666666459</v>
      </c>
      <c r="J362" s="11">
        <f t="shared" si="28"/>
        <v>-0.65399527564101034</v>
      </c>
      <c r="K362" s="11">
        <f t="shared" si="29"/>
        <v>-0.63927439102563555</v>
      </c>
    </row>
    <row r="363" spans="1:11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11">
        <f t="shared" si="25"/>
        <v>74.489166833333329</v>
      </c>
      <c r="H363" s="11">
        <f t="shared" si="26"/>
        <v>75.67000080769229</v>
      </c>
      <c r="I363" s="11">
        <f t="shared" si="27"/>
        <v>-1.1808339743589613</v>
      </c>
      <c r="J363" s="11">
        <f t="shared" si="28"/>
        <v>-0.80012080341878622</v>
      </c>
      <c r="K363" s="11">
        <f t="shared" si="29"/>
        <v>-0.38071317094017509</v>
      </c>
    </row>
    <row r="364" spans="1:11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11">
        <f t="shared" si="25"/>
        <v>74.469999916666666</v>
      </c>
      <c r="H364" s="11">
        <f t="shared" si="26"/>
        <v>75.568077692307682</v>
      </c>
      <c r="I364" s="11">
        <f t="shared" si="27"/>
        <v>-1.0980777756410163</v>
      </c>
      <c r="J364" s="11">
        <f t="shared" si="28"/>
        <v>-0.91648138817662073</v>
      </c>
      <c r="K364" s="11">
        <f t="shared" si="29"/>
        <v>-0.18159638746439555</v>
      </c>
    </row>
    <row r="365" spans="1:11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11">
        <f t="shared" si="25"/>
        <v>74.557499583333339</v>
      </c>
      <c r="H365" s="11">
        <f t="shared" si="26"/>
        <v>75.494231307692289</v>
      </c>
      <c r="I365" s="11">
        <f t="shared" si="27"/>
        <v>-0.93673172435894969</v>
      </c>
      <c r="J365" s="11">
        <f t="shared" si="28"/>
        <v>-0.99453716524214519</v>
      </c>
      <c r="K365" s="11">
        <f t="shared" si="29"/>
        <v>5.7805440883195502E-2</v>
      </c>
    </row>
    <row r="366" spans="1:11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11">
        <f t="shared" si="25"/>
        <v>74.56666633333333</v>
      </c>
      <c r="H366" s="11">
        <f t="shared" si="26"/>
        <v>75.387308307692308</v>
      </c>
      <c r="I366" s="11">
        <f t="shared" si="27"/>
        <v>-0.82064197435897768</v>
      </c>
      <c r="J366" s="11">
        <f t="shared" si="28"/>
        <v>-1.0359547101139444</v>
      </c>
      <c r="K366" s="11">
        <f t="shared" si="29"/>
        <v>0.21531273575496668</v>
      </c>
    </row>
    <row r="367" spans="1:11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11">
        <f t="shared" si="25"/>
        <v>74.536666249999996</v>
      </c>
      <c r="H367" s="11">
        <f t="shared" si="26"/>
        <v>75.318077423076915</v>
      </c>
      <c r="I367" s="11">
        <f t="shared" si="27"/>
        <v>-0.78141117307691843</v>
      </c>
      <c r="J367" s="11">
        <f t="shared" si="28"/>
        <v>-1.0448437507122368</v>
      </c>
      <c r="K367" s="11">
        <f t="shared" si="29"/>
        <v>0.26343257763531835</v>
      </c>
    </row>
    <row r="368" spans="1:11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11">
        <f t="shared" si="25"/>
        <v>74.491666166666661</v>
      </c>
      <c r="H368" s="11">
        <f t="shared" si="26"/>
        <v>75.218462153846147</v>
      </c>
      <c r="I368" s="11">
        <f t="shared" si="27"/>
        <v>-0.72679598717948579</v>
      </c>
      <c r="J368" s="11">
        <f t="shared" si="28"/>
        <v>-1.025242784900273</v>
      </c>
      <c r="K368" s="11">
        <f t="shared" si="29"/>
        <v>0.29844679772078719</v>
      </c>
    </row>
    <row r="369" spans="1:11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11">
        <f t="shared" si="25"/>
        <v>74.514999416666669</v>
      </c>
      <c r="H369" s="11">
        <f t="shared" si="26"/>
        <v>75.164615961538459</v>
      </c>
      <c r="I369" s="11">
        <f t="shared" si="27"/>
        <v>-0.64961654487179032</v>
      </c>
      <c r="J369" s="11">
        <f t="shared" si="28"/>
        <v>-0.97270733119657082</v>
      </c>
      <c r="K369" s="11">
        <f t="shared" si="29"/>
        <v>0.3230907863247805</v>
      </c>
    </row>
    <row r="370" spans="1:11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11">
        <f t="shared" si="25"/>
        <v>74.600832583333343</v>
      </c>
      <c r="H370" s="11">
        <f t="shared" si="26"/>
        <v>75.138077384615386</v>
      </c>
      <c r="I370" s="11">
        <f t="shared" si="27"/>
        <v>-0.53724480128204277</v>
      </c>
      <c r="J370" s="11">
        <f t="shared" si="28"/>
        <v>-0.89162484686608756</v>
      </c>
      <c r="K370" s="11">
        <f t="shared" si="29"/>
        <v>0.35438004558404479</v>
      </c>
    </row>
    <row r="371" spans="1:11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11">
        <f t="shared" si="25"/>
        <v>74.704999250000014</v>
      </c>
      <c r="H371" s="11">
        <f t="shared" si="26"/>
        <v>75.083077346153843</v>
      </c>
      <c r="I371" s="11">
        <f t="shared" si="27"/>
        <v>-0.37807809615382837</v>
      </c>
      <c r="J371" s="11">
        <f t="shared" si="28"/>
        <v>-0.78993689458688565</v>
      </c>
      <c r="K371" s="11">
        <f t="shared" si="29"/>
        <v>0.41185879843305728</v>
      </c>
    </row>
    <row r="372" spans="1:11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11">
        <f t="shared" si="25"/>
        <v>74.925832750000012</v>
      </c>
      <c r="H372" s="11">
        <f t="shared" si="26"/>
        <v>75.016538769230777</v>
      </c>
      <c r="I372" s="11">
        <f t="shared" si="27"/>
        <v>-9.0706019230765378E-2</v>
      </c>
      <c r="J372" s="11">
        <f t="shared" si="28"/>
        <v>-0.66881156623930826</v>
      </c>
      <c r="K372" s="11">
        <f t="shared" si="29"/>
        <v>0.57810554700854289</v>
      </c>
    </row>
    <row r="373" spans="1:11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11">
        <f t="shared" si="25"/>
        <v>75.085832666666676</v>
      </c>
      <c r="H373" s="11">
        <f t="shared" si="26"/>
        <v>74.966153961538467</v>
      </c>
      <c r="I373" s="11">
        <f t="shared" si="27"/>
        <v>0.11967870512820866</v>
      </c>
      <c r="J373" s="11">
        <f t="shared" si="28"/>
        <v>-0.53350529059828333</v>
      </c>
      <c r="K373" s="11">
        <f t="shared" si="29"/>
        <v>0.65318399572649199</v>
      </c>
    </row>
    <row r="374" spans="1:11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11">
        <f t="shared" si="25"/>
        <v>75.204999333333333</v>
      </c>
      <c r="H374" s="11">
        <f t="shared" si="26"/>
        <v>74.893076961538455</v>
      </c>
      <c r="I374" s="11">
        <f t="shared" si="27"/>
        <v>0.31192237179487847</v>
      </c>
      <c r="J374" s="11">
        <f t="shared" si="28"/>
        <v>-0.3947659465811913</v>
      </c>
      <c r="K374" s="11">
        <f t="shared" si="29"/>
        <v>0.70668831837606971</v>
      </c>
    </row>
    <row r="375" spans="1:11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11">
        <f t="shared" si="25"/>
        <v>75.23249941666667</v>
      </c>
      <c r="H375" s="11">
        <f t="shared" si="26"/>
        <v>74.839615423076921</v>
      </c>
      <c r="I375" s="11">
        <f t="shared" si="27"/>
        <v>0.39288399358974857</v>
      </c>
      <c r="J375" s="11">
        <f t="shared" si="28"/>
        <v>-0.25992972792022173</v>
      </c>
      <c r="K375" s="11">
        <f t="shared" si="29"/>
        <v>0.6528137215099703</v>
      </c>
    </row>
    <row r="376" spans="1:11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11">
        <f t="shared" si="25"/>
        <v>75.273332583333328</v>
      </c>
      <c r="H376" s="11">
        <f t="shared" si="26"/>
        <v>74.826153653846163</v>
      </c>
      <c r="I376" s="11">
        <f t="shared" si="27"/>
        <v>0.44717892948716553</v>
      </c>
      <c r="J376" s="11">
        <f t="shared" si="28"/>
        <v>-0.12341971652421238</v>
      </c>
      <c r="K376" s="11">
        <f t="shared" si="29"/>
        <v>0.57059864601137789</v>
      </c>
    </row>
    <row r="377" spans="1:11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11">
        <f t="shared" si="25"/>
        <v>75.25999958333334</v>
      </c>
      <c r="H377" s="11">
        <f t="shared" si="26"/>
        <v>74.865769</v>
      </c>
      <c r="I377" s="11">
        <f t="shared" si="27"/>
        <v>0.39423058333333927</v>
      </c>
      <c r="J377" s="11">
        <f t="shared" si="28"/>
        <v>1.1387913105459625E-3</v>
      </c>
      <c r="K377" s="11">
        <f t="shared" si="29"/>
        <v>0.39309179202279332</v>
      </c>
    </row>
    <row r="378" spans="1:11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11">
        <f t="shared" si="25"/>
        <v>75.399998916666675</v>
      </c>
      <c r="H378" s="11">
        <f t="shared" si="26"/>
        <v>74.93615338461538</v>
      </c>
      <c r="I378" s="11">
        <f t="shared" si="27"/>
        <v>0.46384553205129464</v>
      </c>
      <c r="J378" s="11">
        <f t="shared" si="28"/>
        <v>0.12485679985755541</v>
      </c>
      <c r="K378" s="11">
        <f t="shared" si="29"/>
        <v>0.33898873219373926</v>
      </c>
    </row>
    <row r="379" spans="1:11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11">
        <f t="shared" si="25"/>
        <v>75.514165833333337</v>
      </c>
      <c r="H379" s="11">
        <f t="shared" si="26"/>
        <v>75.027691769230756</v>
      </c>
      <c r="I379" s="11">
        <f t="shared" si="27"/>
        <v>0.48647406410258043</v>
      </c>
      <c r="J379" s="11">
        <f t="shared" si="28"/>
        <v>0.23860334045584686</v>
      </c>
      <c r="K379" s="11">
        <f t="shared" si="29"/>
        <v>0.24787072364673357</v>
      </c>
    </row>
    <row r="380" spans="1:11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11">
        <f t="shared" si="25"/>
        <v>75.805832500000008</v>
      </c>
      <c r="H380" s="11">
        <f t="shared" si="26"/>
        <v>75.167691730769221</v>
      </c>
      <c r="I380" s="11">
        <f t="shared" si="27"/>
        <v>0.63814076923078744</v>
      </c>
      <c r="J380" s="11">
        <f t="shared" si="28"/>
        <v>0.35151654772080421</v>
      </c>
      <c r="K380" s="11">
        <f t="shared" si="29"/>
        <v>0.28662422150998323</v>
      </c>
    </row>
    <row r="381" spans="1:11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11">
        <f t="shared" si="25"/>
        <v>76.070832500000009</v>
      </c>
      <c r="H381" s="11">
        <f t="shared" si="26"/>
        <v>75.296922499999994</v>
      </c>
      <c r="I381" s="11">
        <f t="shared" si="27"/>
        <v>0.77391000000001497</v>
      </c>
      <c r="J381" s="11">
        <f t="shared" si="28"/>
        <v>0.44758499430200199</v>
      </c>
      <c r="K381" s="11">
        <f t="shared" si="29"/>
        <v>0.32632500569801298</v>
      </c>
    </row>
    <row r="382" spans="1:11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11">
        <f t="shared" si="25"/>
        <v>76.326666500000002</v>
      </c>
      <c r="H382" s="11">
        <f t="shared" si="26"/>
        <v>75.448076384615376</v>
      </c>
      <c r="I382" s="11">
        <f t="shared" si="27"/>
        <v>0.87859011538462539</v>
      </c>
      <c r="J382" s="11">
        <f t="shared" si="28"/>
        <v>0.53190848433049276</v>
      </c>
      <c r="K382" s="11">
        <f t="shared" si="29"/>
        <v>0.34668163105413263</v>
      </c>
    </row>
    <row r="383" spans="1:11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11">
        <f t="shared" si="25"/>
        <v>76.53249933333332</v>
      </c>
      <c r="H383" s="11">
        <f t="shared" si="26"/>
        <v>75.563076307692313</v>
      </c>
      <c r="I383" s="11">
        <f t="shared" si="27"/>
        <v>0.96942302564100657</v>
      </c>
      <c r="J383" s="11">
        <f t="shared" si="28"/>
        <v>0.6049641125356181</v>
      </c>
      <c r="K383" s="11">
        <f t="shared" si="29"/>
        <v>0.36445891310538847</v>
      </c>
    </row>
    <row r="384" spans="1:11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11">
        <f t="shared" si="25"/>
        <v>76.733332999999988</v>
      </c>
      <c r="H384" s="11">
        <f t="shared" si="26"/>
        <v>75.681922615384622</v>
      </c>
      <c r="I384" s="11">
        <f t="shared" si="27"/>
        <v>1.051410384615366</v>
      </c>
      <c r="J384" s="11">
        <f t="shared" si="28"/>
        <v>0.67813371153846447</v>
      </c>
      <c r="K384" s="11">
        <f t="shared" si="29"/>
        <v>0.37327667307690149</v>
      </c>
    </row>
    <row r="385" spans="1:11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11">
        <f t="shared" si="25"/>
        <v>76.935000083333321</v>
      </c>
      <c r="H385" s="11">
        <f t="shared" si="26"/>
        <v>75.806922615384622</v>
      </c>
      <c r="I385" s="11">
        <f t="shared" si="27"/>
        <v>1.1280774679486996</v>
      </c>
      <c r="J385" s="11">
        <f t="shared" si="28"/>
        <v>0.75378910470085714</v>
      </c>
      <c r="K385" s="11">
        <f t="shared" si="29"/>
        <v>0.37428836324784243</v>
      </c>
    </row>
    <row r="386" spans="1:11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11">
        <f t="shared" si="25"/>
        <v>77.210833833333325</v>
      </c>
      <c r="H386" s="11">
        <f t="shared" si="26"/>
        <v>75.994999807692309</v>
      </c>
      <c r="I386" s="11">
        <f t="shared" si="27"/>
        <v>1.2158340256410156</v>
      </c>
      <c r="J386" s="11">
        <f t="shared" si="28"/>
        <v>0.84507837606837677</v>
      </c>
      <c r="K386" s="11">
        <f t="shared" si="29"/>
        <v>0.37075564957263885</v>
      </c>
    </row>
    <row r="387" spans="1:11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11">
        <f t="shared" si="25"/>
        <v>77.420833583333334</v>
      </c>
      <c r="H387" s="11">
        <f t="shared" si="26"/>
        <v>76.141922884615383</v>
      </c>
      <c r="I387" s="11">
        <f t="shared" si="27"/>
        <v>1.2789106987179508</v>
      </c>
      <c r="J387" s="11">
        <f t="shared" si="28"/>
        <v>0.93564117236467181</v>
      </c>
      <c r="K387" s="11">
        <f t="shared" si="29"/>
        <v>0.34326952635327901</v>
      </c>
    </row>
    <row r="388" spans="1:11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11">
        <f t="shared" si="25"/>
        <v>77.576667083333334</v>
      </c>
      <c r="H388" s="11">
        <f t="shared" si="26"/>
        <v>76.272692153846137</v>
      </c>
      <c r="I388" s="11">
        <f t="shared" si="27"/>
        <v>1.3039749294871967</v>
      </c>
      <c r="J388" s="11">
        <f t="shared" si="28"/>
        <v>1.0264746018518514</v>
      </c>
      <c r="K388" s="11">
        <f t="shared" si="29"/>
        <v>0.27750032763534538</v>
      </c>
    </row>
    <row r="389" spans="1:11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11">
        <f t="shared" si="25"/>
        <v>77.760000166666671</v>
      </c>
      <c r="H389" s="11">
        <f t="shared" si="26"/>
        <v>76.375384384615373</v>
      </c>
      <c r="I389" s="11">
        <f t="shared" si="27"/>
        <v>1.3846157820512985</v>
      </c>
      <c r="J389" s="11">
        <f t="shared" si="28"/>
        <v>1.1094162699430195</v>
      </c>
      <c r="K389" s="11">
        <f t="shared" si="29"/>
        <v>0.27519951210827909</v>
      </c>
    </row>
    <row r="390" spans="1:11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11">
        <f t="shared" si="25"/>
        <v>77.771667416666673</v>
      </c>
      <c r="H390" s="11">
        <f t="shared" si="26"/>
        <v>76.459999923076921</v>
      </c>
      <c r="I390" s="11">
        <f t="shared" si="27"/>
        <v>1.3116674935897521</v>
      </c>
      <c r="J390" s="11">
        <f t="shared" si="28"/>
        <v>1.1691671025641013</v>
      </c>
      <c r="K390" s="11">
        <f t="shared" si="29"/>
        <v>0.14250039102565082</v>
      </c>
    </row>
    <row r="391" spans="1:11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11">
        <f t="shared" si="25"/>
        <v>77.865000916666673</v>
      </c>
      <c r="H391" s="11">
        <f t="shared" si="26"/>
        <v>76.554230846153843</v>
      </c>
      <c r="I391" s="11">
        <f t="shared" si="27"/>
        <v>1.3107700705128309</v>
      </c>
      <c r="J391" s="11">
        <f t="shared" si="28"/>
        <v>1.2171870975783463</v>
      </c>
      <c r="K391" s="11">
        <f t="shared" si="29"/>
        <v>9.3582972934484587E-2</v>
      </c>
    </row>
    <row r="392" spans="1:11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11">
        <f t="shared" si="25"/>
        <v>77.802500916666673</v>
      </c>
      <c r="H392" s="11">
        <f t="shared" si="26"/>
        <v>76.661153846153852</v>
      </c>
      <c r="I392" s="11">
        <f t="shared" si="27"/>
        <v>1.1413470705128219</v>
      </c>
      <c r="J392" s="11">
        <f t="shared" si="28"/>
        <v>1.2362897692307702</v>
      </c>
      <c r="K392" s="11">
        <f t="shared" si="29"/>
        <v>-9.4942698717948248E-2</v>
      </c>
    </row>
    <row r="393" spans="1:11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11">
        <f t="shared" si="25"/>
        <v>77.688334666666677</v>
      </c>
      <c r="H393" s="11">
        <f t="shared" si="26"/>
        <v>76.751538692307705</v>
      </c>
      <c r="I393" s="11">
        <f t="shared" si="27"/>
        <v>0.93679597435897222</v>
      </c>
      <c r="J393" s="11">
        <f t="shared" si="28"/>
        <v>1.2235548347578376</v>
      </c>
      <c r="K393" s="11">
        <f t="shared" si="29"/>
        <v>-0.28675886039886533</v>
      </c>
    </row>
    <row r="394" spans="1:11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11">
        <f t="shared" si="25"/>
        <v>77.510834250000002</v>
      </c>
      <c r="H394" s="11">
        <f t="shared" si="26"/>
        <v>76.841538576923071</v>
      </c>
      <c r="I394" s="11">
        <f t="shared" si="27"/>
        <v>0.66929567307693105</v>
      </c>
      <c r="J394" s="11">
        <f t="shared" si="28"/>
        <v>1.1725790797720856</v>
      </c>
      <c r="K394" s="11">
        <f t="shared" si="29"/>
        <v>-0.50328340669515459</v>
      </c>
    </row>
    <row r="395" spans="1:11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11">
        <f t="shared" si="25"/>
        <v>77.380000916666674</v>
      </c>
      <c r="H395" s="11">
        <f t="shared" si="26"/>
        <v>76.885384692307696</v>
      </c>
      <c r="I395" s="11">
        <f t="shared" si="27"/>
        <v>0.49461622435897823</v>
      </c>
      <c r="J395" s="11">
        <f t="shared" si="28"/>
        <v>1.0924437685185258</v>
      </c>
      <c r="K395" s="11">
        <f t="shared" si="29"/>
        <v>-0.59782754415954753</v>
      </c>
    </row>
    <row r="396" spans="1:11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11">
        <f t="shared" si="25"/>
        <v>77.255834416666673</v>
      </c>
      <c r="H396" s="11">
        <f t="shared" si="26"/>
        <v>76.907308076923087</v>
      </c>
      <c r="I396" s="11">
        <f t="shared" si="27"/>
        <v>0.34852633974358582</v>
      </c>
      <c r="J396" s="11">
        <f t="shared" si="28"/>
        <v>0.98906772863248527</v>
      </c>
      <c r="K396" s="11">
        <f t="shared" si="29"/>
        <v>-0.64054138888889944</v>
      </c>
    </row>
    <row r="397" spans="1:11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11">
        <f t="shared" si="25"/>
        <v>77.175833916666662</v>
      </c>
      <c r="H397" s="11">
        <f t="shared" si="26"/>
        <v>76.947307846153848</v>
      </c>
      <c r="I397" s="11">
        <f t="shared" si="27"/>
        <v>0.22852607051281382</v>
      </c>
      <c r="J397" s="11">
        <f t="shared" si="28"/>
        <v>0.86957341096866492</v>
      </c>
      <c r="K397" s="11">
        <f t="shared" si="29"/>
        <v>-0.6410473404558511</v>
      </c>
    </row>
    <row r="398" spans="1:11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11">
        <f t="shared" si="25"/>
        <v>77.248333500000001</v>
      </c>
      <c r="H398" s="11">
        <f t="shared" si="26"/>
        <v>77.066923230769234</v>
      </c>
      <c r="I398" s="11">
        <f t="shared" si="27"/>
        <v>0.18141026923076708</v>
      </c>
      <c r="J398" s="11">
        <f t="shared" si="28"/>
        <v>0.7358839095441615</v>
      </c>
      <c r="K398" s="11">
        <f t="shared" si="29"/>
        <v>-0.55447364031339441</v>
      </c>
    </row>
    <row r="399" spans="1:11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11">
        <f t="shared" si="25"/>
        <v>77.460833749999992</v>
      </c>
      <c r="H399" s="11">
        <f t="shared" si="26"/>
        <v>77.238077230769235</v>
      </c>
      <c r="I399" s="11">
        <f t="shared" si="27"/>
        <v>0.22275651923075657</v>
      </c>
      <c r="J399" s="11">
        <f t="shared" si="28"/>
        <v>0.61489380128205084</v>
      </c>
      <c r="K399" s="11">
        <f t="shared" si="29"/>
        <v>-0.39213728205129428</v>
      </c>
    </row>
    <row r="400" spans="1:11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11">
        <f t="shared" ref="G400:G463" si="30">AVERAGE(E389:E400)</f>
        <v>77.834167416666659</v>
      </c>
      <c r="H400" s="11">
        <f t="shared" si="26"/>
        <v>77.486154346153853</v>
      </c>
      <c r="I400" s="11">
        <f t="shared" si="27"/>
        <v>0.34801307051280617</v>
      </c>
      <c r="J400" s="11">
        <f t="shared" si="28"/>
        <v>0.50792080128204808</v>
      </c>
      <c r="K400" s="11">
        <f t="shared" si="29"/>
        <v>-0.15990773076924192</v>
      </c>
    </row>
    <row r="401" spans="1:11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11">
        <f t="shared" si="30"/>
        <v>78.127501083333343</v>
      </c>
      <c r="H401" s="11">
        <f t="shared" si="26"/>
        <v>77.711539000000016</v>
      </c>
      <c r="I401" s="11">
        <f t="shared" si="27"/>
        <v>0.4159620833333264</v>
      </c>
      <c r="J401" s="11">
        <f t="shared" si="28"/>
        <v>0.42732246937321527</v>
      </c>
      <c r="K401" s="11">
        <f t="shared" si="29"/>
        <v>-1.136038603988887E-2</v>
      </c>
    </row>
    <row r="402" spans="1:11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11">
        <f t="shared" si="30"/>
        <v>78.505001000000007</v>
      </c>
      <c r="H402" s="11">
        <f t="shared" si="26"/>
        <v>77.951539192307706</v>
      </c>
      <c r="I402" s="11">
        <f t="shared" si="27"/>
        <v>0.55346180769230102</v>
      </c>
      <c r="J402" s="11">
        <f t="shared" si="28"/>
        <v>0.38472978418802956</v>
      </c>
      <c r="K402" s="11">
        <f t="shared" si="29"/>
        <v>0.16873202350427147</v>
      </c>
    </row>
    <row r="403" spans="1:11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11">
        <f t="shared" si="30"/>
        <v>78.676667499999994</v>
      </c>
      <c r="H403" s="11">
        <f t="shared" si="26"/>
        <v>78.131154500000008</v>
      </c>
      <c r="I403" s="11">
        <f t="shared" si="27"/>
        <v>0.54551299999998548</v>
      </c>
      <c r="J403" s="11">
        <f t="shared" si="28"/>
        <v>0.37097615384614674</v>
      </c>
      <c r="K403" s="11">
        <f t="shared" si="29"/>
        <v>0.17453684615383874</v>
      </c>
    </row>
    <row r="404" spans="1:11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11">
        <f t="shared" si="30"/>
        <v>78.959167500000007</v>
      </c>
      <c r="H404" s="11">
        <f t="shared" si="26"/>
        <v>78.303847038461555</v>
      </c>
      <c r="I404" s="11">
        <f t="shared" si="27"/>
        <v>0.65532046153845158</v>
      </c>
      <c r="J404" s="11">
        <f t="shared" si="28"/>
        <v>0.38883218019942156</v>
      </c>
      <c r="K404" s="11">
        <f t="shared" si="29"/>
        <v>0.26648828133903002</v>
      </c>
    </row>
    <row r="405" spans="1:11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11">
        <f t="shared" si="30"/>
        <v>79.216667166666667</v>
      </c>
      <c r="H405" s="11">
        <f t="shared" si="26"/>
        <v>78.460385461538465</v>
      </c>
      <c r="I405" s="11">
        <f t="shared" si="27"/>
        <v>0.75628170512820247</v>
      </c>
      <c r="J405" s="11">
        <f t="shared" si="28"/>
        <v>0.43413833190882339</v>
      </c>
      <c r="K405" s="11">
        <f t="shared" si="29"/>
        <v>0.32214337321937908</v>
      </c>
    </row>
    <row r="406" spans="1:11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11">
        <f t="shared" si="30"/>
        <v>79.445000333333326</v>
      </c>
      <c r="H406" s="11">
        <f t="shared" si="26"/>
        <v>78.521154500000009</v>
      </c>
      <c r="I406" s="11">
        <f t="shared" si="27"/>
        <v>0.92384583333331705</v>
      </c>
      <c r="J406" s="11">
        <f t="shared" si="28"/>
        <v>0.51139608333332376</v>
      </c>
      <c r="K406" s="11">
        <f t="shared" si="29"/>
        <v>0.41244974999999329</v>
      </c>
    </row>
    <row r="407" spans="1:11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11">
        <f t="shared" si="30"/>
        <v>79.668333750000002</v>
      </c>
      <c r="H407" s="11">
        <f t="shared" si="26"/>
        <v>78.545769884615396</v>
      </c>
      <c r="I407" s="11">
        <f t="shared" si="27"/>
        <v>1.1225638653846062</v>
      </c>
      <c r="J407" s="11">
        <f t="shared" si="28"/>
        <v>0.61596870512819479</v>
      </c>
      <c r="K407" s="11">
        <f t="shared" si="29"/>
        <v>0.50659516025641138</v>
      </c>
    </row>
    <row r="408" spans="1:11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11">
        <f t="shared" si="30"/>
        <v>79.883333250000007</v>
      </c>
      <c r="H408" s="11">
        <f t="shared" si="26"/>
        <v>78.548846576923083</v>
      </c>
      <c r="I408" s="11">
        <f t="shared" si="27"/>
        <v>1.334486673076924</v>
      </c>
      <c r="J408" s="11">
        <f t="shared" si="28"/>
        <v>0.73949427777776888</v>
      </c>
      <c r="K408" s="11">
        <f t="shared" si="29"/>
        <v>0.59499239529915515</v>
      </c>
    </row>
    <row r="409" spans="1:11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11">
        <f t="shared" si="30"/>
        <v>80.030833583333319</v>
      </c>
      <c r="H409" s="11">
        <f t="shared" si="26"/>
        <v>78.561923653846165</v>
      </c>
      <c r="I409" s="11">
        <f t="shared" si="27"/>
        <v>1.4689099294871539</v>
      </c>
      <c r="J409" s="11">
        <f t="shared" si="28"/>
        <v>0.86403837321936316</v>
      </c>
      <c r="K409" s="11">
        <f t="shared" si="29"/>
        <v>0.60487155626779077</v>
      </c>
    </row>
    <row r="410" spans="1:11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11">
        <f t="shared" si="30"/>
        <v>76.735000333333318</v>
      </c>
      <c r="H410" s="11">
        <f t="shared" si="26"/>
        <v>77.067692769230774</v>
      </c>
      <c r="I410" s="11">
        <f t="shared" si="27"/>
        <v>-0.33269243589745656</v>
      </c>
      <c r="J410" s="11">
        <f t="shared" si="28"/>
        <v>0.78085453774927616</v>
      </c>
      <c r="K410" s="11">
        <f t="shared" si="29"/>
        <v>-1.1135469736467327</v>
      </c>
    </row>
    <row r="411" spans="1:11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11">
        <f t="shared" si="30"/>
        <v>73.349166916666647</v>
      </c>
      <c r="H411" s="11">
        <f t="shared" si="26"/>
        <v>75.583077307692307</v>
      </c>
      <c r="I411" s="11">
        <f t="shared" si="27"/>
        <v>-2.2339103910256597</v>
      </c>
      <c r="J411" s="11">
        <f t="shared" si="28"/>
        <v>0.47114651566950272</v>
      </c>
      <c r="K411" s="11">
        <f t="shared" si="29"/>
        <v>-2.7050569066951624</v>
      </c>
    </row>
    <row r="412" spans="1:11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11">
        <f t="shared" si="30"/>
        <v>69.868333166666659</v>
      </c>
      <c r="H412" s="11">
        <f t="shared" si="26"/>
        <v>74.09730788461539</v>
      </c>
      <c r="I412" s="11">
        <f t="shared" si="27"/>
        <v>-4.2289747179487307</v>
      </c>
      <c r="J412" s="11">
        <f t="shared" si="28"/>
        <v>-5.9352119658132411E-2</v>
      </c>
      <c r="K412" s="11">
        <f t="shared" si="29"/>
        <v>-4.1696225982905979</v>
      </c>
    </row>
    <row r="413" spans="1:11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11">
        <f t="shared" si="30"/>
        <v>66.430832833333326</v>
      </c>
      <c r="H413" s="11">
        <f t="shared" si="26"/>
        <v>72.639230961538459</v>
      </c>
      <c r="I413" s="11">
        <f t="shared" si="27"/>
        <v>-6.2083981282051326</v>
      </c>
      <c r="J413" s="11">
        <f t="shared" si="28"/>
        <v>-0.82198751851853069</v>
      </c>
      <c r="K413" s="11">
        <f t="shared" si="29"/>
        <v>-5.3864106096866022</v>
      </c>
    </row>
    <row r="414" spans="1:11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11">
        <f t="shared" si="30"/>
        <v>62.974165916666657</v>
      </c>
      <c r="H414" s="11">
        <f t="shared" ref="H414:H477" si="31">AVERAGE(E389:E414)</f>
        <v>71.211923269230766</v>
      </c>
      <c r="I414" s="11">
        <f t="shared" ref="I414:I477" si="32">G414-H414</f>
        <v>-8.2377573525641097</v>
      </c>
      <c r="J414" s="11">
        <f t="shared" si="28"/>
        <v>-1.8213251915954543</v>
      </c>
      <c r="K414" s="11">
        <f t="shared" si="29"/>
        <v>-6.4164321609686557</v>
      </c>
    </row>
    <row r="415" spans="1:11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11">
        <f t="shared" si="30"/>
        <v>59.617499333333335</v>
      </c>
      <c r="H415" s="11">
        <f t="shared" si="31"/>
        <v>69.757692576923077</v>
      </c>
      <c r="I415" s="11">
        <f t="shared" si="32"/>
        <v>-10.140193243589742</v>
      </c>
      <c r="J415" s="11">
        <f t="shared" si="28"/>
        <v>-3.0506628668091276</v>
      </c>
      <c r="K415" s="11">
        <f t="shared" si="29"/>
        <v>-7.0895303767806146</v>
      </c>
    </row>
    <row r="416" spans="1:11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11">
        <f t="shared" si="30"/>
        <v>56.153332333333331</v>
      </c>
      <c r="H416" s="11">
        <f t="shared" si="31"/>
        <v>68.32615392307693</v>
      </c>
      <c r="I416" s="11">
        <f t="shared" si="32"/>
        <v>-12.172821589743599</v>
      </c>
      <c r="J416" s="11">
        <f t="shared" si="28"/>
        <v>-4.5279279173789284</v>
      </c>
      <c r="K416" s="11">
        <f t="shared" si="29"/>
        <v>-7.6448936723646703</v>
      </c>
    </row>
    <row r="417" spans="1:11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11">
        <f t="shared" si="30"/>
        <v>52.664165750000002</v>
      </c>
      <c r="H417" s="11">
        <f t="shared" si="31"/>
        <v>66.829230769230762</v>
      </c>
      <c r="I417" s="11">
        <f t="shared" si="32"/>
        <v>-14.165065019230759</v>
      </c>
      <c r="J417" s="11">
        <f t="shared" si="28"/>
        <v>-6.2501003276353373</v>
      </c>
      <c r="K417" s="11">
        <f t="shared" si="29"/>
        <v>-7.9149646915954222</v>
      </c>
    </row>
    <row r="418" spans="1:11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11">
        <f t="shared" si="30"/>
        <v>49.192499416666671</v>
      </c>
      <c r="H418" s="11">
        <f t="shared" si="31"/>
        <v>65.316538423076935</v>
      </c>
      <c r="I418" s="11">
        <f t="shared" si="32"/>
        <v>-16.124039006410264</v>
      </c>
      <c r="J418" s="11">
        <f t="shared" si="28"/>
        <v>-8.2048724316239383</v>
      </c>
      <c r="K418" s="11">
        <f t="shared" si="29"/>
        <v>-7.9191665747863258</v>
      </c>
    </row>
    <row r="419" spans="1:11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11">
        <f t="shared" si="30"/>
        <v>45.768332999999991</v>
      </c>
      <c r="H419" s="11">
        <f t="shared" si="31"/>
        <v>63.813461423076923</v>
      </c>
      <c r="I419" s="11">
        <f t="shared" si="32"/>
        <v>-18.045128423076932</v>
      </c>
      <c r="J419" s="11">
        <f t="shared" si="28"/>
        <v>-10.17292087464388</v>
      </c>
      <c r="K419" s="11">
        <f t="shared" si="29"/>
        <v>-7.8722075484330514</v>
      </c>
    </row>
    <row r="420" spans="1:11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11">
        <f t="shared" si="30"/>
        <v>42.345833000000006</v>
      </c>
      <c r="H420" s="11">
        <f t="shared" si="31"/>
        <v>62.318846000000001</v>
      </c>
      <c r="I420" s="11">
        <f t="shared" si="32"/>
        <v>-19.973012999999995</v>
      </c>
      <c r="J420" s="11">
        <f t="shared" si="28"/>
        <v>-12.143932275641028</v>
      </c>
      <c r="K420" s="11">
        <f t="shared" si="29"/>
        <v>-7.8290807243589668</v>
      </c>
    </row>
    <row r="421" spans="1:11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11">
        <f t="shared" si="30"/>
        <v>38.94666625</v>
      </c>
      <c r="H421" s="11">
        <f t="shared" si="31"/>
        <v>60.823461500000001</v>
      </c>
      <c r="I421" s="11">
        <f t="shared" si="32"/>
        <v>-21.876795250000001</v>
      </c>
      <c r="J421" s="11">
        <f t="shared" si="28"/>
        <v>-14.104801223646726</v>
      </c>
      <c r="K421" s="11">
        <f t="shared" si="29"/>
        <v>-7.7719940263532745</v>
      </c>
    </row>
    <row r="422" spans="1:11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11">
        <f t="shared" si="30"/>
        <v>38.793332916666664</v>
      </c>
      <c r="H422" s="11">
        <f t="shared" si="31"/>
        <v>59.315769000000003</v>
      </c>
      <c r="I422" s="11">
        <f t="shared" si="32"/>
        <v>-20.522436083333339</v>
      </c>
      <c r="J422" s="11">
        <f t="shared" ref="J422:J485" si="33">AVERAGE(I414:I422)</f>
        <v>-15.695249885327636</v>
      </c>
      <c r="K422" s="11">
        <f t="shared" ref="K422:K485" si="34">I422-J422</f>
        <v>-4.8271861980057036</v>
      </c>
    </row>
    <row r="423" spans="1:11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11">
        <f t="shared" si="30"/>
        <v>38.60666608333333</v>
      </c>
      <c r="H423" s="11">
        <f t="shared" si="31"/>
        <v>57.781922923076912</v>
      </c>
      <c r="I423" s="11">
        <f t="shared" si="32"/>
        <v>-19.175256839743582</v>
      </c>
      <c r="J423" s="11">
        <f t="shared" si="33"/>
        <v>-16.910527606125356</v>
      </c>
      <c r="K423" s="11">
        <f t="shared" si="34"/>
        <v>-2.2647292336182261</v>
      </c>
    </row>
    <row r="424" spans="1:11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11">
        <f t="shared" si="30"/>
        <v>38.444166416666668</v>
      </c>
      <c r="H424" s="11">
        <f t="shared" si="31"/>
        <v>56.187692307692302</v>
      </c>
      <c r="I424" s="11">
        <f t="shared" si="32"/>
        <v>-17.743525891025634</v>
      </c>
      <c r="J424" s="11">
        <f t="shared" si="33"/>
        <v>-17.755342344729346</v>
      </c>
      <c r="K424" s="11">
        <f t="shared" si="34"/>
        <v>1.1816453703712426E-2</v>
      </c>
    </row>
    <row r="425" spans="1:11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11">
        <f t="shared" si="30"/>
        <v>38.254999749999996</v>
      </c>
      <c r="H425" s="11">
        <f t="shared" si="31"/>
        <v>54.544230653846142</v>
      </c>
      <c r="I425" s="11">
        <f t="shared" si="32"/>
        <v>-16.289230903846146</v>
      </c>
      <c r="J425" s="11">
        <f t="shared" si="33"/>
        <v>-18.212721157407405</v>
      </c>
      <c r="K425" s="11">
        <f t="shared" si="34"/>
        <v>1.9234902535612584</v>
      </c>
    </row>
    <row r="426" spans="1:11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11">
        <f t="shared" si="30"/>
        <v>38.086666333333334</v>
      </c>
      <c r="H426" s="11">
        <f t="shared" si="31"/>
        <v>52.866922769230769</v>
      </c>
      <c r="I426" s="11">
        <f t="shared" si="32"/>
        <v>-14.780256435897435</v>
      </c>
      <c r="J426" s="11">
        <f t="shared" si="33"/>
        <v>-18.281075759259256</v>
      </c>
      <c r="K426" s="11">
        <f t="shared" si="34"/>
        <v>3.5008193233618208</v>
      </c>
    </row>
    <row r="427" spans="1:11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11">
        <f t="shared" si="30"/>
        <v>37.97666641666666</v>
      </c>
      <c r="H427" s="11">
        <f t="shared" si="31"/>
        <v>51.226538115384614</v>
      </c>
      <c r="I427" s="11">
        <f t="shared" si="32"/>
        <v>-13.249871698717953</v>
      </c>
      <c r="J427" s="11">
        <f t="shared" si="33"/>
        <v>-17.961723836182333</v>
      </c>
      <c r="K427" s="11">
        <f t="shared" si="34"/>
        <v>4.7118521374643798</v>
      </c>
    </row>
    <row r="428" spans="1:11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11">
        <f t="shared" si="30"/>
        <v>37.863333416666656</v>
      </c>
      <c r="H428" s="11">
        <f t="shared" si="31"/>
        <v>49.568461192307694</v>
      </c>
      <c r="I428" s="11">
        <f t="shared" si="32"/>
        <v>-11.705127775641039</v>
      </c>
      <c r="J428" s="11">
        <f t="shared" si="33"/>
        <v>-17.257279319800567</v>
      </c>
      <c r="K428" s="11">
        <f t="shared" si="34"/>
        <v>5.5521515441595284</v>
      </c>
    </row>
    <row r="429" spans="1:11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11">
        <f t="shared" si="30"/>
        <v>37.770833416666655</v>
      </c>
      <c r="H429" s="11">
        <f t="shared" si="31"/>
        <v>47.949615038461552</v>
      </c>
      <c r="I429" s="11">
        <f t="shared" si="32"/>
        <v>-10.178781621794897</v>
      </c>
      <c r="J429" s="11">
        <f t="shared" si="33"/>
        <v>-16.169031388888893</v>
      </c>
      <c r="K429" s="11">
        <f t="shared" si="34"/>
        <v>5.9902497670939958</v>
      </c>
    </row>
    <row r="430" spans="1:11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11">
        <f t="shared" si="30"/>
        <v>37.7425</v>
      </c>
      <c r="H430" s="11">
        <f t="shared" si="31"/>
        <v>46.293461115384623</v>
      </c>
      <c r="I430" s="11">
        <f t="shared" si="32"/>
        <v>-8.5509611153846237</v>
      </c>
      <c r="J430" s="11">
        <f t="shared" si="33"/>
        <v>-14.688383151709408</v>
      </c>
      <c r="K430" s="11">
        <f t="shared" si="34"/>
        <v>6.137422036324784</v>
      </c>
    </row>
    <row r="431" spans="1:11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11">
        <f t="shared" si="30"/>
        <v>37.665833166666665</v>
      </c>
      <c r="H431" s="11">
        <f t="shared" si="31"/>
        <v>44.636153423076927</v>
      </c>
      <c r="I431" s="11">
        <f t="shared" si="32"/>
        <v>-6.9703202564102611</v>
      </c>
      <c r="J431" s="11">
        <f t="shared" si="33"/>
        <v>-13.182592504273508</v>
      </c>
      <c r="K431" s="11">
        <f t="shared" si="34"/>
        <v>6.2122722478632468</v>
      </c>
    </row>
    <row r="432" spans="1:11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11">
        <f t="shared" si="30"/>
        <v>37.680833166666666</v>
      </c>
      <c r="H432" s="11">
        <f t="shared" si="31"/>
        <v>43.043076538461534</v>
      </c>
      <c r="I432" s="11">
        <f t="shared" si="32"/>
        <v>-5.3622433717948681</v>
      </c>
      <c r="J432" s="11">
        <f t="shared" si="33"/>
        <v>-11.647813230056983</v>
      </c>
      <c r="K432" s="11">
        <f t="shared" si="34"/>
        <v>6.2855698582621145</v>
      </c>
    </row>
    <row r="433" spans="1:11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11">
        <f t="shared" si="30"/>
        <v>37.690833083333331</v>
      </c>
      <c r="H433" s="11">
        <f t="shared" si="31"/>
        <v>41.449230423076912</v>
      </c>
      <c r="I433" s="11">
        <f t="shared" si="32"/>
        <v>-3.7583973397435813</v>
      </c>
      <c r="J433" s="11">
        <f t="shared" si="33"/>
        <v>-10.093910057692311</v>
      </c>
      <c r="K433" s="11">
        <f t="shared" si="34"/>
        <v>6.3355127179487294</v>
      </c>
    </row>
    <row r="434" spans="1:11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11">
        <f t="shared" si="30"/>
        <v>37.764999666666661</v>
      </c>
      <c r="H434" s="11">
        <f t="shared" si="31"/>
        <v>39.876538115384612</v>
      </c>
      <c r="I434" s="11">
        <f t="shared" si="32"/>
        <v>-2.1115384487179512</v>
      </c>
      <c r="J434" s="11">
        <f t="shared" si="33"/>
        <v>-8.5186108960114009</v>
      </c>
      <c r="K434" s="11">
        <f t="shared" si="34"/>
        <v>6.4070724472934497</v>
      </c>
    </row>
    <row r="435" spans="1:11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11">
        <f t="shared" si="30"/>
        <v>37.88833300000001</v>
      </c>
      <c r="H435" s="11">
        <f t="shared" si="31"/>
        <v>38.331538038461538</v>
      </c>
      <c r="I435" s="11">
        <f t="shared" si="32"/>
        <v>-0.44320503846152803</v>
      </c>
      <c r="J435" s="11">
        <f t="shared" si="33"/>
        <v>-6.925605185185189</v>
      </c>
      <c r="K435" s="11">
        <f t="shared" si="34"/>
        <v>6.4824001467236609</v>
      </c>
    </row>
    <row r="436" spans="1:11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11">
        <f t="shared" si="30"/>
        <v>37.981666166666663</v>
      </c>
      <c r="H436" s="11">
        <f t="shared" si="31"/>
        <v>38.301538076923073</v>
      </c>
      <c r="I436" s="11">
        <f t="shared" si="32"/>
        <v>-0.31987191025640982</v>
      </c>
      <c r="J436" s="11">
        <f t="shared" si="33"/>
        <v>-5.4889385420227956</v>
      </c>
      <c r="K436" s="11">
        <f t="shared" si="34"/>
        <v>5.1690666317663858</v>
      </c>
    </row>
    <row r="437" spans="1:11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11">
        <f t="shared" si="30"/>
        <v>38.0949995</v>
      </c>
      <c r="H437" s="11">
        <f t="shared" si="31"/>
        <v>38.273076461538452</v>
      </c>
      <c r="I437" s="11">
        <f t="shared" si="32"/>
        <v>-0.17807696153845143</v>
      </c>
      <c r="J437" s="11">
        <f t="shared" si="33"/>
        <v>-4.208155118233619</v>
      </c>
      <c r="K437" s="11">
        <f t="shared" si="34"/>
        <v>4.0300781566951676</v>
      </c>
    </row>
    <row r="438" spans="1:11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11">
        <f t="shared" si="30"/>
        <v>38.138332916666663</v>
      </c>
      <c r="H438" s="11">
        <f t="shared" si="31"/>
        <v>38.222307269230768</v>
      </c>
      <c r="I438" s="11">
        <f t="shared" si="32"/>
        <v>-8.3974352564105459E-2</v>
      </c>
      <c r="J438" s="11">
        <f t="shared" si="33"/>
        <v>-3.0865098660968644</v>
      </c>
      <c r="K438" s="11">
        <f t="shared" si="34"/>
        <v>3.0025355135327589</v>
      </c>
    </row>
    <row r="439" spans="1:11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11">
        <f t="shared" si="30"/>
        <v>38.135832666666666</v>
      </c>
      <c r="H439" s="11">
        <f t="shared" si="31"/>
        <v>38.167307269230761</v>
      </c>
      <c r="I439" s="11">
        <f t="shared" si="32"/>
        <v>-3.1474602564095733E-2</v>
      </c>
      <c r="J439" s="11">
        <f t="shared" si="33"/>
        <v>-2.1399002535612501</v>
      </c>
      <c r="K439" s="11">
        <f t="shared" si="34"/>
        <v>2.1084256509971544</v>
      </c>
    </row>
    <row r="440" spans="1:11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11">
        <f t="shared" si="30"/>
        <v>38.117499166666661</v>
      </c>
      <c r="H440" s="11">
        <f t="shared" si="31"/>
        <v>38.096153461538456</v>
      </c>
      <c r="I440" s="11">
        <f t="shared" si="32"/>
        <v>2.1345705128204884E-2</v>
      </c>
      <c r="J440" s="11">
        <f t="shared" si="33"/>
        <v>-1.3630484800569762</v>
      </c>
      <c r="K440" s="11">
        <f t="shared" si="34"/>
        <v>1.3843941851851811</v>
      </c>
    </row>
    <row r="441" spans="1:11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11">
        <f t="shared" si="30"/>
        <v>38.125832333333328</v>
      </c>
      <c r="H441" s="11">
        <f t="shared" si="31"/>
        <v>38.030384115384607</v>
      </c>
      <c r="I441" s="11">
        <f t="shared" si="32"/>
        <v>9.5448217948721492E-2</v>
      </c>
      <c r="J441" s="11">
        <f t="shared" si="33"/>
        <v>-0.75663830341879956</v>
      </c>
      <c r="K441" s="11">
        <f t="shared" si="34"/>
        <v>0.85208652136752105</v>
      </c>
    </row>
    <row r="442" spans="1:11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11">
        <f t="shared" si="30"/>
        <v>38.170832416666663</v>
      </c>
      <c r="H442" s="11">
        <f t="shared" si="31"/>
        <v>37.993845769230759</v>
      </c>
      <c r="I442" s="11">
        <f t="shared" si="32"/>
        <v>0.17698664743590342</v>
      </c>
      <c r="J442" s="11">
        <f t="shared" si="33"/>
        <v>-0.31937341595441243</v>
      </c>
      <c r="K442" s="11">
        <f t="shared" si="34"/>
        <v>0.49636006339031585</v>
      </c>
    </row>
    <row r="443" spans="1:11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11">
        <f t="shared" si="30"/>
        <v>38.202499166666669</v>
      </c>
      <c r="H443" s="11">
        <f t="shared" si="31"/>
        <v>37.961538076923063</v>
      </c>
      <c r="I443" s="11">
        <f t="shared" si="32"/>
        <v>0.24096108974360675</v>
      </c>
      <c r="J443" s="11">
        <f t="shared" si="33"/>
        <v>-5.798457834757266E-2</v>
      </c>
      <c r="K443" s="11">
        <f t="shared" si="34"/>
        <v>0.2989456680911794</v>
      </c>
    </row>
    <row r="444" spans="1:11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11">
        <f t="shared" si="30"/>
        <v>38.204999416666666</v>
      </c>
      <c r="H444" s="11">
        <f t="shared" si="31"/>
        <v>37.971922692307686</v>
      </c>
      <c r="I444" s="11">
        <f t="shared" si="32"/>
        <v>0.23307672435898041</v>
      </c>
      <c r="J444" s="11">
        <f t="shared" si="33"/>
        <v>1.7157839743594947E-2</v>
      </c>
      <c r="K444" s="11">
        <f t="shared" si="34"/>
        <v>0.21591888461538547</v>
      </c>
    </row>
    <row r="445" spans="1:11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11">
        <f t="shared" si="30"/>
        <v>38.22333283333333</v>
      </c>
      <c r="H445" s="11">
        <f t="shared" si="31"/>
        <v>37.966922653846147</v>
      </c>
      <c r="I445" s="11">
        <f t="shared" si="32"/>
        <v>0.25641017948718314</v>
      </c>
      <c r="J445" s="11">
        <f t="shared" si="33"/>
        <v>8.1189183048438612E-2</v>
      </c>
      <c r="K445" s="11">
        <f t="shared" si="34"/>
        <v>0.17522099643874453</v>
      </c>
    </row>
    <row r="446" spans="1:11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11">
        <f t="shared" si="30"/>
        <v>38.214166500000005</v>
      </c>
      <c r="H446" s="11">
        <f t="shared" si="31"/>
        <v>37.969615115384613</v>
      </c>
      <c r="I446" s="11">
        <f t="shared" si="32"/>
        <v>0.2445513846153915</v>
      </c>
      <c r="J446" s="11">
        <f t="shared" si="33"/>
        <v>0.12814788817664338</v>
      </c>
      <c r="K446" s="11">
        <f t="shared" si="34"/>
        <v>0.11640349643874812</v>
      </c>
    </row>
    <row r="447" spans="1:11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11">
        <f t="shared" si="30"/>
        <v>38.190000083333338</v>
      </c>
      <c r="H447" s="11">
        <f t="shared" si="31"/>
        <v>37.982307499999997</v>
      </c>
      <c r="I447" s="11">
        <f t="shared" si="32"/>
        <v>0.20769258333334051</v>
      </c>
      <c r="J447" s="11">
        <f t="shared" si="33"/>
        <v>0.16055532549858181</v>
      </c>
      <c r="K447" s="11">
        <f t="shared" si="34"/>
        <v>4.7137257834758695E-2</v>
      </c>
    </row>
    <row r="448" spans="1:11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11">
        <f t="shared" si="30"/>
        <v>38.195000249999993</v>
      </c>
      <c r="H448" s="11">
        <f t="shared" si="31"/>
        <v>38.02538453846153</v>
      </c>
      <c r="I448" s="11">
        <f t="shared" si="32"/>
        <v>0.16961571153846222</v>
      </c>
      <c r="J448" s="11">
        <f t="shared" si="33"/>
        <v>0.18289869373219936</v>
      </c>
      <c r="K448" s="11">
        <f t="shared" si="34"/>
        <v>-1.3282982193737136E-2</v>
      </c>
    </row>
    <row r="449" spans="1:11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11">
        <f t="shared" si="30"/>
        <v>38.190000499999989</v>
      </c>
      <c r="H449" s="11">
        <f t="shared" si="31"/>
        <v>38.080769269230771</v>
      </c>
      <c r="I449" s="11">
        <f t="shared" si="32"/>
        <v>0.10923123076921826</v>
      </c>
      <c r="J449" s="11">
        <f t="shared" si="33"/>
        <v>0.19266375213675641</v>
      </c>
      <c r="K449" s="11">
        <f t="shared" si="34"/>
        <v>-8.3432521367538148E-2</v>
      </c>
    </row>
    <row r="450" spans="1:11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11">
        <f t="shared" si="30"/>
        <v>38.234167333333325</v>
      </c>
      <c r="H450" s="11">
        <f t="shared" si="31"/>
        <v>38.125384615384618</v>
      </c>
      <c r="I450" s="11">
        <f t="shared" si="32"/>
        <v>0.10878271794870642</v>
      </c>
      <c r="J450" s="11">
        <f t="shared" si="33"/>
        <v>0.19414536324786585</v>
      </c>
      <c r="K450" s="11">
        <f t="shared" si="34"/>
        <v>-8.5362645299159434E-2</v>
      </c>
    </row>
    <row r="451" spans="1:11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11">
        <f t="shared" si="30"/>
        <v>38.23166741666666</v>
      </c>
      <c r="H451" s="11">
        <f t="shared" si="31"/>
        <v>38.156538499999996</v>
      </c>
      <c r="I451" s="11">
        <f t="shared" si="32"/>
        <v>7.512891666666377E-2</v>
      </c>
      <c r="J451" s="11">
        <f t="shared" si="33"/>
        <v>0.18282783760683921</v>
      </c>
      <c r="K451" s="11">
        <f t="shared" si="34"/>
        <v>-0.10769892094017544</v>
      </c>
    </row>
    <row r="452" spans="1:11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11">
        <f t="shared" si="30"/>
        <v>38.267500833333337</v>
      </c>
      <c r="H452" s="11">
        <f t="shared" si="31"/>
        <v>38.179615538461533</v>
      </c>
      <c r="I452" s="11">
        <f t="shared" si="32"/>
        <v>8.788529487180341E-2</v>
      </c>
      <c r="J452" s="11">
        <f t="shared" si="33"/>
        <v>0.16581941595441663</v>
      </c>
      <c r="K452" s="11">
        <f t="shared" si="34"/>
        <v>-7.7934121082613217E-2</v>
      </c>
    </row>
    <row r="453" spans="1:11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11">
        <f t="shared" si="30"/>
        <v>38.306667666666669</v>
      </c>
      <c r="H453" s="11">
        <f t="shared" si="31"/>
        <v>38.182692384615386</v>
      </c>
      <c r="I453" s="11">
        <f t="shared" si="32"/>
        <v>0.12397528205128339</v>
      </c>
      <c r="J453" s="11">
        <f t="shared" si="33"/>
        <v>0.15369703347578362</v>
      </c>
      <c r="K453" s="11">
        <f t="shared" si="34"/>
        <v>-2.9721751424500231E-2</v>
      </c>
    </row>
    <row r="454" spans="1:11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11">
        <f t="shared" si="30"/>
        <v>38.291667666666676</v>
      </c>
      <c r="H454" s="11">
        <f t="shared" si="31"/>
        <v>38.1915385</v>
      </c>
      <c r="I454" s="11">
        <f t="shared" si="32"/>
        <v>0.10012916666667593</v>
      </c>
      <c r="J454" s="11">
        <f t="shared" si="33"/>
        <v>0.13633247649572727</v>
      </c>
      <c r="K454" s="11">
        <f t="shared" si="34"/>
        <v>-3.6203309829051344E-2</v>
      </c>
    </row>
    <row r="455" spans="1:11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11">
        <f t="shared" si="30"/>
        <v>38.28916783333333</v>
      </c>
      <c r="H455" s="11">
        <f t="shared" si="31"/>
        <v>38.200769346153848</v>
      </c>
      <c r="I455" s="11">
        <f t="shared" si="32"/>
        <v>8.8398487179482288E-2</v>
      </c>
      <c r="J455" s="11">
        <f t="shared" si="33"/>
        <v>0.11898215455840402</v>
      </c>
      <c r="K455" s="11">
        <f t="shared" si="34"/>
        <v>-3.0583667378921736E-2</v>
      </c>
    </row>
    <row r="456" spans="1:11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11">
        <f t="shared" si="30"/>
        <v>38.235834583333336</v>
      </c>
      <c r="H456" s="11">
        <f t="shared" si="31"/>
        <v>38.19961557692308</v>
      </c>
      <c r="I456" s="11">
        <f t="shared" si="32"/>
        <v>3.6219006410256327E-2</v>
      </c>
      <c r="J456" s="11">
        <f t="shared" si="33"/>
        <v>9.9929534900283556E-2</v>
      </c>
      <c r="K456" s="11">
        <f t="shared" si="34"/>
        <v>-6.371052849002723E-2</v>
      </c>
    </row>
    <row r="457" spans="1:11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11">
        <f t="shared" si="30"/>
        <v>38.194167916666665</v>
      </c>
      <c r="H457" s="11">
        <f t="shared" si="31"/>
        <v>38.210769461538469</v>
      </c>
      <c r="I457" s="11">
        <f t="shared" si="32"/>
        <v>-1.6601544871804208E-2</v>
      </c>
      <c r="J457" s="11">
        <f t="shared" si="33"/>
        <v>7.9238728632476177E-2</v>
      </c>
      <c r="K457" s="11">
        <f t="shared" si="34"/>
        <v>-9.5840273504280385E-2</v>
      </c>
    </row>
    <row r="458" spans="1:11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11">
        <f t="shared" si="30"/>
        <v>38.124167916666664</v>
      </c>
      <c r="H458" s="11">
        <f t="shared" si="31"/>
        <v>38.174231153846158</v>
      </c>
      <c r="I458" s="11">
        <f t="shared" si="32"/>
        <v>-5.0063237179493569E-2</v>
      </c>
      <c r="J458" s="11">
        <f t="shared" si="33"/>
        <v>6.153934330484153E-2</v>
      </c>
      <c r="K458" s="11">
        <f t="shared" si="34"/>
        <v>-0.11160258048433511</v>
      </c>
    </row>
    <row r="459" spans="1:11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11">
        <f t="shared" si="30"/>
        <v>38.032501083333337</v>
      </c>
      <c r="H459" s="11">
        <f t="shared" si="31"/>
        <v>38.140000423076927</v>
      </c>
      <c r="I459" s="11">
        <f t="shared" si="32"/>
        <v>-0.10749933974359038</v>
      </c>
      <c r="J459" s="11">
        <f t="shared" si="33"/>
        <v>3.7508003561252994E-2</v>
      </c>
      <c r="K459" s="11">
        <f t="shared" si="34"/>
        <v>-0.14500734330484338</v>
      </c>
    </row>
    <row r="460" spans="1:11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11">
        <f t="shared" si="30"/>
        <v>37.868334333333337</v>
      </c>
      <c r="H460" s="11">
        <f t="shared" si="31"/>
        <v>38.07307746153846</v>
      </c>
      <c r="I460" s="11">
        <f t="shared" si="32"/>
        <v>-0.20474312820512353</v>
      </c>
      <c r="J460" s="11">
        <f t="shared" si="33"/>
        <v>6.4111096866099615E-3</v>
      </c>
      <c r="K460" s="11">
        <f t="shared" si="34"/>
        <v>-0.21115423789173349</v>
      </c>
    </row>
    <row r="461" spans="1:11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11">
        <f t="shared" si="30"/>
        <v>37.726667583333331</v>
      </c>
      <c r="H461" s="11">
        <f t="shared" si="31"/>
        <v>38.006154461538465</v>
      </c>
      <c r="I461" s="11">
        <f t="shared" si="32"/>
        <v>-0.27948687820513385</v>
      </c>
      <c r="J461" s="11">
        <f t="shared" si="33"/>
        <v>-3.4408020655271959E-2</v>
      </c>
      <c r="K461" s="11">
        <f t="shared" si="34"/>
        <v>-0.24507885754986189</v>
      </c>
    </row>
    <row r="462" spans="1:11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11">
        <f t="shared" si="30"/>
        <v>37.60416750000001</v>
      </c>
      <c r="H462" s="11">
        <f t="shared" si="31"/>
        <v>37.951154461538458</v>
      </c>
      <c r="I462" s="11">
        <f t="shared" si="32"/>
        <v>-0.34698696153844821</v>
      </c>
      <c r="J462" s="11">
        <f t="shared" si="33"/>
        <v>-8.67371588319088E-2</v>
      </c>
      <c r="K462" s="11">
        <f t="shared" si="34"/>
        <v>-0.26024980270653941</v>
      </c>
    </row>
    <row r="463" spans="1:11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11">
        <f t="shared" si="30"/>
        <v>37.516667583333337</v>
      </c>
      <c r="H463" s="11">
        <f t="shared" si="31"/>
        <v>37.889616076923076</v>
      </c>
      <c r="I463" s="11">
        <f t="shared" si="32"/>
        <v>-0.37294849358973892</v>
      </c>
      <c r="J463" s="11">
        <f t="shared" si="33"/>
        <v>-0.13930134330484378</v>
      </c>
      <c r="K463" s="11">
        <f t="shared" si="34"/>
        <v>-0.23364715028489513</v>
      </c>
    </row>
    <row r="464" spans="1:11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11">
        <f t="shared" ref="G464:G527" si="35">AVERAGE(E453:E464)</f>
        <v>37.439167500000003</v>
      </c>
      <c r="H464" s="11">
        <f t="shared" si="31"/>
        <v>37.856923807692304</v>
      </c>
      <c r="I464" s="11">
        <f t="shared" si="32"/>
        <v>-0.41775630769230077</v>
      </c>
      <c r="J464" s="11">
        <f t="shared" si="33"/>
        <v>-0.19554076495726413</v>
      </c>
      <c r="K464" s="11">
        <f t="shared" si="34"/>
        <v>-0.22221554273503663</v>
      </c>
    </row>
    <row r="465" spans="1:11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11">
        <f t="shared" si="35"/>
        <v>37.364167666666667</v>
      </c>
      <c r="H465" s="11">
        <f t="shared" si="31"/>
        <v>37.826539307692308</v>
      </c>
      <c r="I465" s="11">
        <f t="shared" si="32"/>
        <v>-0.46237164102564066</v>
      </c>
      <c r="J465" s="11">
        <f t="shared" si="33"/>
        <v>-0.2509397257834749</v>
      </c>
      <c r="K465" s="11">
        <f t="shared" si="34"/>
        <v>-0.21143191524216576</v>
      </c>
    </row>
    <row r="466" spans="1:11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11">
        <f t="shared" si="35"/>
        <v>37.276667750000001</v>
      </c>
      <c r="H466" s="11">
        <f t="shared" si="31"/>
        <v>37.803462461538466</v>
      </c>
      <c r="I466" s="11">
        <f t="shared" si="32"/>
        <v>-0.52679471153846436</v>
      </c>
      <c r="J466" s="11">
        <f t="shared" si="33"/>
        <v>-0.30762785541310378</v>
      </c>
      <c r="K466" s="11">
        <f t="shared" si="34"/>
        <v>-0.21916685612536058</v>
      </c>
    </row>
    <row r="467" spans="1:11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11">
        <f t="shared" si="35"/>
        <v>37.182500916666662</v>
      </c>
      <c r="H467" s="11">
        <f t="shared" si="31"/>
        <v>37.765385615384616</v>
      </c>
      <c r="I467" s="11">
        <f t="shared" si="32"/>
        <v>-0.58288469871795456</v>
      </c>
      <c r="J467" s="11">
        <f t="shared" si="33"/>
        <v>-0.36683024002848835</v>
      </c>
      <c r="K467" s="11">
        <f t="shared" si="34"/>
        <v>-0.21605445868946621</v>
      </c>
    </row>
    <row r="468" spans="1:11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11">
        <f t="shared" si="35"/>
        <v>37.155833916666658</v>
      </c>
      <c r="H468" s="11">
        <f t="shared" si="31"/>
        <v>37.731154730769234</v>
      </c>
      <c r="I468" s="11">
        <f t="shared" si="32"/>
        <v>-0.57532081410257518</v>
      </c>
      <c r="J468" s="11">
        <f t="shared" si="33"/>
        <v>-0.41881040384615331</v>
      </c>
      <c r="K468" s="11">
        <f t="shared" si="34"/>
        <v>-0.15651041025642187</v>
      </c>
    </row>
    <row r="469" spans="1:11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11">
        <f t="shared" si="35"/>
        <v>37.062500666666665</v>
      </c>
      <c r="H469" s="11">
        <f t="shared" si="31"/>
        <v>37.684616307692309</v>
      </c>
      <c r="I469" s="11">
        <f t="shared" si="32"/>
        <v>-0.62211564102564409</v>
      </c>
      <c r="J469" s="11">
        <f t="shared" si="33"/>
        <v>-0.46518512749287783</v>
      </c>
      <c r="K469" s="11">
        <f t="shared" si="34"/>
        <v>-0.15693051353276627</v>
      </c>
    </row>
    <row r="470" spans="1:11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11">
        <f t="shared" si="35"/>
        <v>36.975833916666666</v>
      </c>
      <c r="H470" s="11">
        <f t="shared" si="31"/>
        <v>37.606923999999999</v>
      </c>
      <c r="I470" s="11">
        <f t="shared" si="32"/>
        <v>-0.6310900833333335</v>
      </c>
      <c r="J470" s="11">
        <f t="shared" si="33"/>
        <v>-0.5042521502849</v>
      </c>
      <c r="K470" s="11">
        <f t="shared" si="34"/>
        <v>-0.12683793304843349</v>
      </c>
    </row>
    <row r="471" spans="1:11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11">
        <f t="shared" si="35"/>
        <v>36.897500666666673</v>
      </c>
      <c r="H471" s="11">
        <f t="shared" si="31"/>
        <v>37.528077884615385</v>
      </c>
      <c r="I471" s="11">
        <f t="shared" si="32"/>
        <v>-0.63057721794871213</v>
      </c>
      <c r="J471" s="11">
        <f t="shared" si="33"/>
        <v>-0.53576217877492938</v>
      </c>
      <c r="K471" s="11">
        <f t="shared" si="34"/>
        <v>-9.4815039173782756E-2</v>
      </c>
    </row>
    <row r="472" spans="1:11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11">
        <f t="shared" si="35"/>
        <v>36.853334083333337</v>
      </c>
      <c r="H472" s="11">
        <f t="shared" si="31"/>
        <v>37.445000961538462</v>
      </c>
      <c r="I472" s="11">
        <f t="shared" si="32"/>
        <v>-0.59166687820512465</v>
      </c>
      <c r="J472" s="11">
        <f t="shared" si="33"/>
        <v>-0.56006422150997226</v>
      </c>
      <c r="K472" s="11">
        <f t="shared" si="34"/>
        <v>-3.1602656695152387E-2</v>
      </c>
    </row>
    <row r="473" spans="1:11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11">
        <f t="shared" si="35"/>
        <v>36.793334000000009</v>
      </c>
      <c r="H473" s="11">
        <f t="shared" si="31"/>
        <v>37.361539346153847</v>
      </c>
      <c r="I473" s="11">
        <f t="shared" si="32"/>
        <v>-0.56820534615383878</v>
      </c>
      <c r="J473" s="11">
        <f t="shared" si="33"/>
        <v>-0.57678078133903199</v>
      </c>
      <c r="K473" s="11">
        <f t="shared" si="34"/>
        <v>8.5754351851932142E-3</v>
      </c>
    </row>
    <row r="474" spans="1:11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11">
        <f t="shared" si="35"/>
        <v>36.703333833333339</v>
      </c>
      <c r="H474" s="11">
        <f t="shared" si="31"/>
        <v>37.262693038461535</v>
      </c>
      <c r="I474" s="11">
        <f t="shared" si="32"/>
        <v>-0.55935920512819592</v>
      </c>
      <c r="J474" s="11">
        <f t="shared" si="33"/>
        <v>-0.58755717735042701</v>
      </c>
      <c r="K474" s="11">
        <f t="shared" si="34"/>
        <v>2.8197972222231082E-2</v>
      </c>
    </row>
    <row r="475" spans="1:11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11">
        <f t="shared" si="35"/>
        <v>36.652500416666662</v>
      </c>
      <c r="H475" s="11">
        <f t="shared" si="31"/>
        <v>37.18000065384615</v>
      </c>
      <c r="I475" s="11">
        <f t="shared" si="32"/>
        <v>-0.52750023717948835</v>
      </c>
      <c r="J475" s="11">
        <f t="shared" si="33"/>
        <v>-0.5876355690883186</v>
      </c>
      <c r="K475" s="11">
        <f t="shared" si="34"/>
        <v>6.0135331908830247E-2</v>
      </c>
    </row>
    <row r="476" spans="1:11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11">
        <f t="shared" si="35"/>
        <v>36.600833833333333</v>
      </c>
      <c r="H476" s="11">
        <f t="shared" si="31"/>
        <v>37.103077576923084</v>
      </c>
      <c r="I476" s="11">
        <f t="shared" si="32"/>
        <v>-0.50224374358975155</v>
      </c>
      <c r="J476" s="11">
        <f t="shared" si="33"/>
        <v>-0.57867546296296268</v>
      </c>
      <c r="K476" s="11">
        <f t="shared" si="34"/>
        <v>7.6431719373211138E-2</v>
      </c>
    </row>
    <row r="477" spans="1:11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11">
        <f t="shared" si="35"/>
        <v>36.593333833333332</v>
      </c>
      <c r="H477" s="11">
        <f t="shared" si="31"/>
        <v>37.070385346153849</v>
      </c>
      <c r="I477" s="11">
        <f t="shared" si="32"/>
        <v>-0.47705151282051617</v>
      </c>
      <c r="J477" s="11">
        <f t="shared" si="33"/>
        <v>-0.56775665170940059</v>
      </c>
      <c r="K477" s="11">
        <f t="shared" si="34"/>
        <v>9.0705138888884429E-2</v>
      </c>
    </row>
    <row r="478" spans="1:11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11">
        <f t="shared" si="35"/>
        <v>36.607500333333334</v>
      </c>
      <c r="H478" s="11">
        <f t="shared" ref="H478:H541" si="36">AVERAGE(E453:E478)</f>
        <v>37.037308384615386</v>
      </c>
      <c r="I478" s="11">
        <f t="shared" ref="I478:I541" si="37">G478-H478</f>
        <v>-0.42980805128205191</v>
      </c>
      <c r="J478" s="11">
        <f t="shared" si="33"/>
        <v>-0.54638914173789033</v>
      </c>
      <c r="K478" s="11">
        <f t="shared" si="34"/>
        <v>0.11658109045583842</v>
      </c>
    </row>
    <row r="479" spans="1:11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11">
        <f t="shared" si="35"/>
        <v>36.659166916666663</v>
      </c>
      <c r="H479" s="11">
        <f t="shared" si="36"/>
        <v>37.005000653846153</v>
      </c>
      <c r="I479" s="11">
        <f t="shared" si="37"/>
        <v>-0.34583373717948973</v>
      </c>
      <c r="J479" s="11">
        <f t="shared" si="33"/>
        <v>-0.51469399216524103</v>
      </c>
      <c r="K479" s="11">
        <f t="shared" si="34"/>
        <v>0.1688602549857513</v>
      </c>
    </row>
    <row r="480" spans="1:11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11">
        <f t="shared" si="35"/>
        <v>36.701667083333334</v>
      </c>
      <c r="H480" s="11">
        <f t="shared" si="36"/>
        <v>36.997308307692307</v>
      </c>
      <c r="I480" s="11">
        <f t="shared" si="37"/>
        <v>-0.29564122435897389</v>
      </c>
      <c r="J480" s="11">
        <f t="shared" si="33"/>
        <v>-0.4774788817663812</v>
      </c>
      <c r="K480" s="11">
        <f t="shared" si="34"/>
        <v>0.18183765740740732</v>
      </c>
    </row>
    <row r="481" spans="1:11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11">
        <f t="shared" si="35"/>
        <v>36.755000416666668</v>
      </c>
      <c r="H481" s="11">
        <f t="shared" si="36"/>
        <v>36.976539038461532</v>
      </c>
      <c r="I481" s="11">
        <f t="shared" si="37"/>
        <v>-0.22153862179486339</v>
      </c>
      <c r="J481" s="11">
        <f t="shared" si="33"/>
        <v>-0.43635351994301885</v>
      </c>
      <c r="K481" s="11">
        <f t="shared" si="34"/>
        <v>0.21481489814815546</v>
      </c>
    </row>
    <row r="482" spans="1:11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11">
        <f t="shared" si="35"/>
        <v>36.8433335</v>
      </c>
      <c r="H482" s="11">
        <f t="shared" si="36"/>
        <v>36.964231192307686</v>
      </c>
      <c r="I482" s="11">
        <f t="shared" si="37"/>
        <v>-0.1208976923076861</v>
      </c>
      <c r="J482" s="11">
        <f t="shared" si="33"/>
        <v>-0.38665266951566857</v>
      </c>
      <c r="K482" s="11">
        <f t="shared" si="34"/>
        <v>0.26575497720798247</v>
      </c>
    </row>
    <row r="483" spans="1:11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11">
        <f t="shared" si="35"/>
        <v>36.949166833333337</v>
      </c>
      <c r="H483" s="11">
        <f t="shared" si="36"/>
        <v>36.953461999999995</v>
      </c>
      <c r="I483" s="11">
        <f t="shared" si="37"/>
        <v>-4.29516666665819E-3</v>
      </c>
      <c r="J483" s="11">
        <f t="shared" si="33"/>
        <v>-0.32497888746438658</v>
      </c>
      <c r="K483" s="11">
        <f t="shared" si="34"/>
        <v>0.32068372079772839</v>
      </c>
    </row>
    <row r="484" spans="1:11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11">
        <f t="shared" si="35"/>
        <v>37.106666750000009</v>
      </c>
      <c r="H484" s="11">
        <f t="shared" si="36"/>
        <v>36.975385038461532</v>
      </c>
      <c r="I484" s="11">
        <f t="shared" si="37"/>
        <v>0.13128171153847745</v>
      </c>
      <c r="J484" s="11">
        <f t="shared" si="33"/>
        <v>-0.25178089316239038</v>
      </c>
      <c r="K484" s="11">
        <f t="shared" si="34"/>
        <v>0.38306260470086784</v>
      </c>
    </row>
    <row r="485" spans="1:11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11">
        <f t="shared" si="35"/>
        <v>37.253333250000004</v>
      </c>
      <c r="H485" s="11">
        <f t="shared" si="36"/>
        <v>37.001923423076924</v>
      </c>
      <c r="I485" s="11">
        <f t="shared" si="37"/>
        <v>0.25140982692308</v>
      </c>
      <c r="J485" s="11">
        <f t="shared" si="33"/>
        <v>-0.16804160754985353</v>
      </c>
      <c r="K485" s="11">
        <f t="shared" si="34"/>
        <v>0.41945143447293354</v>
      </c>
    </row>
    <row r="486" spans="1:11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11">
        <f t="shared" si="35"/>
        <v>37.367500166666673</v>
      </c>
      <c r="H486" s="11">
        <f t="shared" si="36"/>
        <v>37.031538807692307</v>
      </c>
      <c r="I486" s="11">
        <f t="shared" si="37"/>
        <v>0.33596135897436596</v>
      </c>
      <c r="J486" s="11">
        <f t="shared" ref="J486:J549" si="38">AVERAGE(I478:I486)</f>
        <v>-7.7706844017088869E-2</v>
      </c>
      <c r="K486" s="11">
        <f t="shared" ref="K486:K549" si="39">I486-J486</f>
        <v>0.41366820299145485</v>
      </c>
    </row>
    <row r="487" spans="1:11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11">
        <f t="shared" si="35"/>
        <v>37.427500333333342</v>
      </c>
      <c r="H487" s="11">
        <f t="shared" si="36"/>
        <v>37.04192346153846</v>
      </c>
      <c r="I487" s="11">
        <f t="shared" si="37"/>
        <v>0.38557687179488198</v>
      </c>
      <c r="J487" s="11">
        <f t="shared" si="38"/>
        <v>1.2891480769237122E-2</v>
      </c>
      <c r="K487" s="11">
        <f t="shared" si="39"/>
        <v>0.37268539102564485</v>
      </c>
    </row>
    <row r="488" spans="1:11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11">
        <f t="shared" si="35"/>
        <v>37.490000333333334</v>
      </c>
      <c r="H488" s="11">
        <f t="shared" si="36"/>
        <v>37.050385038461528</v>
      </c>
      <c r="I488" s="11">
        <f t="shared" si="37"/>
        <v>0.43961529487180684</v>
      </c>
      <c r="J488" s="11">
        <f t="shared" si="38"/>
        <v>0.10016359544160341</v>
      </c>
      <c r="K488" s="11">
        <f t="shared" si="39"/>
        <v>0.33945169943020342</v>
      </c>
    </row>
    <row r="489" spans="1:11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11">
        <f t="shared" si="35"/>
        <v>37.501666916666672</v>
      </c>
      <c r="H489" s="11">
        <f t="shared" si="36"/>
        <v>37.063461961538451</v>
      </c>
      <c r="I489" s="11">
        <f t="shared" si="37"/>
        <v>0.43820495512822077</v>
      </c>
      <c r="J489" s="11">
        <f t="shared" si="38"/>
        <v>0.18170205982906948</v>
      </c>
      <c r="K489" s="11">
        <f t="shared" si="39"/>
        <v>0.25650289529915127</v>
      </c>
    </row>
    <row r="490" spans="1:11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11">
        <f t="shared" si="35"/>
        <v>37.540000166666665</v>
      </c>
      <c r="H490" s="11">
        <f t="shared" si="36"/>
        <v>37.083846538461536</v>
      </c>
      <c r="I490" s="11">
        <f t="shared" si="37"/>
        <v>0.45615362820512928</v>
      </c>
      <c r="J490" s="11">
        <f t="shared" si="38"/>
        <v>0.25700119871795757</v>
      </c>
      <c r="K490" s="11">
        <f t="shared" si="39"/>
        <v>0.19915242948717171</v>
      </c>
    </row>
    <row r="491" spans="1:11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11">
        <f t="shared" si="35"/>
        <v>37.560833499999994</v>
      </c>
      <c r="H491" s="11">
        <f t="shared" si="36"/>
        <v>37.095769499999989</v>
      </c>
      <c r="I491" s="11">
        <f t="shared" si="37"/>
        <v>0.46506400000000525</v>
      </c>
      <c r="J491" s="11">
        <f t="shared" si="38"/>
        <v>0.32210805341881216</v>
      </c>
      <c r="K491" s="11">
        <f t="shared" si="39"/>
        <v>0.14295594658119309</v>
      </c>
    </row>
    <row r="492" spans="1:11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11">
        <f t="shared" si="35"/>
        <v>37.555000249999999</v>
      </c>
      <c r="H492" s="11">
        <f t="shared" si="36"/>
        <v>37.125769461538454</v>
      </c>
      <c r="I492" s="11">
        <f t="shared" si="37"/>
        <v>0.42923078846154539</v>
      </c>
      <c r="J492" s="11">
        <f t="shared" si="38"/>
        <v>0.37027760398861254</v>
      </c>
      <c r="K492" s="11">
        <f t="shared" si="39"/>
        <v>5.8953184472932851E-2</v>
      </c>
    </row>
    <row r="493" spans="1:11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11">
        <f t="shared" si="35"/>
        <v>37.578333416666659</v>
      </c>
      <c r="H493" s="11">
        <f t="shared" si="36"/>
        <v>37.159230961538455</v>
      </c>
      <c r="I493" s="11">
        <f t="shared" si="37"/>
        <v>0.4191024551282041</v>
      </c>
      <c r="J493" s="11">
        <f t="shared" si="38"/>
        <v>0.4022576866096933</v>
      </c>
      <c r="K493" s="11">
        <f t="shared" si="39"/>
        <v>1.68447685185108E-2</v>
      </c>
    </row>
    <row r="494" spans="1:11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11">
        <f t="shared" si="35"/>
        <v>37.593333416666667</v>
      </c>
      <c r="H494" s="11">
        <f t="shared" si="36"/>
        <v>37.166154038461542</v>
      </c>
      <c r="I494" s="11">
        <f t="shared" si="37"/>
        <v>0.42717937820512475</v>
      </c>
      <c r="J494" s="11">
        <f t="shared" si="38"/>
        <v>0.4217876367521427</v>
      </c>
      <c r="K494" s="11">
        <f t="shared" si="39"/>
        <v>5.3917414529820462E-3</v>
      </c>
    </row>
    <row r="495" spans="1:11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11">
        <f t="shared" si="35"/>
        <v>37.601666666666659</v>
      </c>
      <c r="H495" s="11">
        <f t="shared" si="36"/>
        <v>37.202307846153843</v>
      </c>
      <c r="I495" s="11">
        <f t="shared" si="37"/>
        <v>0.39935882051281624</v>
      </c>
      <c r="J495" s="11">
        <f t="shared" si="38"/>
        <v>0.42883179914530384</v>
      </c>
      <c r="K495" s="11">
        <f t="shared" si="39"/>
        <v>-2.9472978632487601E-2</v>
      </c>
    </row>
    <row r="496" spans="1:11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11">
        <f t="shared" si="35"/>
        <v>37.562499916666667</v>
      </c>
      <c r="H496" s="11">
        <f t="shared" si="36"/>
        <v>37.246153961538454</v>
      </c>
      <c r="I496" s="11">
        <f t="shared" si="37"/>
        <v>0.31634595512821306</v>
      </c>
      <c r="J496" s="11">
        <f t="shared" si="38"/>
        <v>0.42113947507122951</v>
      </c>
      <c r="K496" s="11">
        <f t="shared" si="39"/>
        <v>-0.10479351994301644</v>
      </c>
    </row>
    <row r="497" spans="1:11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11">
        <f t="shared" si="35"/>
        <v>37.509166666666658</v>
      </c>
      <c r="H497" s="11">
        <f t="shared" si="36"/>
        <v>37.28423080769231</v>
      </c>
      <c r="I497" s="11">
        <f t="shared" si="37"/>
        <v>0.22493585897434798</v>
      </c>
      <c r="J497" s="11">
        <f t="shared" si="38"/>
        <v>0.3972862044159563</v>
      </c>
      <c r="K497" s="11">
        <f t="shared" si="39"/>
        <v>-0.17235034544160832</v>
      </c>
    </row>
    <row r="498" spans="1:11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11">
        <f t="shared" si="35"/>
        <v>37.459166499999988</v>
      </c>
      <c r="H498" s="11">
        <f t="shared" si="36"/>
        <v>37.311153769230771</v>
      </c>
      <c r="I498" s="11">
        <f t="shared" si="37"/>
        <v>0.14801273076921717</v>
      </c>
      <c r="J498" s="11">
        <f t="shared" si="38"/>
        <v>0.36504262393162257</v>
      </c>
      <c r="K498" s="11">
        <f t="shared" si="39"/>
        <v>-0.2170298931624054</v>
      </c>
    </row>
    <row r="499" spans="1:11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11">
        <f t="shared" si="35"/>
        <v>37.450832916666663</v>
      </c>
      <c r="H499" s="11">
        <f t="shared" si="36"/>
        <v>37.345384499999994</v>
      </c>
      <c r="I499" s="11">
        <f t="shared" si="37"/>
        <v>0.10544841666666827</v>
      </c>
      <c r="J499" s="11">
        <f t="shared" si="38"/>
        <v>0.32607537820512689</v>
      </c>
      <c r="K499" s="11">
        <f t="shared" si="39"/>
        <v>-0.22062696153845862</v>
      </c>
    </row>
    <row r="500" spans="1:11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11">
        <f t="shared" si="35"/>
        <v>37.41583275</v>
      </c>
      <c r="H500" s="11">
        <f t="shared" si="36"/>
        <v>37.379230692307686</v>
      </c>
      <c r="I500" s="11">
        <f t="shared" si="37"/>
        <v>3.6602057692313394E-2</v>
      </c>
      <c r="J500" s="11">
        <f t="shared" si="38"/>
        <v>0.27846849572649446</v>
      </c>
      <c r="K500" s="11">
        <f t="shared" si="39"/>
        <v>-0.24186643803418106</v>
      </c>
    </row>
    <row r="501" spans="1:11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11">
        <f t="shared" si="35"/>
        <v>37.361666</v>
      </c>
      <c r="H501" s="11">
        <f t="shared" si="36"/>
        <v>37.390769153846158</v>
      </c>
      <c r="I501" s="11">
        <f t="shared" si="37"/>
        <v>-2.9103153846158136E-2</v>
      </c>
      <c r="J501" s="11">
        <f t="shared" si="38"/>
        <v>0.22754250213674965</v>
      </c>
      <c r="K501" s="11">
        <f t="shared" si="39"/>
        <v>-0.25664565598290778</v>
      </c>
    </row>
    <row r="502" spans="1:11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11">
        <f t="shared" si="35"/>
        <v>37.254165916666672</v>
      </c>
      <c r="H502" s="11">
        <f t="shared" si="36"/>
        <v>37.385384423076921</v>
      </c>
      <c r="I502" s="11">
        <f t="shared" si="37"/>
        <v>-0.13121850641024935</v>
      </c>
      <c r="J502" s="11">
        <f t="shared" si="38"/>
        <v>0.16639572863247704</v>
      </c>
      <c r="K502" s="11">
        <f t="shared" si="39"/>
        <v>-0.29761423504272638</v>
      </c>
    </row>
    <row r="503" spans="1:11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11">
        <f t="shared" si="35"/>
        <v>37.152499166666672</v>
      </c>
      <c r="H503" s="11">
        <f t="shared" si="36"/>
        <v>37.353845807692302</v>
      </c>
      <c r="I503" s="11">
        <f t="shared" si="37"/>
        <v>-0.20134664102562994</v>
      </c>
      <c r="J503" s="11">
        <f t="shared" si="38"/>
        <v>9.6559504273504293E-2</v>
      </c>
      <c r="K503" s="11">
        <f t="shared" si="39"/>
        <v>-0.29790614529913423</v>
      </c>
    </row>
    <row r="504" spans="1:11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11">
        <f t="shared" si="35"/>
        <v>36.994999166666673</v>
      </c>
      <c r="H504" s="11">
        <f t="shared" si="36"/>
        <v>37.304615076923071</v>
      </c>
      <c r="I504" s="11">
        <f t="shared" si="37"/>
        <v>-0.30961591025639734</v>
      </c>
      <c r="J504" s="11">
        <f t="shared" si="38"/>
        <v>1.7784534188036123E-2</v>
      </c>
      <c r="K504" s="11">
        <f t="shared" si="39"/>
        <v>-0.32740044444443345</v>
      </c>
    </row>
    <row r="505" spans="1:11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11">
        <f t="shared" si="35"/>
        <v>36.879165916666672</v>
      </c>
      <c r="H505" s="11">
        <f t="shared" si="36"/>
        <v>37.260768961538453</v>
      </c>
      <c r="I505" s="11">
        <f t="shared" si="37"/>
        <v>-0.38160304487178109</v>
      </c>
      <c r="J505" s="11">
        <f t="shared" si="38"/>
        <v>-5.9765354700852119E-2</v>
      </c>
      <c r="K505" s="11">
        <f t="shared" si="39"/>
        <v>-0.321837690170929</v>
      </c>
    </row>
    <row r="506" spans="1:11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11">
        <f t="shared" si="35"/>
        <v>36.879165916666672</v>
      </c>
      <c r="H506" s="11">
        <f t="shared" si="36"/>
        <v>37.248076576923069</v>
      </c>
      <c r="I506" s="11">
        <f t="shared" si="37"/>
        <v>-0.36891066025639674</v>
      </c>
      <c r="J506" s="11">
        <f t="shared" si="38"/>
        <v>-0.12574830128204598</v>
      </c>
      <c r="K506" s="11">
        <f t="shared" si="39"/>
        <v>-0.24316235897435076</v>
      </c>
    </row>
    <row r="507" spans="1:11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11">
        <f t="shared" si="35"/>
        <v>36.874165750000003</v>
      </c>
      <c r="H507" s="11">
        <f t="shared" si="36"/>
        <v>37.257307230769229</v>
      </c>
      <c r="I507" s="11">
        <f t="shared" si="37"/>
        <v>-0.3831414807692255</v>
      </c>
      <c r="J507" s="11">
        <f t="shared" si="38"/>
        <v>-0.1847654358974285</v>
      </c>
      <c r="K507" s="11">
        <f t="shared" si="39"/>
        <v>-0.198376044871797</v>
      </c>
    </row>
    <row r="508" spans="1:11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11">
        <f t="shared" si="35"/>
        <v>36.887499083333331</v>
      </c>
      <c r="H508" s="11">
        <f t="shared" si="36"/>
        <v>37.266538076923069</v>
      </c>
      <c r="I508" s="11">
        <f t="shared" si="37"/>
        <v>-0.37903899358973803</v>
      </c>
      <c r="J508" s="11">
        <f t="shared" si="38"/>
        <v>-0.23859737037036252</v>
      </c>
      <c r="K508" s="11">
        <f t="shared" si="39"/>
        <v>-0.14044162321937551</v>
      </c>
    </row>
    <row r="509" spans="1:11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11">
        <f t="shared" si="35"/>
        <v>36.889165750000004</v>
      </c>
      <c r="H509" s="11">
        <f t="shared" si="36"/>
        <v>37.256537999999992</v>
      </c>
      <c r="I509" s="11">
        <f t="shared" si="37"/>
        <v>-0.3673722499999883</v>
      </c>
      <c r="J509" s="11">
        <f t="shared" si="38"/>
        <v>-0.28348340455839605</v>
      </c>
      <c r="K509" s="11">
        <f t="shared" si="39"/>
        <v>-8.3888845441592252E-2</v>
      </c>
    </row>
    <row r="510" spans="1:11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11">
        <f t="shared" si="35"/>
        <v>36.910832583333331</v>
      </c>
      <c r="H510" s="11">
        <f t="shared" si="36"/>
        <v>37.220768769230759</v>
      </c>
      <c r="I510" s="11">
        <f t="shared" si="37"/>
        <v>-0.30993618589742766</v>
      </c>
      <c r="J510" s="11">
        <f t="shared" si="38"/>
        <v>-0.31468707478631486</v>
      </c>
      <c r="K510" s="11">
        <f t="shared" si="39"/>
        <v>4.7508888888871947E-3</v>
      </c>
    </row>
    <row r="511" spans="1:11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11">
        <f t="shared" si="35"/>
        <v>36.909165916666666</v>
      </c>
      <c r="H511" s="11">
        <f t="shared" si="36"/>
        <v>37.186538038461528</v>
      </c>
      <c r="I511" s="11">
        <f t="shared" si="37"/>
        <v>-0.27737212179486193</v>
      </c>
      <c r="J511" s="11">
        <f t="shared" si="38"/>
        <v>-0.33092636538460518</v>
      </c>
      <c r="K511" s="11">
        <f t="shared" si="39"/>
        <v>5.3554243589743256E-2</v>
      </c>
    </row>
    <row r="512" spans="1:11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11">
        <f t="shared" si="35"/>
        <v>36.914999250000001</v>
      </c>
      <c r="H512" s="11">
        <f t="shared" si="36"/>
        <v>37.170384115384607</v>
      </c>
      <c r="I512" s="11">
        <f t="shared" si="37"/>
        <v>-0.25538486538460603</v>
      </c>
      <c r="J512" s="11">
        <f t="shared" si="38"/>
        <v>-0.33693061253560252</v>
      </c>
      <c r="K512" s="11">
        <f t="shared" si="39"/>
        <v>8.1545747150996495E-2</v>
      </c>
    </row>
    <row r="513" spans="1:11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11">
        <f t="shared" si="35"/>
        <v>36.929999250000002</v>
      </c>
      <c r="H513" s="11">
        <f t="shared" si="36"/>
        <v>37.161153269230759</v>
      </c>
      <c r="I513" s="11">
        <f t="shared" si="37"/>
        <v>-0.23115401923075751</v>
      </c>
      <c r="J513" s="11">
        <f t="shared" si="38"/>
        <v>-0.32821262464386475</v>
      </c>
      <c r="K513" s="11">
        <f t="shared" si="39"/>
        <v>9.7058605413107235E-2</v>
      </c>
    </row>
    <row r="514" spans="1:11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11">
        <f t="shared" si="35"/>
        <v>36.977499583333334</v>
      </c>
      <c r="H514" s="11">
        <f t="shared" si="36"/>
        <v>37.148845615384616</v>
      </c>
      <c r="I514" s="11">
        <f t="shared" si="37"/>
        <v>-0.17134603205128229</v>
      </c>
      <c r="J514" s="11">
        <f t="shared" si="38"/>
        <v>-0.30485073433047599</v>
      </c>
      <c r="K514" s="11">
        <f t="shared" si="39"/>
        <v>0.1335047022791937</v>
      </c>
    </row>
    <row r="515" spans="1:11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11">
        <f t="shared" si="35"/>
        <v>37.052499749999996</v>
      </c>
      <c r="H515" s="11">
        <f t="shared" si="36"/>
        <v>37.146537884615384</v>
      </c>
      <c r="I515" s="11">
        <f t="shared" si="37"/>
        <v>-9.4038134615388458E-2</v>
      </c>
      <c r="J515" s="11">
        <f t="shared" si="38"/>
        <v>-0.27430934259258621</v>
      </c>
      <c r="K515" s="11">
        <f t="shared" si="39"/>
        <v>0.18027120797719776</v>
      </c>
    </row>
    <row r="516" spans="1:11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11">
        <f t="shared" si="35"/>
        <v>37.16499966666666</v>
      </c>
      <c r="H516" s="11">
        <f t="shared" si="36"/>
        <v>37.131537923076927</v>
      </c>
      <c r="I516" s="11">
        <f t="shared" si="37"/>
        <v>3.3461743589732862E-2</v>
      </c>
      <c r="J516" s="11">
        <f t="shared" si="38"/>
        <v>-0.22802009544159083</v>
      </c>
      <c r="K516" s="11">
        <f t="shared" si="39"/>
        <v>0.26148183903132372</v>
      </c>
    </row>
    <row r="517" spans="1:11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11">
        <f t="shared" si="35"/>
        <v>37.26999949999999</v>
      </c>
      <c r="H517" s="11">
        <f t="shared" si="36"/>
        <v>37.126537884615388</v>
      </c>
      <c r="I517" s="11">
        <f t="shared" si="37"/>
        <v>0.14346161538460223</v>
      </c>
      <c r="J517" s="11">
        <f t="shared" si="38"/>
        <v>-0.16996447222221966</v>
      </c>
      <c r="K517" s="11">
        <f t="shared" si="39"/>
        <v>0.31342608760682189</v>
      </c>
    </row>
    <row r="518" spans="1:11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11">
        <f t="shared" si="35"/>
        <v>37.27833308333333</v>
      </c>
      <c r="H518" s="11">
        <f t="shared" si="36"/>
        <v>37.120384038461545</v>
      </c>
      <c r="I518" s="11">
        <f t="shared" si="37"/>
        <v>0.15794904487178485</v>
      </c>
      <c r="J518" s="11">
        <f t="shared" si="38"/>
        <v>-0.11159543945868933</v>
      </c>
      <c r="K518" s="11">
        <f t="shared" si="39"/>
        <v>0.26954448433047418</v>
      </c>
    </row>
    <row r="519" spans="1:11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11">
        <f t="shared" si="35"/>
        <v>37.239166666666662</v>
      </c>
      <c r="H519" s="11">
        <f t="shared" si="36"/>
        <v>37.100768730769239</v>
      </c>
      <c r="I519" s="11">
        <f t="shared" si="37"/>
        <v>0.138397935897423</v>
      </c>
      <c r="J519" s="11">
        <f t="shared" si="38"/>
        <v>-6.1780537037039257E-2</v>
      </c>
      <c r="K519" s="11">
        <f t="shared" si="39"/>
        <v>0.20017847293446225</v>
      </c>
    </row>
    <row r="520" spans="1:11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11">
        <f t="shared" si="35"/>
        <v>37.195000083333333</v>
      </c>
      <c r="H520" s="11">
        <f t="shared" si="36"/>
        <v>37.082691923076929</v>
      </c>
      <c r="I520" s="11">
        <f t="shared" si="37"/>
        <v>0.11230816025640422</v>
      </c>
      <c r="J520" s="11">
        <f t="shared" si="38"/>
        <v>-1.8482727920231905E-2</v>
      </c>
      <c r="K520" s="11">
        <f t="shared" si="39"/>
        <v>0.13079088817663612</v>
      </c>
    </row>
    <row r="521" spans="1:11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11">
        <f t="shared" si="35"/>
        <v>37.179166916666667</v>
      </c>
      <c r="H521" s="11">
        <f t="shared" si="36"/>
        <v>37.061538115384614</v>
      </c>
      <c r="I521" s="11">
        <f t="shared" si="37"/>
        <v>0.11762880128205211</v>
      </c>
      <c r="J521" s="11">
        <f t="shared" si="38"/>
        <v>2.296323504273011E-2</v>
      </c>
      <c r="K521" s="11">
        <f t="shared" si="39"/>
        <v>9.4665566239321999E-2</v>
      </c>
    </row>
    <row r="522" spans="1:11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11">
        <f t="shared" si="35"/>
        <v>37.180000083333333</v>
      </c>
      <c r="H522" s="11">
        <f t="shared" si="36"/>
        <v>37.044230384615389</v>
      </c>
      <c r="I522" s="11">
        <f t="shared" si="37"/>
        <v>0.13576969871794375</v>
      </c>
      <c r="J522" s="11">
        <f t="shared" si="38"/>
        <v>6.3732537037030246E-2</v>
      </c>
      <c r="K522" s="11">
        <f t="shared" si="39"/>
        <v>7.2037161680913508E-2</v>
      </c>
    </row>
    <row r="523" spans="1:11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11">
        <f t="shared" si="35"/>
        <v>37.178333333333335</v>
      </c>
      <c r="H523" s="11">
        <f t="shared" si="36"/>
        <v>37.033845730769237</v>
      </c>
      <c r="I523" s="11">
        <f t="shared" si="37"/>
        <v>0.14448760256409798</v>
      </c>
      <c r="J523" s="11">
        <f t="shared" si="38"/>
        <v>9.8825163105405844E-2</v>
      </c>
      <c r="K523" s="11">
        <f t="shared" si="39"/>
        <v>4.5662439458692139E-2</v>
      </c>
    </row>
    <row r="524" spans="1:11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11">
        <f t="shared" si="35"/>
        <v>37.216666583333335</v>
      </c>
      <c r="H524" s="11">
        <f t="shared" si="36"/>
        <v>37.058461076923081</v>
      </c>
      <c r="I524" s="11">
        <f t="shared" si="37"/>
        <v>0.15820550641025477</v>
      </c>
      <c r="J524" s="11">
        <f t="shared" si="38"/>
        <v>0.12685223433047732</v>
      </c>
      <c r="K524" s="11">
        <f t="shared" si="39"/>
        <v>3.135327207977745E-2</v>
      </c>
    </row>
    <row r="525" spans="1:11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11">
        <f t="shared" si="35"/>
        <v>37.26583325</v>
      </c>
      <c r="H525" s="11">
        <f t="shared" si="36"/>
        <v>37.075768807692313</v>
      </c>
      <c r="I525" s="11">
        <f t="shared" si="37"/>
        <v>0.19006444230768693</v>
      </c>
      <c r="J525" s="11">
        <f t="shared" si="38"/>
        <v>0.14425253418802775</v>
      </c>
      <c r="K525" s="11">
        <f t="shared" si="39"/>
        <v>4.5811908119659184E-2</v>
      </c>
    </row>
    <row r="526" spans="1:11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11">
        <f t="shared" si="35"/>
        <v>37.286666583333336</v>
      </c>
      <c r="H526" s="11">
        <f t="shared" si="36"/>
        <v>37.089230461538463</v>
      </c>
      <c r="I526" s="11">
        <f t="shared" si="37"/>
        <v>0.19743612179487258</v>
      </c>
      <c r="J526" s="11">
        <f t="shared" si="38"/>
        <v>0.1502497015669467</v>
      </c>
      <c r="K526" s="11">
        <f t="shared" si="39"/>
        <v>4.7186420227925879E-2</v>
      </c>
    </row>
    <row r="527" spans="1:11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11">
        <f t="shared" si="35"/>
        <v>37.305</v>
      </c>
      <c r="H527" s="11">
        <f t="shared" si="36"/>
        <v>37.120384346153848</v>
      </c>
      <c r="I527" s="11">
        <f t="shared" si="37"/>
        <v>0.18461565384615142</v>
      </c>
      <c r="J527" s="11">
        <f t="shared" si="38"/>
        <v>0.15321265811965409</v>
      </c>
      <c r="K527" s="11">
        <f t="shared" si="39"/>
        <v>3.1402995726497324E-2</v>
      </c>
    </row>
    <row r="528" spans="1:11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11">
        <f t="shared" ref="G528:G591" si="40">AVERAGE(E517:E528)</f>
        <v>37.307499833333338</v>
      </c>
      <c r="H528" s="11">
        <f t="shared" si="36"/>
        <v>37.156153576923074</v>
      </c>
      <c r="I528" s="11">
        <f t="shared" si="37"/>
        <v>0.15134625641026389</v>
      </c>
      <c r="J528" s="11">
        <f t="shared" si="38"/>
        <v>0.15465136039885863</v>
      </c>
      <c r="K528" s="11">
        <f t="shared" si="39"/>
        <v>-3.3051039885947375E-3</v>
      </c>
    </row>
    <row r="529" spans="1:11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11">
        <f t="shared" si="40"/>
        <v>37.359999916666673</v>
      </c>
      <c r="H529" s="11">
        <f t="shared" si="36"/>
        <v>37.222307461538456</v>
      </c>
      <c r="I529" s="11">
        <f t="shared" si="37"/>
        <v>0.13769245512821726</v>
      </c>
      <c r="J529" s="11">
        <f t="shared" si="38"/>
        <v>0.15747183760683786</v>
      </c>
      <c r="K529" s="11">
        <f t="shared" si="39"/>
        <v>-1.97793824786206E-2</v>
      </c>
    </row>
    <row r="530" spans="1:11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11">
        <f t="shared" si="40"/>
        <v>37.410833250000003</v>
      </c>
      <c r="H530" s="11">
        <f t="shared" si="36"/>
        <v>37.31230746153846</v>
      </c>
      <c r="I530" s="11">
        <f t="shared" si="37"/>
        <v>9.8525788461543584E-2</v>
      </c>
      <c r="J530" s="11">
        <f t="shared" si="38"/>
        <v>0.15534928062678136</v>
      </c>
      <c r="K530" s="11">
        <f t="shared" si="39"/>
        <v>-5.6823492165237771E-2</v>
      </c>
    </row>
    <row r="531" spans="1:11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11">
        <f t="shared" si="40"/>
        <v>37.559166500000003</v>
      </c>
      <c r="H531" s="11">
        <f t="shared" si="36"/>
        <v>37.41461515384615</v>
      </c>
      <c r="I531" s="11">
        <f t="shared" si="37"/>
        <v>0.1445513461538539</v>
      </c>
      <c r="J531" s="11">
        <f t="shared" si="38"/>
        <v>0.15632501923077136</v>
      </c>
      <c r="K531" s="11">
        <f t="shared" si="39"/>
        <v>-1.1773673076917457E-2</v>
      </c>
    </row>
    <row r="532" spans="1:11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11">
        <f t="shared" si="40"/>
        <v>37.695833083333333</v>
      </c>
      <c r="H532" s="11">
        <f t="shared" si="36"/>
        <v>37.459615230769231</v>
      </c>
      <c r="I532" s="11">
        <f t="shared" si="37"/>
        <v>0.23621785256410277</v>
      </c>
      <c r="J532" s="11">
        <f t="shared" si="38"/>
        <v>0.1665172692307719</v>
      </c>
      <c r="K532" s="11">
        <f t="shared" si="39"/>
        <v>6.9700583333330873E-2</v>
      </c>
    </row>
    <row r="533" spans="1:11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11">
        <f t="shared" si="40"/>
        <v>37.820833083333333</v>
      </c>
      <c r="H533" s="11">
        <f t="shared" si="36"/>
        <v>37.498461499999991</v>
      </c>
      <c r="I533" s="11">
        <f t="shared" si="37"/>
        <v>0.32237158333334293</v>
      </c>
      <c r="J533" s="11">
        <f t="shared" si="38"/>
        <v>0.18475794444444837</v>
      </c>
      <c r="K533" s="11">
        <f t="shared" si="39"/>
        <v>0.13761363888889455</v>
      </c>
    </row>
    <row r="534" spans="1:11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11">
        <f t="shared" si="40"/>
        <v>37.863333249999997</v>
      </c>
      <c r="H534" s="11">
        <f t="shared" si="36"/>
        <v>37.494615384615379</v>
      </c>
      <c r="I534" s="11">
        <f t="shared" si="37"/>
        <v>0.36871786538461748</v>
      </c>
      <c r="J534" s="11">
        <f t="shared" si="38"/>
        <v>0.20460832478632954</v>
      </c>
      <c r="K534" s="11">
        <f t="shared" si="39"/>
        <v>0.16410954059828795</v>
      </c>
    </row>
    <row r="535" spans="1:11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11">
        <f t="shared" si="40"/>
        <v>37.879999999999995</v>
      </c>
      <c r="H535" s="11">
        <f t="shared" si="36"/>
        <v>37.491153846153843</v>
      </c>
      <c r="I535" s="11">
        <f t="shared" si="37"/>
        <v>0.38884615384615273</v>
      </c>
      <c r="J535" s="11">
        <f t="shared" si="38"/>
        <v>0.22587610612536066</v>
      </c>
      <c r="K535" s="11">
        <f t="shared" si="39"/>
        <v>0.16297004772079207</v>
      </c>
    </row>
    <row r="536" spans="1:11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11">
        <f t="shared" si="40"/>
        <v>37.831666833333337</v>
      </c>
      <c r="H536" s="11">
        <f t="shared" si="36"/>
        <v>37.48346149999999</v>
      </c>
      <c r="I536" s="11">
        <f t="shared" si="37"/>
        <v>0.3482053333333468</v>
      </c>
      <c r="J536" s="11">
        <f t="shared" si="38"/>
        <v>0.2440527371794935</v>
      </c>
      <c r="K536" s="11">
        <f t="shared" si="39"/>
        <v>0.10415259615385331</v>
      </c>
    </row>
    <row r="537" spans="1:11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11">
        <f t="shared" si="40"/>
        <v>37.825000000000003</v>
      </c>
      <c r="H537" s="11">
        <f t="shared" si="36"/>
        <v>37.498461461538461</v>
      </c>
      <c r="I537" s="11">
        <f t="shared" si="37"/>
        <v>0.32653853846154135</v>
      </c>
      <c r="J537" s="11">
        <f t="shared" si="38"/>
        <v>0.26351854629630211</v>
      </c>
      <c r="K537" s="11">
        <f t="shared" si="39"/>
        <v>6.3019992165239236E-2</v>
      </c>
    </row>
    <row r="538" spans="1:11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11">
        <f t="shared" si="40"/>
        <v>37.860833000000007</v>
      </c>
      <c r="H538" s="11">
        <f t="shared" si="36"/>
        <v>37.525769115384612</v>
      </c>
      <c r="I538" s="11">
        <f t="shared" si="37"/>
        <v>0.33506388461539416</v>
      </c>
      <c r="J538" s="11">
        <f t="shared" si="38"/>
        <v>0.28544870512821063</v>
      </c>
      <c r="K538" s="11">
        <f t="shared" si="39"/>
        <v>4.9615179487183525E-2</v>
      </c>
    </row>
    <row r="539" spans="1:11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11">
        <f t="shared" si="40"/>
        <v>37.87666625</v>
      </c>
      <c r="H539" s="11">
        <f t="shared" si="36"/>
        <v>37.557307576923073</v>
      </c>
      <c r="I539" s="11">
        <f t="shared" si="37"/>
        <v>0.31935867307692689</v>
      </c>
      <c r="J539" s="11">
        <f t="shared" si="38"/>
        <v>0.30998569230769768</v>
      </c>
      <c r="K539" s="11">
        <f t="shared" si="39"/>
        <v>9.3729807692292111E-3</v>
      </c>
    </row>
    <row r="540" spans="1:11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11">
        <f t="shared" si="40"/>
        <v>37.906666333333341</v>
      </c>
      <c r="H540" s="11">
        <f t="shared" si="36"/>
        <v>37.58499976923077</v>
      </c>
      <c r="I540" s="11">
        <f t="shared" si="37"/>
        <v>0.32166656410257133</v>
      </c>
      <c r="J540" s="11">
        <f t="shared" si="38"/>
        <v>0.32966516096866627</v>
      </c>
      <c r="K540" s="11">
        <f t="shared" si="39"/>
        <v>-7.9985968660949425E-3</v>
      </c>
    </row>
    <row r="541" spans="1:11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11">
        <f t="shared" si="40"/>
        <v>37.93833308333334</v>
      </c>
      <c r="H541" s="11">
        <f t="shared" si="36"/>
        <v>37.631153615384612</v>
      </c>
      <c r="I541" s="11">
        <f t="shared" si="37"/>
        <v>0.3071794679487283</v>
      </c>
      <c r="J541" s="11">
        <f t="shared" si="38"/>
        <v>0.33754978490029131</v>
      </c>
      <c r="K541" s="11">
        <f t="shared" si="39"/>
        <v>-3.0370316951563003E-2</v>
      </c>
    </row>
    <row r="542" spans="1:11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11">
        <f t="shared" si="40"/>
        <v>37.889166416666676</v>
      </c>
      <c r="H542" s="11">
        <f t="shared" ref="H542:H605" si="41">AVERAGE(E517:E542)</f>
        <v>37.646538269230774</v>
      </c>
      <c r="I542" s="11">
        <f t="shared" ref="I542:I605" si="42">G542-H542</f>
        <v>0.24262814743590155</v>
      </c>
      <c r="J542" s="11">
        <f t="shared" si="38"/>
        <v>0.32868940313390893</v>
      </c>
      <c r="K542" s="11">
        <f t="shared" si="39"/>
        <v>-8.6061255698007377E-2</v>
      </c>
    </row>
    <row r="543" spans="1:11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11">
        <f t="shared" si="40"/>
        <v>37.822499833333332</v>
      </c>
      <c r="H543" s="11">
        <f t="shared" si="41"/>
        <v>37.669615307692311</v>
      </c>
      <c r="I543" s="11">
        <f t="shared" si="42"/>
        <v>0.15288452564102073</v>
      </c>
      <c r="J543" s="11">
        <f t="shared" si="38"/>
        <v>0.30470792094017596</v>
      </c>
      <c r="K543" s="11">
        <f t="shared" si="39"/>
        <v>-0.15182339529915523</v>
      </c>
    </row>
    <row r="544" spans="1:11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11">
        <f t="shared" si="40"/>
        <v>37.795833249999994</v>
      </c>
      <c r="H544" s="11">
        <f t="shared" si="41"/>
        <v>37.698461461538471</v>
      </c>
      <c r="I544" s="11">
        <f t="shared" si="42"/>
        <v>9.7371788461522613E-2</v>
      </c>
      <c r="J544" s="11">
        <f t="shared" si="38"/>
        <v>0.27232188034188376</v>
      </c>
      <c r="K544" s="11">
        <f t="shared" si="39"/>
        <v>-0.17495009188036115</v>
      </c>
    </row>
    <row r="545" spans="1:11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11">
        <f t="shared" si="40"/>
        <v>37.804999916666667</v>
      </c>
      <c r="H545" s="11">
        <f t="shared" si="41"/>
        <v>37.759615307692314</v>
      </c>
      <c r="I545" s="11">
        <f t="shared" si="42"/>
        <v>4.5384608974352147E-2</v>
      </c>
      <c r="J545" s="11">
        <f t="shared" si="38"/>
        <v>0.23867513319088435</v>
      </c>
      <c r="K545" s="11">
        <f t="shared" si="39"/>
        <v>-0.1932905242165322</v>
      </c>
    </row>
    <row r="546" spans="1:11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11">
        <f t="shared" si="40"/>
        <v>37.899999916666665</v>
      </c>
      <c r="H546" s="11">
        <f t="shared" si="41"/>
        <v>37.819999923076935</v>
      </c>
      <c r="I546" s="11">
        <f t="shared" si="42"/>
        <v>7.9999993589730423E-2</v>
      </c>
      <c r="J546" s="11">
        <f t="shared" si="38"/>
        <v>0.21128196153846091</v>
      </c>
      <c r="K546" s="11">
        <f t="shared" si="39"/>
        <v>-0.13128196794873048</v>
      </c>
    </row>
    <row r="547" spans="1:11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11">
        <f t="shared" si="40"/>
        <v>38.034166666666671</v>
      </c>
      <c r="H547" s="11">
        <f t="shared" si="41"/>
        <v>37.885769115384626</v>
      </c>
      <c r="I547" s="11">
        <f t="shared" si="42"/>
        <v>0.14839755128204501</v>
      </c>
      <c r="J547" s="11">
        <f t="shared" si="38"/>
        <v>0.19054125783475545</v>
      </c>
      <c r="K547" s="11">
        <f t="shared" si="39"/>
        <v>-4.2143706552710436E-2</v>
      </c>
    </row>
    <row r="548" spans="1:11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11">
        <f t="shared" si="40"/>
        <v>38.1875</v>
      </c>
      <c r="H548" s="11">
        <f t="shared" si="41"/>
        <v>37.948461461538464</v>
      </c>
      <c r="I548" s="11">
        <f t="shared" si="42"/>
        <v>0.23903853846153567</v>
      </c>
      <c r="J548" s="11">
        <f t="shared" si="38"/>
        <v>0.18161679843304532</v>
      </c>
      <c r="K548" s="11">
        <f t="shared" si="39"/>
        <v>5.7421740028490348E-2</v>
      </c>
    </row>
    <row r="549" spans="1:11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11">
        <f t="shared" si="40"/>
        <v>38.320833499999999</v>
      </c>
      <c r="H549" s="11">
        <f t="shared" si="41"/>
        <v>38.025769230769235</v>
      </c>
      <c r="I549" s="11">
        <f t="shared" si="42"/>
        <v>0.2950642692307639</v>
      </c>
      <c r="J549" s="11">
        <f t="shared" si="38"/>
        <v>0.17866098789173337</v>
      </c>
      <c r="K549" s="11">
        <f t="shared" si="39"/>
        <v>0.11640328133903052</v>
      </c>
    </row>
    <row r="550" spans="1:11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11">
        <f t="shared" si="40"/>
        <v>38.441666916666669</v>
      </c>
      <c r="H550" s="11">
        <f t="shared" si="41"/>
        <v>38.091153884615395</v>
      </c>
      <c r="I550" s="11">
        <f t="shared" si="42"/>
        <v>0.35051303205127482</v>
      </c>
      <c r="J550" s="11">
        <f t="shared" ref="J550:J613" si="43">AVERAGE(I542:I550)</f>
        <v>0.18347582834757187</v>
      </c>
      <c r="K550" s="11">
        <f t="shared" ref="K550:K613" si="44">I550-J550</f>
        <v>0.16703720370370295</v>
      </c>
    </row>
    <row r="551" spans="1:11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11">
        <f t="shared" si="40"/>
        <v>38.56583366666667</v>
      </c>
      <c r="H551" s="11">
        <f t="shared" si="41"/>
        <v>38.157307769230776</v>
      </c>
      <c r="I551" s="11">
        <f t="shared" si="42"/>
        <v>0.40852589743589363</v>
      </c>
      <c r="J551" s="11">
        <f t="shared" si="43"/>
        <v>0.20190891168090433</v>
      </c>
      <c r="K551" s="11">
        <f t="shared" si="44"/>
        <v>0.2066169857549893</v>
      </c>
    </row>
    <row r="552" spans="1:11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11">
        <f t="shared" si="40"/>
        <v>38.699167166666669</v>
      </c>
      <c r="H552" s="11">
        <f t="shared" si="41"/>
        <v>38.23692311538462</v>
      </c>
      <c r="I552" s="11">
        <f t="shared" si="42"/>
        <v>0.46224405128204893</v>
      </c>
      <c r="J552" s="11">
        <f t="shared" si="43"/>
        <v>0.23628219230768524</v>
      </c>
      <c r="K552" s="11">
        <f t="shared" si="44"/>
        <v>0.22596185897436369</v>
      </c>
    </row>
    <row r="553" spans="1:11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11">
        <f t="shared" si="40"/>
        <v>38.735833750000005</v>
      </c>
      <c r="H553" s="11">
        <f t="shared" si="41"/>
        <v>38.291538423076929</v>
      </c>
      <c r="I553" s="11">
        <f t="shared" si="42"/>
        <v>0.44429532692307561</v>
      </c>
      <c r="J553" s="11">
        <f t="shared" si="43"/>
        <v>0.27482925213674669</v>
      </c>
      <c r="K553" s="11">
        <f t="shared" si="44"/>
        <v>0.16946607478632891</v>
      </c>
    </row>
    <row r="554" spans="1:11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11">
        <f t="shared" si="40"/>
        <v>38.80833366666667</v>
      </c>
      <c r="H554" s="11">
        <f t="shared" si="41"/>
        <v>38.339230807692317</v>
      </c>
      <c r="I554" s="11">
        <f t="shared" si="42"/>
        <v>0.46910285897435244</v>
      </c>
      <c r="J554" s="11">
        <f t="shared" si="43"/>
        <v>0.32190905769230227</v>
      </c>
      <c r="K554" s="11">
        <f t="shared" si="44"/>
        <v>0.14719380128205017</v>
      </c>
    </row>
    <row r="555" spans="1:11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11">
        <f t="shared" si="40"/>
        <v>38.884166916666665</v>
      </c>
      <c r="H555" s="11">
        <f t="shared" si="41"/>
        <v>38.373077000000009</v>
      </c>
      <c r="I555" s="11">
        <f t="shared" si="42"/>
        <v>0.5110899166666556</v>
      </c>
      <c r="J555" s="11">
        <f t="shared" si="43"/>
        <v>0.36980793803418283</v>
      </c>
      <c r="K555" s="11">
        <f t="shared" si="44"/>
        <v>0.14128197863247277</v>
      </c>
    </row>
    <row r="556" spans="1:11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11">
        <f t="shared" si="40"/>
        <v>38.915833666666664</v>
      </c>
      <c r="H556" s="11">
        <f t="shared" si="41"/>
        <v>38.393077038461549</v>
      </c>
      <c r="I556" s="11">
        <f t="shared" si="42"/>
        <v>0.5227566282051157</v>
      </c>
      <c r="J556" s="11">
        <f t="shared" si="43"/>
        <v>0.41140339102563517</v>
      </c>
      <c r="K556" s="11">
        <f t="shared" si="44"/>
        <v>0.11135323717948054</v>
      </c>
    </row>
    <row r="557" spans="1:11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11">
        <f t="shared" si="40"/>
        <v>38.919166749999995</v>
      </c>
      <c r="H557" s="11">
        <f t="shared" si="41"/>
        <v>38.387307730769237</v>
      </c>
      <c r="I557" s="11">
        <f t="shared" si="42"/>
        <v>0.53185901923075818</v>
      </c>
      <c r="J557" s="11">
        <f t="shared" si="43"/>
        <v>0.4439389999999932</v>
      </c>
      <c r="K557" s="11">
        <f t="shared" si="44"/>
        <v>8.7920019230764979E-2</v>
      </c>
    </row>
    <row r="558" spans="1:11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11">
        <f t="shared" si="40"/>
        <v>38.97166683333333</v>
      </c>
      <c r="H558" s="11">
        <f t="shared" si="41"/>
        <v>38.408846269230779</v>
      </c>
      <c r="I558" s="11">
        <f t="shared" si="42"/>
        <v>0.56282056410255166</v>
      </c>
      <c r="J558" s="11">
        <f t="shared" si="43"/>
        <v>0.47368969943019185</v>
      </c>
      <c r="K558" s="11">
        <f t="shared" si="44"/>
        <v>8.9130864672359811E-2</v>
      </c>
    </row>
    <row r="559" spans="1:11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11">
        <f t="shared" si="40"/>
        <v>39.059166749999996</v>
      </c>
      <c r="H559" s="11">
        <f t="shared" si="41"/>
        <v>38.457307730769237</v>
      </c>
      <c r="I559" s="11">
        <f t="shared" si="42"/>
        <v>0.60185901923075846</v>
      </c>
      <c r="J559" s="11">
        <f t="shared" si="43"/>
        <v>0.50161703133902336</v>
      </c>
      <c r="K559" s="11">
        <f t="shared" si="44"/>
        <v>0.10024198789173511</v>
      </c>
    </row>
    <row r="560" spans="1:11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11">
        <f t="shared" si="40"/>
        <v>39.17500008333333</v>
      </c>
      <c r="H560" s="11">
        <f t="shared" si="41"/>
        <v>38.553846153846159</v>
      </c>
      <c r="I560" s="11">
        <f t="shared" si="42"/>
        <v>0.6211539294871713</v>
      </c>
      <c r="J560" s="11">
        <f t="shared" si="43"/>
        <v>0.52524236823360981</v>
      </c>
      <c r="K560" s="11">
        <f t="shared" si="44"/>
        <v>9.5911561253561484E-2</v>
      </c>
    </row>
    <row r="561" spans="1:11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11">
        <f t="shared" si="40"/>
        <v>39.260000166666664</v>
      </c>
      <c r="H561" s="11">
        <f t="shared" si="41"/>
        <v>38.662692384615397</v>
      </c>
      <c r="I561" s="11">
        <f t="shared" si="42"/>
        <v>0.59730778205126711</v>
      </c>
      <c r="J561" s="11">
        <f t="shared" si="43"/>
        <v>0.5402494494301896</v>
      </c>
      <c r="K561" s="11">
        <f t="shared" si="44"/>
        <v>5.7058332621077512E-2</v>
      </c>
    </row>
    <row r="562" spans="1:11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11">
        <f t="shared" si="40"/>
        <v>39.343333500000007</v>
      </c>
      <c r="H562" s="11">
        <f t="shared" si="41"/>
        <v>38.788846192307695</v>
      </c>
      <c r="I562" s="11">
        <f t="shared" si="42"/>
        <v>0.55448730769231247</v>
      </c>
      <c r="J562" s="11">
        <f t="shared" si="43"/>
        <v>0.55249300284899361</v>
      </c>
      <c r="K562" s="11">
        <f t="shared" si="44"/>
        <v>1.9943048433188615E-3</v>
      </c>
    </row>
    <row r="563" spans="1:11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11">
        <f t="shared" si="40"/>
        <v>39.465833333333336</v>
      </c>
      <c r="H563" s="11">
        <f t="shared" si="41"/>
        <v>38.91461546153846</v>
      </c>
      <c r="I563" s="11">
        <f t="shared" si="42"/>
        <v>0.55121787179487569</v>
      </c>
      <c r="J563" s="11">
        <f t="shared" si="43"/>
        <v>0.56161689316238517</v>
      </c>
      <c r="K563" s="11">
        <f t="shared" si="44"/>
        <v>-1.0399021367509476E-2</v>
      </c>
    </row>
    <row r="564" spans="1:11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11">
        <f t="shared" si="40"/>
        <v>39.541666666666671</v>
      </c>
      <c r="H564" s="11">
        <f t="shared" si="41"/>
        <v>39.012692500000007</v>
      </c>
      <c r="I564" s="11">
        <f t="shared" si="42"/>
        <v>0.5289741666666643</v>
      </c>
      <c r="J564" s="11">
        <f t="shared" si="43"/>
        <v>0.56360403205127496</v>
      </c>
      <c r="K564" s="11">
        <f t="shared" si="44"/>
        <v>-3.4629865384610659E-2</v>
      </c>
    </row>
    <row r="565" spans="1:11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11">
        <f t="shared" si="40"/>
        <v>39.665000000000006</v>
      </c>
      <c r="H565" s="11">
        <f t="shared" si="41"/>
        <v>39.116923230769238</v>
      </c>
      <c r="I565" s="11">
        <f t="shared" si="42"/>
        <v>0.54807676923076798</v>
      </c>
      <c r="J565" s="11">
        <f t="shared" si="43"/>
        <v>0.5664173810541252</v>
      </c>
      <c r="K565" s="11">
        <f t="shared" si="44"/>
        <v>-1.8340611823357222E-2</v>
      </c>
    </row>
    <row r="566" spans="1:11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11">
        <f t="shared" si="40"/>
        <v>39.820000083333333</v>
      </c>
      <c r="H566" s="11">
        <f t="shared" si="41"/>
        <v>39.222307923076933</v>
      </c>
      <c r="I566" s="11">
        <f t="shared" si="42"/>
        <v>0.59769216025640048</v>
      </c>
      <c r="J566" s="11">
        <f t="shared" si="43"/>
        <v>0.57373217450141878</v>
      </c>
      <c r="K566" s="11">
        <f t="shared" si="44"/>
        <v>2.3959985754981705E-2</v>
      </c>
    </row>
    <row r="567" spans="1:11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11">
        <f t="shared" si="40"/>
        <v>39.961666833333332</v>
      </c>
      <c r="H567" s="11">
        <f t="shared" si="41"/>
        <v>39.306923346153859</v>
      </c>
      <c r="I567" s="11">
        <f t="shared" si="42"/>
        <v>0.6547434871794735</v>
      </c>
      <c r="J567" s="11">
        <f t="shared" si="43"/>
        <v>0.5839458326210768</v>
      </c>
      <c r="K567" s="11">
        <f t="shared" si="44"/>
        <v>7.0797654558396705E-2</v>
      </c>
    </row>
    <row r="568" spans="1:11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11">
        <f t="shared" si="40"/>
        <v>40.073333166666671</v>
      </c>
      <c r="H568" s="11">
        <f t="shared" si="41"/>
        <v>39.401154000000012</v>
      </c>
      <c r="I568" s="11">
        <f t="shared" si="42"/>
        <v>0.672179166666659</v>
      </c>
      <c r="J568" s="11">
        <f t="shared" si="43"/>
        <v>0.59175918233617686</v>
      </c>
      <c r="K568" s="11">
        <f t="shared" si="44"/>
        <v>8.0419984330482142E-2</v>
      </c>
    </row>
    <row r="569" spans="1:11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11">
        <f t="shared" si="40"/>
        <v>40.221666750000004</v>
      </c>
      <c r="H569" s="11">
        <f t="shared" si="41"/>
        <v>39.494615538461545</v>
      </c>
      <c r="I569" s="11">
        <f t="shared" si="42"/>
        <v>0.72705121153845909</v>
      </c>
      <c r="J569" s="11">
        <f t="shared" si="43"/>
        <v>0.60352554700854222</v>
      </c>
      <c r="K569" s="11">
        <f t="shared" si="44"/>
        <v>0.12352566452991687</v>
      </c>
    </row>
    <row r="570" spans="1:11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11">
        <f t="shared" si="40"/>
        <v>40.284166750000004</v>
      </c>
      <c r="H570" s="11">
        <f t="shared" si="41"/>
        <v>39.557307884615383</v>
      </c>
      <c r="I570" s="11">
        <f t="shared" si="42"/>
        <v>0.72685886538462086</v>
      </c>
      <c r="J570" s="11">
        <f t="shared" si="43"/>
        <v>0.61792011182335926</v>
      </c>
      <c r="K570" s="11">
        <f t="shared" si="44"/>
        <v>0.10893875356126159</v>
      </c>
    </row>
    <row r="571" spans="1:11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11">
        <f t="shared" si="40"/>
        <v>40.366666916666667</v>
      </c>
      <c r="H571" s="11">
        <f t="shared" si="41"/>
        <v>39.639615576923077</v>
      </c>
      <c r="I571" s="11">
        <f t="shared" si="42"/>
        <v>0.72705133974358915</v>
      </c>
      <c r="J571" s="11">
        <f t="shared" si="43"/>
        <v>0.63709389316238996</v>
      </c>
      <c r="K571" s="11">
        <f t="shared" si="44"/>
        <v>8.9957446581199196E-2</v>
      </c>
    </row>
    <row r="572" spans="1:11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11">
        <f t="shared" si="40"/>
        <v>40.420000166666668</v>
      </c>
      <c r="H572" s="11">
        <f t="shared" si="41"/>
        <v>39.716923192307704</v>
      </c>
      <c r="I572" s="11">
        <f t="shared" si="42"/>
        <v>0.70307697435896443</v>
      </c>
      <c r="J572" s="11">
        <f t="shared" si="43"/>
        <v>0.65396712678062208</v>
      </c>
      <c r="K572" s="11">
        <f t="shared" si="44"/>
        <v>4.9109847578342358E-2</v>
      </c>
    </row>
    <row r="573" spans="1:11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11">
        <f t="shared" si="40"/>
        <v>40.505833416666668</v>
      </c>
      <c r="H573" s="11">
        <f t="shared" si="41"/>
        <v>39.803461653846156</v>
      </c>
      <c r="I573" s="11">
        <f t="shared" si="42"/>
        <v>0.70237176282051195</v>
      </c>
      <c r="J573" s="11">
        <f t="shared" si="43"/>
        <v>0.67323352635327183</v>
      </c>
      <c r="K573" s="11">
        <f t="shared" si="44"/>
        <v>2.913823646724012E-2</v>
      </c>
    </row>
    <row r="574" spans="1:11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11">
        <f t="shared" si="40"/>
        <v>40.594166833333333</v>
      </c>
      <c r="H574" s="11">
        <f t="shared" si="41"/>
        <v>39.89961550000001</v>
      </c>
      <c r="I574" s="11">
        <f t="shared" si="42"/>
        <v>0.69455133333332242</v>
      </c>
      <c r="J574" s="11">
        <f t="shared" si="43"/>
        <v>0.6895084779202223</v>
      </c>
      <c r="K574" s="11">
        <f t="shared" si="44"/>
        <v>5.0428554131001224E-3</v>
      </c>
    </row>
    <row r="575" spans="1:11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11">
        <f t="shared" si="40"/>
        <v>40.626667083333331</v>
      </c>
      <c r="H575" s="11">
        <f t="shared" si="41"/>
        <v>39.978846346153851</v>
      </c>
      <c r="I575" s="11">
        <f t="shared" si="42"/>
        <v>0.64782073717947952</v>
      </c>
      <c r="J575" s="11">
        <f t="shared" si="43"/>
        <v>0.69507831980056445</v>
      </c>
      <c r="K575" s="11">
        <f t="shared" si="44"/>
        <v>-4.7257582621084926E-2</v>
      </c>
    </row>
    <row r="576" spans="1:11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11">
        <f t="shared" si="40"/>
        <v>40.615833666666667</v>
      </c>
      <c r="H576" s="11">
        <f t="shared" si="41"/>
        <v>40.016154076923087</v>
      </c>
      <c r="I576" s="11">
        <f t="shared" si="42"/>
        <v>0.59967958974358027</v>
      </c>
      <c r="J576" s="11">
        <f t="shared" si="43"/>
        <v>0.68896010897435411</v>
      </c>
      <c r="K576" s="11">
        <f t="shared" si="44"/>
        <v>-8.9280519230773847E-2</v>
      </c>
    </row>
    <row r="577" spans="1:11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11">
        <f t="shared" si="40"/>
        <v>40.776666999999996</v>
      </c>
      <c r="H577" s="11">
        <f t="shared" si="41"/>
        <v>40.137307846153853</v>
      </c>
      <c r="I577" s="11">
        <f t="shared" si="42"/>
        <v>0.63935915384614361</v>
      </c>
      <c r="J577" s="11">
        <f t="shared" si="43"/>
        <v>0.68531344088318569</v>
      </c>
      <c r="K577" s="11">
        <f t="shared" si="44"/>
        <v>-4.5954287037042074E-2</v>
      </c>
    </row>
    <row r="578" spans="1:11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11">
        <f t="shared" si="40"/>
        <v>40.951666833333334</v>
      </c>
      <c r="H578" s="11">
        <f t="shared" si="41"/>
        <v>40.261923153846162</v>
      </c>
      <c r="I578" s="11">
        <f t="shared" si="42"/>
        <v>0.6897436794871723</v>
      </c>
      <c r="J578" s="11">
        <f t="shared" si="43"/>
        <v>0.68116815954415388</v>
      </c>
      <c r="K578" s="11">
        <f t="shared" si="44"/>
        <v>8.575519943018417E-3</v>
      </c>
    </row>
    <row r="579" spans="1:11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11">
        <f t="shared" si="40"/>
        <v>41.06666658333333</v>
      </c>
      <c r="H579" s="11">
        <f t="shared" si="41"/>
        <v>40.382692346153853</v>
      </c>
      <c r="I579" s="11">
        <f t="shared" si="42"/>
        <v>0.68397423717947703</v>
      </c>
      <c r="J579" s="11">
        <f t="shared" si="43"/>
        <v>0.67640320085469341</v>
      </c>
      <c r="K579" s="11">
        <f t="shared" si="44"/>
        <v>7.5710363247836199E-3</v>
      </c>
    </row>
    <row r="580" spans="1:11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11">
        <f t="shared" si="40"/>
        <v>41.274166749999999</v>
      </c>
      <c r="H580" s="11">
        <f t="shared" si="41"/>
        <v>40.539230807692313</v>
      </c>
      <c r="I580" s="11">
        <f t="shared" si="42"/>
        <v>0.73493594230768622</v>
      </c>
      <c r="J580" s="11">
        <f t="shared" si="43"/>
        <v>0.6772792678062598</v>
      </c>
      <c r="K580" s="11">
        <f t="shared" si="44"/>
        <v>5.7656674501426419E-2</v>
      </c>
    </row>
    <row r="581" spans="1:11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11">
        <f t="shared" si="40"/>
        <v>41.455833416666671</v>
      </c>
      <c r="H581" s="11">
        <f t="shared" si="41"/>
        <v>40.681538538461538</v>
      </c>
      <c r="I581" s="11">
        <f t="shared" si="42"/>
        <v>0.77429487820513287</v>
      </c>
      <c r="J581" s="11">
        <f t="shared" si="43"/>
        <v>0.68519236823361185</v>
      </c>
      <c r="K581" s="11">
        <f t="shared" si="44"/>
        <v>8.9102509971521027E-2</v>
      </c>
    </row>
    <row r="582" spans="1:11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11">
        <f t="shared" si="40"/>
        <v>41.674166666666665</v>
      </c>
      <c r="H582" s="11">
        <f t="shared" si="41"/>
        <v>40.830384653846167</v>
      </c>
      <c r="I582" s="11">
        <f t="shared" si="42"/>
        <v>0.84378201282049758</v>
      </c>
      <c r="J582" s="11">
        <f t="shared" si="43"/>
        <v>0.70090461823361017</v>
      </c>
      <c r="K582" s="11">
        <f t="shared" si="44"/>
        <v>0.14287739458688742</v>
      </c>
    </row>
    <row r="583" spans="1:11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11">
        <f t="shared" si="40"/>
        <v>41.781666749999999</v>
      </c>
      <c r="H583" s="11">
        <f t="shared" si="41"/>
        <v>40.96076942307694</v>
      </c>
      <c r="I583" s="11">
        <f t="shared" si="42"/>
        <v>0.82089732692305972</v>
      </c>
      <c r="J583" s="11">
        <f t="shared" si="43"/>
        <v>0.71494306196580326</v>
      </c>
      <c r="K583" s="11">
        <f t="shared" si="44"/>
        <v>0.10595426495725646</v>
      </c>
    </row>
    <row r="584" spans="1:11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11">
        <f t="shared" si="40"/>
        <v>41.918333333333344</v>
      </c>
      <c r="H584" s="11">
        <f t="shared" si="41"/>
        <v>41.076923115384616</v>
      </c>
      <c r="I584" s="11">
        <f t="shared" si="42"/>
        <v>0.84141021794872728</v>
      </c>
      <c r="J584" s="11">
        <f t="shared" si="43"/>
        <v>0.73645300427349747</v>
      </c>
      <c r="K584" s="11">
        <f t="shared" si="44"/>
        <v>0.10495721367522981</v>
      </c>
    </row>
    <row r="585" spans="1:11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11">
        <f t="shared" si="40"/>
        <v>42.004166500000004</v>
      </c>
      <c r="H585" s="11">
        <f t="shared" si="41"/>
        <v>41.162692307692311</v>
      </c>
      <c r="I585" s="11">
        <f t="shared" si="42"/>
        <v>0.84147419230769316</v>
      </c>
      <c r="J585" s="11">
        <f t="shared" si="43"/>
        <v>0.76331907122506548</v>
      </c>
      <c r="K585" s="11">
        <f t="shared" si="44"/>
        <v>7.8155121082627677E-2</v>
      </c>
    </row>
    <row r="586" spans="1:11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11">
        <f t="shared" si="40"/>
        <v>42.092500000000008</v>
      </c>
      <c r="H586" s="11">
        <f t="shared" si="41"/>
        <v>41.246153923076925</v>
      </c>
      <c r="I586" s="11">
        <f t="shared" si="42"/>
        <v>0.8463460769230835</v>
      </c>
      <c r="J586" s="11">
        <f t="shared" si="43"/>
        <v>0.78631761823361446</v>
      </c>
      <c r="K586" s="11">
        <f t="shared" si="44"/>
        <v>6.0028458689469044E-2</v>
      </c>
    </row>
    <row r="587" spans="1:11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11">
        <f t="shared" si="40"/>
        <v>42.196666666666673</v>
      </c>
      <c r="H587" s="11">
        <f t="shared" si="41"/>
        <v>41.33423088461538</v>
      </c>
      <c r="I587" s="11">
        <f t="shared" si="42"/>
        <v>0.86243578205129268</v>
      </c>
      <c r="J587" s="11">
        <f t="shared" si="43"/>
        <v>0.8055056296296278</v>
      </c>
      <c r="K587" s="11">
        <f t="shared" si="44"/>
        <v>5.6930152421664881E-2</v>
      </c>
    </row>
    <row r="588" spans="1:11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11">
        <f t="shared" si="40"/>
        <v>42.373333250000002</v>
      </c>
      <c r="H588" s="11">
        <f t="shared" si="41"/>
        <v>41.414615500000004</v>
      </c>
      <c r="I588" s="11">
        <f t="shared" si="42"/>
        <v>0.95871774999999815</v>
      </c>
      <c r="J588" s="11">
        <f t="shared" si="43"/>
        <v>0.83603268660968566</v>
      </c>
      <c r="K588" s="11">
        <f t="shared" si="44"/>
        <v>0.12268506339031249</v>
      </c>
    </row>
    <row r="589" spans="1:11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11">
        <f t="shared" si="40"/>
        <v>42.339166583333331</v>
      </c>
      <c r="H589" s="11">
        <f t="shared" si="41"/>
        <v>41.463461653846153</v>
      </c>
      <c r="I589" s="11">
        <f t="shared" si="42"/>
        <v>0.87570492948717771</v>
      </c>
      <c r="J589" s="11">
        <f t="shared" si="43"/>
        <v>0.85167368518518471</v>
      </c>
      <c r="K589" s="11">
        <f t="shared" si="44"/>
        <v>2.4031244301992993E-2</v>
      </c>
    </row>
    <row r="590" spans="1:11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11">
        <f t="shared" si="40"/>
        <v>42.313333499999992</v>
      </c>
      <c r="H590" s="11">
        <f t="shared" si="41"/>
        <v>41.541154000000006</v>
      </c>
      <c r="I590" s="11">
        <f t="shared" si="42"/>
        <v>0.77217949999998581</v>
      </c>
      <c r="J590" s="11">
        <f t="shared" si="43"/>
        <v>0.8514386431623906</v>
      </c>
      <c r="K590" s="11">
        <f t="shared" si="44"/>
        <v>-7.9259143162404788E-2</v>
      </c>
    </row>
    <row r="591" spans="1:11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11">
        <f t="shared" si="40"/>
        <v>42.311667166666659</v>
      </c>
      <c r="H591" s="11">
        <f t="shared" si="41"/>
        <v>41.604231038461535</v>
      </c>
      <c r="I591" s="11">
        <f t="shared" si="42"/>
        <v>0.70743612820512425</v>
      </c>
      <c r="J591" s="11">
        <f t="shared" si="43"/>
        <v>0.83628910042734916</v>
      </c>
      <c r="K591" s="11">
        <f t="shared" si="44"/>
        <v>-0.12885297222222492</v>
      </c>
    </row>
    <row r="592" spans="1:11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11">
        <f t="shared" ref="G592:G655" si="45">AVERAGE(E581:E592)</f>
        <v>42.31500058333333</v>
      </c>
      <c r="H592" s="11">
        <f t="shared" si="41"/>
        <v>41.690769500000002</v>
      </c>
      <c r="I592" s="11">
        <f t="shared" si="42"/>
        <v>0.62423108333332777</v>
      </c>
      <c r="J592" s="11">
        <f t="shared" si="43"/>
        <v>0.81443729558404554</v>
      </c>
      <c r="K592" s="11">
        <f t="shared" si="44"/>
        <v>-0.19020621225071777</v>
      </c>
    </row>
    <row r="593" spans="1:11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11">
        <f t="shared" si="45"/>
        <v>42.293333749999995</v>
      </c>
      <c r="H593" s="11">
        <f t="shared" si="41"/>
        <v>41.757692500000005</v>
      </c>
      <c r="I593" s="11">
        <f t="shared" si="42"/>
        <v>0.53564124999999052</v>
      </c>
      <c r="J593" s="11">
        <f t="shared" si="43"/>
        <v>0.78046296581196373</v>
      </c>
      <c r="K593" s="11">
        <f t="shared" si="44"/>
        <v>-0.24482171581197321</v>
      </c>
    </row>
    <row r="594" spans="1:11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11">
        <f t="shared" si="45"/>
        <v>42.245000249999997</v>
      </c>
      <c r="H594" s="11">
        <f t="shared" si="41"/>
        <v>41.832692538461551</v>
      </c>
      <c r="I594" s="11">
        <f t="shared" si="42"/>
        <v>0.41230771153844614</v>
      </c>
      <c r="J594" s="11">
        <f t="shared" si="43"/>
        <v>0.73277780128204739</v>
      </c>
      <c r="K594" s="11">
        <f t="shared" si="44"/>
        <v>-0.32047008974360125</v>
      </c>
    </row>
    <row r="595" spans="1:11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11">
        <f t="shared" si="45"/>
        <v>42.245000249999997</v>
      </c>
      <c r="H595" s="11">
        <f t="shared" si="41"/>
        <v>41.894615653846166</v>
      </c>
      <c r="I595" s="11">
        <f t="shared" si="42"/>
        <v>0.35038459615383033</v>
      </c>
      <c r="J595" s="11">
        <f t="shared" si="43"/>
        <v>0.67767097008546373</v>
      </c>
      <c r="K595" s="11">
        <f t="shared" si="44"/>
        <v>-0.3272863739316334</v>
      </c>
    </row>
    <row r="596" spans="1:11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11">
        <f t="shared" si="45"/>
        <v>42.231667000000002</v>
      </c>
      <c r="H596" s="11">
        <f t="shared" si="41"/>
        <v>41.975769384615397</v>
      </c>
      <c r="I596" s="11">
        <f t="shared" si="42"/>
        <v>0.25589761538460465</v>
      </c>
      <c r="J596" s="11">
        <f t="shared" si="43"/>
        <v>0.61027784045583167</v>
      </c>
      <c r="K596" s="11">
        <f t="shared" si="44"/>
        <v>-0.35438022507122702</v>
      </c>
    </row>
    <row r="597" spans="1:11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11">
        <f t="shared" si="45"/>
        <v>42.266667166666664</v>
      </c>
      <c r="H597" s="11">
        <f t="shared" si="41"/>
        <v>42.039615500000011</v>
      </c>
      <c r="I597" s="11">
        <f t="shared" si="42"/>
        <v>0.22705166666665377</v>
      </c>
      <c r="J597" s="11">
        <f t="shared" si="43"/>
        <v>0.52898160897434898</v>
      </c>
      <c r="K597" s="11">
        <f t="shared" si="44"/>
        <v>-0.30192994230769521</v>
      </c>
    </row>
    <row r="598" spans="1:11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11">
        <f t="shared" si="45"/>
        <v>42.323333499999997</v>
      </c>
      <c r="H598" s="11">
        <f t="shared" si="41"/>
        <v>42.124615461538482</v>
      </c>
      <c r="I598" s="11">
        <f t="shared" si="42"/>
        <v>0.19871803846151437</v>
      </c>
      <c r="J598" s="11">
        <f t="shared" si="43"/>
        <v>0.45376084330483085</v>
      </c>
      <c r="K598" s="11">
        <f t="shared" si="44"/>
        <v>-0.25504280484331648</v>
      </c>
    </row>
    <row r="599" spans="1:11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11">
        <f t="shared" si="45"/>
        <v>42.386666666666663</v>
      </c>
      <c r="H599" s="11">
        <f t="shared" si="41"/>
        <v>42.202307769230778</v>
      </c>
      <c r="I599" s="11">
        <f t="shared" si="42"/>
        <v>0.18435889743588518</v>
      </c>
      <c r="J599" s="11">
        <f t="shared" si="43"/>
        <v>0.38844744301993078</v>
      </c>
      <c r="K599" s="11">
        <f t="shared" si="44"/>
        <v>-0.2040885455840456</v>
      </c>
    </row>
    <row r="600" spans="1:11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11">
        <f t="shared" si="45"/>
        <v>42.450000166666676</v>
      </c>
      <c r="H600" s="11">
        <f t="shared" si="41"/>
        <v>42.271153961538474</v>
      </c>
      <c r="I600" s="11">
        <f t="shared" si="42"/>
        <v>0.17884620512820248</v>
      </c>
      <c r="J600" s="11">
        <f t="shared" si="43"/>
        <v>0.32971522934471725</v>
      </c>
      <c r="K600" s="11">
        <f t="shared" si="44"/>
        <v>-0.15086902421651477</v>
      </c>
    </row>
    <row r="601" spans="1:11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11">
        <f t="shared" si="45"/>
        <v>42.485000333333339</v>
      </c>
      <c r="H601" s="11">
        <f t="shared" si="41"/>
        <v>42.321153923076928</v>
      </c>
      <c r="I601" s="11">
        <f t="shared" si="42"/>
        <v>0.16384641025641145</v>
      </c>
      <c r="J601" s="11">
        <f t="shared" si="43"/>
        <v>0.27856137678061543</v>
      </c>
      <c r="K601" s="11">
        <f t="shared" si="44"/>
        <v>-0.11471496652420399</v>
      </c>
    </row>
    <row r="602" spans="1:11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11">
        <f t="shared" si="45"/>
        <v>42.493333500000006</v>
      </c>
      <c r="H602" s="11">
        <f t="shared" si="41"/>
        <v>42.407692384615387</v>
      </c>
      <c r="I602" s="11">
        <f t="shared" si="42"/>
        <v>8.5641115384618161E-2</v>
      </c>
      <c r="J602" s="11">
        <f t="shared" si="43"/>
        <v>0.22856136182335185</v>
      </c>
      <c r="K602" s="11">
        <f t="shared" si="44"/>
        <v>-0.14292024643873369</v>
      </c>
    </row>
    <row r="603" spans="1:11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11">
        <f t="shared" si="45"/>
        <v>42.5075</v>
      </c>
      <c r="H603" s="11">
        <f t="shared" si="41"/>
        <v>42.403077038461547</v>
      </c>
      <c r="I603" s="11">
        <f t="shared" si="42"/>
        <v>0.10442296153845376</v>
      </c>
      <c r="J603" s="11">
        <f t="shared" si="43"/>
        <v>0.19435194515668602</v>
      </c>
      <c r="K603" s="11">
        <f t="shared" si="44"/>
        <v>-8.9928983618232261E-2</v>
      </c>
    </row>
    <row r="604" spans="1:11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11">
        <f t="shared" si="45"/>
        <v>42.443333250000009</v>
      </c>
      <c r="H604" s="11">
        <f t="shared" si="41"/>
        <v>42.379230923076925</v>
      </c>
      <c r="I604" s="11">
        <f t="shared" si="42"/>
        <v>6.4102326923084263E-2</v>
      </c>
      <c r="J604" s="11">
        <f t="shared" si="43"/>
        <v>0.16254280413104757</v>
      </c>
      <c r="K604" s="11">
        <f t="shared" si="44"/>
        <v>-9.8440477207963312E-2</v>
      </c>
    </row>
    <row r="605" spans="1:11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11">
        <f t="shared" si="45"/>
        <v>42.425000166666671</v>
      </c>
      <c r="H605" s="11">
        <f t="shared" si="41"/>
        <v>42.38461569230769</v>
      </c>
      <c r="I605" s="11">
        <f t="shared" si="42"/>
        <v>4.0384474358980071E-2</v>
      </c>
      <c r="J605" s="11">
        <f t="shared" si="43"/>
        <v>0.13859689957264484</v>
      </c>
      <c r="K605" s="11">
        <f t="shared" si="44"/>
        <v>-9.8212425213664772E-2</v>
      </c>
    </row>
    <row r="606" spans="1:11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11">
        <f t="shared" si="45"/>
        <v>42.460833500000007</v>
      </c>
      <c r="H606" s="11">
        <f t="shared" ref="H606:H669" si="46">AVERAGE(E581:E606)</f>
        <v>42.380384884615381</v>
      </c>
      <c r="I606" s="11">
        <f t="shared" ref="I606:I669" si="47">G606-H606</f>
        <v>8.0448615384625555E-2</v>
      </c>
      <c r="J606" s="11">
        <f t="shared" si="43"/>
        <v>0.12230767165241947</v>
      </c>
      <c r="K606" s="11">
        <f t="shared" si="44"/>
        <v>-4.1859056267793918E-2</v>
      </c>
    </row>
    <row r="607" spans="1:11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11">
        <f t="shared" si="45"/>
        <v>42.3983335</v>
      </c>
      <c r="H607" s="11">
        <f t="shared" si="46"/>
        <v>42.329615692307691</v>
      </c>
      <c r="I607" s="11">
        <f t="shared" si="47"/>
        <v>6.8717807692308952E-2</v>
      </c>
      <c r="J607" s="11">
        <f t="shared" si="43"/>
        <v>0.10786320156695221</v>
      </c>
      <c r="K607" s="11">
        <f t="shared" si="44"/>
        <v>-3.9145393874643261E-2</v>
      </c>
    </row>
    <row r="608" spans="1:11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11">
        <f t="shared" si="45"/>
        <v>42.280000250000001</v>
      </c>
      <c r="H608" s="11">
        <f t="shared" si="46"/>
        <v>42.255384884615381</v>
      </c>
      <c r="I608" s="11">
        <f t="shared" si="47"/>
        <v>2.4615365384619281E-2</v>
      </c>
      <c r="J608" s="11">
        <f t="shared" si="43"/>
        <v>9.0113920227922667E-2</v>
      </c>
      <c r="K608" s="11">
        <f t="shared" si="44"/>
        <v>-6.5498554843303386E-2</v>
      </c>
    </row>
    <row r="609" spans="1:11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11">
        <f t="shared" si="45"/>
        <v>42.069167083333333</v>
      </c>
      <c r="H609" s="11">
        <f t="shared" si="46"/>
        <v>42.172307961538458</v>
      </c>
      <c r="I609" s="11">
        <f t="shared" si="47"/>
        <v>-0.10314087820512441</v>
      </c>
      <c r="J609" s="11">
        <f t="shared" si="43"/>
        <v>5.8782022079775231E-2</v>
      </c>
      <c r="K609" s="11">
        <f t="shared" si="44"/>
        <v>-0.16192290028489964</v>
      </c>
    </row>
    <row r="610" spans="1:11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11">
        <f t="shared" si="45"/>
        <v>41.893333999999996</v>
      </c>
      <c r="H610" s="11">
        <f t="shared" si="46"/>
        <v>42.113077307692308</v>
      </c>
      <c r="I610" s="11">
        <f t="shared" si="47"/>
        <v>-0.21974330769231187</v>
      </c>
      <c r="J610" s="11">
        <f t="shared" si="43"/>
        <v>1.6160942307694864E-2</v>
      </c>
      <c r="K610" s="11">
        <f t="shared" si="44"/>
        <v>-0.23590425000000673</v>
      </c>
    </row>
    <row r="611" spans="1:11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11">
        <f t="shared" si="45"/>
        <v>41.754167166666669</v>
      </c>
      <c r="H611" s="11">
        <f t="shared" si="46"/>
        <v>42.086923461538461</v>
      </c>
      <c r="I611" s="11">
        <f t="shared" si="47"/>
        <v>-0.33275629487179259</v>
      </c>
      <c r="J611" s="11">
        <f t="shared" si="43"/>
        <v>-3.0327658831906332E-2</v>
      </c>
      <c r="K611" s="11">
        <f t="shared" si="44"/>
        <v>-0.30242863603988623</v>
      </c>
    </row>
    <row r="612" spans="1:11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11">
        <f t="shared" si="45"/>
        <v>41.560833916666667</v>
      </c>
      <c r="H612" s="11">
        <f t="shared" si="46"/>
        <v>42.025769615384618</v>
      </c>
      <c r="I612" s="11">
        <f t="shared" si="47"/>
        <v>-0.4649356987179516</v>
      </c>
      <c r="J612" s="11">
        <f t="shared" si="43"/>
        <v>-9.3589732193729153E-2</v>
      </c>
      <c r="K612" s="11">
        <f t="shared" si="44"/>
        <v>-0.37134596652422247</v>
      </c>
    </row>
    <row r="613" spans="1:11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11">
        <f t="shared" si="45"/>
        <v>41.428333916666666</v>
      </c>
      <c r="H613" s="11">
        <f t="shared" si="46"/>
        <v>41.966538807692309</v>
      </c>
      <c r="I613" s="11">
        <f t="shared" si="47"/>
        <v>-0.53820489102564295</v>
      </c>
      <c r="J613" s="11">
        <f t="shared" si="43"/>
        <v>-0.16051275641025439</v>
      </c>
      <c r="K613" s="11">
        <f t="shared" si="44"/>
        <v>-0.37769213461538853</v>
      </c>
    </row>
    <row r="614" spans="1:11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11">
        <f t="shared" si="45"/>
        <v>41.35083391666668</v>
      </c>
      <c r="H614" s="11">
        <f t="shared" si="46"/>
        <v>41.935769615384622</v>
      </c>
      <c r="I614" s="11">
        <f t="shared" si="47"/>
        <v>-0.58493569871794193</v>
      </c>
      <c r="J614" s="11">
        <f t="shared" ref="J614:J677" si="48">AVERAGE(I606:I614)</f>
        <v>-0.22999277564102349</v>
      </c>
      <c r="K614" s="11">
        <f t="shared" ref="K614:K677" si="49">I614-J614</f>
        <v>-0.35494292307691844</v>
      </c>
    </row>
    <row r="615" spans="1:11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11">
        <f t="shared" si="45"/>
        <v>41.261667250000009</v>
      </c>
      <c r="H615" s="11">
        <f t="shared" si="46"/>
        <v>41.90576965384615</v>
      </c>
      <c r="I615" s="11">
        <f t="shared" si="47"/>
        <v>-0.6441024038461407</v>
      </c>
      <c r="J615" s="11">
        <f t="shared" si="48"/>
        <v>-0.31049844444444197</v>
      </c>
      <c r="K615" s="11">
        <f t="shared" si="49"/>
        <v>-0.33360395940169874</v>
      </c>
    </row>
    <row r="616" spans="1:11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11">
        <f t="shared" si="45"/>
        <v>41.166667333333343</v>
      </c>
      <c r="H616" s="11">
        <f t="shared" si="46"/>
        <v>41.850000384615377</v>
      </c>
      <c r="I616" s="11">
        <f t="shared" si="47"/>
        <v>-0.68333305128203392</v>
      </c>
      <c r="J616" s="11">
        <f t="shared" si="48"/>
        <v>-0.39405965099714674</v>
      </c>
      <c r="K616" s="11">
        <f t="shared" si="49"/>
        <v>-0.28927340028488718</v>
      </c>
    </row>
    <row r="617" spans="1:11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11">
        <f t="shared" si="45"/>
        <v>41.012500416666676</v>
      </c>
      <c r="H617" s="11">
        <f t="shared" si="46"/>
        <v>41.785000269230757</v>
      </c>
      <c r="I617" s="11">
        <f t="shared" si="47"/>
        <v>-0.77249985256408138</v>
      </c>
      <c r="J617" s="11">
        <f t="shared" si="48"/>
        <v>-0.48262800854700239</v>
      </c>
      <c r="K617" s="11">
        <f t="shared" si="49"/>
        <v>-0.28987184401707899</v>
      </c>
    </row>
    <row r="618" spans="1:11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11">
        <f t="shared" si="45"/>
        <v>40.834167166666667</v>
      </c>
      <c r="H618" s="11">
        <f t="shared" si="46"/>
        <v>41.696923307692302</v>
      </c>
      <c r="I618" s="11">
        <f t="shared" si="47"/>
        <v>-0.8627561410256348</v>
      </c>
      <c r="J618" s="11">
        <f t="shared" si="48"/>
        <v>-0.56702970441594802</v>
      </c>
      <c r="K618" s="11">
        <f t="shared" si="49"/>
        <v>-0.29572643660968678</v>
      </c>
    </row>
    <row r="619" spans="1:11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11">
        <f t="shared" si="45"/>
        <v>40.74583366666667</v>
      </c>
      <c r="H619" s="11">
        <f t="shared" si="46"/>
        <v>41.615384884615381</v>
      </c>
      <c r="I619" s="11">
        <f t="shared" si="47"/>
        <v>-0.86955121794871104</v>
      </c>
      <c r="J619" s="11">
        <f t="shared" si="48"/>
        <v>-0.63923058333332561</v>
      </c>
      <c r="K619" s="11">
        <f t="shared" si="49"/>
        <v>-0.23032063461538543</v>
      </c>
    </row>
    <row r="620" spans="1:11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11">
        <f t="shared" si="45"/>
        <v>40.738333666666669</v>
      </c>
      <c r="H620" s="11">
        <f t="shared" si="46"/>
        <v>41.560000307692306</v>
      </c>
      <c r="I620" s="11">
        <f t="shared" si="47"/>
        <v>-0.82166664102563658</v>
      </c>
      <c r="J620" s="11">
        <f t="shared" si="48"/>
        <v>-0.69355395512819717</v>
      </c>
      <c r="K620" s="11">
        <f t="shared" si="49"/>
        <v>-0.1281126858974394</v>
      </c>
    </row>
    <row r="621" spans="1:11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11">
        <f t="shared" si="45"/>
        <v>40.816666833333336</v>
      </c>
      <c r="H621" s="11">
        <f t="shared" si="46"/>
        <v>41.513077153846147</v>
      </c>
      <c r="I621" s="11">
        <f t="shared" si="47"/>
        <v>-0.69641032051281115</v>
      </c>
      <c r="J621" s="11">
        <f t="shared" si="48"/>
        <v>-0.71927335754984822</v>
      </c>
      <c r="K621" s="11">
        <f t="shared" si="49"/>
        <v>2.2863037037037071E-2</v>
      </c>
    </row>
    <row r="622" spans="1:11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11">
        <f t="shared" si="45"/>
        <v>40.783333416666665</v>
      </c>
      <c r="H622" s="11">
        <f t="shared" si="46"/>
        <v>41.444615653846149</v>
      </c>
      <c r="I622" s="11">
        <f t="shared" si="47"/>
        <v>-0.66128223717948487</v>
      </c>
      <c r="J622" s="11">
        <f t="shared" si="48"/>
        <v>-0.73294861823360846</v>
      </c>
      <c r="K622" s="11">
        <f t="shared" si="49"/>
        <v>7.1666381054123596E-2</v>
      </c>
    </row>
    <row r="623" spans="1:11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11">
        <f t="shared" si="45"/>
        <v>40.592500333333334</v>
      </c>
      <c r="H623" s="11">
        <f t="shared" si="46"/>
        <v>41.314231076923072</v>
      </c>
      <c r="I623" s="11">
        <f t="shared" si="47"/>
        <v>-0.72173074358973821</v>
      </c>
      <c r="J623" s="11">
        <f t="shared" si="48"/>
        <v>-0.74814806766380804</v>
      </c>
      <c r="K623" s="11">
        <f t="shared" si="49"/>
        <v>2.6417324074069826E-2</v>
      </c>
    </row>
    <row r="624" spans="1:11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11">
        <f t="shared" si="45"/>
        <v>40.518333333333338</v>
      </c>
      <c r="H624" s="11">
        <f t="shared" si="46"/>
        <v>41.192692615384608</v>
      </c>
      <c r="I624" s="11">
        <f t="shared" si="47"/>
        <v>-0.67435928205127027</v>
      </c>
      <c r="J624" s="11">
        <f t="shared" si="48"/>
        <v>-0.75150994301993357</v>
      </c>
      <c r="K624" s="11">
        <f t="shared" si="49"/>
        <v>7.7150660968663298E-2</v>
      </c>
    </row>
    <row r="625" spans="1:11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11">
        <f t="shared" si="45"/>
        <v>40.413333166666661</v>
      </c>
      <c r="H625" s="11">
        <f t="shared" si="46"/>
        <v>41.055769499999997</v>
      </c>
      <c r="I625" s="11">
        <f t="shared" si="47"/>
        <v>-0.64243633333333605</v>
      </c>
      <c r="J625" s="11">
        <f t="shared" si="48"/>
        <v>-0.74696586324785608</v>
      </c>
      <c r="K625" s="11">
        <f t="shared" si="49"/>
        <v>0.10452952991452003</v>
      </c>
    </row>
    <row r="626" spans="1:11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11">
        <f t="shared" si="45"/>
        <v>40.272499916666668</v>
      </c>
      <c r="H626" s="11">
        <f t="shared" si="46"/>
        <v>40.93076949999999</v>
      </c>
      <c r="I626" s="11">
        <f t="shared" si="47"/>
        <v>-0.65826958333332186</v>
      </c>
      <c r="J626" s="11">
        <f t="shared" si="48"/>
        <v>-0.73427361111110501</v>
      </c>
      <c r="K626" s="11">
        <f t="shared" si="49"/>
        <v>7.6004027777783145E-2</v>
      </c>
    </row>
    <row r="627" spans="1:11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11">
        <f t="shared" si="45"/>
        <v>40.201666750000001</v>
      </c>
      <c r="H627" s="11">
        <f t="shared" si="46"/>
        <v>40.851923384615375</v>
      </c>
      <c r="I627" s="11">
        <f t="shared" si="47"/>
        <v>-0.6502566346153742</v>
      </c>
      <c r="J627" s="11">
        <f t="shared" si="48"/>
        <v>-0.71066255484329821</v>
      </c>
      <c r="K627" s="11">
        <f t="shared" si="49"/>
        <v>6.0405920227924015E-2</v>
      </c>
    </row>
    <row r="628" spans="1:11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11">
        <f t="shared" si="45"/>
        <v>40.157499833333333</v>
      </c>
      <c r="H628" s="11">
        <f t="shared" si="46"/>
        <v>40.771923307692305</v>
      </c>
      <c r="I628" s="11">
        <f t="shared" si="47"/>
        <v>-0.61442347435897204</v>
      </c>
      <c r="J628" s="11">
        <f t="shared" si="48"/>
        <v>-0.68231502777777164</v>
      </c>
      <c r="K628" s="11">
        <f t="shared" si="49"/>
        <v>6.7891553418799599E-2</v>
      </c>
    </row>
    <row r="629" spans="1:11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11">
        <f t="shared" si="45"/>
        <v>40.134166666666665</v>
      </c>
      <c r="H629" s="11">
        <f t="shared" si="46"/>
        <v>40.689615653846154</v>
      </c>
      <c r="I629" s="11">
        <f t="shared" si="47"/>
        <v>-0.55544898717948854</v>
      </c>
      <c r="J629" s="11">
        <f t="shared" si="48"/>
        <v>-0.65273528846153306</v>
      </c>
      <c r="K629" s="11">
        <f t="shared" si="49"/>
        <v>9.7286301282044518E-2</v>
      </c>
    </row>
    <row r="630" spans="1:11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11">
        <f t="shared" si="45"/>
        <v>40.138333249999995</v>
      </c>
      <c r="H630" s="11">
        <f t="shared" si="46"/>
        <v>40.633077153846152</v>
      </c>
      <c r="I630" s="11">
        <f t="shared" si="47"/>
        <v>-0.49474390384615674</v>
      </c>
      <c r="J630" s="11">
        <f t="shared" si="48"/>
        <v>-0.6303279088319047</v>
      </c>
      <c r="K630" s="11">
        <f t="shared" si="49"/>
        <v>0.13558400498574796</v>
      </c>
    </row>
    <row r="631" spans="1:11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11">
        <f t="shared" si="45"/>
        <v>40.140833166666667</v>
      </c>
      <c r="H631" s="11">
        <f t="shared" si="46"/>
        <v>40.561153961538466</v>
      </c>
      <c r="I631" s="11">
        <f t="shared" si="47"/>
        <v>-0.42032079487179885</v>
      </c>
      <c r="J631" s="11">
        <f t="shared" si="48"/>
        <v>-0.60355441524216191</v>
      </c>
      <c r="K631" s="11">
        <f t="shared" si="49"/>
        <v>0.18323362037036306</v>
      </c>
    </row>
    <row r="632" spans="1:11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11">
        <f t="shared" si="45"/>
        <v>40.125</v>
      </c>
      <c r="H632" s="11">
        <f t="shared" si="46"/>
        <v>40.481923307692306</v>
      </c>
      <c r="I632" s="11">
        <f t="shared" si="47"/>
        <v>-0.35692330769230551</v>
      </c>
      <c r="J632" s="11">
        <f t="shared" si="48"/>
        <v>-0.56302025569800263</v>
      </c>
      <c r="K632" s="11">
        <f t="shared" si="49"/>
        <v>0.20609694800569711</v>
      </c>
    </row>
    <row r="633" spans="1:11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11">
        <f t="shared" si="45"/>
        <v>40.090833333333329</v>
      </c>
      <c r="H633" s="11">
        <f t="shared" si="46"/>
        <v>40.448077076923077</v>
      </c>
      <c r="I633" s="11">
        <f t="shared" si="47"/>
        <v>-0.35724374358974842</v>
      </c>
      <c r="J633" s="11">
        <f t="shared" si="48"/>
        <v>-0.52778519586894468</v>
      </c>
      <c r="K633" s="11">
        <f t="shared" si="49"/>
        <v>0.17054145227919626</v>
      </c>
    </row>
    <row r="634" spans="1:11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11">
        <f t="shared" si="45"/>
        <v>40.10166675</v>
      </c>
      <c r="H634" s="11">
        <f t="shared" si="46"/>
        <v>40.43923096153847</v>
      </c>
      <c r="I634" s="11">
        <f t="shared" si="47"/>
        <v>-0.33756421153847072</v>
      </c>
      <c r="J634" s="11">
        <f t="shared" si="48"/>
        <v>-0.49391051566951522</v>
      </c>
      <c r="K634" s="11">
        <f t="shared" si="49"/>
        <v>0.1563463041310445</v>
      </c>
    </row>
    <row r="635" spans="1:11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11">
        <f t="shared" si="45"/>
        <v>40.243333499999999</v>
      </c>
      <c r="H635" s="11">
        <f t="shared" si="46"/>
        <v>40.47153865384616</v>
      </c>
      <c r="I635" s="11">
        <f t="shared" si="47"/>
        <v>-0.22820515384616158</v>
      </c>
      <c r="J635" s="11">
        <f t="shared" si="48"/>
        <v>-0.44612557905983075</v>
      </c>
      <c r="K635" s="11">
        <f t="shared" si="49"/>
        <v>0.21792042521366917</v>
      </c>
    </row>
    <row r="636" spans="1:11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11">
        <f t="shared" si="45"/>
        <v>40.320000333333333</v>
      </c>
      <c r="H636" s="11">
        <f t="shared" si="46"/>
        <v>40.466538615384621</v>
      </c>
      <c r="I636" s="11">
        <f t="shared" si="47"/>
        <v>-0.1465382820512886</v>
      </c>
      <c r="J636" s="11">
        <f t="shared" si="48"/>
        <v>-0.39015687321937675</v>
      </c>
      <c r="K636" s="11">
        <f t="shared" si="49"/>
        <v>0.24361859116808815</v>
      </c>
    </row>
    <row r="637" spans="1:11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11">
        <f t="shared" si="45"/>
        <v>40.445000333333333</v>
      </c>
      <c r="H637" s="11">
        <f t="shared" si="46"/>
        <v>40.451538653846157</v>
      </c>
      <c r="I637" s="11">
        <f t="shared" si="47"/>
        <v>-6.5383205128242139E-3</v>
      </c>
      <c r="J637" s="11">
        <f t="shared" si="48"/>
        <v>-0.3226140783475826</v>
      </c>
      <c r="K637" s="11">
        <f t="shared" si="49"/>
        <v>0.31607575783475839</v>
      </c>
    </row>
    <row r="638" spans="1:11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11">
        <f t="shared" si="45"/>
        <v>40.554166833333333</v>
      </c>
      <c r="H638" s="11">
        <f t="shared" si="46"/>
        <v>40.466153923076931</v>
      </c>
      <c r="I638" s="11">
        <f t="shared" si="47"/>
        <v>8.8012910256402677E-2</v>
      </c>
      <c r="J638" s="11">
        <f t="shared" si="48"/>
        <v>-0.25111831196581691</v>
      </c>
      <c r="K638" s="11">
        <f t="shared" si="49"/>
        <v>0.33913122222221959</v>
      </c>
    </row>
    <row r="639" spans="1:11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11">
        <f t="shared" si="45"/>
        <v>40.610833166666666</v>
      </c>
      <c r="H639" s="11">
        <f t="shared" si="46"/>
        <v>40.474615346153847</v>
      </c>
      <c r="I639" s="11">
        <f t="shared" si="47"/>
        <v>0.13621782051281883</v>
      </c>
      <c r="J639" s="11">
        <f t="shared" si="48"/>
        <v>-0.1810114537037085</v>
      </c>
      <c r="K639" s="11">
        <f t="shared" si="49"/>
        <v>0.31722927421652736</v>
      </c>
    </row>
    <row r="640" spans="1:11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11">
        <f t="shared" si="45"/>
        <v>40.608333333333327</v>
      </c>
      <c r="H640" s="11">
        <f t="shared" si="46"/>
        <v>40.429230730769227</v>
      </c>
      <c r="I640" s="11">
        <f t="shared" si="47"/>
        <v>0.17910260256410027</v>
      </c>
      <c r="J640" s="11">
        <f t="shared" si="48"/>
        <v>-0.11440885398860859</v>
      </c>
      <c r="K640" s="11">
        <f t="shared" si="49"/>
        <v>0.29351145655270883</v>
      </c>
    </row>
    <row r="641" spans="1:11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11">
        <f t="shared" si="45"/>
        <v>40.669166583333329</v>
      </c>
      <c r="H641" s="11">
        <f t="shared" si="46"/>
        <v>40.416153807692311</v>
      </c>
      <c r="I641" s="11">
        <f t="shared" si="47"/>
        <v>0.2530127756410181</v>
      </c>
      <c r="J641" s="11">
        <f t="shared" si="48"/>
        <v>-4.6638178062683742E-2</v>
      </c>
      <c r="K641" s="11">
        <f t="shared" si="49"/>
        <v>0.29965095370370182</v>
      </c>
    </row>
    <row r="642" spans="1:11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11">
        <f t="shared" si="45"/>
        <v>40.698333416666664</v>
      </c>
      <c r="H642" s="11">
        <f t="shared" si="46"/>
        <v>40.41692303846154</v>
      </c>
      <c r="I642" s="11">
        <f t="shared" si="47"/>
        <v>0.28141037820512338</v>
      </c>
      <c r="J642" s="11">
        <f t="shared" si="48"/>
        <v>2.4323391025635348E-2</v>
      </c>
      <c r="K642" s="11">
        <f t="shared" si="49"/>
        <v>0.25708698717948802</v>
      </c>
    </row>
    <row r="643" spans="1:11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11">
        <f t="shared" si="45"/>
        <v>40.758333499999999</v>
      </c>
      <c r="H643" s="11">
        <f t="shared" si="46"/>
        <v>40.443846153846152</v>
      </c>
      <c r="I643" s="11">
        <f t="shared" si="47"/>
        <v>0.31448734615384666</v>
      </c>
      <c r="J643" s="11">
        <f t="shared" si="48"/>
        <v>9.6773564102559495E-2</v>
      </c>
      <c r="K643" s="11">
        <f t="shared" si="49"/>
        <v>0.21771378205128716</v>
      </c>
    </row>
    <row r="644" spans="1:11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11">
        <f t="shared" si="45"/>
        <v>40.787500000000001</v>
      </c>
      <c r="H644" s="11">
        <f t="shared" si="46"/>
        <v>40.460384615384619</v>
      </c>
      <c r="I644" s="11">
        <f t="shared" si="47"/>
        <v>0.32711538461538225</v>
      </c>
      <c r="J644" s="11">
        <f t="shared" si="48"/>
        <v>0.15847584615384214</v>
      </c>
      <c r="K644" s="11">
        <f t="shared" si="49"/>
        <v>0.16863953846154012</v>
      </c>
    </row>
    <row r="645" spans="1:11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11">
        <f t="shared" si="45"/>
        <v>40.824166583333337</v>
      </c>
      <c r="H645" s="11">
        <f t="shared" si="46"/>
        <v>40.484230730769227</v>
      </c>
      <c r="I645" s="11">
        <f t="shared" si="47"/>
        <v>0.33993585256411052</v>
      </c>
      <c r="J645" s="11">
        <f t="shared" si="48"/>
        <v>0.21252852777777539</v>
      </c>
      <c r="K645" s="11">
        <f t="shared" si="49"/>
        <v>0.12740732478633512</v>
      </c>
    </row>
    <row r="646" spans="1:11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11">
        <f t="shared" si="45"/>
        <v>40.850833250000001</v>
      </c>
      <c r="H646" s="11">
        <f t="shared" si="46"/>
        <v>40.491153846153843</v>
      </c>
      <c r="I646" s="11">
        <f t="shared" si="47"/>
        <v>0.35967940384615815</v>
      </c>
      <c r="J646" s="11">
        <f t="shared" si="48"/>
        <v>0.25321938603988453</v>
      </c>
      <c r="K646" s="11">
        <f t="shared" si="49"/>
        <v>0.10646001780627362</v>
      </c>
    </row>
    <row r="647" spans="1:11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11">
        <f t="shared" si="45"/>
        <v>40.851666416666667</v>
      </c>
      <c r="H647" s="11">
        <f t="shared" si="46"/>
        <v>40.487692307692313</v>
      </c>
      <c r="I647" s="11">
        <f t="shared" si="47"/>
        <v>0.36397410897435378</v>
      </c>
      <c r="J647" s="11">
        <f t="shared" si="48"/>
        <v>0.28388174145299022</v>
      </c>
      <c r="K647" s="11">
        <f t="shared" si="49"/>
        <v>8.0092367521363561E-2</v>
      </c>
    </row>
    <row r="648" spans="1:11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11">
        <f t="shared" si="45"/>
        <v>40.848332999999997</v>
      </c>
      <c r="H648" s="11">
        <f t="shared" si="46"/>
        <v>40.49653842307692</v>
      </c>
      <c r="I648" s="11">
        <f t="shared" si="47"/>
        <v>0.35179457692307636</v>
      </c>
      <c r="J648" s="11">
        <f t="shared" si="48"/>
        <v>0.30783471438746329</v>
      </c>
      <c r="K648" s="11">
        <f t="shared" si="49"/>
        <v>4.395986253561307E-2</v>
      </c>
    </row>
    <row r="649" spans="1:11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11">
        <f t="shared" si="45"/>
        <v>40.785832999999997</v>
      </c>
      <c r="H649" s="11">
        <f t="shared" si="46"/>
        <v>40.54076911538462</v>
      </c>
      <c r="I649" s="11">
        <f t="shared" si="47"/>
        <v>0.24506388461537654</v>
      </c>
      <c r="J649" s="11">
        <f t="shared" si="48"/>
        <v>0.31516374572649397</v>
      </c>
      <c r="K649" s="11">
        <f t="shared" si="49"/>
        <v>-7.0099861111117434E-2</v>
      </c>
    </row>
    <row r="650" spans="1:11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11">
        <f t="shared" si="45"/>
        <v>40.726666416666667</v>
      </c>
      <c r="H650" s="11">
        <f t="shared" si="46"/>
        <v>40.562307653846162</v>
      </c>
      <c r="I650" s="11">
        <f t="shared" si="47"/>
        <v>0.16435876282050543</v>
      </c>
      <c r="J650" s="11">
        <f t="shared" si="48"/>
        <v>0.30531329985754813</v>
      </c>
      <c r="K650" s="11">
        <f t="shared" si="49"/>
        <v>-0.14095453703704269</v>
      </c>
    </row>
    <row r="651" spans="1:11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11">
        <f t="shared" si="45"/>
        <v>40.649166749999999</v>
      </c>
      <c r="H651" s="11">
        <f t="shared" si="46"/>
        <v>40.583461615384621</v>
      </c>
      <c r="I651" s="11">
        <f t="shared" si="47"/>
        <v>6.5705134615377858E-2</v>
      </c>
      <c r="J651" s="11">
        <f t="shared" si="48"/>
        <v>0.28134605056979861</v>
      </c>
      <c r="K651" s="11">
        <f t="shared" si="49"/>
        <v>-0.21564091595442075</v>
      </c>
    </row>
    <row r="652" spans="1:11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11">
        <f t="shared" si="45"/>
        <v>40.677500083333328</v>
      </c>
      <c r="H652" s="11">
        <f t="shared" si="46"/>
        <v>40.6161538846154</v>
      </c>
      <c r="I652" s="11">
        <f t="shared" si="47"/>
        <v>6.1346198717927791E-2</v>
      </c>
      <c r="J652" s="11">
        <f t="shared" si="48"/>
        <v>0.25321925641025206</v>
      </c>
      <c r="K652" s="11">
        <f t="shared" si="49"/>
        <v>-0.19187305769232427</v>
      </c>
    </row>
    <row r="653" spans="1:11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11">
        <f t="shared" si="45"/>
        <v>40.625833499999999</v>
      </c>
      <c r="H653" s="11">
        <f t="shared" si="46"/>
        <v>40.611923076923077</v>
      </c>
      <c r="I653" s="11">
        <f t="shared" si="47"/>
        <v>1.3910423076922029E-2</v>
      </c>
      <c r="J653" s="11">
        <f t="shared" si="48"/>
        <v>0.21841870512820094</v>
      </c>
      <c r="K653" s="11">
        <f t="shared" si="49"/>
        <v>-0.20450828205127891</v>
      </c>
    </row>
    <row r="654" spans="1:11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11">
        <f t="shared" si="45"/>
        <v>40.582500166666669</v>
      </c>
      <c r="H654" s="11">
        <f t="shared" si="46"/>
        <v>40.613077038461547</v>
      </c>
      <c r="I654" s="11">
        <f t="shared" si="47"/>
        <v>-3.0576871794878002E-2</v>
      </c>
      <c r="J654" s="11">
        <f t="shared" si="48"/>
        <v>0.17725062464386887</v>
      </c>
      <c r="K654" s="11">
        <f t="shared" si="49"/>
        <v>-0.20782749643874687</v>
      </c>
    </row>
    <row r="655" spans="1:11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11">
        <f t="shared" si="45"/>
        <v>40.522500083333334</v>
      </c>
      <c r="H655" s="11">
        <f t="shared" si="46"/>
        <v>40.623076961538466</v>
      </c>
      <c r="I655" s="11">
        <f t="shared" si="47"/>
        <v>-0.10057687820513195</v>
      </c>
      <c r="J655" s="11">
        <f t="shared" si="48"/>
        <v>0.12611103774928109</v>
      </c>
      <c r="K655" s="11">
        <f t="shared" si="49"/>
        <v>-0.22668791595441304</v>
      </c>
    </row>
    <row r="656" spans="1:11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11">
        <f t="shared" ref="G656:G719" si="50">AVERAGE(E645:E656)</f>
        <v>40.465000250000003</v>
      </c>
      <c r="H656" s="11">
        <f t="shared" si="46"/>
        <v>40.611154000000006</v>
      </c>
      <c r="I656" s="11">
        <f t="shared" si="47"/>
        <v>-0.14615375000000341</v>
      </c>
      <c r="J656" s="11">
        <f t="shared" si="48"/>
        <v>6.9430164529908078E-2</v>
      </c>
      <c r="K656" s="11">
        <f t="shared" si="49"/>
        <v>-0.21558391452991149</v>
      </c>
    </row>
    <row r="657" spans="1:11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11">
        <f t="shared" si="50"/>
        <v>40.401667083333344</v>
      </c>
      <c r="H657" s="11">
        <f t="shared" si="46"/>
        <v>40.604615615384624</v>
      </c>
      <c r="I657" s="11">
        <f t="shared" si="47"/>
        <v>-0.20294853205128049</v>
      </c>
      <c r="J657" s="11">
        <f t="shared" si="48"/>
        <v>7.7920413105350876E-3</v>
      </c>
      <c r="K657" s="11">
        <f t="shared" si="49"/>
        <v>-0.21074057336181559</v>
      </c>
    </row>
    <row r="658" spans="1:11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11">
        <f t="shared" si="50"/>
        <v>40.343333666666666</v>
      </c>
      <c r="H658" s="11">
        <f t="shared" si="46"/>
        <v>40.59192323076924</v>
      </c>
      <c r="I658" s="11">
        <f t="shared" si="47"/>
        <v>-0.24858956410257349</v>
      </c>
      <c r="J658" s="11">
        <f t="shared" si="48"/>
        <v>-4.7058341880348249E-2</v>
      </c>
      <c r="K658" s="11">
        <f t="shared" si="49"/>
        <v>-0.20153122222222525</v>
      </c>
    </row>
    <row r="659" spans="1:11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11">
        <f t="shared" si="50"/>
        <v>40.259167166666664</v>
      </c>
      <c r="H659" s="11">
        <f t="shared" si="46"/>
        <v>40.565384846153847</v>
      </c>
      <c r="I659" s="11">
        <f t="shared" si="47"/>
        <v>-0.30621767948718315</v>
      </c>
      <c r="J659" s="11">
        <f t="shared" si="48"/>
        <v>-9.9344613247869196E-2</v>
      </c>
      <c r="K659" s="11">
        <f t="shared" si="49"/>
        <v>-0.20687306623931395</v>
      </c>
    </row>
    <row r="660" spans="1:11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11">
        <f t="shared" si="50"/>
        <v>40.176667416666668</v>
      </c>
      <c r="H660" s="11">
        <f t="shared" si="46"/>
        <v>40.531154115384616</v>
      </c>
      <c r="I660" s="11">
        <f t="shared" si="47"/>
        <v>-0.35448669871794891</v>
      </c>
      <c r="J660" s="11">
        <f t="shared" si="48"/>
        <v>-0.14603259472934996</v>
      </c>
      <c r="K660" s="11">
        <f t="shared" si="49"/>
        <v>-0.20845410398859895</v>
      </c>
    </row>
    <row r="661" spans="1:11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11">
        <f t="shared" si="50"/>
        <v>40.114167416666668</v>
      </c>
      <c r="H661" s="11">
        <f t="shared" si="46"/>
        <v>40.481154000000011</v>
      </c>
      <c r="I661" s="11">
        <f t="shared" si="47"/>
        <v>-0.36698658333334322</v>
      </c>
      <c r="J661" s="11">
        <f t="shared" si="48"/>
        <v>-0.19362512606838006</v>
      </c>
      <c r="K661" s="11">
        <f t="shared" si="49"/>
        <v>-0.17336145726496316</v>
      </c>
    </row>
    <row r="662" spans="1:11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11">
        <f t="shared" si="50"/>
        <v>40.011667416666661</v>
      </c>
      <c r="H662" s="11">
        <f t="shared" si="46"/>
        <v>40.420000153846154</v>
      </c>
      <c r="I662" s="11">
        <f t="shared" si="47"/>
        <v>-0.40833273717949226</v>
      </c>
      <c r="J662" s="11">
        <f t="shared" si="48"/>
        <v>-0.24054103276353722</v>
      </c>
      <c r="K662" s="11">
        <f t="shared" si="49"/>
        <v>-0.16779170441595503</v>
      </c>
    </row>
    <row r="663" spans="1:11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11">
        <f t="shared" si="50"/>
        <v>39.925833833333336</v>
      </c>
      <c r="H663" s="11">
        <f t="shared" si="46"/>
        <v>40.34384630769231</v>
      </c>
      <c r="I663" s="11">
        <f t="shared" si="47"/>
        <v>-0.41801247435897437</v>
      </c>
      <c r="J663" s="11">
        <f t="shared" si="48"/>
        <v>-0.28358943304843681</v>
      </c>
      <c r="K663" s="11">
        <f t="shared" si="49"/>
        <v>-0.13442304131053756</v>
      </c>
    </row>
    <row r="664" spans="1:11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11">
        <f t="shared" si="50"/>
        <v>39.776667083333329</v>
      </c>
      <c r="H664" s="11">
        <f t="shared" si="46"/>
        <v>40.25730784615385</v>
      </c>
      <c r="I664" s="11">
        <f t="shared" si="47"/>
        <v>-0.48064076282052071</v>
      </c>
      <c r="J664" s="11">
        <f t="shared" si="48"/>
        <v>-0.32581875356125778</v>
      </c>
      <c r="K664" s="11">
        <f t="shared" si="49"/>
        <v>-0.15482200925926293</v>
      </c>
    </row>
    <row r="665" spans="1:11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11">
        <f t="shared" si="50"/>
        <v>39.645833833333334</v>
      </c>
      <c r="H665" s="11">
        <f t="shared" si="46"/>
        <v>40.166538769230769</v>
      </c>
      <c r="I665" s="11">
        <f t="shared" si="47"/>
        <v>-0.5207049358974345</v>
      </c>
      <c r="J665" s="11">
        <f t="shared" si="48"/>
        <v>-0.36743555199430566</v>
      </c>
      <c r="K665" s="11">
        <f t="shared" si="49"/>
        <v>-0.15326938390312883</v>
      </c>
    </row>
    <row r="666" spans="1:11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11">
        <f t="shared" si="50"/>
        <v>39.478333666666664</v>
      </c>
      <c r="H666" s="11">
        <f t="shared" si="46"/>
        <v>40.091538730769223</v>
      </c>
      <c r="I666" s="11">
        <f t="shared" si="47"/>
        <v>-0.61320506410255859</v>
      </c>
      <c r="J666" s="11">
        <f t="shared" si="48"/>
        <v>-0.41301961111111435</v>
      </c>
      <c r="K666" s="11">
        <f t="shared" si="49"/>
        <v>-0.20018545299144425</v>
      </c>
    </row>
    <row r="667" spans="1:11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11">
        <f t="shared" si="50"/>
        <v>39.306667166666664</v>
      </c>
      <c r="H667" s="11">
        <f t="shared" si="46"/>
        <v>39.994231076923072</v>
      </c>
      <c r="I667" s="11">
        <f t="shared" si="47"/>
        <v>-0.68756391025640795</v>
      </c>
      <c r="J667" s="11">
        <f t="shared" si="48"/>
        <v>-0.46179453846154039</v>
      </c>
      <c r="K667" s="11">
        <f t="shared" si="49"/>
        <v>-0.22576937179486756</v>
      </c>
    </row>
    <row r="668" spans="1:11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11">
        <f t="shared" si="50"/>
        <v>39.17083366666666</v>
      </c>
      <c r="H668" s="11">
        <f t="shared" si="46"/>
        <v>39.906154115384609</v>
      </c>
      <c r="I668" s="11">
        <f t="shared" si="47"/>
        <v>-0.73532044871794966</v>
      </c>
      <c r="J668" s="11">
        <f t="shared" si="48"/>
        <v>-0.50947262393162562</v>
      </c>
      <c r="K668" s="11">
        <f t="shared" si="49"/>
        <v>-0.22584782478632404</v>
      </c>
    </row>
    <row r="669" spans="1:11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11">
        <f t="shared" si="50"/>
        <v>38.997500166666661</v>
      </c>
      <c r="H669" s="11">
        <f t="shared" si="46"/>
        <v>39.791923307692301</v>
      </c>
      <c r="I669" s="11">
        <f t="shared" si="47"/>
        <v>-0.79442314102563927</v>
      </c>
      <c r="J669" s="11">
        <f t="shared" si="48"/>
        <v>-0.55835445085470226</v>
      </c>
      <c r="K669" s="11">
        <f t="shared" si="49"/>
        <v>-0.23606869017093701</v>
      </c>
    </row>
    <row r="670" spans="1:11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11">
        <f t="shared" si="50"/>
        <v>38.830000333333338</v>
      </c>
      <c r="H670" s="11">
        <f t="shared" ref="H670:H733" si="51">AVERAGE(E645:E670)</f>
        <v>39.688461846153849</v>
      </c>
      <c r="I670" s="11">
        <f t="shared" ref="I670:I733" si="52">G670-H670</f>
        <v>-0.85846151282051153</v>
      </c>
      <c r="J670" s="11">
        <f t="shared" si="48"/>
        <v>-0.61296277635327656</v>
      </c>
      <c r="K670" s="11">
        <f t="shared" si="49"/>
        <v>-0.24549873646723497</v>
      </c>
    </row>
    <row r="671" spans="1:11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11">
        <f t="shared" si="50"/>
        <v>38.706666666666671</v>
      </c>
      <c r="H671" s="11">
        <f t="shared" si="51"/>
        <v>39.588077192307694</v>
      </c>
      <c r="I671" s="11">
        <f t="shared" si="52"/>
        <v>-0.88141052564102296</v>
      </c>
      <c r="J671" s="11">
        <f t="shared" si="48"/>
        <v>-0.66552697507122438</v>
      </c>
      <c r="K671" s="11">
        <f t="shared" si="49"/>
        <v>-0.21588355056979858</v>
      </c>
    </row>
    <row r="672" spans="1:11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11">
        <f t="shared" si="50"/>
        <v>38.577499666666675</v>
      </c>
      <c r="H672" s="11">
        <f t="shared" si="51"/>
        <v>39.481923230769219</v>
      </c>
      <c r="I672" s="11">
        <f t="shared" si="52"/>
        <v>-0.90442356410254376</v>
      </c>
      <c r="J672" s="11">
        <f t="shared" si="48"/>
        <v>-0.71957265170939877</v>
      </c>
      <c r="K672" s="11">
        <f t="shared" si="49"/>
        <v>-0.18485091239314499</v>
      </c>
    </row>
    <row r="673" spans="1:11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11">
        <f t="shared" si="50"/>
        <v>38.464999750000011</v>
      </c>
      <c r="H673" s="11">
        <f t="shared" si="51"/>
        <v>39.379615538461536</v>
      </c>
      <c r="I673" s="11">
        <f t="shared" si="52"/>
        <v>-0.91461578846152491</v>
      </c>
      <c r="J673" s="11">
        <f t="shared" si="48"/>
        <v>-0.76779209900284373</v>
      </c>
      <c r="K673" s="11">
        <f t="shared" si="49"/>
        <v>-0.14682368945868118</v>
      </c>
    </row>
    <row r="674" spans="1:11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11">
        <f t="shared" si="50"/>
        <v>38.365833250000009</v>
      </c>
      <c r="H674" s="11">
        <f t="shared" si="51"/>
        <v>39.274231038461537</v>
      </c>
      <c r="I674" s="11">
        <f t="shared" si="52"/>
        <v>-0.90839778846152797</v>
      </c>
      <c r="J674" s="11">
        <f t="shared" si="48"/>
        <v>-0.81086908262107626</v>
      </c>
      <c r="K674" s="11">
        <f t="shared" si="49"/>
        <v>-9.7528705840451702E-2</v>
      </c>
    </row>
    <row r="675" spans="1:11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11">
        <f t="shared" si="50"/>
        <v>38.323333416666678</v>
      </c>
      <c r="H675" s="11">
        <f t="shared" si="51"/>
        <v>39.207308038461527</v>
      </c>
      <c r="I675" s="11">
        <f t="shared" si="52"/>
        <v>-0.88397462179484876</v>
      </c>
      <c r="J675" s="11">
        <f t="shared" si="48"/>
        <v>-0.8409545890313308</v>
      </c>
      <c r="K675" s="11">
        <f t="shared" si="49"/>
        <v>-4.3020032763517957E-2</v>
      </c>
    </row>
    <row r="676" spans="1:11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11">
        <f t="shared" si="50"/>
        <v>38.278333666666676</v>
      </c>
      <c r="H676" s="11">
        <f t="shared" si="51"/>
        <v>39.127308115384608</v>
      </c>
      <c r="I676" s="11">
        <f t="shared" si="52"/>
        <v>-0.84897444871793226</v>
      </c>
      <c r="J676" s="11">
        <f t="shared" si="48"/>
        <v>-0.85888909330483343</v>
      </c>
      <c r="K676" s="11">
        <f t="shared" si="49"/>
        <v>9.9146445869011668E-3</v>
      </c>
    </row>
    <row r="677" spans="1:11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11">
        <f t="shared" si="50"/>
        <v>38.253333333333337</v>
      </c>
      <c r="H677" s="11">
        <f t="shared" si="51"/>
        <v>39.060769499999999</v>
      </c>
      <c r="I677" s="11">
        <f t="shared" si="52"/>
        <v>-0.80743616666666185</v>
      </c>
      <c r="J677" s="11">
        <f t="shared" si="48"/>
        <v>-0.86690195085469035</v>
      </c>
      <c r="K677" s="11">
        <f t="shared" si="49"/>
        <v>5.9465784188028503E-2</v>
      </c>
    </row>
    <row r="678" spans="1:11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11">
        <f t="shared" si="50"/>
        <v>38.273333416666667</v>
      </c>
      <c r="H678" s="11">
        <f t="shared" si="51"/>
        <v>38.981923346153842</v>
      </c>
      <c r="I678" s="11">
        <f t="shared" si="52"/>
        <v>-0.70858992948717514</v>
      </c>
      <c r="J678" s="11">
        <f t="shared" ref="J678:J741" si="53">AVERAGE(I670:I678)</f>
        <v>-0.85736492735041658</v>
      </c>
      <c r="K678" s="11">
        <f t="shared" ref="K678:K741" si="54">I678-J678</f>
        <v>0.14877499786324144</v>
      </c>
    </row>
    <row r="679" spans="1:11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11">
        <f t="shared" si="50"/>
        <v>38.300000083333337</v>
      </c>
      <c r="H679" s="11">
        <f t="shared" si="51"/>
        <v>38.920769499999992</v>
      </c>
      <c r="I679" s="11">
        <f t="shared" si="52"/>
        <v>-0.62076941666665419</v>
      </c>
      <c r="J679" s="11">
        <f t="shared" si="53"/>
        <v>-0.83095469444443237</v>
      </c>
      <c r="K679" s="11">
        <f t="shared" si="54"/>
        <v>0.21018527777777818</v>
      </c>
    </row>
    <row r="680" spans="1:11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11">
        <f t="shared" si="50"/>
        <v>38.321666666666665</v>
      </c>
      <c r="H680" s="11">
        <f t="shared" si="51"/>
        <v>38.862692499999994</v>
      </c>
      <c r="I680" s="11">
        <f t="shared" si="52"/>
        <v>-0.54102583333332888</v>
      </c>
      <c r="J680" s="11">
        <f t="shared" si="53"/>
        <v>-0.79313417307691081</v>
      </c>
      <c r="K680" s="11">
        <f t="shared" si="54"/>
        <v>0.25210833974358193</v>
      </c>
    </row>
    <row r="681" spans="1:11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11">
        <f t="shared" si="50"/>
        <v>38.348333333333322</v>
      </c>
      <c r="H681" s="11">
        <f t="shared" si="51"/>
        <v>38.788461730769228</v>
      </c>
      <c r="I681" s="11">
        <f t="shared" si="52"/>
        <v>-0.44012839743590604</v>
      </c>
      <c r="J681" s="11">
        <f t="shared" si="53"/>
        <v>-0.74154582122506219</v>
      </c>
      <c r="K681" s="11">
        <f t="shared" si="54"/>
        <v>0.30141742378915615</v>
      </c>
    </row>
    <row r="682" spans="1:11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11">
        <f t="shared" si="50"/>
        <v>38.393333083333324</v>
      </c>
      <c r="H682" s="11">
        <f t="shared" si="51"/>
        <v>38.732307769230758</v>
      </c>
      <c r="I682" s="11">
        <f t="shared" si="52"/>
        <v>-0.3389746858974334</v>
      </c>
      <c r="J682" s="11">
        <f t="shared" si="53"/>
        <v>-0.67758569871794094</v>
      </c>
      <c r="K682" s="11">
        <f t="shared" si="54"/>
        <v>0.33861101282050754</v>
      </c>
    </row>
    <row r="683" spans="1:11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11">
        <f t="shared" si="50"/>
        <v>38.435833333333328</v>
      </c>
      <c r="H683" s="11">
        <f t="shared" si="51"/>
        <v>38.680769307692302</v>
      </c>
      <c r="I683" s="11">
        <f t="shared" si="52"/>
        <v>-0.24493597435897385</v>
      </c>
      <c r="J683" s="11">
        <f t="shared" si="53"/>
        <v>-0.60386771937321271</v>
      </c>
      <c r="K683" s="11">
        <f t="shared" si="54"/>
        <v>0.35893174501423886</v>
      </c>
    </row>
    <row r="684" spans="1:11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11">
        <f t="shared" si="50"/>
        <v>38.493333583333332</v>
      </c>
      <c r="H684" s="11">
        <f t="shared" si="51"/>
        <v>38.628077038461534</v>
      </c>
      <c r="I684" s="11">
        <f t="shared" si="52"/>
        <v>-0.13474345512820207</v>
      </c>
      <c r="J684" s="11">
        <f t="shared" si="53"/>
        <v>-0.52061981196580753</v>
      </c>
      <c r="K684" s="11">
        <f t="shared" si="54"/>
        <v>0.38587635683760546</v>
      </c>
    </row>
    <row r="685" spans="1:11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11">
        <f t="shared" si="50"/>
        <v>38.610833583333338</v>
      </c>
      <c r="H685" s="11">
        <f t="shared" si="51"/>
        <v>38.618846192307686</v>
      </c>
      <c r="I685" s="11">
        <f t="shared" si="52"/>
        <v>-8.0126089743473017E-3</v>
      </c>
      <c r="J685" s="11">
        <f t="shared" si="53"/>
        <v>-0.42717960754985362</v>
      </c>
      <c r="K685" s="11">
        <f t="shared" si="54"/>
        <v>0.41916699857550632</v>
      </c>
    </row>
    <row r="686" spans="1:11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11">
        <f t="shared" si="50"/>
        <v>38.728333500000005</v>
      </c>
      <c r="H686" s="11">
        <f t="shared" si="51"/>
        <v>38.605769230769234</v>
      </c>
      <c r="I686" s="11">
        <f t="shared" si="52"/>
        <v>0.12256426923077157</v>
      </c>
      <c r="J686" s="11">
        <f t="shared" si="53"/>
        <v>-0.32384622578347216</v>
      </c>
      <c r="K686" s="11">
        <f t="shared" si="54"/>
        <v>0.44641049501424374</v>
      </c>
    </row>
    <row r="687" spans="1:11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11">
        <f t="shared" si="50"/>
        <v>38.800000250000004</v>
      </c>
      <c r="H687" s="11">
        <f t="shared" si="51"/>
        <v>38.600769346153854</v>
      </c>
      <c r="I687" s="11">
        <f t="shared" si="52"/>
        <v>0.19923090384614994</v>
      </c>
      <c r="J687" s="11">
        <f t="shared" si="53"/>
        <v>-0.22297724430199159</v>
      </c>
      <c r="K687" s="11">
        <f t="shared" si="54"/>
        <v>0.42220814814814156</v>
      </c>
    </row>
    <row r="688" spans="1:11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11">
        <f t="shared" si="50"/>
        <v>38.832500166666669</v>
      </c>
      <c r="H688" s="11">
        <f t="shared" si="51"/>
        <v>38.583077076923075</v>
      </c>
      <c r="I688" s="11">
        <f t="shared" si="52"/>
        <v>0.24942308974359406</v>
      </c>
      <c r="J688" s="11">
        <f t="shared" si="53"/>
        <v>-0.12628918803418621</v>
      </c>
      <c r="K688" s="11">
        <f t="shared" si="54"/>
        <v>0.37571227777778027</v>
      </c>
    </row>
    <row r="689" spans="1:11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11">
        <f t="shared" si="50"/>
        <v>38.847500250000003</v>
      </c>
      <c r="H689" s="11">
        <f t="shared" si="51"/>
        <v>38.563077076923079</v>
      </c>
      <c r="I689" s="11">
        <f t="shared" si="52"/>
        <v>0.28442317307692377</v>
      </c>
      <c r="J689" s="11">
        <f t="shared" si="53"/>
        <v>-3.4572631766380368E-2</v>
      </c>
      <c r="K689" s="11">
        <f t="shared" si="54"/>
        <v>0.31899580484330414</v>
      </c>
    </row>
    <row r="690" spans="1:11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11">
        <f t="shared" si="50"/>
        <v>38.831667083333329</v>
      </c>
      <c r="H690" s="11">
        <f t="shared" si="51"/>
        <v>38.545769499999999</v>
      </c>
      <c r="I690" s="11">
        <f t="shared" si="52"/>
        <v>0.28589758333333037</v>
      </c>
      <c r="J690" s="11">
        <f t="shared" si="53"/>
        <v>4.6096921652423677E-2</v>
      </c>
      <c r="K690" s="11">
        <f t="shared" si="54"/>
        <v>0.23980066168090669</v>
      </c>
    </row>
    <row r="691" spans="1:11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11">
        <f t="shared" si="50"/>
        <v>38.840833833333328</v>
      </c>
      <c r="H691" s="11">
        <f t="shared" si="51"/>
        <v>38.549231038461535</v>
      </c>
      <c r="I691" s="11">
        <f t="shared" si="52"/>
        <v>0.29160279487179253</v>
      </c>
      <c r="J691" s="11">
        <f t="shared" si="53"/>
        <v>0.11616108618233767</v>
      </c>
      <c r="K691" s="11">
        <f t="shared" si="54"/>
        <v>0.17544170868945486</v>
      </c>
    </row>
    <row r="692" spans="1:11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11">
        <f t="shared" si="50"/>
        <v>38.809167416666668</v>
      </c>
      <c r="H692" s="11">
        <f t="shared" si="51"/>
        <v>38.553846538461535</v>
      </c>
      <c r="I692" s="11">
        <f t="shared" si="52"/>
        <v>0.25532087820513283</v>
      </c>
      <c r="J692" s="11">
        <f t="shared" si="53"/>
        <v>0.17174518091168287</v>
      </c>
      <c r="K692" s="11">
        <f t="shared" si="54"/>
        <v>8.3575697293449963E-2</v>
      </c>
    </row>
    <row r="693" spans="1:11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11">
        <f t="shared" si="50"/>
        <v>38.76250091666666</v>
      </c>
      <c r="H693" s="11">
        <f t="shared" si="51"/>
        <v>38.537308076923075</v>
      </c>
      <c r="I693" s="11">
        <f t="shared" si="52"/>
        <v>0.22519283974358473</v>
      </c>
      <c r="J693" s="11">
        <f t="shared" si="53"/>
        <v>0.21173810256410361</v>
      </c>
      <c r="K693" s="11">
        <f t="shared" si="54"/>
        <v>1.3454737179481119E-2</v>
      </c>
    </row>
    <row r="694" spans="1:11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11">
        <f t="shared" si="50"/>
        <v>38.700834416666666</v>
      </c>
      <c r="H694" s="11">
        <f t="shared" si="51"/>
        <v>38.515385038461538</v>
      </c>
      <c r="I694" s="11">
        <f t="shared" si="52"/>
        <v>0.18544937820512786</v>
      </c>
      <c r="J694" s="11">
        <f t="shared" si="53"/>
        <v>0.23323387891737862</v>
      </c>
      <c r="K694" s="11">
        <f t="shared" si="54"/>
        <v>-4.7784500712250766E-2</v>
      </c>
    </row>
    <row r="695" spans="1:11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11">
        <f t="shared" si="50"/>
        <v>38.581667666666668</v>
      </c>
      <c r="H695" s="11">
        <f t="shared" si="51"/>
        <v>38.48884661538461</v>
      </c>
      <c r="I695" s="11">
        <f t="shared" si="52"/>
        <v>9.282105128205842E-2</v>
      </c>
      <c r="J695" s="11">
        <f t="shared" si="53"/>
        <v>0.22992907692307718</v>
      </c>
      <c r="K695" s="11">
        <f t="shared" si="54"/>
        <v>-0.13710802564101876</v>
      </c>
    </row>
    <row r="696" spans="1:11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11">
        <f t="shared" si="50"/>
        <v>38.445834249999997</v>
      </c>
      <c r="H696" s="11">
        <f t="shared" si="51"/>
        <v>38.450769615384608</v>
      </c>
      <c r="I696" s="11">
        <f t="shared" si="52"/>
        <v>-4.9353653846111456E-3</v>
      </c>
      <c r="J696" s="11">
        <f t="shared" si="53"/>
        <v>0.20724393589743706</v>
      </c>
      <c r="K696" s="11">
        <f t="shared" si="54"/>
        <v>-0.2121793012820482</v>
      </c>
    </row>
    <row r="697" spans="1:11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11">
        <f t="shared" si="50"/>
        <v>38.24666766666666</v>
      </c>
      <c r="H697" s="11">
        <f t="shared" si="51"/>
        <v>38.406538961538459</v>
      </c>
      <c r="I697" s="11">
        <f t="shared" si="52"/>
        <v>-0.15987129487179885</v>
      </c>
      <c r="J697" s="11">
        <f t="shared" si="53"/>
        <v>0.16176678205128228</v>
      </c>
      <c r="K697" s="11">
        <f t="shared" si="54"/>
        <v>-0.32163807692308111</v>
      </c>
    </row>
    <row r="698" spans="1:11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11">
        <f t="shared" si="50"/>
        <v>38.058334166666668</v>
      </c>
      <c r="H698" s="11">
        <f t="shared" si="51"/>
        <v>38.366154384615378</v>
      </c>
      <c r="I698" s="11">
        <f t="shared" si="52"/>
        <v>-0.30782021794870928</v>
      </c>
      <c r="J698" s="11">
        <f t="shared" si="53"/>
        <v>9.5961960826211945E-2</v>
      </c>
      <c r="K698" s="11">
        <f t="shared" si="54"/>
        <v>-0.40378217877492123</v>
      </c>
    </row>
    <row r="699" spans="1:11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11">
        <f t="shared" si="50"/>
        <v>37.88166725</v>
      </c>
      <c r="H699" s="11">
        <f t="shared" si="51"/>
        <v>38.331538961538463</v>
      </c>
      <c r="I699" s="11">
        <f t="shared" si="52"/>
        <v>-0.44987171153846361</v>
      </c>
      <c r="J699" s="11">
        <f t="shared" si="53"/>
        <v>1.4209816951568163E-2</v>
      </c>
      <c r="K699" s="11">
        <f t="shared" si="54"/>
        <v>-0.46408152849003176</v>
      </c>
    </row>
    <row r="700" spans="1:11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11">
        <f t="shared" si="50"/>
        <v>37.752500666666656</v>
      </c>
      <c r="H700" s="11">
        <f t="shared" si="51"/>
        <v>38.300000500000003</v>
      </c>
      <c r="I700" s="11">
        <f t="shared" si="52"/>
        <v>-0.5474998333333474</v>
      </c>
      <c r="J700" s="11">
        <f t="shared" si="53"/>
        <v>-7.9023808404558499E-2</v>
      </c>
      <c r="K700" s="11">
        <f t="shared" si="54"/>
        <v>-0.46847602492878893</v>
      </c>
    </row>
    <row r="701" spans="1:11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11">
        <f t="shared" si="50"/>
        <v>37.690000666666656</v>
      </c>
      <c r="H701" s="11">
        <f t="shared" si="51"/>
        <v>38.270769653846152</v>
      </c>
      <c r="I701" s="11">
        <f t="shared" si="52"/>
        <v>-0.58076898717949632</v>
      </c>
      <c r="J701" s="11">
        <f t="shared" si="53"/>
        <v>-0.17192268233618396</v>
      </c>
      <c r="K701" s="11">
        <f t="shared" si="54"/>
        <v>-0.40884630484331236</v>
      </c>
    </row>
    <row r="702" spans="1:11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11">
        <f t="shared" si="50"/>
        <v>37.64333383333333</v>
      </c>
      <c r="H702" s="11">
        <f t="shared" si="51"/>
        <v>38.252692653846154</v>
      </c>
      <c r="I702" s="11">
        <f t="shared" si="52"/>
        <v>-0.6093588205128242</v>
      </c>
      <c r="J702" s="11">
        <f t="shared" si="53"/>
        <v>-0.26465064458689608</v>
      </c>
      <c r="K702" s="11">
        <f t="shared" si="54"/>
        <v>-0.34470817592592812</v>
      </c>
    </row>
    <row r="703" spans="1:11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11">
        <f t="shared" si="50"/>
        <v>37.574166999999989</v>
      </c>
      <c r="H703" s="11">
        <f t="shared" si="51"/>
        <v>38.235769653846148</v>
      </c>
      <c r="I703" s="11">
        <f t="shared" si="52"/>
        <v>-0.66160265384615968</v>
      </c>
      <c r="J703" s="11">
        <f t="shared" si="53"/>
        <v>-0.35876753703703912</v>
      </c>
      <c r="K703" s="11">
        <f t="shared" si="54"/>
        <v>-0.30283511680912056</v>
      </c>
    </row>
    <row r="704" spans="1:11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11">
        <f t="shared" si="50"/>
        <v>37.512500166666655</v>
      </c>
      <c r="H704" s="11">
        <f t="shared" si="51"/>
        <v>38.202692730769222</v>
      </c>
      <c r="I704" s="11">
        <f t="shared" si="52"/>
        <v>-0.69019256410256702</v>
      </c>
      <c r="J704" s="11">
        <f t="shared" si="53"/>
        <v>-0.44576904985755306</v>
      </c>
      <c r="K704" s="11">
        <f t="shared" si="54"/>
        <v>-0.24442351424501396</v>
      </c>
    </row>
    <row r="705" spans="1:11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11">
        <f t="shared" si="50"/>
        <v>37.522500083333334</v>
      </c>
      <c r="H705" s="11">
        <f t="shared" si="51"/>
        <v>38.178461923076917</v>
      </c>
      <c r="I705" s="11">
        <f t="shared" si="52"/>
        <v>-0.65596183974358269</v>
      </c>
      <c r="J705" s="11">
        <f t="shared" si="53"/>
        <v>-0.51810532478632765</v>
      </c>
      <c r="K705" s="11">
        <f t="shared" si="54"/>
        <v>-0.13785651495725504</v>
      </c>
    </row>
    <row r="706" spans="1:11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11">
        <f t="shared" si="50"/>
        <v>37.572499916666665</v>
      </c>
      <c r="H706" s="11">
        <f t="shared" si="51"/>
        <v>38.169615769230759</v>
      </c>
      <c r="I706" s="11">
        <f t="shared" si="52"/>
        <v>-0.5971158525640945</v>
      </c>
      <c r="J706" s="11">
        <f t="shared" si="53"/>
        <v>-0.56668805341880502</v>
      </c>
      <c r="K706" s="11">
        <f t="shared" si="54"/>
        <v>-3.042779914528948E-2</v>
      </c>
    </row>
    <row r="707" spans="1:11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11">
        <f t="shared" si="50"/>
        <v>37.684999833333329</v>
      </c>
      <c r="H707" s="11">
        <f t="shared" si="51"/>
        <v>38.182692692307683</v>
      </c>
      <c r="I707" s="11">
        <f t="shared" si="52"/>
        <v>-0.49769285897435367</v>
      </c>
      <c r="J707" s="11">
        <f t="shared" si="53"/>
        <v>-0.58778501353276547</v>
      </c>
      <c r="K707" s="11">
        <f t="shared" si="54"/>
        <v>9.0092154558411797E-2</v>
      </c>
    </row>
    <row r="708" spans="1:11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11">
        <f t="shared" si="50"/>
        <v>37.823333166666664</v>
      </c>
      <c r="H708" s="11">
        <f t="shared" si="51"/>
        <v>38.187692730769228</v>
      </c>
      <c r="I708" s="11">
        <f t="shared" si="52"/>
        <v>-0.36435956410256409</v>
      </c>
      <c r="J708" s="11">
        <f t="shared" si="53"/>
        <v>-0.57828366381766549</v>
      </c>
      <c r="K708" s="11">
        <f t="shared" si="54"/>
        <v>0.2139240997151014</v>
      </c>
    </row>
    <row r="709" spans="1:11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11">
        <f t="shared" si="50"/>
        <v>37.98083308333333</v>
      </c>
      <c r="H709" s="11">
        <f t="shared" si="51"/>
        <v>38.196538846153842</v>
      </c>
      <c r="I709" s="11">
        <f t="shared" si="52"/>
        <v>-0.21570576282051235</v>
      </c>
      <c r="J709" s="11">
        <f t="shared" si="53"/>
        <v>-0.54141765598290603</v>
      </c>
      <c r="K709" s="11">
        <f t="shared" si="54"/>
        <v>0.32571189316239368</v>
      </c>
    </row>
    <row r="710" spans="1:11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11">
        <f t="shared" si="50"/>
        <v>38.150833166666672</v>
      </c>
      <c r="H710" s="11">
        <f t="shared" si="51"/>
        <v>38.20807726923077</v>
      </c>
      <c r="I710" s="11">
        <f t="shared" si="52"/>
        <v>-5.7244102564098398E-2</v>
      </c>
      <c r="J710" s="11">
        <f t="shared" si="53"/>
        <v>-0.48324822435897297</v>
      </c>
      <c r="K710" s="11">
        <f t="shared" si="54"/>
        <v>0.42600412179487457</v>
      </c>
    </row>
    <row r="711" spans="1:11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11">
        <f t="shared" si="50"/>
        <v>38.27749983333333</v>
      </c>
      <c r="H711" s="11">
        <f t="shared" si="51"/>
        <v>38.177692615384608</v>
      </c>
      <c r="I711" s="11">
        <f t="shared" si="52"/>
        <v>9.9807217948722382E-2</v>
      </c>
      <c r="J711" s="11">
        <f t="shared" si="53"/>
        <v>-0.40445199786324554</v>
      </c>
      <c r="K711" s="11">
        <f t="shared" si="54"/>
        <v>0.50425921581196786</v>
      </c>
    </row>
    <row r="712" spans="1:11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11">
        <f t="shared" si="50"/>
        <v>38.439999583333339</v>
      </c>
      <c r="H712" s="11">
        <f t="shared" si="51"/>
        <v>38.166923307692301</v>
      </c>
      <c r="I712" s="11">
        <f t="shared" si="52"/>
        <v>0.27307627564103854</v>
      </c>
      <c r="J712" s="11">
        <f t="shared" si="53"/>
        <v>-0.30059878347577906</v>
      </c>
      <c r="K712" s="11">
        <f t="shared" si="54"/>
        <v>0.5736750591168176</v>
      </c>
    </row>
    <row r="713" spans="1:11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11">
        <f t="shared" si="50"/>
        <v>38.592499750000009</v>
      </c>
      <c r="H713" s="11">
        <f t="shared" si="51"/>
        <v>38.175000192307692</v>
      </c>
      <c r="I713" s="11">
        <f t="shared" si="52"/>
        <v>0.41749955769231661</v>
      </c>
      <c r="J713" s="11">
        <f t="shared" si="53"/>
        <v>-0.17752188105412536</v>
      </c>
      <c r="K713" s="11">
        <f t="shared" si="54"/>
        <v>0.59502143874644198</v>
      </c>
    </row>
    <row r="714" spans="1:11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11">
        <f t="shared" si="50"/>
        <v>38.761666333333331</v>
      </c>
      <c r="H714" s="11">
        <f t="shared" si="51"/>
        <v>38.220000115384607</v>
      </c>
      <c r="I714" s="11">
        <f t="shared" si="52"/>
        <v>0.54166621794872327</v>
      </c>
      <c r="J714" s="11">
        <f t="shared" si="53"/>
        <v>-4.4452096866091355E-2</v>
      </c>
      <c r="K714" s="11">
        <f t="shared" si="54"/>
        <v>0.58611831481481458</v>
      </c>
    </row>
    <row r="715" spans="1:11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11">
        <f t="shared" si="50"/>
        <v>38.904166250000003</v>
      </c>
      <c r="H715" s="11">
        <f t="shared" si="51"/>
        <v>38.261923192307684</v>
      </c>
      <c r="I715" s="11">
        <f t="shared" si="52"/>
        <v>0.64224305769231904</v>
      </c>
      <c r="J715" s="11">
        <f t="shared" si="53"/>
        <v>9.3254448717954588E-2</v>
      </c>
      <c r="K715" s="11">
        <f t="shared" si="54"/>
        <v>0.54898860897436441</v>
      </c>
    </row>
    <row r="716" spans="1:11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11">
        <f t="shared" si="50"/>
        <v>39.063332916666667</v>
      </c>
      <c r="H716" s="11">
        <f t="shared" si="51"/>
        <v>38.30961542307692</v>
      </c>
      <c r="I716" s="11">
        <f t="shared" si="52"/>
        <v>0.75371749358974682</v>
      </c>
      <c r="J716" s="11">
        <f t="shared" si="53"/>
        <v>0.2323000434472991</v>
      </c>
      <c r="K716" s="11">
        <f t="shared" si="54"/>
        <v>0.52141745014244778</v>
      </c>
    </row>
    <row r="717" spans="1:11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11">
        <f t="shared" si="50"/>
        <v>39.197499666666666</v>
      </c>
      <c r="H717" s="11">
        <f t="shared" si="51"/>
        <v>38.343076923076914</v>
      </c>
      <c r="I717" s="11">
        <f t="shared" si="52"/>
        <v>0.85442274358975112</v>
      </c>
      <c r="J717" s="11">
        <f t="shared" si="53"/>
        <v>0.36772029985755633</v>
      </c>
      <c r="K717" s="11">
        <f t="shared" si="54"/>
        <v>0.48670244373219479</v>
      </c>
    </row>
    <row r="718" spans="1:11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11">
        <f t="shared" si="50"/>
        <v>39.277499583333331</v>
      </c>
      <c r="H718" s="11">
        <f t="shared" si="51"/>
        <v>38.385769076923069</v>
      </c>
      <c r="I718" s="11">
        <f t="shared" si="52"/>
        <v>0.89173050641026208</v>
      </c>
      <c r="J718" s="11">
        <f t="shared" si="53"/>
        <v>0.49076877421653126</v>
      </c>
      <c r="K718" s="11">
        <f t="shared" si="54"/>
        <v>0.40096173219373082</v>
      </c>
    </row>
    <row r="719" spans="1:11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11">
        <f t="shared" si="50"/>
        <v>39.337499666666666</v>
      </c>
      <c r="H719" s="11">
        <f t="shared" si="51"/>
        <v>38.448076730769237</v>
      </c>
      <c r="I719" s="11">
        <f t="shared" si="52"/>
        <v>0.8894229358974286</v>
      </c>
      <c r="J719" s="11">
        <f t="shared" si="53"/>
        <v>0.59595400071225646</v>
      </c>
      <c r="K719" s="11">
        <f t="shared" si="54"/>
        <v>0.29346893518517214</v>
      </c>
    </row>
    <row r="720" spans="1:11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11">
        <f t="shared" ref="G720:G783" si="55">AVERAGE(E709:E720)</f>
        <v>39.439999583333339</v>
      </c>
      <c r="H720" s="11">
        <f t="shared" si="51"/>
        <v>38.528845884615379</v>
      </c>
      <c r="I720" s="11">
        <f t="shared" si="52"/>
        <v>0.91115369871796048</v>
      </c>
      <c r="J720" s="11">
        <f t="shared" si="53"/>
        <v>0.68610360968661632</v>
      </c>
      <c r="K720" s="11">
        <f t="shared" si="54"/>
        <v>0.22505008903134416</v>
      </c>
    </row>
    <row r="721" spans="1:11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11">
        <f t="shared" si="55"/>
        <v>39.501666416666666</v>
      </c>
      <c r="H721" s="11">
        <f t="shared" si="51"/>
        <v>38.62115365384615</v>
      </c>
      <c r="I721" s="11">
        <f t="shared" si="52"/>
        <v>0.8805127628205156</v>
      </c>
      <c r="J721" s="11">
        <f t="shared" si="53"/>
        <v>0.75359655270655823</v>
      </c>
      <c r="K721" s="11">
        <f t="shared" si="54"/>
        <v>0.12691621011395737</v>
      </c>
    </row>
    <row r="722" spans="1:11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11">
        <f t="shared" si="55"/>
        <v>39.581666333333331</v>
      </c>
      <c r="H722" s="11">
        <f t="shared" si="51"/>
        <v>38.732307461538461</v>
      </c>
      <c r="I722" s="11">
        <f t="shared" si="52"/>
        <v>0.84935887179486969</v>
      </c>
      <c r="J722" s="11">
        <f t="shared" si="53"/>
        <v>0.80158092094017519</v>
      </c>
      <c r="K722" s="11">
        <f t="shared" si="54"/>
        <v>4.7777950854694495E-2</v>
      </c>
    </row>
    <row r="723" spans="1:11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11">
        <f t="shared" si="55"/>
        <v>39.670832999999995</v>
      </c>
      <c r="H723" s="11">
        <f t="shared" si="51"/>
        <v>38.83499969230769</v>
      </c>
      <c r="I723" s="11">
        <f t="shared" si="52"/>
        <v>0.83583330769230457</v>
      </c>
      <c r="J723" s="11">
        <f t="shared" si="53"/>
        <v>0.8342661531339064</v>
      </c>
      <c r="K723" s="11">
        <f t="shared" si="54"/>
        <v>1.5671545583981761E-3</v>
      </c>
    </row>
    <row r="724" spans="1:11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11">
        <f t="shared" si="55"/>
        <v>39.741666500000001</v>
      </c>
      <c r="H724" s="11">
        <f t="shared" si="51"/>
        <v>38.943845923076928</v>
      </c>
      <c r="I724" s="11">
        <f t="shared" si="52"/>
        <v>0.79782057692307262</v>
      </c>
      <c r="J724" s="11">
        <f t="shared" si="53"/>
        <v>0.85155254415954573</v>
      </c>
      <c r="K724" s="11">
        <f t="shared" si="54"/>
        <v>-5.373196723647311E-2</v>
      </c>
    </row>
    <row r="725" spans="1:11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11">
        <f t="shared" si="55"/>
        <v>39.784166333333332</v>
      </c>
      <c r="H725" s="11">
        <f t="shared" si="51"/>
        <v>39.053076692307691</v>
      </c>
      <c r="I725" s="11">
        <f t="shared" si="52"/>
        <v>0.73108964102564045</v>
      </c>
      <c r="J725" s="11">
        <f t="shared" si="53"/>
        <v>0.84903833831908948</v>
      </c>
      <c r="K725" s="11">
        <f t="shared" si="54"/>
        <v>-0.11794869729344903</v>
      </c>
    </row>
    <row r="726" spans="1:11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11">
        <f t="shared" si="55"/>
        <v>39.818333000000003</v>
      </c>
      <c r="H726" s="11">
        <f t="shared" si="51"/>
        <v>39.173461192307698</v>
      </c>
      <c r="I726" s="11">
        <f t="shared" si="52"/>
        <v>0.64487180769230434</v>
      </c>
      <c r="J726" s="11">
        <f t="shared" si="53"/>
        <v>0.82575490099715099</v>
      </c>
      <c r="K726" s="11">
        <f t="shared" si="54"/>
        <v>-0.18088309330484664</v>
      </c>
    </row>
    <row r="727" spans="1:11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11">
        <f t="shared" si="55"/>
        <v>39.868333166666666</v>
      </c>
      <c r="H727" s="11">
        <f t="shared" si="51"/>
        <v>39.267307423076929</v>
      </c>
      <c r="I727" s="11">
        <f t="shared" si="52"/>
        <v>0.60102574358973726</v>
      </c>
      <c r="J727" s="11">
        <f t="shared" si="53"/>
        <v>0.79345437179487044</v>
      </c>
      <c r="K727" s="11">
        <f t="shared" si="54"/>
        <v>-0.19242862820513318</v>
      </c>
    </row>
    <row r="728" spans="1:11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11">
        <f t="shared" si="55"/>
        <v>39.918333000000004</v>
      </c>
      <c r="H728" s="11">
        <f t="shared" si="51"/>
        <v>39.359615038461541</v>
      </c>
      <c r="I728" s="11">
        <f t="shared" si="52"/>
        <v>0.55871796153846276</v>
      </c>
      <c r="J728" s="11">
        <f t="shared" si="53"/>
        <v>0.75670937464387422</v>
      </c>
      <c r="K728" s="11">
        <f t="shared" si="54"/>
        <v>-0.19799141310541146</v>
      </c>
    </row>
    <row r="729" spans="1:11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11">
        <f t="shared" si="55"/>
        <v>39.9624995</v>
      </c>
      <c r="H729" s="11">
        <f t="shared" si="51"/>
        <v>39.445384230769228</v>
      </c>
      <c r="I729" s="11">
        <f t="shared" si="52"/>
        <v>0.51711526923077145</v>
      </c>
      <c r="J729" s="11">
        <f t="shared" si="53"/>
        <v>0.71292732692307537</v>
      </c>
      <c r="K729" s="11">
        <f t="shared" si="54"/>
        <v>-0.19581205769230392</v>
      </c>
    </row>
    <row r="730" spans="1:11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11">
        <f t="shared" si="55"/>
        <v>40.008333083333333</v>
      </c>
      <c r="H730" s="11">
        <f t="shared" si="51"/>
        <v>39.537691961538457</v>
      </c>
      <c r="I730" s="11">
        <f t="shared" si="52"/>
        <v>0.47064112179487694</v>
      </c>
      <c r="J730" s="11">
        <f t="shared" si="53"/>
        <v>0.66738603347578218</v>
      </c>
      <c r="K730" s="11">
        <f t="shared" si="54"/>
        <v>-0.19674491168090524</v>
      </c>
    </row>
    <row r="731" spans="1:11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11">
        <f t="shared" si="55"/>
        <v>40.085833083333334</v>
      </c>
      <c r="H731" s="11">
        <f t="shared" si="51"/>
        <v>39.631153499999996</v>
      </c>
      <c r="I731" s="11">
        <f t="shared" si="52"/>
        <v>0.45467958333333769</v>
      </c>
      <c r="J731" s="11">
        <f t="shared" si="53"/>
        <v>0.62353277920227868</v>
      </c>
      <c r="K731" s="11">
        <f t="shared" si="54"/>
        <v>-0.16885319586894099</v>
      </c>
    </row>
    <row r="732" spans="1:11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11">
        <f t="shared" si="55"/>
        <v>40.117499833333333</v>
      </c>
      <c r="H732" s="11">
        <f t="shared" si="51"/>
        <v>39.703461230769229</v>
      </c>
      <c r="I732" s="11">
        <f t="shared" si="52"/>
        <v>0.41403860256410496</v>
      </c>
      <c r="J732" s="11">
        <f t="shared" si="53"/>
        <v>0.57666670085470095</v>
      </c>
      <c r="K732" s="11">
        <f t="shared" si="54"/>
        <v>-0.16262809829059599</v>
      </c>
    </row>
    <row r="733" spans="1:11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11">
        <f t="shared" si="55"/>
        <v>40.162499583333336</v>
      </c>
      <c r="H733" s="11">
        <f t="shared" si="51"/>
        <v>39.764615076923072</v>
      </c>
      <c r="I733" s="11">
        <f t="shared" si="52"/>
        <v>0.39788450641026429</v>
      </c>
      <c r="J733" s="11">
        <f t="shared" si="53"/>
        <v>0.53222935968661111</v>
      </c>
      <c r="K733" s="11">
        <f t="shared" si="54"/>
        <v>-0.13434485327634682</v>
      </c>
    </row>
    <row r="734" spans="1:11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11">
        <f t="shared" si="55"/>
        <v>40.179166333333335</v>
      </c>
      <c r="H734" s="11">
        <f t="shared" ref="H734:H797" si="56">AVERAGE(E709:E734)</f>
        <v>39.819615076923078</v>
      </c>
      <c r="I734" s="11">
        <f t="shared" ref="I734:I797" si="57">G734-H734</f>
        <v>0.35955125641025631</v>
      </c>
      <c r="J734" s="11">
        <f t="shared" si="53"/>
        <v>0.49094731695156846</v>
      </c>
      <c r="K734" s="11">
        <f t="shared" si="54"/>
        <v>-0.13139606054131214</v>
      </c>
    </row>
    <row r="735" spans="1:11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11">
        <f t="shared" si="55"/>
        <v>40.205833000000005</v>
      </c>
      <c r="H735" s="11">
        <f t="shared" si="56"/>
        <v>39.861922730769223</v>
      </c>
      <c r="I735" s="11">
        <f t="shared" si="57"/>
        <v>0.34391026923078272</v>
      </c>
      <c r="J735" s="11">
        <f t="shared" si="53"/>
        <v>0.45750714601139936</v>
      </c>
      <c r="K735" s="11">
        <f t="shared" si="54"/>
        <v>-0.11359687678061664</v>
      </c>
    </row>
    <row r="736" spans="1:11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11">
        <f t="shared" si="55"/>
        <v>40.23166616666667</v>
      </c>
      <c r="H736" s="11">
        <f t="shared" si="56"/>
        <v>39.904230384615374</v>
      </c>
      <c r="I736" s="11">
        <f t="shared" si="57"/>
        <v>0.32743578205129609</v>
      </c>
      <c r="J736" s="11">
        <f t="shared" si="53"/>
        <v>0.42710826139601704</v>
      </c>
      <c r="K736" s="11">
        <f t="shared" si="54"/>
        <v>-9.9672479344720954E-2</v>
      </c>
    </row>
    <row r="737" spans="1:11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11">
        <f t="shared" si="55"/>
        <v>40.228333083333332</v>
      </c>
      <c r="H737" s="11">
        <f t="shared" si="56"/>
        <v>39.953461269230758</v>
      </c>
      <c r="I737" s="11">
        <f t="shared" si="57"/>
        <v>0.27487181410257477</v>
      </c>
      <c r="J737" s="11">
        <f t="shared" si="53"/>
        <v>0.39556980056980723</v>
      </c>
      <c r="K737" s="11">
        <f t="shared" si="54"/>
        <v>-0.12069798646723245</v>
      </c>
    </row>
    <row r="738" spans="1:11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11">
        <f t="shared" si="55"/>
        <v>40.239999666666669</v>
      </c>
      <c r="H738" s="11">
        <f t="shared" si="56"/>
        <v>40.004230461538455</v>
      </c>
      <c r="I738" s="11">
        <f t="shared" si="57"/>
        <v>0.23576920512821431</v>
      </c>
      <c r="J738" s="11">
        <f t="shared" si="53"/>
        <v>0.36430912678063421</v>
      </c>
      <c r="K738" s="11">
        <f t="shared" si="54"/>
        <v>-0.1285399216524199</v>
      </c>
    </row>
    <row r="739" spans="1:11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11">
        <f t="shared" si="55"/>
        <v>40.252499499999999</v>
      </c>
      <c r="H739" s="11">
        <f t="shared" si="56"/>
        <v>40.033461153846147</v>
      </c>
      <c r="I739" s="11">
        <f t="shared" si="57"/>
        <v>0.21903834615385165</v>
      </c>
      <c r="J739" s="11">
        <f t="shared" si="53"/>
        <v>0.3363532628205203</v>
      </c>
      <c r="K739" s="11">
        <f t="shared" si="54"/>
        <v>-0.11731491666666866</v>
      </c>
    </row>
    <row r="740" spans="1:11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11">
        <f t="shared" si="55"/>
        <v>40.224166500000003</v>
      </c>
      <c r="H740" s="11">
        <f t="shared" si="56"/>
        <v>40.034615115384604</v>
      </c>
      <c r="I740" s="11">
        <f t="shared" si="57"/>
        <v>0.18955138461539889</v>
      </c>
      <c r="J740" s="11">
        <f t="shared" si="53"/>
        <v>0.30689457407408266</v>
      </c>
      <c r="K740" s="11">
        <f t="shared" si="54"/>
        <v>-0.11734318945868377</v>
      </c>
    </row>
    <row r="741" spans="1:11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11">
        <f t="shared" si="55"/>
        <v>40.250833166666666</v>
      </c>
      <c r="H741" s="11">
        <f t="shared" si="56"/>
        <v>40.066922807692308</v>
      </c>
      <c r="I741" s="11">
        <f t="shared" si="57"/>
        <v>0.1839103589743587</v>
      </c>
      <c r="J741" s="11">
        <f t="shared" si="53"/>
        <v>0.28132476923077754</v>
      </c>
      <c r="K741" s="11">
        <f t="shared" si="54"/>
        <v>-9.7414410256418837E-2</v>
      </c>
    </row>
    <row r="742" spans="1:11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11">
        <f t="shared" si="55"/>
        <v>40.279166583333328</v>
      </c>
      <c r="H742" s="11">
        <f t="shared" si="56"/>
        <v>40.098845961538466</v>
      </c>
      <c r="I742" s="11">
        <f t="shared" si="57"/>
        <v>0.18032062179486275</v>
      </c>
      <c r="J742" s="11">
        <f t="shared" ref="J742:J805" si="58">AVERAGE(I734:I742)</f>
        <v>0.25715100427351067</v>
      </c>
      <c r="K742" s="11">
        <f t="shared" ref="K742:K805" si="59">I742-J742</f>
        <v>-7.6830382478647929E-2</v>
      </c>
    </row>
    <row r="743" spans="1:11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11">
        <f t="shared" si="55"/>
        <v>40.23083308333333</v>
      </c>
      <c r="H743" s="11">
        <f t="shared" si="56"/>
        <v>40.108076615384611</v>
      </c>
      <c r="I743" s="11">
        <f t="shared" si="57"/>
        <v>0.12275646794871875</v>
      </c>
      <c r="J743" s="11">
        <f t="shared" si="58"/>
        <v>0.23084047222222873</v>
      </c>
      <c r="K743" s="11">
        <f t="shared" si="59"/>
        <v>-0.10808400427350998</v>
      </c>
    </row>
    <row r="744" spans="1:11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11">
        <f t="shared" si="55"/>
        <v>40.205833166666672</v>
      </c>
      <c r="H744" s="11">
        <f t="shared" si="56"/>
        <v>40.131922884615385</v>
      </c>
      <c r="I744" s="11">
        <f t="shared" si="57"/>
        <v>7.3910282051286913E-2</v>
      </c>
      <c r="J744" s="11">
        <f t="shared" si="58"/>
        <v>0.20084047364672919</v>
      </c>
      <c r="K744" s="11">
        <f t="shared" si="59"/>
        <v>-0.12693019159544228</v>
      </c>
    </row>
    <row r="745" spans="1:11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11">
        <f t="shared" si="55"/>
        <v>40.109166500000001</v>
      </c>
      <c r="H745" s="11">
        <f t="shared" si="56"/>
        <v>40.120769000000003</v>
      </c>
      <c r="I745" s="11">
        <f t="shared" si="57"/>
        <v>-1.1602500000002181E-2</v>
      </c>
      <c r="J745" s="11">
        <f t="shared" si="58"/>
        <v>0.16316955341880718</v>
      </c>
      <c r="K745" s="11">
        <f t="shared" si="59"/>
        <v>-0.17477205341880936</v>
      </c>
    </row>
    <row r="746" spans="1:11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11">
        <f t="shared" si="55"/>
        <v>40.0241665</v>
      </c>
      <c r="H746" s="11">
        <f t="shared" si="56"/>
        <v>40.089230576923079</v>
      </c>
      <c r="I746" s="11">
        <f t="shared" si="57"/>
        <v>-6.5064076923079028E-2</v>
      </c>
      <c r="J746" s="11">
        <f t="shared" si="58"/>
        <v>0.1253988988604012</v>
      </c>
      <c r="K746" s="11">
        <f t="shared" si="59"/>
        <v>-0.19046297578348023</v>
      </c>
    </row>
    <row r="747" spans="1:11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11">
        <f t="shared" si="55"/>
        <v>39.947499916666672</v>
      </c>
      <c r="H747" s="11">
        <f t="shared" si="56"/>
        <v>40.067692038461544</v>
      </c>
      <c r="I747" s="11">
        <f t="shared" si="57"/>
        <v>-0.12019212179487226</v>
      </c>
      <c r="J747" s="11">
        <f t="shared" si="58"/>
        <v>8.5847640313391579E-2</v>
      </c>
      <c r="K747" s="11">
        <f t="shared" si="59"/>
        <v>-0.20603976210826386</v>
      </c>
    </row>
    <row r="748" spans="1:11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11">
        <f t="shared" si="55"/>
        <v>39.856666499999996</v>
      </c>
      <c r="H748" s="11">
        <f t="shared" si="56"/>
        <v>40.031153538461545</v>
      </c>
      <c r="I748" s="11">
        <f t="shared" si="57"/>
        <v>-0.17448703846154956</v>
      </c>
      <c r="J748" s="11">
        <f t="shared" si="58"/>
        <v>4.2122597578346993E-2</v>
      </c>
      <c r="K748" s="11">
        <f t="shared" si="59"/>
        <v>-0.21660963603989655</v>
      </c>
    </row>
    <row r="749" spans="1:11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11">
        <f t="shared" si="55"/>
        <v>39.851666333333334</v>
      </c>
      <c r="H749" s="11">
        <f t="shared" si="56"/>
        <v>40.036922807692314</v>
      </c>
      <c r="I749" s="11">
        <f t="shared" si="57"/>
        <v>-0.18525647435897952</v>
      </c>
      <c r="J749" s="11">
        <f t="shared" si="58"/>
        <v>4.7727991452717333E-4</v>
      </c>
      <c r="K749" s="11">
        <f t="shared" si="59"/>
        <v>-0.18573375427350669</v>
      </c>
    </row>
    <row r="750" spans="1:11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11">
        <f t="shared" si="55"/>
        <v>39.810833250000002</v>
      </c>
      <c r="H750" s="11">
        <f t="shared" si="56"/>
        <v>40.036153576923084</v>
      </c>
      <c r="I750" s="11">
        <f t="shared" si="57"/>
        <v>-0.22532032692308235</v>
      </c>
      <c r="J750" s="11">
        <f t="shared" si="58"/>
        <v>-4.4992796296299611E-2</v>
      </c>
      <c r="K750" s="11">
        <f t="shared" si="59"/>
        <v>-0.18032753062678275</v>
      </c>
    </row>
    <row r="751" spans="1:11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11">
        <f t="shared" si="55"/>
        <v>39.783333416666672</v>
      </c>
      <c r="H751" s="11">
        <f t="shared" si="56"/>
        <v>40.033076730769238</v>
      </c>
      <c r="I751" s="11">
        <f t="shared" si="57"/>
        <v>-0.24974331410256667</v>
      </c>
      <c r="J751" s="11">
        <f t="shared" si="58"/>
        <v>-9.2777678062680655E-2</v>
      </c>
      <c r="K751" s="11">
        <f t="shared" si="59"/>
        <v>-0.156965636039886</v>
      </c>
    </row>
    <row r="752" spans="1:11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11">
        <f t="shared" si="55"/>
        <v>39.810833250000002</v>
      </c>
      <c r="H752" s="11">
        <f t="shared" si="56"/>
        <v>40.031153692307697</v>
      </c>
      <c r="I752" s="11">
        <f t="shared" si="57"/>
        <v>-0.22032044230769543</v>
      </c>
      <c r="J752" s="11">
        <f t="shared" si="58"/>
        <v>-0.1308973347578378</v>
      </c>
      <c r="K752" s="11">
        <f t="shared" si="59"/>
        <v>-8.9423107549857633E-2</v>
      </c>
    </row>
    <row r="753" spans="1:11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11">
        <f t="shared" si="55"/>
        <v>39.788333250000001</v>
      </c>
      <c r="H753" s="11">
        <f t="shared" si="56"/>
        <v>40.02999976923077</v>
      </c>
      <c r="I753" s="11">
        <f t="shared" si="57"/>
        <v>-0.24166651923076898</v>
      </c>
      <c r="J753" s="11">
        <f t="shared" si="58"/>
        <v>-0.16596142378917733</v>
      </c>
      <c r="K753" s="11">
        <f t="shared" si="59"/>
        <v>-7.5705095441591652E-2</v>
      </c>
    </row>
    <row r="754" spans="1:11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11">
        <f t="shared" si="55"/>
        <v>39.795833250000001</v>
      </c>
      <c r="H754" s="11">
        <f t="shared" si="56"/>
        <v>40.042307615384615</v>
      </c>
      <c r="I754" s="11">
        <f t="shared" si="57"/>
        <v>-0.2464743653846142</v>
      </c>
      <c r="J754" s="11">
        <f t="shared" si="58"/>
        <v>-0.19205829772080088</v>
      </c>
      <c r="K754" s="11">
        <f t="shared" si="59"/>
        <v>-5.4416067663813322E-2</v>
      </c>
    </row>
    <row r="755" spans="1:11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11">
        <f t="shared" si="55"/>
        <v>39.86333341666667</v>
      </c>
      <c r="H755" s="11">
        <f t="shared" si="56"/>
        <v>40.062307653846155</v>
      </c>
      <c r="I755" s="11">
        <f t="shared" si="57"/>
        <v>-0.1989742371794847</v>
      </c>
      <c r="J755" s="11">
        <f t="shared" si="58"/>
        <v>-0.20693720441595709</v>
      </c>
      <c r="K755" s="11">
        <f t="shared" si="59"/>
        <v>7.9629672364723847E-3</v>
      </c>
    </row>
    <row r="756" spans="1:11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11">
        <f t="shared" si="55"/>
        <v>39.943333333333335</v>
      </c>
      <c r="H756" s="11">
        <f t="shared" si="56"/>
        <v>40.101922999999992</v>
      </c>
      <c r="I756" s="11">
        <f t="shared" si="57"/>
        <v>-0.15858966666665708</v>
      </c>
      <c r="J756" s="11">
        <f t="shared" si="58"/>
        <v>-0.21120359829059984</v>
      </c>
      <c r="K756" s="11">
        <f t="shared" si="59"/>
        <v>5.2613931623942761E-2</v>
      </c>
    </row>
    <row r="757" spans="1:11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11">
        <f t="shared" si="55"/>
        <v>40.118333499999999</v>
      </c>
      <c r="H757" s="11">
        <f t="shared" si="56"/>
        <v>40.135769192307698</v>
      </c>
      <c r="I757" s="11">
        <f t="shared" si="57"/>
        <v>-1.7435692307699924E-2</v>
      </c>
      <c r="J757" s="11">
        <f t="shared" si="58"/>
        <v>-0.19375344871794986</v>
      </c>
      <c r="K757" s="11">
        <f t="shared" si="59"/>
        <v>0.17631775641024994</v>
      </c>
    </row>
    <row r="758" spans="1:11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11">
        <f t="shared" si="55"/>
        <v>40.237500166666671</v>
      </c>
      <c r="H758" s="11">
        <f t="shared" si="56"/>
        <v>40.144615346153849</v>
      </c>
      <c r="I758" s="11">
        <f t="shared" si="57"/>
        <v>9.2884820512821875E-2</v>
      </c>
      <c r="J758" s="11">
        <f t="shared" si="58"/>
        <v>-0.16284886039886082</v>
      </c>
      <c r="K758" s="11">
        <f t="shared" si="59"/>
        <v>0.25573368091168269</v>
      </c>
    </row>
    <row r="759" spans="1:11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11">
        <f t="shared" si="55"/>
        <v>40.336666749999999</v>
      </c>
      <c r="H759" s="11">
        <f t="shared" si="56"/>
        <v>40.148076884615385</v>
      </c>
      <c r="I759" s="11">
        <f t="shared" si="57"/>
        <v>0.18858986538461409</v>
      </c>
      <c r="J759" s="11">
        <f t="shared" si="58"/>
        <v>-0.11685883903133901</v>
      </c>
      <c r="K759" s="11">
        <f t="shared" si="59"/>
        <v>0.30544870441595307</v>
      </c>
    </row>
    <row r="760" spans="1:11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11">
        <f t="shared" si="55"/>
        <v>40.434166916666662</v>
      </c>
      <c r="H760" s="11">
        <f t="shared" si="56"/>
        <v>40.148846115384615</v>
      </c>
      <c r="I760" s="11">
        <f t="shared" si="57"/>
        <v>0.2853208012820474</v>
      </c>
      <c r="J760" s="11">
        <f t="shared" si="58"/>
        <v>-5.7407270655270771E-2</v>
      </c>
      <c r="K760" s="11">
        <f t="shared" si="59"/>
        <v>0.34272807193731819</v>
      </c>
    </row>
    <row r="761" spans="1:11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11">
        <f t="shared" si="55"/>
        <v>40.465000166666663</v>
      </c>
      <c r="H761" s="11">
        <f t="shared" si="56"/>
        <v>40.156538423076924</v>
      </c>
      <c r="I761" s="11">
        <f t="shared" si="57"/>
        <v>0.30846174358973855</v>
      </c>
      <c r="J761" s="11">
        <f t="shared" si="58"/>
        <v>1.3463055555552235E-3</v>
      </c>
      <c r="K761" s="11">
        <f t="shared" si="59"/>
        <v>0.30711543803418334</v>
      </c>
    </row>
    <row r="762" spans="1:11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11">
        <f t="shared" si="55"/>
        <v>40.471666666666664</v>
      </c>
      <c r="H762" s="11">
        <f t="shared" si="56"/>
        <v>40.14692303846153</v>
      </c>
      <c r="I762" s="11">
        <f t="shared" si="57"/>
        <v>0.32474362820513392</v>
      </c>
      <c r="J762" s="11">
        <f t="shared" si="58"/>
        <v>6.4280766381766663E-2</v>
      </c>
      <c r="K762" s="11">
        <f t="shared" si="59"/>
        <v>0.26046286182336725</v>
      </c>
    </row>
    <row r="763" spans="1:11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11">
        <f t="shared" si="55"/>
        <v>40.44583325</v>
      </c>
      <c r="H763" s="11">
        <f t="shared" si="56"/>
        <v>40.133461423076923</v>
      </c>
      <c r="I763" s="11">
        <f t="shared" si="57"/>
        <v>0.31237182692307641</v>
      </c>
      <c r="J763" s="11">
        <f t="shared" si="58"/>
        <v>0.12637478774928784</v>
      </c>
      <c r="K763" s="11">
        <f t="shared" si="59"/>
        <v>0.18599703917378857</v>
      </c>
    </row>
    <row r="764" spans="1:11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11">
        <f t="shared" si="55"/>
        <v>40.443333333333335</v>
      </c>
      <c r="H764" s="11">
        <f t="shared" si="56"/>
        <v>40.125</v>
      </c>
      <c r="I764" s="11">
        <f t="shared" si="57"/>
        <v>0.31833333333333513</v>
      </c>
      <c r="J764" s="11">
        <f t="shared" si="58"/>
        <v>0.18385340669515671</v>
      </c>
      <c r="K764" s="11">
        <f t="shared" si="59"/>
        <v>0.13447992663817843</v>
      </c>
    </row>
    <row r="765" spans="1:11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11">
        <f t="shared" si="55"/>
        <v>40.388333333333328</v>
      </c>
      <c r="H765" s="11">
        <f t="shared" si="56"/>
        <v>40.09269230769231</v>
      </c>
      <c r="I765" s="11">
        <f t="shared" si="57"/>
        <v>0.29564102564101802</v>
      </c>
      <c r="J765" s="11">
        <f t="shared" si="58"/>
        <v>0.23432348361823171</v>
      </c>
      <c r="K765" s="11">
        <f t="shared" si="59"/>
        <v>6.1317542022786303E-2</v>
      </c>
    </row>
    <row r="766" spans="1:11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11">
        <f t="shared" si="55"/>
        <v>40.321666416666666</v>
      </c>
      <c r="H766" s="11">
        <f t="shared" si="56"/>
        <v>40.087307576923081</v>
      </c>
      <c r="I766" s="11">
        <f t="shared" si="57"/>
        <v>0.23435883974358518</v>
      </c>
      <c r="J766" s="11">
        <f t="shared" si="58"/>
        <v>0.26230065384615231</v>
      </c>
      <c r="K766" s="11">
        <f t="shared" si="59"/>
        <v>-2.7941814102567131E-2</v>
      </c>
    </row>
    <row r="767" spans="1:11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11">
        <f t="shared" si="55"/>
        <v>40.246666249999997</v>
      </c>
      <c r="H767" s="11">
        <f t="shared" si="56"/>
        <v>40.060384461538462</v>
      </c>
      <c r="I767" s="11">
        <f t="shared" si="57"/>
        <v>0.18628178846153531</v>
      </c>
      <c r="J767" s="11">
        <f t="shared" si="58"/>
        <v>0.27267809472934268</v>
      </c>
      <c r="K767" s="11">
        <f t="shared" si="59"/>
        <v>-8.6396306267807366E-2</v>
      </c>
    </row>
    <row r="768" spans="1:11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11">
        <f t="shared" si="55"/>
        <v>40.131666166666669</v>
      </c>
      <c r="H768" s="11">
        <f t="shared" si="56"/>
        <v>40.033845884615388</v>
      </c>
      <c r="I768" s="11">
        <f t="shared" si="57"/>
        <v>9.7820282051280572E-2</v>
      </c>
      <c r="J768" s="11">
        <f t="shared" si="58"/>
        <v>0.26259258547008341</v>
      </c>
      <c r="K768" s="11">
        <f t="shared" si="59"/>
        <v>-0.16477230341880283</v>
      </c>
    </row>
    <row r="769" spans="1:11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11">
        <f t="shared" si="55"/>
        <v>39.962499333333334</v>
      </c>
      <c r="H769" s="11">
        <f t="shared" si="56"/>
        <v>40.011922846153844</v>
      </c>
      <c r="I769" s="11">
        <f t="shared" si="57"/>
        <v>-4.9423512820510496E-2</v>
      </c>
      <c r="J769" s="11">
        <f t="shared" si="58"/>
        <v>0.22539877279202139</v>
      </c>
      <c r="K769" s="11">
        <f t="shared" si="59"/>
        <v>-0.27482228561253186</v>
      </c>
    </row>
    <row r="770" spans="1:11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11">
        <f t="shared" si="55"/>
        <v>39.9008325</v>
      </c>
      <c r="H770" s="11">
        <f t="shared" si="56"/>
        <v>40.003845807692308</v>
      </c>
      <c r="I770" s="11">
        <f t="shared" si="57"/>
        <v>-0.10301330769230788</v>
      </c>
      <c r="J770" s="11">
        <f t="shared" si="58"/>
        <v>0.17967932264957179</v>
      </c>
      <c r="K770" s="11">
        <f t="shared" si="59"/>
        <v>-0.28269263034187964</v>
      </c>
    </row>
    <row r="771" spans="1:11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11">
        <f t="shared" si="55"/>
        <v>39.854166083333325</v>
      </c>
      <c r="H771" s="11">
        <f t="shared" si="56"/>
        <v>40.030384384615381</v>
      </c>
      <c r="I771" s="11">
        <f t="shared" si="57"/>
        <v>-0.17621830128205573</v>
      </c>
      <c r="J771" s="11">
        <f t="shared" si="58"/>
        <v>0.12401688603988406</v>
      </c>
      <c r="K771" s="11">
        <f t="shared" si="59"/>
        <v>-0.30023518732193977</v>
      </c>
    </row>
    <row r="772" spans="1:11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11">
        <f t="shared" si="55"/>
        <v>39.768332916666672</v>
      </c>
      <c r="H772" s="11">
        <f t="shared" si="56"/>
        <v>40.030769076923079</v>
      </c>
      <c r="I772" s="11">
        <f t="shared" si="57"/>
        <v>-0.26243616025640648</v>
      </c>
      <c r="J772" s="11">
        <f t="shared" si="58"/>
        <v>6.01493319088304E-2</v>
      </c>
      <c r="K772" s="11">
        <f t="shared" si="59"/>
        <v>-0.32258549216523691</v>
      </c>
    </row>
    <row r="773" spans="1:11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11">
        <f t="shared" si="55"/>
        <v>39.639166333333328</v>
      </c>
      <c r="H773" s="11">
        <f t="shared" si="56"/>
        <v>40.014230615384612</v>
      </c>
      <c r="I773" s="11">
        <f t="shared" si="57"/>
        <v>-0.37506428205128373</v>
      </c>
      <c r="J773" s="11">
        <f t="shared" si="58"/>
        <v>-1.689484757834947E-2</v>
      </c>
      <c r="K773" s="11">
        <f t="shared" si="59"/>
        <v>-0.35816943447293426</v>
      </c>
    </row>
    <row r="774" spans="1:11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11">
        <f t="shared" si="55"/>
        <v>39.538333083333335</v>
      </c>
      <c r="H774" s="11">
        <f t="shared" si="56"/>
        <v>39.999999923076921</v>
      </c>
      <c r="I774" s="11">
        <f t="shared" si="57"/>
        <v>-0.46166683974358591</v>
      </c>
      <c r="J774" s="11">
        <f t="shared" si="58"/>
        <v>-0.10104016595441657</v>
      </c>
      <c r="K774" s="11">
        <f t="shared" si="59"/>
        <v>-0.36062667378916935</v>
      </c>
    </row>
    <row r="775" spans="1:11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11">
        <f t="shared" si="55"/>
        <v>39.466666333333336</v>
      </c>
      <c r="H775" s="11">
        <f t="shared" si="56"/>
        <v>39.955769115384605</v>
      </c>
      <c r="I775" s="11">
        <f t="shared" si="57"/>
        <v>-0.489102782051269</v>
      </c>
      <c r="J775" s="11">
        <f t="shared" si="58"/>
        <v>-0.18142479059828925</v>
      </c>
      <c r="K775" s="11">
        <f t="shared" si="59"/>
        <v>-0.30767799145297975</v>
      </c>
    </row>
    <row r="776" spans="1:11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11">
        <f t="shared" si="55"/>
        <v>39.280833083333334</v>
      </c>
      <c r="H776" s="11">
        <f t="shared" si="56"/>
        <v>39.880384538461534</v>
      </c>
      <c r="I776" s="11">
        <f t="shared" si="57"/>
        <v>-0.59955145512819996</v>
      </c>
      <c r="J776" s="11">
        <f t="shared" si="58"/>
        <v>-0.2687395954415932</v>
      </c>
      <c r="K776" s="11">
        <f t="shared" si="59"/>
        <v>-0.33081185968660676</v>
      </c>
    </row>
    <row r="777" spans="1:11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11">
        <f t="shared" si="55"/>
        <v>39.167499666666671</v>
      </c>
      <c r="H777" s="11">
        <f t="shared" si="56"/>
        <v>39.808461346153848</v>
      </c>
      <c r="I777" s="11">
        <f t="shared" si="57"/>
        <v>-0.64096167948717664</v>
      </c>
      <c r="J777" s="11">
        <f t="shared" si="58"/>
        <v>-0.35082648005697731</v>
      </c>
      <c r="K777" s="11">
        <f t="shared" si="59"/>
        <v>-0.29013519943019933</v>
      </c>
    </row>
    <row r="778" spans="1:11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11">
        <f t="shared" si="55"/>
        <v>39.011666416666664</v>
      </c>
      <c r="H778" s="11">
        <f t="shared" si="56"/>
        <v>39.718461346153845</v>
      </c>
      <c r="I778" s="11">
        <f t="shared" si="57"/>
        <v>-0.70679492948718092</v>
      </c>
      <c r="J778" s="11">
        <f t="shared" si="58"/>
        <v>-0.42386774857549625</v>
      </c>
      <c r="K778" s="11">
        <f t="shared" si="59"/>
        <v>-0.28292718091168467</v>
      </c>
    </row>
    <row r="779" spans="1:11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11">
        <f t="shared" si="55"/>
        <v>38.798333333333332</v>
      </c>
      <c r="H779" s="11">
        <f t="shared" si="56"/>
        <v>39.603461423076922</v>
      </c>
      <c r="I779" s="11">
        <f t="shared" si="57"/>
        <v>-0.80512808974359018</v>
      </c>
      <c r="J779" s="11">
        <f t="shared" si="58"/>
        <v>-0.50188050213674984</v>
      </c>
      <c r="K779" s="11">
        <f t="shared" si="59"/>
        <v>-0.30324758760684034</v>
      </c>
    </row>
    <row r="780" spans="1:11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11">
        <f t="shared" si="55"/>
        <v>38.61250008333333</v>
      </c>
      <c r="H780" s="11">
        <f t="shared" si="56"/>
        <v>39.487692115384611</v>
      </c>
      <c r="I780" s="11">
        <f t="shared" si="57"/>
        <v>-0.87519203205128093</v>
      </c>
      <c r="J780" s="11">
        <f t="shared" si="58"/>
        <v>-0.5795442499999971</v>
      </c>
      <c r="K780" s="11">
        <f t="shared" si="59"/>
        <v>-0.29564778205128384</v>
      </c>
    </row>
    <row r="781" spans="1:11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11">
        <f t="shared" si="55"/>
        <v>38.473333583333336</v>
      </c>
      <c r="H781" s="11">
        <f t="shared" si="56"/>
        <v>39.370384461538464</v>
      </c>
      <c r="I781" s="11">
        <f t="shared" si="57"/>
        <v>-0.8970508782051283</v>
      </c>
      <c r="J781" s="11">
        <f t="shared" si="58"/>
        <v>-0.65005699643874393</v>
      </c>
      <c r="K781" s="11">
        <f t="shared" si="59"/>
        <v>-0.24699388176638437</v>
      </c>
    </row>
    <row r="782" spans="1:11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11">
        <f t="shared" si="55"/>
        <v>38.31583366666667</v>
      </c>
      <c r="H782" s="11">
        <f t="shared" si="56"/>
        <v>39.252692115384619</v>
      </c>
      <c r="I782" s="11">
        <f t="shared" si="57"/>
        <v>-0.93685844871794899</v>
      </c>
      <c r="J782" s="11">
        <f t="shared" si="58"/>
        <v>-0.71247857051281782</v>
      </c>
      <c r="K782" s="11">
        <f t="shared" si="59"/>
        <v>-0.22437987820513117</v>
      </c>
    </row>
    <row r="783" spans="1:11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11">
        <f t="shared" si="55"/>
        <v>38.153333583333328</v>
      </c>
      <c r="H783" s="11">
        <f t="shared" si="56"/>
        <v>39.123461346153846</v>
      </c>
      <c r="I783" s="11">
        <f t="shared" si="57"/>
        <v>-0.9701277628205176</v>
      </c>
      <c r="J783" s="11">
        <f t="shared" si="58"/>
        <v>-0.768974228632477</v>
      </c>
      <c r="K783" s="11">
        <f t="shared" si="59"/>
        <v>-0.20115353418804061</v>
      </c>
    </row>
    <row r="784" spans="1:11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11">
        <f t="shared" ref="G784:G847" si="60">AVERAGE(E773:E784)</f>
        <v>38.09750008333333</v>
      </c>
      <c r="H784" s="11">
        <f t="shared" si="56"/>
        <v>39.043076730769236</v>
      </c>
      <c r="I784" s="11">
        <f t="shared" si="57"/>
        <v>-0.94557664743590664</v>
      </c>
      <c r="J784" s="11">
        <f t="shared" si="58"/>
        <v>-0.8196935470085478</v>
      </c>
      <c r="K784" s="11">
        <f t="shared" si="59"/>
        <v>-0.12588310042735884</v>
      </c>
    </row>
    <row r="785" spans="1:11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11">
        <f t="shared" si="60"/>
        <v>38.080833333333331</v>
      </c>
      <c r="H785" s="11">
        <f t="shared" si="56"/>
        <v>38.973076730769236</v>
      </c>
      <c r="I785" s="11">
        <f t="shared" si="57"/>
        <v>-0.89224339743590519</v>
      </c>
      <c r="J785" s="11">
        <f t="shared" si="58"/>
        <v>-0.8522148739316262</v>
      </c>
      <c r="K785" s="11">
        <f t="shared" si="59"/>
        <v>-4.002852350427899E-2</v>
      </c>
    </row>
    <row r="786" spans="1:11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11">
        <f t="shared" si="60"/>
        <v>38.062499833333327</v>
      </c>
      <c r="H786" s="11">
        <f t="shared" si="56"/>
        <v>38.905384346153852</v>
      </c>
      <c r="I786" s="11">
        <f t="shared" si="57"/>
        <v>-0.84288451282052534</v>
      </c>
      <c r="J786" s="11">
        <f t="shared" si="58"/>
        <v>-0.87465074430199818</v>
      </c>
      <c r="K786" s="11">
        <f t="shared" si="59"/>
        <v>3.176623148147284E-2</v>
      </c>
    </row>
    <row r="787" spans="1:11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11">
        <f t="shared" si="60"/>
        <v>38.044166749999988</v>
      </c>
      <c r="H787" s="11">
        <f t="shared" si="56"/>
        <v>38.838461384615385</v>
      </c>
      <c r="I787" s="11">
        <f t="shared" si="57"/>
        <v>-0.7942946346153974</v>
      </c>
      <c r="J787" s="11">
        <f t="shared" si="58"/>
        <v>-0.88437293376068893</v>
      </c>
      <c r="K787" s="11">
        <f t="shared" si="59"/>
        <v>9.0078299145291529E-2</v>
      </c>
    </row>
    <row r="788" spans="1:11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11">
        <f t="shared" si="60"/>
        <v>38.129999916666669</v>
      </c>
      <c r="H788" s="11">
        <f t="shared" si="56"/>
        <v>38.79961526923077</v>
      </c>
      <c r="I788" s="11">
        <f t="shared" si="57"/>
        <v>-0.66961535256410087</v>
      </c>
      <c r="J788" s="11">
        <f t="shared" si="58"/>
        <v>-0.86931596296296787</v>
      </c>
      <c r="K788" s="11">
        <f t="shared" si="59"/>
        <v>0.199700610398867</v>
      </c>
    </row>
    <row r="789" spans="1:11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11">
        <f t="shared" si="60"/>
        <v>38.071666833333339</v>
      </c>
      <c r="H789" s="11">
        <f t="shared" si="56"/>
        <v>38.712692230769235</v>
      </c>
      <c r="I789" s="11">
        <f t="shared" si="57"/>
        <v>-0.64102539743589659</v>
      </c>
      <c r="J789" s="11">
        <f t="shared" si="58"/>
        <v>-0.84329744800570294</v>
      </c>
      <c r="K789" s="11">
        <f t="shared" si="59"/>
        <v>0.20227205056980635</v>
      </c>
    </row>
    <row r="790" spans="1:11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11">
        <f t="shared" si="60"/>
        <v>38.011666666666663</v>
      </c>
      <c r="H790" s="11">
        <f t="shared" si="56"/>
        <v>38.596153653846159</v>
      </c>
      <c r="I790" s="11">
        <f t="shared" si="57"/>
        <v>-0.58448698717949554</v>
      </c>
      <c r="J790" s="11">
        <f t="shared" si="58"/>
        <v>-0.80856812678063272</v>
      </c>
      <c r="K790" s="11">
        <f t="shared" si="59"/>
        <v>0.22408113960113718</v>
      </c>
    </row>
    <row r="791" spans="1:11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11">
        <f t="shared" si="60"/>
        <v>38.01999983333333</v>
      </c>
      <c r="H791" s="11">
        <f t="shared" si="56"/>
        <v>38.510384423076928</v>
      </c>
      <c r="I791" s="11">
        <f t="shared" si="57"/>
        <v>-0.49038458974359855</v>
      </c>
      <c r="J791" s="11">
        <f t="shared" si="58"/>
        <v>-0.75895992022792713</v>
      </c>
      <c r="K791" s="11">
        <f t="shared" si="59"/>
        <v>0.26857533048432858</v>
      </c>
    </row>
    <row r="792" spans="1:11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11">
        <f t="shared" si="60"/>
        <v>37.994999833333338</v>
      </c>
      <c r="H792" s="11">
        <f t="shared" si="56"/>
        <v>38.413845999999992</v>
      </c>
      <c r="I792" s="11">
        <f t="shared" si="57"/>
        <v>-0.41884616666665409</v>
      </c>
      <c r="J792" s="11">
        <f t="shared" si="58"/>
        <v>-0.69770640954416452</v>
      </c>
      <c r="K792" s="11">
        <f t="shared" si="59"/>
        <v>0.27886024287751043</v>
      </c>
    </row>
    <row r="793" spans="1:11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11">
        <f t="shared" si="60"/>
        <v>37.98583308333334</v>
      </c>
      <c r="H793" s="11">
        <f t="shared" si="56"/>
        <v>38.326922999999994</v>
      </c>
      <c r="I793" s="11">
        <f t="shared" si="57"/>
        <v>-0.34108991666665389</v>
      </c>
      <c r="J793" s="11">
        <f t="shared" si="58"/>
        <v>-0.63054121723646972</v>
      </c>
      <c r="K793" s="11">
        <f t="shared" si="59"/>
        <v>0.28945130056981583</v>
      </c>
    </row>
    <row r="794" spans="1:11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11">
        <f t="shared" si="60"/>
        <v>37.964166500000005</v>
      </c>
      <c r="H794" s="11">
        <f t="shared" si="56"/>
        <v>38.252307653846152</v>
      </c>
      <c r="I794" s="11">
        <f t="shared" si="57"/>
        <v>-0.2881411538461478</v>
      </c>
      <c r="J794" s="11">
        <f t="shared" si="58"/>
        <v>-0.56341874572649664</v>
      </c>
      <c r="K794" s="11">
        <f t="shared" si="59"/>
        <v>0.27527759188034884</v>
      </c>
    </row>
    <row r="795" spans="1:11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11">
        <f t="shared" si="60"/>
        <v>37.957499666666671</v>
      </c>
      <c r="H795" s="11">
        <f t="shared" si="56"/>
        <v>38.198076884615382</v>
      </c>
      <c r="I795" s="11">
        <f t="shared" si="57"/>
        <v>-0.24057721794871156</v>
      </c>
      <c r="J795" s="11">
        <f t="shared" si="58"/>
        <v>-0.4964957129629618</v>
      </c>
      <c r="K795" s="11">
        <f t="shared" si="59"/>
        <v>0.25591849501425024</v>
      </c>
    </row>
    <row r="796" spans="1:11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11">
        <f t="shared" si="60"/>
        <v>37.915832999999999</v>
      </c>
      <c r="H796" s="11">
        <f t="shared" si="56"/>
        <v>38.126923115384614</v>
      </c>
      <c r="I796" s="11">
        <f t="shared" si="57"/>
        <v>-0.21109011538461431</v>
      </c>
      <c r="J796" s="11">
        <f t="shared" si="58"/>
        <v>-0.43169521082620815</v>
      </c>
      <c r="K796" s="11">
        <f t="shared" si="59"/>
        <v>0.22060509544159385</v>
      </c>
    </row>
    <row r="797" spans="1:11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11">
        <f t="shared" si="60"/>
        <v>37.879166499999997</v>
      </c>
      <c r="H797" s="11">
        <f t="shared" si="56"/>
        <v>38.061538461538461</v>
      </c>
      <c r="I797" s="11">
        <f t="shared" si="57"/>
        <v>-0.18237196153846469</v>
      </c>
      <c r="J797" s="11">
        <f t="shared" si="58"/>
        <v>-0.37755705626780411</v>
      </c>
      <c r="K797" s="11">
        <f t="shared" si="59"/>
        <v>0.19518509472933943</v>
      </c>
    </row>
    <row r="798" spans="1:11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11">
        <f t="shared" si="60"/>
        <v>37.846666583333331</v>
      </c>
      <c r="H798" s="11">
        <f t="shared" ref="H798:H861" si="61">AVERAGE(E773:E798)</f>
        <v>38.018461423076921</v>
      </c>
      <c r="I798" s="11">
        <f t="shared" ref="I798:I861" si="62">G798-H798</f>
        <v>-0.17179483974359044</v>
      </c>
      <c r="J798" s="11">
        <f t="shared" si="58"/>
        <v>-0.32542032763532563</v>
      </c>
      <c r="K798" s="11">
        <f t="shared" si="59"/>
        <v>0.15362548789173519</v>
      </c>
    </row>
    <row r="799" spans="1:11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11">
        <f t="shared" si="60"/>
        <v>37.818333166666669</v>
      </c>
      <c r="H799" s="11">
        <f t="shared" si="61"/>
        <v>37.99807684615385</v>
      </c>
      <c r="I799" s="11">
        <f t="shared" si="62"/>
        <v>-0.1797436794871814</v>
      </c>
      <c r="J799" s="11">
        <f t="shared" si="58"/>
        <v>-0.28044884900284628</v>
      </c>
      <c r="K799" s="11">
        <f t="shared" si="59"/>
        <v>0.10070516951566488</v>
      </c>
    </row>
    <row r="800" spans="1:11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11">
        <f t="shared" si="60"/>
        <v>37.769999666666671</v>
      </c>
      <c r="H800" s="11">
        <f t="shared" si="61"/>
        <v>37.983461384615381</v>
      </c>
      <c r="I800" s="11">
        <f t="shared" si="62"/>
        <v>-0.21346171794871083</v>
      </c>
      <c r="J800" s="11">
        <f t="shared" si="58"/>
        <v>-0.24967964102563656</v>
      </c>
      <c r="K800" s="11">
        <f t="shared" si="59"/>
        <v>3.6217923076925729E-2</v>
      </c>
    </row>
    <row r="801" spans="1:11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11">
        <f t="shared" si="60"/>
        <v>37.853332999999999</v>
      </c>
      <c r="H801" s="11">
        <f t="shared" si="61"/>
        <v>37.968076846153842</v>
      </c>
      <c r="I801" s="11">
        <f t="shared" si="62"/>
        <v>-0.11474384615384281</v>
      </c>
      <c r="J801" s="11">
        <f t="shared" si="58"/>
        <v>-0.21589049430199087</v>
      </c>
      <c r="K801" s="11">
        <f t="shared" si="59"/>
        <v>0.10114664814814806</v>
      </c>
    </row>
    <row r="802" spans="1:11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11">
        <f t="shared" si="60"/>
        <v>37.974166416666669</v>
      </c>
      <c r="H802" s="11">
        <f t="shared" si="61"/>
        <v>37.993076730769232</v>
      </c>
      <c r="I802" s="11">
        <f t="shared" si="62"/>
        <v>-1.8910314102562609E-2</v>
      </c>
      <c r="J802" s="11">
        <f t="shared" si="58"/>
        <v>-0.18009276068375848</v>
      </c>
      <c r="K802" s="11">
        <f t="shared" si="59"/>
        <v>0.16118244658119588</v>
      </c>
    </row>
    <row r="803" spans="1:11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11">
        <f t="shared" si="60"/>
        <v>38.086666666666673</v>
      </c>
      <c r="H803" s="11">
        <f t="shared" si="61"/>
        <v>38.011538423076928</v>
      </c>
      <c r="I803" s="11">
        <f t="shared" si="62"/>
        <v>7.5128243589745125E-2</v>
      </c>
      <c r="J803" s="11">
        <f t="shared" si="58"/>
        <v>-0.13972949430199261</v>
      </c>
      <c r="K803" s="11">
        <f t="shared" si="59"/>
        <v>0.21485773789173773</v>
      </c>
    </row>
    <row r="804" spans="1:11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11">
        <f t="shared" si="60"/>
        <v>38.221666583333345</v>
      </c>
      <c r="H804" s="11">
        <f t="shared" si="61"/>
        <v>38.049230692307695</v>
      </c>
      <c r="I804" s="11">
        <f t="shared" si="62"/>
        <v>0.17243589102564982</v>
      </c>
      <c r="J804" s="11">
        <f t="shared" si="58"/>
        <v>-9.3839148860396904E-2</v>
      </c>
      <c r="K804" s="11">
        <f t="shared" si="59"/>
        <v>0.26627503988604673</v>
      </c>
    </row>
    <row r="805" spans="1:11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11">
        <f t="shared" si="60"/>
        <v>38.302500000000016</v>
      </c>
      <c r="H805" s="11">
        <f t="shared" si="61"/>
        <v>38.098076846153845</v>
      </c>
      <c r="I805" s="11">
        <f t="shared" si="62"/>
        <v>0.2044231538461716</v>
      </c>
      <c r="J805" s="11">
        <f t="shared" si="58"/>
        <v>-4.7671007834754024E-2</v>
      </c>
      <c r="K805" s="11">
        <f t="shared" si="59"/>
        <v>0.25209416168092563</v>
      </c>
    </row>
    <row r="806" spans="1:11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11">
        <f t="shared" si="60"/>
        <v>38.319166750000008</v>
      </c>
      <c r="H806" s="11">
        <f t="shared" si="61"/>
        <v>38.116923038461543</v>
      </c>
      <c r="I806" s="11">
        <f t="shared" si="62"/>
        <v>0.20224371153846477</v>
      </c>
      <c r="J806" s="11">
        <f t="shared" ref="J806:J869" si="63">AVERAGE(I798:I806)</f>
        <v>-4.9359330484285303E-3</v>
      </c>
      <c r="K806" s="11">
        <f t="shared" ref="K806:K869" si="64">I806-J806</f>
        <v>0.20717964458689331</v>
      </c>
    </row>
    <row r="807" spans="1:11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11">
        <f t="shared" si="60"/>
        <v>38.344166666666673</v>
      </c>
      <c r="H807" s="11">
        <f t="shared" si="61"/>
        <v>38.13846138461539</v>
      </c>
      <c r="I807" s="11">
        <f t="shared" si="62"/>
        <v>0.20570528205128369</v>
      </c>
      <c r="J807" s="11">
        <f t="shared" si="63"/>
        <v>3.7008524928779707E-2</v>
      </c>
      <c r="K807" s="11">
        <f t="shared" si="64"/>
        <v>0.16869675712250398</v>
      </c>
    </row>
    <row r="808" spans="1:11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11">
        <f t="shared" si="60"/>
        <v>38.360833333333339</v>
      </c>
      <c r="H808" s="11">
        <f t="shared" si="61"/>
        <v>38.147692192307694</v>
      </c>
      <c r="I808" s="11">
        <f t="shared" si="62"/>
        <v>0.21314114102564474</v>
      </c>
      <c r="J808" s="11">
        <f t="shared" si="63"/>
        <v>8.0662393874649282E-2</v>
      </c>
      <c r="K808" s="11">
        <f t="shared" si="64"/>
        <v>0.13247874715099545</v>
      </c>
    </row>
    <row r="809" spans="1:11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11">
        <f t="shared" si="60"/>
        <v>38.377500083333338</v>
      </c>
      <c r="H809" s="11">
        <f t="shared" si="61"/>
        <v>38.16499992307692</v>
      </c>
      <c r="I809" s="11">
        <f t="shared" si="62"/>
        <v>0.21250016025641827</v>
      </c>
      <c r="J809" s="11">
        <f t="shared" si="63"/>
        <v>0.12799149145299696</v>
      </c>
      <c r="K809" s="11">
        <f t="shared" si="64"/>
        <v>8.4508668803421311E-2</v>
      </c>
    </row>
    <row r="810" spans="1:11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11">
        <f t="shared" si="60"/>
        <v>38.379166750000003</v>
      </c>
      <c r="H810" s="11">
        <f t="shared" si="61"/>
        <v>38.148461423076917</v>
      </c>
      <c r="I810" s="11">
        <f t="shared" si="62"/>
        <v>0.23070532692308632</v>
      </c>
      <c r="J810" s="11">
        <f t="shared" si="63"/>
        <v>0.16637473290598909</v>
      </c>
      <c r="K810" s="11">
        <f t="shared" si="64"/>
        <v>6.4330594017097231E-2</v>
      </c>
    </row>
    <row r="811" spans="1:11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11">
        <f t="shared" si="60"/>
        <v>38.390833416666666</v>
      </c>
      <c r="H811" s="11">
        <f t="shared" si="61"/>
        <v>38.141153807692305</v>
      </c>
      <c r="I811" s="11">
        <f t="shared" si="62"/>
        <v>0.24967960897436114</v>
      </c>
      <c r="J811" s="11">
        <f t="shared" si="63"/>
        <v>0.19621805769231393</v>
      </c>
      <c r="K811" s="11">
        <f t="shared" si="64"/>
        <v>5.3461551282047215E-2</v>
      </c>
    </row>
    <row r="812" spans="1:11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11">
        <f t="shared" si="60"/>
        <v>38.3983335</v>
      </c>
      <c r="H812" s="11">
        <f t="shared" si="61"/>
        <v>38.138461538461534</v>
      </c>
      <c r="I812" s="11">
        <f t="shared" si="62"/>
        <v>0.25987196153846526</v>
      </c>
      <c r="J812" s="11">
        <f t="shared" si="63"/>
        <v>0.21674513746439394</v>
      </c>
      <c r="K812" s="11">
        <f t="shared" si="64"/>
        <v>4.3126824074071313E-2</v>
      </c>
    </row>
    <row r="813" spans="1:11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11">
        <f t="shared" si="60"/>
        <v>38.392500249999991</v>
      </c>
      <c r="H813" s="11">
        <f t="shared" si="61"/>
        <v>38.128846153846148</v>
      </c>
      <c r="I813" s="11">
        <f t="shared" si="62"/>
        <v>0.26365409615384294</v>
      </c>
      <c r="J813" s="11">
        <f t="shared" si="63"/>
        <v>0.22688049358974874</v>
      </c>
      <c r="K813" s="11">
        <f t="shared" si="64"/>
        <v>3.6773602564094204E-2</v>
      </c>
    </row>
    <row r="814" spans="1:11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11">
        <f t="shared" si="60"/>
        <v>38.398333583333333</v>
      </c>
      <c r="H814" s="11">
        <f t="shared" si="61"/>
        <v>38.116923038461536</v>
      </c>
      <c r="I814" s="11">
        <f t="shared" si="62"/>
        <v>0.28141054487179673</v>
      </c>
      <c r="J814" s="11">
        <f t="shared" si="63"/>
        <v>0.23543464814815154</v>
      </c>
      <c r="K814" s="11">
        <f t="shared" si="64"/>
        <v>4.5975896723645188E-2</v>
      </c>
    </row>
    <row r="815" spans="1:11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11">
        <f t="shared" si="60"/>
        <v>38.395000166666669</v>
      </c>
      <c r="H815" s="11">
        <f t="shared" si="61"/>
        <v>38.160769192307697</v>
      </c>
      <c r="I815" s="11">
        <f t="shared" si="62"/>
        <v>0.23423097435897233</v>
      </c>
      <c r="J815" s="11">
        <f t="shared" si="63"/>
        <v>0.23898878846154126</v>
      </c>
      <c r="K815" s="11">
        <f t="shared" si="64"/>
        <v>-4.7578141025689247E-3</v>
      </c>
    </row>
    <row r="816" spans="1:11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11">
        <f t="shared" si="60"/>
        <v>38.396666916666668</v>
      </c>
      <c r="H816" s="11">
        <f t="shared" si="61"/>
        <v>38.226923115384615</v>
      </c>
      <c r="I816" s="11">
        <f t="shared" si="62"/>
        <v>0.16974380128205269</v>
      </c>
      <c r="J816" s="11">
        <f t="shared" si="63"/>
        <v>0.23499306837607115</v>
      </c>
      <c r="K816" s="11">
        <f t="shared" si="64"/>
        <v>-6.5249267094018459E-2</v>
      </c>
    </row>
    <row r="817" spans="1:11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11">
        <f t="shared" si="60"/>
        <v>38.436666916666667</v>
      </c>
      <c r="H817" s="11">
        <f t="shared" si="61"/>
        <v>38.29038473076924</v>
      </c>
      <c r="I817" s="11">
        <f t="shared" si="62"/>
        <v>0.14628218589742659</v>
      </c>
      <c r="J817" s="11">
        <f t="shared" si="63"/>
        <v>0.22756429558404692</v>
      </c>
      <c r="K817" s="11">
        <f t="shared" si="64"/>
        <v>-8.1282109686620335E-2</v>
      </c>
    </row>
    <row r="818" spans="1:11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11">
        <f t="shared" si="60"/>
        <v>38.494166833333331</v>
      </c>
      <c r="H818" s="11">
        <f t="shared" si="61"/>
        <v>38.34730780769231</v>
      </c>
      <c r="I818" s="11">
        <f t="shared" si="62"/>
        <v>0.14685902564102093</v>
      </c>
      <c r="J818" s="11">
        <f t="shared" si="63"/>
        <v>0.22027083618233612</v>
      </c>
      <c r="K818" s="11">
        <f t="shared" si="64"/>
        <v>-7.3411810541315181E-2</v>
      </c>
    </row>
    <row r="819" spans="1:11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11">
        <f t="shared" si="60"/>
        <v>38.514166999999993</v>
      </c>
      <c r="H819" s="11">
        <f t="shared" si="61"/>
        <v>38.382307807692321</v>
      </c>
      <c r="I819" s="11">
        <f t="shared" si="62"/>
        <v>0.1318591923076724</v>
      </c>
      <c r="J819" s="11">
        <f t="shared" si="63"/>
        <v>0.20928793233617901</v>
      </c>
      <c r="K819" s="11">
        <f t="shared" si="64"/>
        <v>-7.742874002850661E-2</v>
      </c>
    </row>
    <row r="820" spans="1:11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11">
        <f t="shared" si="60"/>
        <v>38.519167166666662</v>
      </c>
      <c r="H820" s="11">
        <f t="shared" si="61"/>
        <v>38.403846346153848</v>
      </c>
      <c r="I820" s="11">
        <f t="shared" si="62"/>
        <v>0.11532082051281378</v>
      </c>
      <c r="J820" s="11">
        <f t="shared" si="63"/>
        <v>0.19435917806267375</v>
      </c>
      <c r="K820" s="11">
        <f t="shared" si="64"/>
        <v>-7.9038357549859967E-2</v>
      </c>
    </row>
    <row r="821" spans="1:11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11">
        <f t="shared" si="60"/>
        <v>38.491667</v>
      </c>
      <c r="H821" s="11">
        <f t="shared" si="61"/>
        <v>38.411538692307701</v>
      </c>
      <c r="I821" s="11">
        <f t="shared" si="62"/>
        <v>8.0128307692298506E-2</v>
      </c>
      <c r="J821" s="11">
        <f t="shared" si="63"/>
        <v>0.17438766096865521</v>
      </c>
      <c r="K821" s="11">
        <f t="shared" si="64"/>
        <v>-9.4259353276356705E-2</v>
      </c>
    </row>
    <row r="822" spans="1:11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11">
        <f t="shared" si="60"/>
        <v>38.498333833333326</v>
      </c>
      <c r="H822" s="11">
        <f t="shared" si="61"/>
        <v>38.417307961538469</v>
      </c>
      <c r="I822" s="11">
        <f t="shared" si="62"/>
        <v>8.1025871794857096E-2</v>
      </c>
      <c r="J822" s="11">
        <f t="shared" si="63"/>
        <v>0.154095636039879</v>
      </c>
      <c r="K822" s="11">
        <f t="shared" si="64"/>
        <v>-7.3069764245021901E-2</v>
      </c>
    </row>
    <row r="823" spans="1:11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11">
        <f t="shared" si="60"/>
        <v>38.512500333333328</v>
      </c>
      <c r="H823" s="11">
        <f t="shared" si="61"/>
        <v>38.433461730769245</v>
      </c>
      <c r="I823" s="11">
        <f t="shared" si="62"/>
        <v>7.9038602564082794E-2</v>
      </c>
      <c r="J823" s="11">
        <f t="shared" si="63"/>
        <v>0.13160986467235525</v>
      </c>
      <c r="K823" s="11">
        <f t="shared" si="64"/>
        <v>-5.2571262108272454E-2</v>
      </c>
    </row>
    <row r="824" spans="1:11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11">
        <f t="shared" si="60"/>
        <v>38.550833916666669</v>
      </c>
      <c r="H824" s="11">
        <f t="shared" si="61"/>
        <v>38.463461846153855</v>
      </c>
      <c r="I824" s="11">
        <f t="shared" si="62"/>
        <v>8.7372070512813593E-2</v>
      </c>
      <c r="J824" s="11">
        <f t="shared" si="63"/>
        <v>0.11529220868944871</v>
      </c>
      <c r="K824" s="11">
        <f t="shared" si="64"/>
        <v>-2.792013817663512E-2</v>
      </c>
    </row>
    <row r="825" spans="1:11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11">
        <f t="shared" si="60"/>
        <v>38.600000583333333</v>
      </c>
      <c r="H825" s="11">
        <f t="shared" si="61"/>
        <v>38.489615730769238</v>
      </c>
      <c r="I825" s="11">
        <f t="shared" si="62"/>
        <v>0.11038485256409558</v>
      </c>
      <c r="J825" s="11">
        <f t="shared" si="63"/>
        <v>0.10869676994300903</v>
      </c>
      <c r="K825" s="11">
        <f t="shared" si="64"/>
        <v>1.6880826210865507E-3</v>
      </c>
    </row>
    <row r="826" spans="1:11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11">
        <f t="shared" si="60"/>
        <v>38.622500583333334</v>
      </c>
      <c r="H826" s="11">
        <f t="shared" si="61"/>
        <v>38.510384999999999</v>
      </c>
      <c r="I826" s="11">
        <f t="shared" si="62"/>
        <v>0.11211558333333471</v>
      </c>
      <c r="J826" s="11">
        <f t="shared" si="63"/>
        <v>0.10490048076922104</v>
      </c>
      <c r="K826" s="11">
        <f t="shared" si="64"/>
        <v>7.2151025641136735E-3</v>
      </c>
    </row>
    <row r="827" spans="1:11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11">
        <f t="shared" si="60"/>
        <v>38.624167249999999</v>
      </c>
      <c r="H827" s="11">
        <f t="shared" si="61"/>
        <v>38.51653884615385</v>
      </c>
      <c r="I827" s="11">
        <f t="shared" si="62"/>
        <v>0.10762840384614947</v>
      </c>
      <c r="J827" s="11">
        <f t="shared" si="63"/>
        <v>0.1005415227920131</v>
      </c>
      <c r="K827" s="11">
        <f t="shared" si="64"/>
        <v>7.0868810541363653E-3</v>
      </c>
    </row>
    <row r="828" spans="1:11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11">
        <f t="shared" si="60"/>
        <v>38.616667249999999</v>
      </c>
      <c r="H828" s="11">
        <f t="shared" si="61"/>
        <v>38.523461961538466</v>
      </c>
      <c r="I828" s="11">
        <f t="shared" si="62"/>
        <v>9.3205288461533087E-2</v>
      </c>
      <c r="J828" s="11">
        <f t="shared" si="63"/>
        <v>9.6246644586886518E-2</v>
      </c>
      <c r="K828" s="11">
        <f t="shared" si="64"/>
        <v>-3.041356125353431E-3</v>
      </c>
    </row>
    <row r="829" spans="1:11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11">
        <f t="shared" si="60"/>
        <v>38.719167166666672</v>
      </c>
      <c r="H829" s="11">
        <f t="shared" si="61"/>
        <v>38.582308038461534</v>
      </c>
      <c r="I829" s="11">
        <f t="shared" si="62"/>
        <v>0.13685912820513835</v>
      </c>
      <c r="J829" s="11">
        <f t="shared" si="63"/>
        <v>9.8639789886033682E-2</v>
      </c>
      <c r="K829" s="11">
        <f t="shared" si="64"/>
        <v>3.8219338319104665E-2</v>
      </c>
    </row>
    <row r="830" spans="1:11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11">
        <f t="shared" si="60"/>
        <v>38.880000500000001</v>
      </c>
      <c r="H830" s="11">
        <f t="shared" si="61"/>
        <v>38.65115423076923</v>
      </c>
      <c r="I830" s="11">
        <f t="shared" si="62"/>
        <v>0.22884626923077178</v>
      </c>
      <c r="J830" s="11">
        <f t="shared" si="63"/>
        <v>0.11516400783475295</v>
      </c>
      <c r="K830" s="11">
        <f t="shared" si="64"/>
        <v>0.11368226139601884</v>
      </c>
    </row>
    <row r="831" spans="1:11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11">
        <f t="shared" si="60"/>
        <v>39.072500583333344</v>
      </c>
      <c r="H831" s="11">
        <f t="shared" si="61"/>
        <v>38.737692692307697</v>
      </c>
      <c r="I831" s="11">
        <f t="shared" si="62"/>
        <v>0.33480789102564756</v>
      </c>
      <c r="J831" s="11">
        <f t="shared" si="63"/>
        <v>0.14336200997150744</v>
      </c>
      <c r="K831" s="11">
        <f t="shared" si="64"/>
        <v>0.19144588105414012</v>
      </c>
    </row>
    <row r="832" spans="1:11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11">
        <f t="shared" si="60"/>
        <v>39.274167083333339</v>
      </c>
      <c r="H832" s="11">
        <f t="shared" si="61"/>
        <v>38.844615730769235</v>
      </c>
      <c r="I832" s="11">
        <f t="shared" si="62"/>
        <v>0.42955135256410415</v>
      </c>
      <c r="J832" s="11">
        <f t="shared" si="63"/>
        <v>0.18230787108262092</v>
      </c>
      <c r="K832" s="11">
        <f t="shared" si="64"/>
        <v>0.24724348148148323</v>
      </c>
    </row>
    <row r="833" spans="1:11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11">
        <f t="shared" si="60"/>
        <v>39.494166999999997</v>
      </c>
      <c r="H833" s="11">
        <f t="shared" si="61"/>
        <v>38.942308076923076</v>
      </c>
      <c r="I833" s="11">
        <f t="shared" si="62"/>
        <v>0.55185892307692086</v>
      </c>
      <c r="J833" s="11">
        <f t="shared" si="63"/>
        <v>0.23391752136752172</v>
      </c>
      <c r="K833" s="11">
        <f t="shared" si="64"/>
        <v>0.31794140170939911</v>
      </c>
    </row>
    <row r="834" spans="1:11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11">
        <f t="shared" si="60"/>
        <v>39.703333583333333</v>
      </c>
      <c r="H834" s="11">
        <f t="shared" si="61"/>
        <v>39.036923461538464</v>
      </c>
      <c r="I834" s="11">
        <f t="shared" si="62"/>
        <v>0.66641012179486836</v>
      </c>
      <c r="J834" s="11">
        <f t="shared" si="63"/>
        <v>0.29569810683760761</v>
      </c>
      <c r="K834" s="11">
        <f t="shared" si="64"/>
        <v>0.37071201495726075</v>
      </c>
    </row>
    <row r="835" spans="1:11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11">
        <f t="shared" si="60"/>
        <v>39.876667083333338</v>
      </c>
      <c r="H835" s="11">
        <f t="shared" si="61"/>
        <v>39.125384961538465</v>
      </c>
      <c r="I835" s="11">
        <f t="shared" si="62"/>
        <v>0.75128212179487264</v>
      </c>
      <c r="J835" s="11">
        <f t="shared" si="63"/>
        <v>0.36671661111111181</v>
      </c>
      <c r="K835" s="11">
        <f t="shared" si="64"/>
        <v>0.38456551068376083</v>
      </c>
    </row>
    <row r="836" spans="1:11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11">
        <f t="shared" si="60"/>
        <v>40.052500083333335</v>
      </c>
      <c r="H836" s="11">
        <f t="shared" si="61"/>
        <v>39.23576953846154</v>
      </c>
      <c r="I836" s="11">
        <f t="shared" si="62"/>
        <v>0.81673054487179542</v>
      </c>
      <c r="J836" s="11">
        <f t="shared" si="63"/>
        <v>0.44550573789173914</v>
      </c>
      <c r="K836" s="11">
        <f t="shared" si="64"/>
        <v>0.37122480698005628</v>
      </c>
    </row>
    <row r="837" spans="1:11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11">
        <f t="shared" si="60"/>
        <v>40.22249983333333</v>
      </c>
      <c r="H837" s="11">
        <f t="shared" si="61"/>
        <v>39.335000230769232</v>
      </c>
      <c r="I837" s="11">
        <f t="shared" si="62"/>
        <v>0.88749960256409821</v>
      </c>
      <c r="J837" s="11">
        <f t="shared" si="63"/>
        <v>0.53376066168091307</v>
      </c>
      <c r="K837" s="11">
        <f t="shared" si="64"/>
        <v>0.35373894088318514</v>
      </c>
    </row>
    <row r="838" spans="1:11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11">
        <f t="shared" si="60"/>
        <v>40.362499916666664</v>
      </c>
      <c r="H838" s="11">
        <f t="shared" si="61"/>
        <v>39.416923346153844</v>
      </c>
      <c r="I838" s="11">
        <f t="shared" si="62"/>
        <v>0.94557657051282007</v>
      </c>
      <c r="J838" s="11">
        <f t="shared" si="63"/>
        <v>0.62361815527065545</v>
      </c>
      <c r="K838" s="11">
        <f t="shared" si="64"/>
        <v>0.32195841524216462</v>
      </c>
    </row>
    <row r="839" spans="1:11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11">
        <f t="shared" si="60"/>
        <v>40.542499916666664</v>
      </c>
      <c r="H839" s="11">
        <f t="shared" si="61"/>
        <v>39.508846384615396</v>
      </c>
      <c r="I839" s="11">
        <f t="shared" si="62"/>
        <v>1.0336535320512681</v>
      </c>
      <c r="J839" s="11">
        <f t="shared" si="63"/>
        <v>0.71304118447293285</v>
      </c>
      <c r="K839" s="11">
        <f t="shared" si="64"/>
        <v>0.32061234757833523</v>
      </c>
    </row>
    <row r="840" spans="1:11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11">
        <f t="shared" si="60"/>
        <v>40.713333166666665</v>
      </c>
      <c r="H840" s="11">
        <f t="shared" si="61"/>
        <v>39.591923307692312</v>
      </c>
      <c r="I840" s="11">
        <f t="shared" si="62"/>
        <v>1.1214098589743529</v>
      </c>
      <c r="J840" s="11">
        <f t="shared" si="63"/>
        <v>0.80044140313390011</v>
      </c>
      <c r="K840" s="11">
        <f t="shared" si="64"/>
        <v>0.32096845584045275</v>
      </c>
    </row>
    <row r="841" spans="1:11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11">
        <f t="shared" si="60"/>
        <v>40.777499916666663</v>
      </c>
      <c r="H841" s="11">
        <f t="shared" si="61"/>
        <v>39.681923307692308</v>
      </c>
      <c r="I841" s="11">
        <f t="shared" si="62"/>
        <v>1.0955766089743548</v>
      </c>
      <c r="J841" s="11">
        <f t="shared" si="63"/>
        <v>0.87444420940170575</v>
      </c>
      <c r="K841" s="11">
        <f t="shared" si="64"/>
        <v>0.22113239957264907</v>
      </c>
    </row>
    <row r="842" spans="1:11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11">
        <f t="shared" si="60"/>
        <v>40.791666416666665</v>
      </c>
      <c r="H842" s="11">
        <f t="shared" si="61"/>
        <v>39.756538615384621</v>
      </c>
      <c r="I842" s="11">
        <f t="shared" si="62"/>
        <v>1.0351278012820444</v>
      </c>
      <c r="J842" s="11">
        <f t="shared" si="63"/>
        <v>0.92814075142449726</v>
      </c>
      <c r="K842" s="11">
        <f t="shared" si="64"/>
        <v>0.10698704985754715</v>
      </c>
    </row>
    <row r="843" spans="1:11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11">
        <f t="shared" si="60"/>
        <v>40.772499833333335</v>
      </c>
      <c r="H843" s="11">
        <f t="shared" si="61"/>
        <v>39.815769423076929</v>
      </c>
      <c r="I843" s="11">
        <f t="shared" si="62"/>
        <v>0.95673041025640515</v>
      </c>
      <c r="J843" s="11">
        <f t="shared" si="63"/>
        <v>0.96039856125355683</v>
      </c>
      <c r="K843" s="11">
        <f t="shared" si="64"/>
        <v>-3.6681509971516757E-3</v>
      </c>
    </row>
    <row r="844" spans="1:11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11">
        <f t="shared" si="60"/>
        <v>40.785833166666663</v>
      </c>
      <c r="H844" s="11">
        <f t="shared" si="61"/>
        <v>39.902307884615389</v>
      </c>
      <c r="I844" s="11">
        <f t="shared" si="62"/>
        <v>0.88352528205127356</v>
      </c>
      <c r="J844" s="11">
        <f t="shared" si="63"/>
        <v>0.97509224572649034</v>
      </c>
      <c r="K844" s="11">
        <f t="shared" si="64"/>
        <v>-9.1566963675216773E-2</v>
      </c>
    </row>
    <row r="845" spans="1:11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11">
        <f t="shared" si="60"/>
        <v>40.787499916666661</v>
      </c>
      <c r="H845" s="11">
        <f t="shared" si="61"/>
        <v>39.991538653846156</v>
      </c>
      <c r="I845" s="11">
        <f t="shared" si="62"/>
        <v>0.79596126282050506</v>
      </c>
      <c r="J845" s="11">
        <f t="shared" si="63"/>
        <v>0.97278454772079137</v>
      </c>
      <c r="K845" s="11">
        <f t="shared" si="64"/>
        <v>-0.17682328490028631</v>
      </c>
    </row>
    <row r="846" spans="1:11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11">
        <f t="shared" si="60"/>
        <v>40.799166500000005</v>
      </c>
      <c r="H846" s="11">
        <f t="shared" si="61"/>
        <v>40.089230846153853</v>
      </c>
      <c r="I846" s="11">
        <f t="shared" si="62"/>
        <v>0.70993565384615209</v>
      </c>
      <c r="J846" s="11">
        <f t="shared" si="63"/>
        <v>0.95305522008546406</v>
      </c>
      <c r="K846" s="11">
        <f t="shared" si="64"/>
        <v>-0.24311956623931197</v>
      </c>
    </row>
    <row r="847" spans="1:11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11">
        <f t="shared" si="60"/>
        <v>40.809166416666663</v>
      </c>
      <c r="H847" s="11">
        <f t="shared" si="61"/>
        <v>40.195000076923073</v>
      </c>
      <c r="I847" s="11">
        <f t="shared" si="62"/>
        <v>0.61416633974359058</v>
      </c>
      <c r="J847" s="11">
        <f t="shared" si="63"/>
        <v>0.91623186111110522</v>
      </c>
      <c r="K847" s="11">
        <f t="shared" si="64"/>
        <v>-0.30206552136751463</v>
      </c>
    </row>
    <row r="848" spans="1:11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11">
        <f t="shared" ref="G848:G911" si="65">AVERAGE(E837:E848)</f>
        <v>40.817500000000003</v>
      </c>
      <c r="H848" s="11">
        <f t="shared" si="61"/>
        <v>40.306153923076927</v>
      </c>
      <c r="I848" s="11">
        <f t="shared" si="62"/>
        <v>0.51134607692307554</v>
      </c>
      <c r="J848" s="11">
        <f t="shared" si="63"/>
        <v>0.85819769943019486</v>
      </c>
      <c r="K848" s="11">
        <f t="shared" si="64"/>
        <v>-0.34685162250711932</v>
      </c>
    </row>
    <row r="849" spans="1:11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11">
        <f t="shared" si="65"/>
        <v>40.805833333333332</v>
      </c>
      <c r="H849" s="11">
        <f t="shared" si="61"/>
        <v>40.393461615384624</v>
      </c>
      <c r="I849" s="11">
        <f t="shared" si="62"/>
        <v>0.41237171794870875</v>
      </c>
      <c r="J849" s="11">
        <f t="shared" si="63"/>
        <v>0.77941568376067893</v>
      </c>
      <c r="K849" s="11">
        <f t="shared" si="64"/>
        <v>-0.36704396581197019</v>
      </c>
    </row>
    <row r="850" spans="1:11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11">
        <f t="shared" si="65"/>
        <v>40.801666666666669</v>
      </c>
      <c r="H850" s="11">
        <f t="shared" si="61"/>
        <v>40.455769230769235</v>
      </c>
      <c r="I850" s="11">
        <f t="shared" si="62"/>
        <v>0.34589743589743449</v>
      </c>
      <c r="J850" s="11">
        <f t="shared" si="63"/>
        <v>0.69611799786324324</v>
      </c>
      <c r="K850" s="11">
        <f t="shared" si="64"/>
        <v>-0.35022056196580875</v>
      </c>
    </row>
    <row r="851" spans="1:11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11">
        <f t="shared" si="65"/>
        <v>40.809999833333329</v>
      </c>
      <c r="H851" s="11">
        <f t="shared" si="61"/>
        <v>40.528846038461545</v>
      </c>
      <c r="I851" s="11">
        <f t="shared" si="62"/>
        <v>0.28115379487178416</v>
      </c>
      <c r="J851" s="11">
        <f t="shared" si="63"/>
        <v>0.61234310826210325</v>
      </c>
      <c r="K851" s="11">
        <f t="shared" si="64"/>
        <v>-0.3311893133903191</v>
      </c>
    </row>
    <row r="852" spans="1:11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11">
        <f t="shared" si="65"/>
        <v>40.804166500000001</v>
      </c>
      <c r="H852" s="11">
        <f t="shared" si="61"/>
        <v>40.598846038461538</v>
      </c>
      <c r="I852" s="11">
        <f t="shared" si="62"/>
        <v>0.20532046153846295</v>
      </c>
      <c r="J852" s="11">
        <f t="shared" si="63"/>
        <v>0.5288531139601097</v>
      </c>
      <c r="K852" s="11">
        <f t="shared" si="64"/>
        <v>-0.32353265242164675</v>
      </c>
    </row>
    <row r="853" spans="1:11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11">
        <f t="shared" si="65"/>
        <v>40.773333249999993</v>
      </c>
      <c r="H853" s="11">
        <f t="shared" si="61"/>
        <v>40.673846076923077</v>
      </c>
      <c r="I853" s="11">
        <f t="shared" si="62"/>
        <v>9.9487173076916235E-2</v>
      </c>
      <c r="J853" s="11">
        <f t="shared" si="63"/>
        <v>0.44173776851851443</v>
      </c>
      <c r="K853" s="11">
        <f t="shared" si="64"/>
        <v>-0.34225059544159819</v>
      </c>
    </row>
    <row r="854" spans="1:11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11">
        <f t="shared" si="65"/>
        <v>40.782499999999992</v>
      </c>
      <c r="H854" s="11">
        <f t="shared" si="61"/>
        <v>40.756153730769228</v>
      </c>
      <c r="I854" s="11">
        <f t="shared" si="62"/>
        <v>2.6346269230764108E-2</v>
      </c>
      <c r="J854" s="11">
        <f t="shared" si="63"/>
        <v>0.35622499145298764</v>
      </c>
      <c r="K854" s="11">
        <f t="shared" si="64"/>
        <v>-0.32987872222222353</v>
      </c>
    </row>
    <row r="855" spans="1:11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11">
        <f t="shared" si="65"/>
        <v>40.789999999999992</v>
      </c>
      <c r="H855" s="11">
        <f t="shared" si="61"/>
        <v>40.771538423076926</v>
      </c>
      <c r="I855" s="11">
        <f t="shared" si="62"/>
        <v>1.8461576923066048E-2</v>
      </c>
      <c r="J855" s="11">
        <f t="shared" si="63"/>
        <v>0.27939453846153367</v>
      </c>
      <c r="K855" s="11">
        <f t="shared" si="64"/>
        <v>-0.26093296153846762</v>
      </c>
    </row>
    <row r="856" spans="1:11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11">
        <f t="shared" si="65"/>
        <v>40.762500166666662</v>
      </c>
      <c r="H856" s="11">
        <f t="shared" si="61"/>
        <v>40.771153884615387</v>
      </c>
      <c r="I856" s="11">
        <f t="shared" si="62"/>
        <v>-8.6537179487251592E-3</v>
      </c>
      <c r="J856" s="11">
        <f t="shared" si="63"/>
        <v>0.21019230982905412</v>
      </c>
      <c r="K856" s="11">
        <f t="shared" si="64"/>
        <v>-0.21884602777777928</v>
      </c>
    </row>
    <row r="857" spans="1:11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11">
        <f t="shared" si="65"/>
        <v>40.765833499999992</v>
      </c>
      <c r="H857" s="11">
        <f t="shared" si="61"/>
        <v>40.773076923076928</v>
      </c>
      <c r="I857" s="11">
        <f t="shared" si="62"/>
        <v>-7.2434230769360397E-3</v>
      </c>
      <c r="J857" s="11">
        <f t="shared" si="63"/>
        <v>0.15257125427349727</v>
      </c>
      <c r="K857" s="11">
        <f t="shared" si="64"/>
        <v>-0.15981467735043331</v>
      </c>
    </row>
    <row r="858" spans="1:11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11">
        <f t="shared" si="65"/>
        <v>40.741667083333333</v>
      </c>
      <c r="H858" s="11">
        <f t="shared" si="61"/>
        <v>40.766538538461539</v>
      </c>
      <c r="I858" s="11">
        <f t="shared" si="62"/>
        <v>-2.4871455128206321E-2</v>
      </c>
      <c r="J858" s="11">
        <f t="shared" si="63"/>
        <v>0.10398867948717339</v>
      </c>
      <c r="K858" s="11">
        <f t="shared" si="64"/>
        <v>-0.12886013461537971</v>
      </c>
    </row>
    <row r="859" spans="1:11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11">
        <f t="shared" si="65"/>
        <v>40.728333749999997</v>
      </c>
      <c r="H859" s="11">
        <f t="shared" si="61"/>
        <v>40.764615500000005</v>
      </c>
      <c r="I859" s="11">
        <f t="shared" si="62"/>
        <v>-3.6281750000007662E-2</v>
      </c>
      <c r="J859" s="11">
        <f t="shared" si="63"/>
        <v>6.1524325498568705E-2</v>
      </c>
      <c r="K859" s="11">
        <f t="shared" si="64"/>
        <v>-9.7806075498576367E-2</v>
      </c>
    </row>
    <row r="860" spans="1:11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11">
        <f t="shared" si="65"/>
        <v>40.711666999999998</v>
      </c>
      <c r="H860" s="11">
        <f t="shared" si="61"/>
        <v>40.771538576923085</v>
      </c>
      <c r="I860" s="11">
        <f t="shared" si="62"/>
        <v>-5.9871576923086423E-2</v>
      </c>
      <c r="J860" s="11">
        <f t="shared" si="63"/>
        <v>2.3632617521360859E-2</v>
      </c>
      <c r="K860" s="11">
        <f t="shared" si="64"/>
        <v>-8.3504194444447288E-2</v>
      </c>
    </row>
    <row r="861" spans="1:11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11">
        <f t="shared" si="65"/>
        <v>40.709167166666667</v>
      </c>
      <c r="H861" s="11">
        <f t="shared" si="61"/>
        <v>40.777692423076921</v>
      </c>
      <c r="I861" s="11">
        <f t="shared" si="62"/>
        <v>-6.8525256410254087E-2</v>
      </c>
      <c r="J861" s="11">
        <f t="shared" si="63"/>
        <v>-6.7946844729410332E-3</v>
      </c>
      <c r="K861" s="11">
        <f t="shared" si="64"/>
        <v>-6.1730571937313052E-2</v>
      </c>
    </row>
    <row r="862" spans="1:11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11">
        <f t="shared" si="65"/>
        <v>40.739167250000001</v>
      </c>
      <c r="H862" s="11">
        <f t="shared" ref="H862:H925" si="66">AVERAGE(E837:E862)</f>
        <v>40.772692538461541</v>
      </c>
      <c r="I862" s="11">
        <f t="shared" ref="I862:I925" si="67">G862-H862</f>
        <v>-3.3525288461540015E-2</v>
      </c>
      <c r="J862" s="11">
        <f t="shared" si="63"/>
        <v>-2.1573846866102839E-2</v>
      </c>
      <c r="K862" s="11">
        <f t="shared" si="64"/>
        <v>-1.1951441595437175E-2</v>
      </c>
    </row>
    <row r="863" spans="1:11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11">
        <f t="shared" si="65"/>
        <v>40.730834083333335</v>
      </c>
      <c r="H863" s="11">
        <f t="shared" si="66"/>
        <v>40.763461846153852</v>
      </c>
      <c r="I863" s="11">
        <f t="shared" si="67"/>
        <v>-3.2627762820517603E-2</v>
      </c>
      <c r="J863" s="11">
        <f t="shared" si="63"/>
        <v>-2.8126517094023029E-2</v>
      </c>
      <c r="K863" s="11">
        <f t="shared" si="64"/>
        <v>-4.5012457264945738E-3</v>
      </c>
    </row>
    <row r="864" spans="1:11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11">
        <f t="shared" si="65"/>
        <v>40.745834083333328</v>
      </c>
      <c r="H864" s="11">
        <f t="shared" si="66"/>
        <v>40.77576950000001</v>
      </c>
      <c r="I864" s="11">
        <f t="shared" si="67"/>
        <v>-2.9935416666681647E-2</v>
      </c>
      <c r="J864" s="11">
        <f t="shared" si="63"/>
        <v>-3.3503960826217219E-2</v>
      </c>
      <c r="K864" s="11">
        <f t="shared" si="64"/>
        <v>3.5685441595355721E-3</v>
      </c>
    </row>
    <row r="865" spans="1:11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11">
        <f t="shared" si="65"/>
        <v>40.780000750000006</v>
      </c>
      <c r="H865" s="11">
        <f t="shared" si="66"/>
        <v>40.783461846153841</v>
      </c>
      <c r="I865" s="11">
        <f t="shared" si="67"/>
        <v>-3.4610961538348306E-3</v>
      </c>
      <c r="J865" s="11">
        <f t="shared" si="63"/>
        <v>-3.2927002849007181E-2</v>
      </c>
      <c r="K865" s="11">
        <f t="shared" si="64"/>
        <v>2.946590669517235E-2</v>
      </c>
    </row>
    <row r="866" spans="1:11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11">
        <f t="shared" si="65"/>
        <v>40.783334166666663</v>
      </c>
      <c r="H866" s="11">
        <f t="shared" si="66"/>
        <v>40.788461884615387</v>
      </c>
      <c r="I866" s="11">
        <f t="shared" si="67"/>
        <v>-5.1277179487243529E-3</v>
      </c>
      <c r="J866" s="11">
        <f t="shared" si="63"/>
        <v>-3.2691924501428105E-2</v>
      </c>
      <c r="K866" s="11">
        <f t="shared" si="64"/>
        <v>2.7564206552703752E-2</v>
      </c>
    </row>
    <row r="867" spans="1:11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11">
        <f t="shared" si="65"/>
        <v>40.824167333333335</v>
      </c>
      <c r="H867" s="11">
        <f t="shared" si="66"/>
        <v>40.793077230769228</v>
      </c>
      <c r="I867" s="11">
        <f t="shared" si="67"/>
        <v>3.1090102564107269E-2</v>
      </c>
      <c r="J867" s="11">
        <f t="shared" si="63"/>
        <v>-2.6473973646726594E-2</v>
      </c>
      <c r="K867" s="11">
        <f t="shared" si="64"/>
        <v>5.7564076210833863E-2</v>
      </c>
    </row>
    <row r="868" spans="1:11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11">
        <f t="shared" si="65"/>
        <v>40.847500583333336</v>
      </c>
      <c r="H868" s="11">
        <f t="shared" si="66"/>
        <v>40.796923499999998</v>
      </c>
      <c r="I868" s="11">
        <f t="shared" si="67"/>
        <v>5.0577083333337214E-2</v>
      </c>
      <c r="J868" s="11">
        <f t="shared" si="63"/>
        <v>-1.6822992165243831E-2</v>
      </c>
      <c r="K868" s="11">
        <f t="shared" si="64"/>
        <v>6.7400075498581041E-2</v>
      </c>
    </row>
    <row r="869" spans="1:11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11">
        <f t="shared" si="65"/>
        <v>40.818333750000001</v>
      </c>
      <c r="H869" s="11">
        <f t="shared" si="66"/>
        <v>40.79423103846154</v>
      </c>
      <c r="I869" s="11">
        <f t="shared" si="67"/>
        <v>2.4102711538461108E-2</v>
      </c>
      <c r="J869" s="11">
        <f t="shared" si="63"/>
        <v>-7.4925156695163269E-3</v>
      </c>
      <c r="K869" s="11">
        <f t="shared" si="64"/>
        <v>3.1595227207977437E-2</v>
      </c>
    </row>
    <row r="870" spans="1:11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11">
        <f t="shared" si="65"/>
        <v>40.800833500000003</v>
      </c>
      <c r="H870" s="11">
        <f t="shared" si="66"/>
        <v>40.773461769230764</v>
      </c>
      <c r="I870" s="11">
        <f t="shared" si="67"/>
        <v>2.7371730769239377E-2</v>
      </c>
      <c r="J870" s="11">
        <f t="shared" ref="J870:J933" si="68">AVERAGE(I862:I870)</f>
        <v>3.1627051282051687E-3</v>
      </c>
      <c r="K870" s="11">
        <f t="shared" ref="K870:K933" si="69">I870-J870</f>
        <v>2.4209025641034207E-2</v>
      </c>
    </row>
    <row r="871" spans="1:11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11">
        <f t="shared" si="65"/>
        <v>40.800833500000003</v>
      </c>
      <c r="H871" s="11">
        <f t="shared" si="66"/>
        <v>40.770769461538457</v>
      </c>
      <c r="I871" s="11">
        <f t="shared" si="67"/>
        <v>3.0064038461546261E-2</v>
      </c>
      <c r="J871" s="11">
        <f t="shared" si="68"/>
        <v>1.0228185897436978E-2</v>
      </c>
      <c r="K871" s="11">
        <f t="shared" si="69"/>
        <v>1.9835852564109281E-2</v>
      </c>
    </row>
    <row r="872" spans="1:11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11">
        <f t="shared" si="65"/>
        <v>40.801666666666669</v>
      </c>
      <c r="H872" s="11">
        <f t="shared" si="66"/>
        <v>40.772692499999991</v>
      </c>
      <c r="I872" s="11">
        <f t="shared" si="67"/>
        <v>2.8974166666678514E-2</v>
      </c>
      <c r="J872" s="11">
        <f t="shared" si="68"/>
        <v>1.7072844729347655E-2</v>
      </c>
      <c r="K872" s="11">
        <f t="shared" si="69"/>
        <v>1.1901321937330858E-2</v>
      </c>
    </row>
    <row r="873" spans="1:11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11">
        <f t="shared" si="65"/>
        <v>40.860000000000007</v>
      </c>
      <c r="H873" s="11">
        <f t="shared" si="66"/>
        <v>40.801154076923076</v>
      </c>
      <c r="I873" s="11">
        <f t="shared" si="67"/>
        <v>5.8845923076930262E-2</v>
      </c>
      <c r="J873" s="11">
        <f t="shared" si="68"/>
        <v>2.6937438034193423E-2</v>
      </c>
      <c r="K873" s="11">
        <f t="shared" si="69"/>
        <v>3.1908485042736842E-2</v>
      </c>
    </row>
    <row r="874" spans="1:11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11">
        <f t="shared" si="65"/>
        <v>40.935833333333342</v>
      </c>
      <c r="H874" s="11">
        <f t="shared" si="66"/>
        <v>40.827307923076923</v>
      </c>
      <c r="I874" s="11">
        <f t="shared" si="67"/>
        <v>0.10852541025641926</v>
      </c>
      <c r="J874" s="11">
        <f t="shared" si="68"/>
        <v>3.9380383190888324E-2</v>
      </c>
      <c r="K874" s="11">
        <f t="shared" si="69"/>
        <v>6.914502706553094E-2</v>
      </c>
    </row>
    <row r="875" spans="1:11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11">
        <f t="shared" si="65"/>
        <v>41.010833166666664</v>
      </c>
      <c r="H875" s="11">
        <f t="shared" si="66"/>
        <v>40.858077153846153</v>
      </c>
      <c r="I875" s="11">
        <f t="shared" si="67"/>
        <v>0.15275601282051099</v>
      </c>
      <c r="J875" s="11">
        <f t="shared" si="68"/>
        <v>5.6923019943025586E-2</v>
      </c>
      <c r="K875" s="11">
        <f t="shared" si="69"/>
        <v>9.5832992877485396E-2</v>
      </c>
    </row>
    <row r="876" spans="1:11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11">
        <f t="shared" si="65"/>
        <v>41.080833250000005</v>
      </c>
      <c r="H876" s="11">
        <f t="shared" si="66"/>
        <v>40.904615615384614</v>
      </c>
      <c r="I876" s="11">
        <f t="shared" si="67"/>
        <v>0.17621763461539075</v>
      </c>
      <c r="J876" s="11">
        <f t="shared" si="68"/>
        <v>7.3048301282057082E-2</v>
      </c>
      <c r="K876" s="11">
        <f t="shared" si="69"/>
        <v>0.10316933333333367</v>
      </c>
    </row>
    <row r="877" spans="1:11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11">
        <f t="shared" si="65"/>
        <v>41.152499583333338</v>
      </c>
      <c r="H877" s="11">
        <f t="shared" si="66"/>
        <v>40.941538653846152</v>
      </c>
      <c r="I877" s="11">
        <f t="shared" si="67"/>
        <v>0.21096092948718592</v>
      </c>
      <c r="J877" s="11">
        <f t="shared" si="68"/>
        <v>9.0868728632484713E-2</v>
      </c>
      <c r="K877" s="11">
        <f t="shared" si="69"/>
        <v>0.12009220085470121</v>
      </c>
    </row>
    <row r="878" spans="1:11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11">
        <f t="shared" si="65"/>
        <v>41.239999500000003</v>
      </c>
      <c r="H878" s="11">
        <f t="shared" si="66"/>
        <v>40.989615576923072</v>
      </c>
      <c r="I878" s="11">
        <f t="shared" si="67"/>
        <v>0.25038392307693158</v>
      </c>
      <c r="J878" s="11">
        <f t="shared" si="68"/>
        <v>0.11601108547009255</v>
      </c>
      <c r="K878" s="11">
        <f t="shared" si="69"/>
        <v>0.13437283760683905</v>
      </c>
    </row>
    <row r="879" spans="1:11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11">
        <f t="shared" si="65"/>
        <v>41.319999416666668</v>
      </c>
      <c r="H879" s="11">
        <f t="shared" si="66"/>
        <v>41.045384692307707</v>
      </c>
      <c r="I879" s="11">
        <f t="shared" si="67"/>
        <v>0.27461472435896184</v>
      </c>
      <c r="J879" s="11">
        <f t="shared" si="68"/>
        <v>0.14348252920228394</v>
      </c>
      <c r="K879" s="11">
        <f t="shared" si="69"/>
        <v>0.1311321951566779</v>
      </c>
    </row>
    <row r="880" spans="1:11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11">
        <f t="shared" si="65"/>
        <v>41.430832583333334</v>
      </c>
      <c r="H880" s="11">
        <f t="shared" si="66"/>
        <v>41.096153923076926</v>
      </c>
      <c r="I880" s="11">
        <f t="shared" si="67"/>
        <v>0.33467866025640802</v>
      </c>
      <c r="J880" s="11">
        <f t="shared" si="68"/>
        <v>0.17732859829060191</v>
      </c>
      <c r="K880" s="11">
        <f t="shared" si="69"/>
        <v>0.15735006196580612</v>
      </c>
    </row>
    <row r="881" spans="1:11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11">
        <f t="shared" si="65"/>
        <v>41.592499499999995</v>
      </c>
      <c r="H881" s="11">
        <f t="shared" si="66"/>
        <v>41.164615423076924</v>
      </c>
      <c r="I881" s="11">
        <f t="shared" si="67"/>
        <v>0.42788407692307118</v>
      </c>
      <c r="J881" s="11">
        <f t="shared" si="68"/>
        <v>0.22165192165242331</v>
      </c>
      <c r="K881" s="11">
        <f t="shared" si="69"/>
        <v>0.20623215527064787</v>
      </c>
    </row>
    <row r="882" spans="1:11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11">
        <f t="shared" si="65"/>
        <v>41.752499666666658</v>
      </c>
      <c r="H882" s="11">
        <f t="shared" si="66"/>
        <v>41.230384615384622</v>
      </c>
      <c r="I882" s="11">
        <f t="shared" si="67"/>
        <v>0.52211505128203584</v>
      </c>
      <c r="J882" s="11">
        <f t="shared" si="68"/>
        <v>0.27312626923076838</v>
      </c>
      <c r="K882" s="11">
        <f t="shared" si="69"/>
        <v>0.24898878205126745</v>
      </c>
    </row>
    <row r="883" spans="1:11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11">
        <f t="shared" si="65"/>
        <v>41.888333083333329</v>
      </c>
      <c r="H883" s="11">
        <f t="shared" si="66"/>
        <v>41.288846192307702</v>
      </c>
      <c r="I883" s="11">
        <f t="shared" si="67"/>
        <v>0.59948689102562724</v>
      </c>
      <c r="J883" s="11">
        <f t="shared" si="68"/>
        <v>0.32767754487179146</v>
      </c>
      <c r="K883" s="11">
        <f t="shared" si="69"/>
        <v>0.27180934615383578</v>
      </c>
    </row>
    <row r="884" spans="1:11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11">
        <f t="shared" si="65"/>
        <v>41.997499916666669</v>
      </c>
      <c r="H884" s="11">
        <f t="shared" si="66"/>
        <v>41.352307653846154</v>
      </c>
      <c r="I884" s="11">
        <f t="shared" si="67"/>
        <v>0.64519226282051534</v>
      </c>
      <c r="J884" s="11">
        <f t="shared" si="68"/>
        <v>0.38239268376068086</v>
      </c>
      <c r="K884" s="11">
        <f t="shared" si="69"/>
        <v>0.26279957905983448</v>
      </c>
    </row>
    <row r="885" spans="1:11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11">
        <f t="shared" si="65"/>
        <v>42.045833083333342</v>
      </c>
      <c r="H885" s="11">
        <f t="shared" si="66"/>
        <v>41.409230692307695</v>
      </c>
      <c r="I885" s="11">
        <f t="shared" si="67"/>
        <v>0.63660239102564731</v>
      </c>
      <c r="J885" s="11">
        <f t="shared" si="68"/>
        <v>0.43354654558404271</v>
      </c>
      <c r="K885" s="11">
        <f t="shared" si="69"/>
        <v>0.2030558454416046</v>
      </c>
    </row>
    <row r="886" spans="1:11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11">
        <f t="shared" si="65"/>
        <v>42.058332916666672</v>
      </c>
      <c r="H886" s="11">
        <f t="shared" si="66"/>
        <v>41.448846038461539</v>
      </c>
      <c r="I886" s="11">
        <f t="shared" si="67"/>
        <v>0.60948687820513214</v>
      </c>
      <c r="J886" s="11">
        <f t="shared" si="68"/>
        <v>0.47782720655270339</v>
      </c>
      <c r="K886" s="11">
        <f t="shared" si="69"/>
        <v>0.13165967165242876</v>
      </c>
    </row>
    <row r="887" spans="1:11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11">
        <f t="shared" si="65"/>
        <v>42.079999750000006</v>
      </c>
      <c r="H887" s="11">
        <f t="shared" si="66"/>
        <v>41.490769115384609</v>
      </c>
      <c r="I887" s="11">
        <f t="shared" si="67"/>
        <v>0.58923063461539726</v>
      </c>
      <c r="J887" s="11">
        <f t="shared" si="68"/>
        <v>0.51547684116808845</v>
      </c>
      <c r="K887" s="11">
        <f t="shared" si="69"/>
        <v>7.3753793447308813E-2</v>
      </c>
    </row>
    <row r="888" spans="1:11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11">
        <f t="shared" si="65"/>
        <v>42.124166249999995</v>
      </c>
      <c r="H888" s="11">
        <f t="shared" si="66"/>
        <v>41.543845923076915</v>
      </c>
      <c r="I888" s="11">
        <f t="shared" si="67"/>
        <v>0.58032032692307922</v>
      </c>
      <c r="J888" s="11">
        <f t="shared" si="68"/>
        <v>0.54944413034187933</v>
      </c>
      <c r="K888" s="11">
        <f t="shared" si="69"/>
        <v>3.0876196581199888E-2</v>
      </c>
    </row>
    <row r="889" spans="1:11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11">
        <f t="shared" si="65"/>
        <v>42.134166499999999</v>
      </c>
      <c r="H889" s="11">
        <f t="shared" si="66"/>
        <v>41.589230538461536</v>
      </c>
      <c r="I889" s="11">
        <f t="shared" si="67"/>
        <v>0.54493596153846369</v>
      </c>
      <c r="J889" s="11">
        <f t="shared" si="68"/>
        <v>0.57280605270655216</v>
      </c>
      <c r="K889" s="11">
        <f t="shared" si="69"/>
        <v>-2.7870091168088473E-2</v>
      </c>
    </row>
    <row r="890" spans="1:11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11">
        <f t="shared" si="65"/>
        <v>42.169166666666662</v>
      </c>
      <c r="H890" s="11">
        <f t="shared" si="66"/>
        <v>41.646538307692303</v>
      </c>
      <c r="I890" s="11">
        <f t="shared" si="67"/>
        <v>0.52262835897435878</v>
      </c>
      <c r="J890" s="11">
        <f t="shared" si="68"/>
        <v>0.58333319515669524</v>
      </c>
      <c r="K890" s="11">
        <f t="shared" si="69"/>
        <v>-6.0704836182336464E-2</v>
      </c>
    </row>
    <row r="891" spans="1:11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11">
        <f t="shared" si="65"/>
        <v>42.174999916666671</v>
      </c>
      <c r="H891" s="11">
        <f t="shared" si="66"/>
        <v>41.689230461538457</v>
      </c>
      <c r="I891" s="11">
        <f t="shared" si="67"/>
        <v>0.48576945512821368</v>
      </c>
      <c r="J891" s="11">
        <f t="shared" si="68"/>
        <v>0.57929479558404828</v>
      </c>
      <c r="K891" s="11">
        <f t="shared" si="69"/>
        <v>-9.3525340455834605E-2</v>
      </c>
    </row>
    <row r="892" spans="1:11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11">
        <f t="shared" si="65"/>
        <v>42.169166583333329</v>
      </c>
      <c r="H892" s="11">
        <f t="shared" si="66"/>
        <v>41.735768884615382</v>
      </c>
      <c r="I892" s="11">
        <f t="shared" si="67"/>
        <v>0.43339769871794687</v>
      </c>
      <c r="J892" s="11">
        <f t="shared" si="68"/>
        <v>0.56084044088319496</v>
      </c>
      <c r="K892" s="11">
        <f t="shared" si="69"/>
        <v>-0.12744274216524809</v>
      </c>
    </row>
    <row r="893" spans="1:11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11">
        <f t="shared" si="65"/>
        <v>42.14083316666666</v>
      </c>
      <c r="H893" s="11">
        <f t="shared" si="66"/>
        <v>41.772307346153838</v>
      </c>
      <c r="I893" s="11">
        <f t="shared" si="67"/>
        <v>0.36852582051282212</v>
      </c>
      <c r="J893" s="11">
        <f t="shared" si="68"/>
        <v>0.53009972507122904</v>
      </c>
      <c r="K893" s="11">
        <f t="shared" si="69"/>
        <v>-0.16157390455840692</v>
      </c>
    </row>
    <row r="894" spans="1:11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11">
        <f t="shared" si="65"/>
        <v>42.152499749999997</v>
      </c>
      <c r="H894" s="11">
        <f t="shared" si="66"/>
        <v>41.832691923076929</v>
      </c>
      <c r="I894" s="11">
        <f t="shared" si="67"/>
        <v>0.31980782692306775</v>
      </c>
      <c r="J894" s="11">
        <f t="shared" si="68"/>
        <v>0.49490032905983128</v>
      </c>
      <c r="K894" s="11">
        <f t="shared" si="69"/>
        <v>-0.17509250213676353</v>
      </c>
    </row>
    <row r="895" spans="1:11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11">
        <f t="shared" si="65"/>
        <v>42.161666500000003</v>
      </c>
      <c r="H895" s="11">
        <f t="shared" si="66"/>
        <v>41.908845923076917</v>
      </c>
      <c r="I895" s="11">
        <f t="shared" si="67"/>
        <v>0.25282057692308513</v>
      </c>
      <c r="J895" s="11">
        <f t="shared" si="68"/>
        <v>0.45527074002849272</v>
      </c>
      <c r="K895" s="11">
        <f t="shared" si="69"/>
        <v>-0.20245016310540759</v>
      </c>
    </row>
    <row r="896" spans="1:11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11">
        <f t="shared" si="65"/>
        <v>42.074999750000003</v>
      </c>
      <c r="H896" s="11">
        <f t="shared" si="66"/>
        <v>41.940384384615385</v>
      </c>
      <c r="I896" s="11">
        <f t="shared" si="67"/>
        <v>0.13461536538461871</v>
      </c>
      <c r="J896" s="11">
        <f t="shared" si="68"/>
        <v>0.40475793233618401</v>
      </c>
      <c r="K896" s="11">
        <f t="shared" si="69"/>
        <v>-0.2701425669515653</v>
      </c>
    </row>
    <row r="897" spans="1:11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11">
        <f t="shared" si="65"/>
        <v>41.964166583333331</v>
      </c>
      <c r="H897" s="11">
        <f t="shared" si="66"/>
        <v>41.946153653846153</v>
      </c>
      <c r="I897" s="11">
        <f t="shared" si="67"/>
        <v>1.8012929487177587E-2</v>
      </c>
      <c r="J897" s="11">
        <f t="shared" si="68"/>
        <v>0.34227933262108379</v>
      </c>
      <c r="K897" s="11">
        <f t="shared" si="69"/>
        <v>-0.3242664031339062</v>
      </c>
    </row>
    <row r="898" spans="1:11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11">
        <f t="shared" si="65"/>
        <v>41.883333416666666</v>
      </c>
      <c r="H898" s="11">
        <f t="shared" si="66"/>
        <v>41.948076846153853</v>
      </c>
      <c r="I898" s="11">
        <f t="shared" si="67"/>
        <v>-6.4743429487187143E-2</v>
      </c>
      <c r="J898" s="11">
        <f t="shared" si="68"/>
        <v>0.27453717806267819</v>
      </c>
      <c r="K898" s="11">
        <f t="shared" si="69"/>
        <v>-0.33928060754986533</v>
      </c>
    </row>
    <row r="899" spans="1:11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11">
        <f t="shared" si="65"/>
        <v>41.804166666666674</v>
      </c>
      <c r="H899" s="11">
        <f t="shared" si="66"/>
        <v>41.926538346153848</v>
      </c>
      <c r="I899" s="11">
        <f t="shared" si="67"/>
        <v>-0.12237167948717342</v>
      </c>
      <c r="J899" s="11">
        <f t="shared" si="68"/>
        <v>0.20287050712250793</v>
      </c>
      <c r="K899" s="11">
        <f t="shared" si="69"/>
        <v>-0.32524218660968135</v>
      </c>
    </row>
    <row r="900" spans="1:11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11">
        <f t="shared" si="65"/>
        <v>41.672500166666673</v>
      </c>
      <c r="H900" s="11">
        <f t="shared" si="66"/>
        <v>41.883846000000013</v>
      </c>
      <c r="I900" s="11">
        <f t="shared" si="67"/>
        <v>-0.21134583333333978</v>
      </c>
      <c r="J900" s="11">
        <f t="shared" si="68"/>
        <v>0.12541325284900198</v>
      </c>
      <c r="K900" s="11">
        <f t="shared" si="69"/>
        <v>-0.33675908618234174</v>
      </c>
    </row>
    <row r="901" spans="1:11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11">
        <f t="shared" si="65"/>
        <v>41.537499916666668</v>
      </c>
      <c r="H901" s="11">
        <f t="shared" si="66"/>
        <v>41.832307499999999</v>
      </c>
      <c r="I901" s="11">
        <f t="shared" si="67"/>
        <v>-0.29480758333333057</v>
      </c>
      <c r="J901" s="11">
        <f t="shared" si="68"/>
        <v>4.4501554843304487E-2</v>
      </c>
      <c r="K901" s="11">
        <f t="shared" si="69"/>
        <v>-0.33930913817663505</v>
      </c>
    </row>
    <row r="902" spans="1:11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11">
        <f t="shared" si="65"/>
        <v>41.307499750000005</v>
      </c>
      <c r="H902" s="11">
        <f t="shared" si="66"/>
        <v>41.751153615384609</v>
      </c>
      <c r="I902" s="11">
        <f t="shared" si="67"/>
        <v>-0.44365386538460427</v>
      </c>
      <c r="J902" s="11">
        <f t="shared" si="68"/>
        <v>-4.5740632478631776E-2</v>
      </c>
      <c r="K902" s="11">
        <f t="shared" si="69"/>
        <v>-0.39791323290597247</v>
      </c>
    </row>
    <row r="903" spans="1:11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11">
        <f t="shared" si="65"/>
        <v>41.073333333333338</v>
      </c>
      <c r="H903" s="11">
        <f t="shared" si="66"/>
        <v>41.65269219230769</v>
      </c>
      <c r="I903" s="11">
        <f t="shared" si="67"/>
        <v>-0.57935885897435213</v>
      </c>
      <c r="J903" s="11">
        <f t="shared" si="68"/>
        <v>-0.14564804202278955</v>
      </c>
      <c r="K903" s="11">
        <f t="shared" si="69"/>
        <v>-0.43371081695156255</v>
      </c>
    </row>
    <row r="904" spans="1:11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11">
        <f t="shared" si="65"/>
        <v>40.837500166666672</v>
      </c>
      <c r="H904" s="11">
        <f t="shared" si="66"/>
        <v>41.549999961538461</v>
      </c>
      <c r="I904" s="11">
        <f t="shared" si="67"/>
        <v>-0.71249979487178905</v>
      </c>
      <c r="J904" s="11">
        <f t="shared" si="68"/>
        <v>-0.25290586111110891</v>
      </c>
      <c r="K904" s="11">
        <f t="shared" si="69"/>
        <v>-0.45959393376068014</v>
      </c>
    </row>
    <row r="905" spans="1:11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11">
        <f t="shared" si="65"/>
        <v>40.619167000000004</v>
      </c>
      <c r="H905" s="11">
        <f t="shared" si="66"/>
        <v>41.448846230769234</v>
      </c>
      <c r="I905" s="11">
        <f t="shared" si="67"/>
        <v>-0.82967923076923</v>
      </c>
      <c r="J905" s="11">
        <f t="shared" si="68"/>
        <v>-0.36004970512820322</v>
      </c>
      <c r="K905" s="11">
        <f t="shared" si="69"/>
        <v>-0.46962952564102678</v>
      </c>
    </row>
    <row r="906" spans="1:11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11">
        <f t="shared" si="65"/>
        <v>40.348333666666669</v>
      </c>
      <c r="H906" s="11">
        <f t="shared" si="66"/>
        <v>41.333077038461539</v>
      </c>
      <c r="I906" s="11">
        <f t="shared" si="67"/>
        <v>-0.98474337179487037</v>
      </c>
      <c r="J906" s="11">
        <f t="shared" si="68"/>
        <v>-0.47146707193731963</v>
      </c>
      <c r="K906" s="11">
        <f t="shared" si="69"/>
        <v>-0.51327629985755074</v>
      </c>
    </row>
    <row r="907" spans="1:11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11">
        <f t="shared" si="65"/>
        <v>40.141666666666673</v>
      </c>
      <c r="H907" s="11">
        <f t="shared" si="66"/>
        <v>41.239230769230772</v>
      </c>
      <c r="I907" s="11">
        <f t="shared" si="67"/>
        <v>-1.0975641025640996</v>
      </c>
      <c r="J907" s="11">
        <f t="shared" si="68"/>
        <v>-0.58622492450142105</v>
      </c>
      <c r="K907" s="11">
        <f t="shared" si="69"/>
        <v>-0.51133917806267859</v>
      </c>
    </row>
    <row r="908" spans="1:11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11">
        <f t="shared" si="65"/>
        <v>39.988333250000011</v>
      </c>
      <c r="H908" s="11">
        <f t="shared" si="66"/>
        <v>41.126153730769225</v>
      </c>
      <c r="I908" s="11">
        <f t="shared" si="67"/>
        <v>-1.1378204807692143</v>
      </c>
      <c r="J908" s="11">
        <f t="shared" si="68"/>
        <v>-0.69905256908831448</v>
      </c>
      <c r="K908" s="11">
        <f t="shared" si="69"/>
        <v>-0.43876791168089979</v>
      </c>
    </row>
    <row r="909" spans="1:11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11">
        <f t="shared" si="65"/>
        <v>39.874999916666674</v>
      </c>
      <c r="H909" s="11">
        <f t="shared" si="66"/>
        <v>41.016922961538448</v>
      </c>
      <c r="I909" s="11">
        <f t="shared" si="67"/>
        <v>-1.1419230448717741</v>
      </c>
      <c r="J909" s="11">
        <f t="shared" si="68"/>
        <v>-0.80245003703702933</v>
      </c>
      <c r="K909" s="11">
        <f t="shared" si="69"/>
        <v>-0.33947300783474477</v>
      </c>
    </row>
    <row r="910" spans="1:11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11">
        <f t="shared" si="65"/>
        <v>39.758333166666667</v>
      </c>
      <c r="H910" s="11">
        <f t="shared" si="66"/>
        <v>40.914615269230765</v>
      </c>
      <c r="I910" s="11">
        <f t="shared" si="67"/>
        <v>-1.1562821025640986</v>
      </c>
      <c r="J910" s="11">
        <f t="shared" si="68"/>
        <v>-0.89816942806267031</v>
      </c>
      <c r="K910" s="11">
        <f t="shared" si="69"/>
        <v>-0.25811267450142827</v>
      </c>
    </row>
    <row r="911" spans="1:11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11">
        <f t="shared" si="65"/>
        <v>39.648333166666667</v>
      </c>
      <c r="H911" s="11">
        <f t="shared" si="66"/>
        <v>40.819999923076921</v>
      </c>
      <c r="I911" s="11">
        <f t="shared" si="67"/>
        <v>-1.1716667564102536</v>
      </c>
      <c r="J911" s="11">
        <f t="shared" si="68"/>
        <v>-0.97905974928774242</v>
      </c>
      <c r="K911" s="11">
        <f t="shared" si="69"/>
        <v>-0.19260700712251122</v>
      </c>
    </row>
    <row r="912" spans="1:11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11">
        <f t="shared" ref="G912:G975" si="70">AVERAGE(E901:E912)</f>
        <v>39.586666416666667</v>
      </c>
      <c r="H912" s="11">
        <f t="shared" si="66"/>
        <v>40.743076846153841</v>
      </c>
      <c r="I912" s="11">
        <f t="shared" si="67"/>
        <v>-1.156410429487174</v>
      </c>
      <c r="J912" s="11">
        <f t="shared" si="68"/>
        <v>-1.0431765904558337</v>
      </c>
      <c r="K912" s="11">
        <f t="shared" si="69"/>
        <v>-0.11323383903134032</v>
      </c>
    </row>
    <row r="913" spans="1:11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11">
        <f t="shared" si="70"/>
        <v>39.572499916666665</v>
      </c>
      <c r="H913" s="11">
        <f t="shared" si="66"/>
        <v>40.674999884615389</v>
      </c>
      <c r="I913" s="11">
        <f t="shared" si="67"/>
        <v>-1.1024999679487237</v>
      </c>
      <c r="J913" s="11">
        <f t="shared" si="68"/>
        <v>-1.0865099430199376</v>
      </c>
      <c r="K913" s="11">
        <f t="shared" si="69"/>
        <v>-1.5990024928786095E-2</v>
      </c>
    </row>
    <row r="914" spans="1:11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11">
        <f t="shared" si="70"/>
        <v>39.677500083333335</v>
      </c>
      <c r="H914" s="11">
        <f t="shared" si="66"/>
        <v>40.621923076923082</v>
      </c>
      <c r="I914" s="11">
        <f t="shared" si="67"/>
        <v>-0.9444229935897468</v>
      </c>
      <c r="J914" s="11">
        <f t="shared" si="68"/>
        <v>-1.0992592499999949</v>
      </c>
      <c r="K914" s="11">
        <f t="shared" si="69"/>
        <v>0.15483625641024812</v>
      </c>
    </row>
    <row r="915" spans="1:11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11">
        <f t="shared" si="70"/>
        <v>39.849166499999995</v>
      </c>
      <c r="H915" s="11">
        <f t="shared" si="66"/>
        <v>40.598076807692301</v>
      </c>
      <c r="I915" s="11">
        <f t="shared" si="67"/>
        <v>-0.74891030769230582</v>
      </c>
      <c r="J915" s="11">
        <f t="shared" si="68"/>
        <v>-1.0730555762108211</v>
      </c>
      <c r="K915" s="11">
        <f t="shared" si="69"/>
        <v>0.32414526851851533</v>
      </c>
    </row>
    <row r="916" spans="1:11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11">
        <f t="shared" si="70"/>
        <v>40.013332916666663</v>
      </c>
      <c r="H916" s="11">
        <f t="shared" si="66"/>
        <v>40.554999769230761</v>
      </c>
      <c r="I916" s="11">
        <f t="shared" si="67"/>
        <v>-0.54166685256409863</v>
      </c>
      <c r="J916" s="11">
        <f t="shared" si="68"/>
        <v>-1.0112892150997099</v>
      </c>
      <c r="K916" s="11">
        <f t="shared" si="69"/>
        <v>0.46962236253561129</v>
      </c>
    </row>
    <row r="917" spans="1:11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11">
        <f t="shared" si="70"/>
        <v>40.167499416666665</v>
      </c>
      <c r="H917" s="11">
        <f t="shared" si="66"/>
        <v>40.522307538461533</v>
      </c>
      <c r="I917" s="11">
        <f t="shared" si="67"/>
        <v>-0.35480812179486776</v>
      </c>
      <c r="J917" s="11">
        <f t="shared" si="68"/>
        <v>-0.92428784188033808</v>
      </c>
      <c r="K917" s="11">
        <f t="shared" si="69"/>
        <v>0.56947972008547032</v>
      </c>
    </row>
    <row r="918" spans="1:11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11">
        <f t="shared" si="70"/>
        <v>40.353332749999993</v>
      </c>
      <c r="H918" s="11">
        <f t="shared" si="66"/>
        <v>40.494999884615382</v>
      </c>
      <c r="I918" s="11">
        <f t="shared" si="67"/>
        <v>-0.14166713461538905</v>
      </c>
      <c r="J918" s="11">
        <f t="shared" si="68"/>
        <v>-0.81314829629629537</v>
      </c>
      <c r="K918" s="11">
        <f t="shared" si="69"/>
        <v>0.67148116168090632</v>
      </c>
    </row>
    <row r="919" spans="1:11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11">
        <f t="shared" si="70"/>
        <v>40.453332833333327</v>
      </c>
      <c r="H919" s="11">
        <f t="shared" si="66"/>
        <v>40.460384461538453</v>
      </c>
      <c r="I919" s="11">
        <f t="shared" si="67"/>
        <v>-7.0516282051258372E-3</v>
      </c>
      <c r="J919" s="11">
        <f t="shared" si="68"/>
        <v>-0.6854560213675206</v>
      </c>
      <c r="K919" s="11">
        <f t="shared" si="69"/>
        <v>0.67840439316239476</v>
      </c>
    </row>
    <row r="920" spans="1:11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11">
        <f t="shared" si="70"/>
        <v>40.624999666666668</v>
      </c>
      <c r="H920" s="11">
        <f t="shared" si="66"/>
        <v>40.421153692307698</v>
      </c>
      <c r="I920" s="11">
        <f t="shared" si="67"/>
        <v>0.20384597435896978</v>
      </c>
      <c r="J920" s="11">
        <f t="shared" si="68"/>
        <v>-0.53262127350427357</v>
      </c>
      <c r="K920" s="11">
        <f t="shared" si="69"/>
        <v>0.73646724786324336</v>
      </c>
    </row>
    <row r="921" spans="1:11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11">
        <f t="shared" si="70"/>
        <v>40.804166083333335</v>
      </c>
      <c r="H921" s="11">
        <f t="shared" si="66"/>
        <v>40.390384307692301</v>
      </c>
      <c r="I921" s="11">
        <f t="shared" si="67"/>
        <v>0.41378177564103424</v>
      </c>
      <c r="J921" s="11">
        <f t="shared" si="68"/>
        <v>-0.35815547293447264</v>
      </c>
      <c r="K921" s="11">
        <f t="shared" si="69"/>
        <v>0.77193724857550694</v>
      </c>
    </row>
    <row r="922" spans="1:11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11">
        <f t="shared" si="70"/>
        <v>40.973332583333331</v>
      </c>
      <c r="H922" s="11">
        <f t="shared" si="66"/>
        <v>40.406153500000002</v>
      </c>
      <c r="I922" s="11">
        <f t="shared" si="67"/>
        <v>0.567179083333329</v>
      </c>
      <c r="J922" s="11">
        <f t="shared" si="68"/>
        <v>-0.17263557834757787</v>
      </c>
      <c r="K922" s="11">
        <f t="shared" si="69"/>
        <v>0.73981466168090693</v>
      </c>
    </row>
    <row r="923" spans="1:11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11">
        <f t="shared" si="70"/>
        <v>41.135832666666666</v>
      </c>
      <c r="H923" s="11">
        <f t="shared" si="66"/>
        <v>40.437691961538462</v>
      </c>
      <c r="I923" s="11">
        <f t="shared" si="67"/>
        <v>0.69814070512820336</v>
      </c>
      <c r="J923" s="11">
        <f t="shared" si="68"/>
        <v>9.8714992877499217E-3</v>
      </c>
      <c r="K923" s="11">
        <f t="shared" si="69"/>
        <v>0.68826920584045348</v>
      </c>
    </row>
    <row r="924" spans="1:11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11">
        <f t="shared" si="70"/>
        <v>41.284166166666672</v>
      </c>
      <c r="H924" s="11">
        <f t="shared" si="66"/>
        <v>40.466538115384608</v>
      </c>
      <c r="I924" s="11">
        <f t="shared" si="67"/>
        <v>0.81762805128206395</v>
      </c>
      <c r="J924" s="11">
        <f t="shared" si="68"/>
        <v>0.18393131695156878</v>
      </c>
      <c r="K924" s="11">
        <f t="shared" si="69"/>
        <v>0.63369673433049512</v>
      </c>
    </row>
    <row r="925" spans="1:11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11">
        <f t="shared" si="70"/>
        <v>41.405832750000002</v>
      </c>
      <c r="H925" s="11">
        <f t="shared" si="66"/>
        <v>40.49115346153846</v>
      </c>
      <c r="I925" s="11">
        <f t="shared" si="67"/>
        <v>0.91467928846154223</v>
      </c>
      <c r="J925" s="11">
        <f t="shared" si="68"/>
        <v>0.34574755484330666</v>
      </c>
      <c r="K925" s="11">
        <f t="shared" si="69"/>
        <v>0.56893173361823557</v>
      </c>
    </row>
    <row r="926" spans="1:11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11">
        <f t="shared" si="70"/>
        <v>41.480832583333331</v>
      </c>
      <c r="H926" s="11">
        <f t="shared" ref="H926:H989" si="71">AVERAGE(E901:E926)</f>
        <v>40.533461115384618</v>
      </c>
      <c r="I926" s="11">
        <f t="shared" ref="I926:I989" si="72">G926-H926</f>
        <v>0.94737146794871308</v>
      </c>
      <c r="J926" s="11">
        <f t="shared" si="68"/>
        <v>0.49043417592592675</v>
      </c>
      <c r="K926" s="11">
        <f t="shared" si="69"/>
        <v>0.45693729202278632</v>
      </c>
    </row>
    <row r="927" spans="1:11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11">
        <f t="shared" si="70"/>
        <v>41.524166000000001</v>
      </c>
      <c r="H927" s="11">
        <f t="shared" si="71"/>
        <v>40.591922692307691</v>
      </c>
      <c r="I927" s="11">
        <f t="shared" si="72"/>
        <v>0.93224330769231045</v>
      </c>
      <c r="J927" s="11">
        <f t="shared" si="68"/>
        <v>0.60975755840456003</v>
      </c>
      <c r="K927" s="11">
        <f t="shared" si="69"/>
        <v>0.32248574928775042</v>
      </c>
    </row>
    <row r="928" spans="1:11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11">
        <f t="shared" si="70"/>
        <v>41.572499499999999</v>
      </c>
      <c r="H928" s="11">
        <f t="shared" si="71"/>
        <v>40.677307346153846</v>
      </c>
      <c r="I928" s="11">
        <f t="shared" si="72"/>
        <v>0.89519215384615336</v>
      </c>
      <c r="J928" s="11">
        <f t="shared" si="68"/>
        <v>0.71000686752136888</v>
      </c>
      <c r="K928" s="11">
        <f t="shared" si="69"/>
        <v>0.18518528632478448</v>
      </c>
    </row>
    <row r="929" spans="1:11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11">
        <f t="shared" si="70"/>
        <v>41.616666083333335</v>
      </c>
      <c r="H929" s="11">
        <f t="shared" si="71"/>
        <v>40.773076500000002</v>
      </c>
      <c r="I929" s="11">
        <f t="shared" si="72"/>
        <v>0.84358958333333334</v>
      </c>
      <c r="J929" s="11">
        <f t="shared" si="68"/>
        <v>0.78108949074074252</v>
      </c>
      <c r="K929" s="11">
        <f t="shared" si="69"/>
        <v>6.2500092592590817E-2</v>
      </c>
    </row>
    <row r="930" spans="1:11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11">
        <f t="shared" si="70"/>
        <v>41.660832666666657</v>
      </c>
      <c r="H930" s="11">
        <f t="shared" si="71"/>
        <v>40.874999499999994</v>
      </c>
      <c r="I930" s="11">
        <f t="shared" si="72"/>
        <v>0.78583316666666292</v>
      </c>
      <c r="J930" s="11">
        <f t="shared" si="68"/>
        <v>0.82242853418803463</v>
      </c>
      <c r="K930" s="11">
        <f t="shared" si="69"/>
        <v>-3.6595367521371713E-2</v>
      </c>
    </row>
    <row r="931" spans="1:11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11">
        <f t="shared" si="70"/>
        <v>41.74833258333333</v>
      </c>
      <c r="H931" s="11">
        <f t="shared" si="71"/>
        <v>40.981537807692312</v>
      </c>
      <c r="I931" s="11">
        <f t="shared" si="72"/>
        <v>0.76679477564101717</v>
      </c>
      <c r="J931" s="11">
        <f t="shared" si="68"/>
        <v>0.84460805555555551</v>
      </c>
      <c r="K931" s="11">
        <f t="shared" si="69"/>
        <v>-7.7813279914538347E-2</v>
      </c>
    </row>
    <row r="932" spans="1:11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11">
        <f t="shared" si="70"/>
        <v>41.793332666666664</v>
      </c>
      <c r="H932" s="11">
        <f t="shared" si="71"/>
        <v>41.088076307692305</v>
      </c>
      <c r="I932" s="11">
        <f t="shared" si="72"/>
        <v>0.7052563589743599</v>
      </c>
      <c r="J932" s="11">
        <f t="shared" si="68"/>
        <v>0.84539868376068406</v>
      </c>
      <c r="K932" s="11">
        <f t="shared" si="69"/>
        <v>-0.14014232478632416</v>
      </c>
    </row>
    <row r="933" spans="1:11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11">
        <f t="shared" si="70"/>
        <v>41.781666083333327</v>
      </c>
      <c r="H933" s="11">
        <f t="shared" si="71"/>
        <v>41.147307115384606</v>
      </c>
      <c r="I933" s="11">
        <f t="shared" si="72"/>
        <v>0.63435896794872093</v>
      </c>
      <c r="J933" s="11">
        <f t="shared" si="68"/>
        <v>0.8250354522792015</v>
      </c>
      <c r="K933" s="11">
        <f t="shared" si="69"/>
        <v>-0.19067648433048057</v>
      </c>
    </row>
    <row r="934" spans="1:11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11">
        <f t="shared" si="70"/>
        <v>41.773332916666668</v>
      </c>
      <c r="H934" s="11">
        <f t="shared" si="71"/>
        <v>41.229999499999998</v>
      </c>
      <c r="I934" s="11">
        <f t="shared" si="72"/>
        <v>0.54333341666666968</v>
      </c>
      <c r="J934" s="11">
        <f t="shared" ref="J934:J997" si="73">AVERAGE(I926:I934)</f>
        <v>0.78377479985754894</v>
      </c>
      <c r="K934" s="11">
        <f t="shared" ref="K934:K997" si="74">I934-J934</f>
        <v>-0.24044138319087927</v>
      </c>
    </row>
    <row r="935" spans="1:11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11">
        <f t="shared" si="70"/>
        <v>41.774166083333334</v>
      </c>
      <c r="H935" s="11">
        <f t="shared" si="71"/>
        <v>41.31423019230769</v>
      </c>
      <c r="I935" s="11">
        <f t="shared" si="72"/>
        <v>0.45993589102564414</v>
      </c>
      <c r="J935" s="11">
        <f t="shared" si="73"/>
        <v>0.72961529131054137</v>
      </c>
      <c r="K935" s="11">
        <f t="shared" si="74"/>
        <v>-0.26967940028489723</v>
      </c>
    </row>
    <row r="936" spans="1:11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11">
        <f t="shared" si="70"/>
        <v>41.764999416666662</v>
      </c>
      <c r="H936" s="11">
        <f t="shared" si="71"/>
        <v>41.392691769230773</v>
      </c>
      <c r="I936" s="11">
        <f t="shared" si="72"/>
        <v>0.37230764743588907</v>
      </c>
      <c r="J936" s="11">
        <f t="shared" si="73"/>
        <v>0.66740021794871673</v>
      </c>
      <c r="K936" s="11">
        <f t="shared" si="74"/>
        <v>-0.29509257051282767</v>
      </c>
    </row>
    <row r="937" spans="1:11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11">
        <f t="shared" si="70"/>
        <v>41.777499583333331</v>
      </c>
      <c r="H937" s="11">
        <f t="shared" si="71"/>
        <v>41.473845653846155</v>
      </c>
      <c r="I937" s="11">
        <f t="shared" si="72"/>
        <v>0.30365392948717584</v>
      </c>
      <c r="J937" s="11">
        <f t="shared" si="73"/>
        <v>0.60167374857549705</v>
      </c>
      <c r="K937" s="11">
        <f t="shared" si="74"/>
        <v>-0.2980198190883212</v>
      </c>
    </row>
    <row r="938" spans="1:11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11">
        <f t="shared" si="70"/>
        <v>41.799999583333339</v>
      </c>
      <c r="H938" s="11">
        <f t="shared" si="71"/>
        <v>41.554999500000008</v>
      </c>
      <c r="I938" s="11">
        <f t="shared" si="72"/>
        <v>0.24500008333333056</v>
      </c>
      <c r="J938" s="11">
        <f t="shared" si="73"/>
        <v>0.53516380413105225</v>
      </c>
      <c r="K938" s="11">
        <f t="shared" si="74"/>
        <v>-0.29016372079772168</v>
      </c>
    </row>
    <row r="939" spans="1:11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11">
        <f t="shared" si="70"/>
        <v>41.829166416666673</v>
      </c>
      <c r="H939" s="11">
        <f t="shared" si="71"/>
        <v>41.633461076923076</v>
      </c>
      <c r="I939" s="11">
        <f t="shared" si="72"/>
        <v>0.19570533974359705</v>
      </c>
      <c r="J939" s="11">
        <f t="shared" si="73"/>
        <v>0.46959404558404494</v>
      </c>
      <c r="K939" s="11">
        <f t="shared" si="74"/>
        <v>-0.27388870584044789</v>
      </c>
    </row>
    <row r="940" spans="1:11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11">
        <f t="shared" si="70"/>
        <v>41.833333000000003</v>
      </c>
      <c r="H940" s="11">
        <f t="shared" si="71"/>
        <v>41.672307153846155</v>
      </c>
      <c r="I940" s="11">
        <f t="shared" si="72"/>
        <v>0.16102584615384785</v>
      </c>
      <c r="J940" s="11">
        <f t="shared" si="73"/>
        <v>0.40228638675213724</v>
      </c>
      <c r="K940" s="11">
        <f t="shared" si="74"/>
        <v>-0.24126054059828939</v>
      </c>
    </row>
    <row r="941" spans="1:11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11">
        <f t="shared" si="70"/>
        <v>41.874166416666668</v>
      </c>
      <c r="H941" s="11">
        <f t="shared" si="71"/>
        <v>41.707691846153843</v>
      </c>
      <c r="I941" s="11">
        <f t="shared" si="72"/>
        <v>0.16647457051282544</v>
      </c>
      <c r="J941" s="11">
        <f t="shared" si="73"/>
        <v>0.34242174358974453</v>
      </c>
      <c r="K941" s="11">
        <f t="shared" si="74"/>
        <v>-0.17594717307691909</v>
      </c>
    </row>
    <row r="942" spans="1:11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11">
        <f t="shared" si="70"/>
        <v>41.86083308333334</v>
      </c>
      <c r="H942" s="11">
        <f t="shared" si="71"/>
        <v>41.727691884615382</v>
      </c>
      <c r="I942" s="11">
        <f t="shared" si="72"/>
        <v>0.13314119871795782</v>
      </c>
      <c r="J942" s="11">
        <f t="shared" si="73"/>
        <v>0.28673088034188193</v>
      </c>
      <c r="K942" s="11">
        <f t="shared" si="74"/>
        <v>-0.15358968162392411</v>
      </c>
    </row>
    <row r="943" spans="1:11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11">
        <f t="shared" si="70"/>
        <v>41.86333333333333</v>
      </c>
      <c r="H943" s="11">
        <f t="shared" si="71"/>
        <v>41.764230384615381</v>
      </c>
      <c r="I943" s="11">
        <f t="shared" si="72"/>
        <v>9.9102948717948891E-2</v>
      </c>
      <c r="J943" s="11">
        <f t="shared" si="73"/>
        <v>0.23737193945869073</v>
      </c>
      <c r="K943" s="11">
        <f t="shared" si="74"/>
        <v>-0.13826899074074184</v>
      </c>
    </row>
    <row r="944" spans="1:11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11">
        <f t="shared" si="70"/>
        <v>41.888333249999995</v>
      </c>
      <c r="H944" s="11">
        <f t="shared" si="71"/>
        <v>41.796538076923071</v>
      </c>
      <c r="I944" s="11">
        <f t="shared" si="72"/>
        <v>9.1795173076924641E-2</v>
      </c>
      <c r="J944" s="11">
        <f t="shared" si="73"/>
        <v>0.19646741524216635</v>
      </c>
      <c r="K944" s="11">
        <f t="shared" si="74"/>
        <v>-0.10467224216524171</v>
      </c>
    </row>
    <row r="945" spans="1:11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11">
        <f t="shared" si="70"/>
        <v>41.988333333333323</v>
      </c>
      <c r="H945" s="11">
        <f t="shared" si="71"/>
        <v>41.855768884615379</v>
      </c>
      <c r="I945" s="11">
        <f t="shared" si="72"/>
        <v>0.13256444871794315</v>
      </c>
      <c r="J945" s="11">
        <f t="shared" si="73"/>
        <v>0.16982928205128348</v>
      </c>
      <c r="K945" s="11">
        <f t="shared" si="74"/>
        <v>-3.7264833333340325E-2</v>
      </c>
    </row>
    <row r="946" spans="1:11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11">
        <f t="shared" si="70"/>
        <v>42.091666833333328</v>
      </c>
      <c r="H946" s="11">
        <f t="shared" si="71"/>
        <v>41.906922807692304</v>
      </c>
      <c r="I946" s="11">
        <f t="shared" si="72"/>
        <v>0.18474402564102377</v>
      </c>
      <c r="J946" s="11">
        <f t="shared" si="73"/>
        <v>0.15661707051282214</v>
      </c>
      <c r="K946" s="11">
        <f t="shared" si="74"/>
        <v>2.8126955128201625E-2</v>
      </c>
    </row>
    <row r="947" spans="1:11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11">
        <f t="shared" si="70"/>
        <v>42.176666916666669</v>
      </c>
      <c r="H947" s="11">
        <f t="shared" si="71"/>
        <v>41.947692115384612</v>
      </c>
      <c r="I947" s="11">
        <f t="shared" si="72"/>
        <v>0.22897480128205672</v>
      </c>
      <c r="J947" s="11">
        <f t="shared" si="73"/>
        <v>0.15483648361823615</v>
      </c>
      <c r="K947" s="11">
        <f t="shared" si="74"/>
        <v>7.4138317663820563E-2</v>
      </c>
    </row>
    <row r="948" spans="1:11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11">
        <f t="shared" si="70"/>
        <v>42.292500166666663</v>
      </c>
      <c r="H948" s="11">
        <f t="shared" si="71"/>
        <v>42.001538346153843</v>
      </c>
      <c r="I948" s="11">
        <f t="shared" si="72"/>
        <v>0.29096182051281971</v>
      </c>
      <c r="J948" s="11">
        <f t="shared" si="73"/>
        <v>0.16542053703703866</v>
      </c>
      <c r="K948" s="11">
        <f t="shared" si="74"/>
        <v>0.12554128347578106</v>
      </c>
    </row>
    <row r="949" spans="1:11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11">
        <f t="shared" si="70"/>
        <v>42.443333250000002</v>
      </c>
      <c r="H949" s="11">
        <f t="shared" si="71"/>
        <v>42.077307461538453</v>
      </c>
      <c r="I949" s="11">
        <f t="shared" si="72"/>
        <v>0.36602578846154898</v>
      </c>
      <c r="J949" s="11">
        <f t="shared" si="73"/>
        <v>0.188198308404561</v>
      </c>
      <c r="K949" s="11">
        <f t="shared" si="74"/>
        <v>0.17782748005698798</v>
      </c>
    </row>
    <row r="950" spans="1:11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11">
        <f t="shared" si="70"/>
        <v>42.599166500000003</v>
      </c>
      <c r="H950" s="11">
        <f t="shared" si="71"/>
        <v>42.161922730769227</v>
      </c>
      <c r="I950" s="11">
        <f t="shared" si="72"/>
        <v>0.43724376923077557</v>
      </c>
      <c r="J950" s="11">
        <f t="shared" si="73"/>
        <v>0.21828377492877771</v>
      </c>
      <c r="K950" s="11">
        <f t="shared" si="74"/>
        <v>0.21895999430199786</v>
      </c>
    </row>
    <row r="951" spans="1:11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11">
        <f t="shared" si="70"/>
        <v>42.793332999999997</v>
      </c>
      <c r="H951" s="11">
        <f t="shared" si="71"/>
        <v>42.273845807692311</v>
      </c>
      <c r="I951" s="11">
        <f t="shared" si="72"/>
        <v>0.51948719230768603</v>
      </c>
      <c r="J951" s="11">
        <f t="shared" si="73"/>
        <v>0.2612111075498586</v>
      </c>
      <c r="K951" s="11">
        <f t="shared" si="74"/>
        <v>0.25827608475782743</v>
      </c>
    </row>
    <row r="952" spans="1:11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11">
        <f t="shared" si="70"/>
        <v>42.958333000000003</v>
      </c>
      <c r="H952" s="11">
        <f t="shared" si="71"/>
        <v>42.35423042307692</v>
      </c>
      <c r="I952" s="11">
        <f t="shared" si="72"/>
        <v>0.60410257692308278</v>
      </c>
      <c r="J952" s="11">
        <f t="shared" si="73"/>
        <v>0.31732217735042906</v>
      </c>
      <c r="K952" s="11">
        <f t="shared" si="74"/>
        <v>0.28678039957265372</v>
      </c>
    </row>
    <row r="953" spans="1:11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11">
        <f t="shared" si="70"/>
        <v>43.141666416666673</v>
      </c>
      <c r="H953" s="11">
        <f t="shared" si="71"/>
        <v>42.454230499999994</v>
      </c>
      <c r="I953" s="11">
        <f t="shared" si="72"/>
        <v>0.68743591666667925</v>
      </c>
      <c r="J953" s="11">
        <f t="shared" si="73"/>
        <v>0.38350448219373512</v>
      </c>
      <c r="K953" s="11">
        <f t="shared" si="74"/>
        <v>0.30393143447294413</v>
      </c>
    </row>
    <row r="954" spans="1:11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11">
        <f t="shared" si="70"/>
        <v>43.332499833333344</v>
      </c>
      <c r="H954" s="11">
        <f t="shared" si="71"/>
        <v>42.539999730769225</v>
      </c>
      <c r="I954" s="11">
        <f t="shared" si="72"/>
        <v>0.7925001025641194</v>
      </c>
      <c r="J954" s="11">
        <f t="shared" si="73"/>
        <v>0.45683066595442134</v>
      </c>
      <c r="K954" s="11">
        <f t="shared" si="74"/>
        <v>0.33566943660969806</v>
      </c>
    </row>
    <row r="955" spans="1:11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11">
        <f t="shared" si="70"/>
        <v>43.452499666666675</v>
      </c>
      <c r="H955" s="11">
        <f t="shared" si="71"/>
        <v>42.611538192307691</v>
      </c>
      <c r="I955" s="11">
        <f t="shared" si="72"/>
        <v>0.84096147435898416</v>
      </c>
      <c r="J955" s="11">
        <f t="shared" si="73"/>
        <v>0.52974371581197255</v>
      </c>
      <c r="K955" s="11">
        <f t="shared" si="74"/>
        <v>0.31121775854701161</v>
      </c>
    </row>
    <row r="956" spans="1:11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11">
        <f t="shared" si="70"/>
        <v>43.534166333333332</v>
      </c>
      <c r="H956" s="11">
        <f t="shared" si="71"/>
        <v>42.66115361538462</v>
      </c>
      <c r="I956" s="11">
        <f t="shared" si="72"/>
        <v>0.87301271794871127</v>
      </c>
      <c r="J956" s="11">
        <f t="shared" si="73"/>
        <v>0.60130348433048963</v>
      </c>
      <c r="K956" s="11">
        <f t="shared" si="74"/>
        <v>0.27170923361822163</v>
      </c>
    </row>
    <row r="957" spans="1:11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11">
        <f t="shared" si="70"/>
        <v>43.525833083333339</v>
      </c>
      <c r="H957" s="11">
        <f t="shared" si="71"/>
        <v>42.676153730769222</v>
      </c>
      <c r="I957" s="11">
        <f t="shared" si="72"/>
        <v>0.84967935256411664</v>
      </c>
      <c r="J957" s="11">
        <f t="shared" si="73"/>
        <v>0.66338321011396717</v>
      </c>
      <c r="K957" s="11">
        <f t="shared" si="74"/>
        <v>0.18629614245014947</v>
      </c>
    </row>
    <row r="958" spans="1:11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11">
        <f t="shared" si="70"/>
        <v>43.537499666666669</v>
      </c>
      <c r="H958" s="11">
        <f t="shared" si="71"/>
        <v>42.711922961538455</v>
      </c>
      <c r="I958" s="11">
        <f t="shared" si="72"/>
        <v>0.82557670512821346</v>
      </c>
      <c r="J958" s="11">
        <f t="shared" si="73"/>
        <v>0.71444442307692979</v>
      </c>
      <c r="K958" s="11">
        <f t="shared" si="74"/>
        <v>0.11113228205128367</v>
      </c>
    </row>
    <row r="959" spans="1:11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11">
        <f t="shared" si="70"/>
        <v>43.589999750000004</v>
      </c>
      <c r="H959" s="11">
        <f t="shared" si="71"/>
        <v>42.782307653846154</v>
      </c>
      <c r="I959" s="11">
        <f t="shared" si="72"/>
        <v>0.80769209615385051</v>
      </c>
      <c r="J959" s="11">
        <f t="shared" si="73"/>
        <v>0.75560534829060488</v>
      </c>
      <c r="K959" s="11">
        <f t="shared" si="74"/>
        <v>5.208674786324563E-2</v>
      </c>
    </row>
    <row r="960" spans="1:11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11">
        <f t="shared" si="70"/>
        <v>43.396666416666669</v>
      </c>
      <c r="H960" s="11">
        <f t="shared" si="71"/>
        <v>42.750769192307693</v>
      </c>
      <c r="I960" s="11">
        <f t="shared" si="72"/>
        <v>0.64589722435897556</v>
      </c>
      <c r="J960" s="11">
        <f t="shared" si="73"/>
        <v>0.76965090740741482</v>
      </c>
      <c r="K960" s="11">
        <f t="shared" si="74"/>
        <v>-0.12375368304843926</v>
      </c>
    </row>
    <row r="961" spans="1:11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11">
        <f t="shared" si="70"/>
        <v>43.148333166666667</v>
      </c>
      <c r="H961" s="11">
        <f t="shared" si="71"/>
        <v>42.711538423076931</v>
      </c>
      <c r="I961" s="11">
        <f t="shared" si="72"/>
        <v>0.43679474358973636</v>
      </c>
      <c r="J961" s="11">
        <f t="shared" si="73"/>
        <v>0.75106114814815406</v>
      </c>
      <c r="K961" s="11">
        <f t="shared" si="74"/>
        <v>-0.3142664045584177</v>
      </c>
    </row>
    <row r="962" spans="1:11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11">
        <f t="shared" si="70"/>
        <v>42.893333416666671</v>
      </c>
      <c r="H962" s="11">
        <f t="shared" si="71"/>
        <v>42.682692269230763</v>
      </c>
      <c r="I962" s="11">
        <f t="shared" si="72"/>
        <v>0.21064114743590778</v>
      </c>
      <c r="J962" s="11">
        <f t="shared" si="73"/>
        <v>0.69808395156695724</v>
      </c>
      <c r="K962" s="11">
        <f t="shared" si="74"/>
        <v>-0.48744280413104946</v>
      </c>
    </row>
    <row r="963" spans="1:11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11">
        <f t="shared" si="70"/>
        <v>42.600000083333335</v>
      </c>
      <c r="H963" s="11">
        <f t="shared" si="71"/>
        <v>42.653461423076926</v>
      </c>
      <c r="I963" s="11">
        <f t="shared" si="72"/>
        <v>-5.3461339743591907E-2</v>
      </c>
      <c r="J963" s="11">
        <f t="shared" si="73"/>
        <v>0.60408823575498927</v>
      </c>
      <c r="K963" s="11">
        <f t="shared" si="74"/>
        <v>-0.65754957549858117</v>
      </c>
    </row>
    <row r="964" spans="1:11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11">
        <f t="shared" si="70"/>
        <v>42.340833333333336</v>
      </c>
      <c r="H964" s="11">
        <f t="shared" si="71"/>
        <v>42.603846000000004</v>
      </c>
      <c r="I964" s="11">
        <f t="shared" si="72"/>
        <v>-0.26301266666666834</v>
      </c>
      <c r="J964" s="11">
        <f t="shared" si="73"/>
        <v>0.4814244423076946</v>
      </c>
      <c r="K964" s="11">
        <f t="shared" si="74"/>
        <v>-0.74443710897436288</v>
      </c>
    </row>
    <row r="965" spans="1:11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11">
        <f t="shared" si="70"/>
        <v>42.015000000000001</v>
      </c>
      <c r="H965" s="11">
        <f t="shared" si="71"/>
        <v>42.539999846153854</v>
      </c>
      <c r="I965" s="11">
        <f t="shared" si="72"/>
        <v>-0.52499984615385387</v>
      </c>
      <c r="J965" s="11">
        <f t="shared" si="73"/>
        <v>0.32608971296296513</v>
      </c>
      <c r="K965" s="11">
        <f t="shared" si="74"/>
        <v>-0.85108955911681905</v>
      </c>
    </row>
    <row r="966" spans="1:11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11">
        <f t="shared" si="70"/>
        <v>41.755833249999995</v>
      </c>
      <c r="H966" s="11">
        <f t="shared" si="71"/>
        <v>42.504230615384614</v>
      </c>
      <c r="I966" s="11">
        <f t="shared" si="72"/>
        <v>-0.74839736538461921</v>
      </c>
      <c r="J966" s="11">
        <f t="shared" si="73"/>
        <v>0.14852563319088338</v>
      </c>
      <c r="K966" s="11">
        <f t="shared" si="74"/>
        <v>-0.89692299857550262</v>
      </c>
    </row>
    <row r="967" spans="1:11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11">
        <f t="shared" si="70"/>
        <v>41.569166833333327</v>
      </c>
      <c r="H967" s="11">
        <f t="shared" si="71"/>
        <v>42.470769153846156</v>
      </c>
      <c r="I967" s="11">
        <f t="shared" si="72"/>
        <v>-0.90160232051282918</v>
      </c>
      <c r="J967" s="11">
        <f t="shared" si="73"/>
        <v>-4.338314743589914E-2</v>
      </c>
      <c r="K967" s="11">
        <f t="shared" si="74"/>
        <v>-0.85821917307693008</v>
      </c>
    </row>
    <row r="968" spans="1:11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11">
        <f t="shared" si="70"/>
        <v>41.456666916666656</v>
      </c>
      <c r="H968" s="11">
        <f t="shared" si="71"/>
        <v>42.474615384615383</v>
      </c>
      <c r="I968" s="11">
        <f t="shared" si="72"/>
        <v>-1.0179484679487274</v>
      </c>
      <c r="J968" s="11">
        <f t="shared" si="73"/>
        <v>-0.24623209900285226</v>
      </c>
      <c r="K968" s="11">
        <f t="shared" si="74"/>
        <v>-0.77171636894587514</v>
      </c>
    </row>
    <row r="969" spans="1:11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11">
        <f t="shared" si="70"/>
        <v>41.394166916666663</v>
      </c>
      <c r="H969" s="11">
        <f t="shared" si="71"/>
        <v>42.45961538461539</v>
      </c>
      <c r="I969" s="11">
        <f t="shared" si="72"/>
        <v>-1.0654484679487268</v>
      </c>
      <c r="J969" s="11">
        <f t="shared" si="73"/>
        <v>-0.43638162037037476</v>
      </c>
      <c r="K969" s="11">
        <f t="shared" si="74"/>
        <v>-0.62906684757835207</v>
      </c>
    </row>
    <row r="970" spans="1:11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11">
        <f t="shared" si="70"/>
        <v>41.305833499999999</v>
      </c>
      <c r="H970" s="11">
        <f t="shared" si="71"/>
        <v>42.443076923076916</v>
      </c>
      <c r="I970" s="11">
        <f t="shared" si="72"/>
        <v>-1.1372434230769173</v>
      </c>
      <c r="J970" s="11">
        <f t="shared" si="73"/>
        <v>-0.61127475000000286</v>
      </c>
      <c r="K970" s="11">
        <f t="shared" si="74"/>
        <v>-0.52596867307691442</v>
      </c>
    </row>
    <row r="971" spans="1:11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11">
        <f t="shared" si="70"/>
        <v>41.224166833333335</v>
      </c>
      <c r="H971" s="11">
        <f t="shared" si="71"/>
        <v>42.429615423076925</v>
      </c>
      <c r="I971" s="11">
        <f t="shared" si="72"/>
        <v>-1.2054485897435896</v>
      </c>
      <c r="J971" s="11">
        <f t="shared" si="73"/>
        <v>-0.76861805413105821</v>
      </c>
      <c r="K971" s="11">
        <f t="shared" si="74"/>
        <v>-0.43683053561253138</v>
      </c>
    </row>
    <row r="972" spans="1:11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11">
        <f t="shared" si="70"/>
        <v>41.358333583333334</v>
      </c>
      <c r="H972" s="11">
        <f t="shared" si="71"/>
        <v>42.412307692307692</v>
      </c>
      <c r="I972" s="11">
        <f t="shared" si="72"/>
        <v>-1.0539741089743586</v>
      </c>
      <c r="J972" s="11">
        <f t="shared" si="73"/>
        <v>-0.87978613960114338</v>
      </c>
      <c r="K972" s="11">
        <f t="shared" si="74"/>
        <v>-0.17418796937321523</v>
      </c>
    </row>
    <row r="973" spans="1:11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11">
        <f t="shared" si="70"/>
        <v>41.500000333333332</v>
      </c>
      <c r="H973" s="11">
        <f t="shared" si="71"/>
        <v>42.399230769230776</v>
      </c>
      <c r="I973" s="11">
        <f t="shared" si="72"/>
        <v>-0.89923043589744367</v>
      </c>
      <c r="J973" s="11">
        <f t="shared" si="73"/>
        <v>-0.95047700284900727</v>
      </c>
      <c r="K973" s="11">
        <f t="shared" si="74"/>
        <v>5.1246566951563599E-2</v>
      </c>
    </row>
    <row r="974" spans="1:11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11">
        <f t="shared" si="70"/>
        <v>41.627500166666664</v>
      </c>
      <c r="H974" s="11">
        <f t="shared" si="71"/>
        <v>42.375769192307693</v>
      </c>
      <c r="I974" s="11">
        <f t="shared" si="72"/>
        <v>-0.74826902564102937</v>
      </c>
      <c r="J974" s="11">
        <f t="shared" si="73"/>
        <v>-0.97528468945869351</v>
      </c>
      <c r="K974" s="11">
        <f t="shared" si="74"/>
        <v>0.22701566381766414</v>
      </c>
    </row>
    <row r="975" spans="1:11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11">
        <f t="shared" si="70"/>
        <v>41.750833416666666</v>
      </c>
      <c r="H975" s="11">
        <f t="shared" si="71"/>
        <v>42.333846115384617</v>
      </c>
      <c r="I975" s="11">
        <f t="shared" si="72"/>
        <v>-0.58301269871795114</v>
      </c>
      <c r="J975" s="11">
        <f t="shared" si="73"/>
        <v>-0.95690861538461924</v>
      </c>
      <c r="K975" s="11">
        <f t="shared" si="74"/>
        <v>0.3738959166666681</v>
      </c>
    </row>
    <row r="976" spans="1:11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11">
        <f t="shared" ref="G976:G1039" si="75">AVERAGE(E965:E976)</f>
        <v>41.9133335</v>
      </c>
      <c r="H976" s="11">
        <f t="shared" si="71"/>
        <v>42.287307692307692</v>
      </c>
      <c r="I976" s="11">
        <f t="shared" si="72"/>
        <v>-0.37397419230769202</v>
      </c>
      <c r="J976" s="11">
        <f t="shared" si="73"/>
        <v>-0.89828326780627066</v>
      </c>
      <c r="K976" s="11">
        <f t="shared" si="74"/>
        <v>0.52430907549857864</v>
      </c>
    </row>
    <row r="977" spans="1:11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11">
        <f t="shared" si="75"/>
        <v>42.099166833333335</v>
      </c>
      <c r="H977" s="11">
        <f t="shared" si="71"/>
        <v>42.21961546153846</v>
      </c>
      <c r="I977" s="11">
        <f t="shared" si="72"/>
        <v>-0.12044862820512492</v>
      </c>
      <c r="J977" s="11">
        <f t="shared" si="73"/>
        <v>-0.79856106339031485</v>
      </c>
      <c r="K977" s="11">
        <f t="shared" si="74"/>
        <v>0.67811243518518993</v>
      </c>
    </row>
    <row r="978" spans="1:11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11">
        <f t="shared" si="75"/>
        <v>42.246666916666662</v>
      </c>
      <c r="H978" s="11">
        <f t="shared" si="71"/>
        <v>42.175769346153849</v>
      </c>
      <c r="I978" s="11">
        <f t="shared" si="72"/>
        <v>7.0897570512812536E-2</v>
      </c>
      <c r="J978" s="11">
        <f t="shared" si="73"/>
        <v>-0.67230039245014384</v>
      </c>
      <c r="K978" s="11">
        <f t="shared" si="74"/>
        <v>0.74319796296295637</v>
      </c>
    </row>
    <row r="979" spans="1:11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11">
        <f t="shared" si="75"/>
        <v>42.373333250000002</v>
      </c>
      <c r="H979" s="11">
        <f t="shared" si="71"/>
        <v>42.116153846153843</v>
      </c>
      <c r="I979" s="11">
        <f t="shared" si="72"/>
        <v>0.257179403846159</v>
      </c>
      <c r="J979" s="11">
        <f t="shared" si="73"/>
        <v>-0.51736452279202416</v>
      </c>
      <c r="K979" s="11">
        <f t="shared" si="74"/>
        <v>0.77454392663818317</v>
      </c>
    </row>
    <row r="980" spans="1:11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11">
        <f t="shared" si="75"/>
        <v>42.510833083333331</v>
      </c>
      <c r="H980" s="11">
        <f t="shared" si="71"/>
        <v>42.095384576923081</v>
      </c>
      <c r="I980" s="11">
        <f t="shared" si="72"/>
        <v>0.41544850641025022</v>
      </c>
      <c r="J980" s="11">
        <f t="shared" si="73"/>
        <v>-0.33726484544159757</v>
      </c>
      <c r="K980" s="11">
        <f t="shared" si="74"/>
        <v>0.75271335185184784</v>
      </c>
    </row>
    <row r="981" spans="1:11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11">
        <f t="shared" si="75"/>
        <v>42.711666416666667</v>
      </c>
      <c r="H981" s="11">
        <f t="shared" si="71"/>
        <v>42.117692346153838</v>
      </c>
      <c r="I981" s="11">
        <f t="shared" si="72"/>
        <v>0.59397407051282869</v>
      </c>
      <c r="J981" s="11">
        <f t="shared" si="73"/>
        <v>-0.15415949216524341</v>
      </c>
      <c r="K981" s="11">
        <f t="shared" si="74"/>
        <v>0.74813356267807207</v>
      </c>
    </row>
    <row r="982" spans="1:11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11">
        <f t="shared" si="75"/>
        <v>42.914166416666667</v>
      </c>
      <c r="H982" s="11">
        <f t="shared" si="71"/>
        <v>42.156923115384608</v>
      </c>
      <c r="I982" s="11">
        <f t="shared" si="72"/>
        <v>0.75724330128205963</v>
      </c>
      <c r="J982" s="11">
        <f t="shared" si="73"/>
        <v>2.9893145299145846E-2</v>
      </c>
      <c r="K982" s="11">
        <f t="shared" si="74"/>
        <v>0.72735015598291375</v>
      </c>
    </row>
    <row r="983" spans="1:11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11">
        <f t="shared" si="75"/>
        <v>43.096666333333339</v>
      </c>
      <c r="H983" s="11">
        <f t="shared" si="71"/>
        <v>42.231538461538463</v>
      </c>
      <c r="I983" s="11">
        <f t="shared" si="72"/>
        <v>0.8651278717948756</v>
      </c>
      <c r="J983" s="11">
        <f t="shared" si="73"/>
        <v>0.20915946723646861</v>
      </c>
      <c r="K983" s="11">
        <f t="shared" si="74"/>
        <v>0.65596840455840699</v>
      </c>
    </row>
    <row r="984" spans="1:11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11">
        <f t="shared" si="75"/>
        <v>43.261666249999998</v>
      </c>
      <c r="H984" s="11">
        <f t="shared" si="71"/>
        <v>42.28499996153846</v>
      </c>
      <c r="I984" s="11">
        <f t="shared" si="72"/>
        <v>0.97666628846153714</v>
      </c>
      <c r="J984" s="11">
        <f t="shared" si="73"/>
        <v>0.382457132478634</v>
      </c>
      <c r="K984" s="11">
        <f t="shared" si="74"/>
        <v>0.59420915598290314</v>
      </c>
    </row>
    <row r="985" spans="1:11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11">
        <f t="shared" si="75"/>
        <v>43.437499583333334</v>
      </c>
      <c r="H985" s="11">
        <f t="shared" si="71"/>
        <v>42.328846076923085</v>
      </c>
      <c r="I985" s="11">
        <f t="shared" si="72"/>
        <v>1.1086535064102492</v>
      </c>
      <c r="J985" s="11">
        <f t="shared" si="73"/>
        <v>0.5471935434472941</v>
      </c>
      <c r="K985" s="11">
        <f t="shared" si="74"/>
        <v>0.56145996296295508</v>
      </c>
    </row>
    <row r="986" spans="1:11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11">
        <f t="shared" si="75"/>
        <v>43.595833083333332</v>
      </c>
      <c r="H986" s="11">
        <f t="shared" si="71"/>
        <v>42.467692269230767</v>
      </c>
      <c r="I986" s="11">
        <f t="shared" si="72"/>
        <v>1.1281408141025651</v>
      </c>
      <c r="J986" s="11">
        <f t="shared" si="73"/>
        <v>0.68592570370370409</v>
      </c>
      <c r="K986" s="11">
        <f t="shared" si="74"/>
        <v>0.44221511039886097</v>
      </c>
    </row>
    <row r="987" spans="1:11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11">
        <f t="shared" si="75"/>
        <v>43.78916675</v>
      </c>
      <c r="H987" s="11">
        <f t="shared" si="71"/>
        <v>42.629615461538457</v>
      </c>
      <c r="I987" s="11">
        <f t="shared" si="72"/>
        <v>1.1595512884615431</v>
      </c>
      <c r="J987" s="11">
        <f t="shared" si="73"/>
        <v>0.80688722792022971</v>
      </c>
      <c r="K987" s="11">
        <f t="shared" si="74"/>
        <v>0.35266406054131338</v>
      </c>
    </row>
    <row r="988" spans="1:11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11">
        <f t="shared" si="75"/>
        <v>43.942500083333329</v>
      </c>
      <c r="H988" s="11">
        <f t="shared" si="71"/>
        <v>42.771538461538462</v>
      </c>
      <c r="I988" s="11">
        <f t="shared" si="72"/>
        <v>1.1709616217948664</v>
      </c>
      <c r="J988" s="11">
        <f t="shared" si="73"/>
        <v>0.90841858547008614</v>
      </c>
      <c r="K988" s="11">
        <f t="shared" si="74"/>
        <v>0.26254303632478027</v>
      </c>
    </row>
    <row r="989" spans="1:11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11">
        <f t="shared" si="75"/>
        <v>44.088333416666664</v>
      </c>
      <c r="H989" s="11">
        <f t="shared" si="71"/>
        <v>42.906538538461533</v>
      </c>
      <c r="I989" s="11">
        <f t="shared" si="72"/>
        <v>1.1817948782051317</v>
      </c>
      <c r="J989" s="11">
        <f t="shared" si="73"/>
        <v>0.99356818233618405</v>
      </c>
      <c r="K989" s="11">
        <f t="shared" si="74"/>
        <v>0.18822669586894769</v>
      </c>
    </row>
    <row r="990" spans="1:11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11">
        <f t="shared" si="75"/>
        <v>44.177500000000002</v>
      </c>
      <c r="H990" s="11">
        <f t="shared" ref="H990:H1053" si="76">AVERAGE(E965:E990)</f>
        <v>43.023461653846155</v>
      </c>
      <c r="I990" s="11">
        <f t="shared" ref="I990:I1053" si="77">G990-H990</f>
        <v>1.1540383461538468</v>
      </c>
      <c r="J990" s="11">
        <f t="shared" si="73"/>
        <v>1.0557975462962972</v>
      </c>
      <c r="K990" s="11">
        <f t="shared" si="74"/>
        <v>9.8240799857549632E-2</v>
      </c>
    </row>
    <row r="991" spans="1:11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11">
        <f t="shared" si="75"/>
        <v>44.2258335</v>
      </c>
      <c r="H991" s="11">
        <f t="shared" si="76"/>
        <v>43.136538538461537</v>
      </c>
      <c r="I991" s="11">
        <f t="shared" si="77"/>
        <v>1.0892949615384637</v>
      </c>
      <c r="J991" s="11">
        <f t="shared" si="73"/>
        <v>1.0926921752136753</v>
      </c>
      <c r="K991" s="11">
        <f t="shared" si="74"/>
        <v>-3.3972136752116189E-3</v>
      </c>
    </row>
    <row r="992" spans="1:11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11">
        <f t="shared" si="75"/>
        <v>44.2258335</v>
      </c>
      <c r="H992" s="11">
        <f t="shared" si="76"/>
        <v>43.23538469230769</v>
      </c>
      <c r="I992" s="11">
        <f t="shared" si="77"/>
        <v>0.99044880769231014</v>
      </c>
      <c r="J992" s="11">
        <f t="shared" si="73"/>
        <v>1.1066167236467237</v>
      </c>
      <c r="K992" s="11">
        <f t="shared" si="74"/>
        <v>-0.11616791595441356</v>
      </c>
    </row>
    <row r="993" spans="1:11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11">
        <f t="shared" si="75"/>
        <v>44.135833333333331</v>
      </c>
      <c r="H993" s="11">
        <f t="shared" si="76"/>
        <v>43.302307653846157</v>
      </c>
      <c r="I993" s="11">
        <f t="shared" si="77"/>
        <v>0.83352567948717393</v>
      </c>
      <c r="J993" s="11">
        <f t="shared" si="73"/>
        <v>1.0907122115384611</v>
      </c>
      <c r="K993" s="11">
        <f t="shared" si="74"/>
        <v>-0.25718653205128716</v>
      </c>
    </row>
    <row r="994" spans="1:11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11">
        <f t="shared" si="75"/>
        <v>43.951666749999994</v>
      </c>
      <c r="H994" s="11">
        <f t="shared" si="76"/>
        <v>43.308461499999993</v>
      </c>
      <c r="I994" s="11">
        <f t="shared" si="77"/>
        <v>0.64320525000000117</v>
      </c>
      <c r="J994" s="11">
        <f t="shared" si="73"/>
        <v>1.0389957386039892</v>
      </c>
      <c r="K994" s="11">
        <f t="shared" si="74"/>
        <v>-0.39579048860398802</v>
      </c>
    </row>
    <row r="995" spans="1:11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11">
        <f t="shared" si="75"/>
        <v>43.709999916666668</v>
      </c>
      <c r="H995" s="11">
        <f t="shared" si="76"/>
        <v>43.300384461538449</v>
      </c>
      <c r="I995" s="11">
        <f t="shared" si="77"/>
        <v>0.40961545512821829</v>
      </c>
      <c r="J995" s="11">
        <f t="shared" si="73"/>
        <v>0.9591595876068395</v>
      </c>
      <c r="K995" s="11">
        <f t="shared" si="74"/>
        <v>-0.54954413247862122</v>
      </c>
    </row>
    <row r="996" spans="1:11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11">
        <f t="shared" si="75"/>
        <v>43.481666499999996</v>
      </c>
      <c r="H996" s="11">
        <f t="shared" si="76"/>
        <v>43.289230576923075</v>
      </c>
      <c r="I996" s="11">
        <f t="shared" si="77"/>
        <v>0.19243592307692126</v>
      </c>
      <c r="J996" s="11">
        <f t="shared" si="73"/>
        <v>0.8517023247863259</v>
      </c>
      <c r="K996" s="11">
        <f t="shared" si="74"/>
        <v>-0.65926640170940465</v>
      </c>
    </row>
    <row r="997" spans="1:11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11">
        <f t="shared" si="75"/>
        <v>43.188333166666659</v>
      </c>
      <c r="H997" s="11">
        <f t="shared" si="76"/>
        <v>43.235384384615379</v>
      </c>
      <c r="I997" s="11">
        <f t="shared" si="77"/>
        <v>-4.7051217948720137E-2</v>
      </c>
      <c r="J997" s="11">
        <f t="shared" si="73"/>
        <v>0.71636756481481634</v>
      </c>
      <c r="K997" s="11">
        <f t="shared" si="74"/>
        <v>-0.76341878276353647</v>
      </c>
    </row>
    <row r="998" spans="1:11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11">
        <f t="shared" si="75"/>
        <v>42.878333083333331</v>
      </c>
      <c r="H998" s="11">
        <f t="shared" si="76"/>
        <v>43.169230499999991</v>
      </c>
      <c r="I998" s="11">
        <f t="shared" si="77"/>
        <v>-0.29089741666665958</v>
      </c>
      <c r="J998" s="11">
        <f t="shared" ref="J998:J1061" si="78">AVERAGE(I990:I998)</f>
        <v>0.55273508760683954</v>
      </c>
      <c r="K998" s="11">
        <f t="shared" ref="K998:K1061" si="79">I998-J998</f>
        <v>-0.84363250427349912</v>
      </c>
    </row>
    <row r="999" spans="1:11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11">
        <f t="shared" si="75"/>
        <v>42.508332833333334</v>
      </c>
      <c r="H999" s="11">
        <f t="shared" si="76"/>
        <v>43.094999692307688</v>
      </c>
      <c r="I999" s="11">
        <f t="shared" si="77"/>
        <v>-0.586666858974354</v>
      </c>
      <c r="J999" s="11">
        <f t="shared" si="78"/>
        <v>0.35932339814815051</v>
      </c>
      <c r="K999" s="11">
        <f t="shared" si="79"/>
        <v>-0.94599025712250451</v>
      </c>
    </row>
    <row r="1000" spans="1:11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11">
        <f t="shared" si="75"/>
        <v>42.258332833333327</v>
      </c>
      <c r="H1000" s="11">
        <f t="shared" si="76"/>
        <v>43.062691999999998</v>
      </c>
      <c r="I1000" s="11">
        <f t="shared" si="77"/>
        <v>-0.8043591666666714</v>
      </c>
      <c r="J1000" s="11">
        <f t="shared" si="78"/>
        <v>0.14891738390313553</v>
      </c>
      <c r="K1000" s="11">
        <f t="shared" si="79"/>
        <v>-0.95327655056980687</v>
      </c>
    </row>
    <row r="1001" spans="1:11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11">
        <f t="shared" si="75"/>
        <v>42.079165999999994</v>
      </c>
      <c r="H1001" s="11">
        <f t="shared" si="76"/>
        <v>43.05807665384615</v>
      </c>
      <c r="I1001" s="11">
        <f t="shared" si="77"/>
        <v>-0.97891065384615672</v>
      </c>
      <c r="J1001" s="11">
        <f t="shared" si="78"/>
        <v>-6.9900334045583018E-2</v>
      </c>
      <c r="K1001" s="11">
        <f t="shared" si="79"/>
        <v>-0.90901031980057367</v>
      </c>
    </row>
    <row r="1002" spans="1:11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11">
        <f t="shared" si="75"/>
        <v>41.924999499999998</v>
      </c>
      <c r="H1002" s="11">
        <f t="shared" si="76"/>
        <v>43.028845961538451</v>
      </c>
      <c r="I1002" s="11">
        <f t="shared" si="77"/>
        <v>-1.1038464615384527</v>
      </c>
      <c r="J1002" s="11">
        <f t="shared" si="78"/>
        <v>-0.28516390527065266</v>
      </c>
      <c r="K1002" s="11">
        <f t="shared" si="79"/>
        <v>-0.81868255626779995</v>
      </c>
    </row>
    <row r="1003" spans="1:11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11">
        <f t="shared" si="75"/>
        <v>41.829165999999994</v>
      </c>
      <c r="H1003" s="11">
        <f t="shared" si="76"/>
        <v>43.011922769230758</v>
      </c>
      <c r="I1003" s="11">
        <f t="shared" si="77"/>
        <v>-1.1827567692307639</v>
      </c>
      <c r="J1003" s="11">
        <f t="shared" si="78"/>
        <v>-0.48804857407407098</v>
      </c>
      <c r="K1003" s="11">
        <f t="shared" si="79"/>
        <v>-0.69470819515669291</v>
      </c>
    </row>
    <row r="1004" spans="1:11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11">
        <f t="shared" si="75"/>
        <v>41.7824995</v>
      </c>
      <c r="H1004" s="11">
        <f t="shared" si="76"/>
        <v>43.021153576923062</v>
      </c>
      <c r="I1004" s="11">
        <f t="shared" si="77"/>
        <v>-1.2386540769230621</v>
      </c>
      <c r="J1004" s="11">
        <f t="shared" si="78"/>
        <v>-0.67118963319087988</v>
      </c>
      <c r="K1004" s="11">
        <f t="shared" si="79"/>
        <v>-0.56746444373218219</v>
      </c>
    </row>
    <row r="1005" spans="1:11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11">
        <f t="shared" si="75"/>
        <v>41.765832833333334</v>
      </c>
      <c r="H1005" s="11">
        <f t="shared" si="76"/>
        <v>43.021922846153835</v>
      </c>
      <c r="I1005" s="11">
        <f t="shared" si="77"/>
        <v>-1.2560900128205006</v>
      </c>
      <c r="J1005" s="11">
        <f t="shared" si="78"/>
        <v>-0.83213695940170451</v>
      </c>
      <c r="K1005" s="11">
        <f t="shared" si="79"/>
        <v>-0.42395305341879608</v>
      </c>
    </row>
    <row r="1006" spans="1:11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11">
        <f t="shared" si="75"/>
        <v>41.842499333333336</v>
      </c>
      <c r="H1006" s="11">
        <f t="shared" si="76"/>
        <v>42.999999769230762</v>
      </c>
      <c r="I1006" s="11">
        <f t="shared" si="77"/>
        <v>-1.1575004358974255</v>
      </c>
      <c r="J1006" s="11">
        <f t="shared" si="78"/>
        <v>-0.95552020584044961</v>
      </c>
      <c r="K1006" s="11">
        <f t="shared" si="79"/>
        <v>-0.20198023005697585</v>
      </c>
    </row>
    <row r="1007" spans="1:11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11">
        <f t="shared" si="75"/>
        <v>41.947499583333332</v>
      </c>
      <c r="H1007" s="11">
        <f t="shared" si="76"/>
        <v>42.947692076923076</v>
      </c>
      <c r="I1007" s="11">
        <f t="shared" si="77"/>
        <v>-1.0001924935897435</v>
      </c>
      <c r="J1007" s="11">
        <f t="shared" si="78"/>
        <v>-1.0343307699430144</v>
      </c>
      <c r="K1007" s="11">
        <f t="shared" si="79"/>
        <v>3.4138276353270935E-2</v>
      </c>
    </row>
    <row r="1008" spans="1:11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11">
        <f t="shared" si="75"/>
        <v>42.049999500000006</v>
      </c>
      <c r="H1008" s="11">
        <f t="shared" si="76"/>
        <v>42.890384307692301</v>
      </c>
      <c r="I1008" s="11">
        <f t="shared" si="77"/>
        <v>-0.84038480769229551</v>
      </c>
      <c r="J1008" s="11">
        <f t="shared" si="78"/>
        <v>-1.0625216531338968</v>
      </c>
      <c r="K1008" s="11">
        <f t="shared" si="79"/>
        <v>0.22213684544160128</v>
      </c>
    </row>
    <row r="1009" spans="1:11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11">
        <f t="shared" si="75"/>
        <v>42.159166250000006</v>
      </c>
      <c r="H1009" s="11">
        <f t="shared" si="76"/>
        <v>42.802692038461529</v>
      </c>
      <c r="I1009" s="11">
        <f t="shared" si="77"/>
        <v>-0.64352578846152397</v>
      </c>
      <c r="J1009" s="11">
        <f t="shared" si="78"/>
        <v>-1.0446512777777694</v>
      </c>
      <c r="K1009" s="11">
        <f t="shared" si="79"/>
        <v>0.40112548931624548</v>
      </c>
    </row>
    <row r="1010" spans="1:11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11">
        <f t="shared" si="75"/>
        <v>42.2899995</v>
      </c>
      <c r="H1010" s="11">
        <f t="shared" si="76"/>
        <v>42.720768923076925</v>
      </c>
      <c r="I1010" s="11">
        <f t="shared" si="77"/>
        <v>-0.43076942307692434</v>
      </c>
      <c r="J1010" s="11">
        <f t="shared" si="78"/>
        <v>-0.98374669658118796</v>
      </c>
      <c r="K1010" s="11">
        <f t="shared" si="79"/>
        <v>0.55297727350426362</v>
      </c>
    </row>
    <row r="1011" spans="1:11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11">
        <f t="shared" si="75"/>
        <v>42.435832833333336</v>
      </c>
      <c r="H1011" s="11">
        <f t="shared" si="76"/>
        <v>42.632691961538463</v>
      </c>
      <c r="I1011" s="11">
        <f t="shared" si="77"/>
        <v>-0.19685912820512641</v>
      </c>
      <c r="J1011" s="11">
        <f t="shared" si="78"/>
        <v>-0.88297032621081839</v>
      </c>
      <c r="K1011" s="11">
        <f t="shared" si="79"/>
        <v>0.68611119800569198</v>
      </c>
    </row>
    <row r="1012" spans="1:11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11">
        <f t="shared" si="75"/>
        <v>42.511666166666664</v>
      </c>
      <c r="H1012" s="11">
        <f t="shared" si="76"/>
        <v>42.562307269230772</v>
      </c>
      <c r="I1012" s="11">
        <f t="shared" si="77"/>
        <v>-5.0641102564107143E-2</v>
      </c>
      <c r="J1012" s="11">
        <f t="shared" si="78"/>
        <v>-0.75717969658118989</v>
      </c>
      <c r="K1012" s="11">
        <f t="shared" si="79"/>
        <v>0.70653859401708274</v>
      </c>
    </row>
    <row r="1013" spans="1:11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11">
        <f t="shared" si="75"/>
        <v>42.561666416666668</v>
      </c>
      <c r="H1013" s="11">
        <f t="shared" si="76"/>
        <v>42.491538038461542</v>
      </c>
      <c r="I1013" s="11">
        <f t="shared" si="77"/>
        <v>7.0128378205126296E-2</v>
      </c>
      <c r="J1013" s="11">
        <f t="shared" si="78"/>
        <v>-0.61175942378916892</v>
      </c>
      <c r="K1013" s="11">
        <f t="shared" si="79"/>
        <v>0.68188780199429522</v>
      </c>
    </row>
    <row r="1014" spans="1:11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11">
        <f t="shared" si="75"/>
        <v>42.691666166666664</v>
      </c>
      <c r="H1014" s="11">
        <f t="shared" si="76"/>
        <v>42.451537999999999</v>
      </c>
      <c r="I1014" s="11">
        <f t="shared" si="77"/>
        <v>0.24012816666666481</v>
      </c>
      <c r="J1014" s="11">
        <f t="shared" si="78"/>
        <v>-0.44551295940170615</v>
      </c>
      <c r="K1014" s="11">
        <f t="shared" si="79"/>
        <v>0.68564112606837102</v>
      </c>
    </row>
    <row r="1015" spans="1:11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11">
        <f t="shared" si="75"/>
        <v>42.748332916666669</v>
      </c>
      <c r="H1015" s="11">
        <f t="shared" si="76"/>
        <v>42.393461000000009</v>
      </c>
      <c r="I1015" s="11">
        <f t="shared" si="77"/>
        <v>0.35487191666666007</v>
      </c>
      <c r="J1015" s="11">
        <f t="shared" si="78"/>
        <v>-0.27747158689458551</v>
      </c>
      <c r="K1015" s="11">
        <f t="shared" si="79"/>
        <v>0.63234350356124558</v>
      </c>
    </row>
    <row r="1016" spans="1:11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11">
        <f t="shared" si="75"/>
        <v>42.72083275</v>
      </c>
      <c r="H1016" s="11">
        <f t="shared" si="76"/>
        <v>42.348845615384612</v>
      </c>
      <c r="I1016" s="11">
        <f t="shared" si="77"/>
        <v>0.37198713461538802</v>
      </c>
      <c r="J1016" s="11">
        <f t="shared" si="78"/>
        <v>-0.12500718376068201</v>
      </c>
      <c r="K1016" s="11">
        <f t="shared" si="79"/>
        <v>0.49699431837607</v>
      </c>
    </row>
    <row r="1017" spans="1:11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11">
        <f t="shared" si="75"/>
        <v>42.694999583333328</v>
      </c>
      <c r="H1017" s="11">
        <f t="shared" si="76"/>
        <v>42.315384115384617</v>
      </c>
      <c r="I1017" s="11">
        <f t="shared" si="77"/>
        <v>0.37961546794871026</v>
      </c>
      <c r="J1017" s="11">
        <f t="shared" si="78"/>
        <v>1.0548402421651955E-2</v>
      </c>
      <c r="K1017" s="11">
        <f t="shared" si="79"/>
        <v>0.36906706552705831</v>
      </c>
    </row>
    <row r="1018" spans="1:11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11">
        <f t="shared" si="75"/>
        <v>42.661666416666662</v>
      </c>
      <c r="H1018" s="11">
        <f t="shared" si="76"/>
        <v>42.278076500000005</v>
      </c>
      <c r="I1018" s="11">
        <f t="shared" si="77"/>
        <v>0.38358991666665787</v>
      </c>
      <c r="J1018" s="11">
        <f t="shared" si="78"/>
        <v>0.12467236965811661</v>
      </c>
      <c r="K1018" s="11">
        <f t="shared" si="79"/>
        <v>0.25891754700854125</v>
      </c>
    </row>
    <row r="1019" spans="1:11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11">
        <f t="shared" si="75"/>
        <v>42.621666416666663</v>
      </c>
      <c r="H1019" s="11">
        <f t="shared" si="76"/>
        <v>42.248845807692305</v>
      </c>
      <c r="I1019" s="11">
        <f t="shared" si="77"/>
        <v>0.37282060897435798</v>
      </c>
      <c r="J1019" s="11">
        <f t="shared" si="78"/>
        <v>0.21396015099714796</v>
      </c>
      <c r="K1019" s="11">
        <f t="shared" si="79"/>
        <v>0.15886045797721002</v>
      </c>
    </row>
    <row r="1020" spans="1:11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11">
        <f t="shared" si="75"/>
        <v>42.602499833333333</v>
      </c>
      <c r="H1020" s="11">
        <f t="shared" si="76"/>
        <v>42.267691884615388</v>
      </c>
      <c r="I1020" s="11">
        <f t="shared" si="77"/>
        <v>0.33480794871794473</v>
      </c>
      <c r="J1020" s="11">
        <f t="shared" si="78"/>
        <v>0.27303427065526698</v>
      </c>
      <c r="K1020" s="11">
        <f t="shared" si="79"/>
        <v>6.177367806267775E-2</v>
      </c>
    </row>
    <row r="1021" spans="1:11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11">
        <f t="shared" si="75"/>
        <v>42.680833083333333</v>
      </c>
      <c r="H1021" s="11">
        <f t="shared" si="76"/>
        <v>42.327691961538463</v>
      </c>
      <c r="I1021" s="11">
        <f t="shared" si="77"/>
        <v>0.35314112179487012</v>
      </c>
      <c r="J1021" s="11">
        <f t="shared" si="78"/>
        <v>0.31789896225070891</v>
      </c>
      <c r="K1021" s="11">
        <f t="shared" si="79"/>
        <v>3.5242159544161211E-2</v>
      </c>
    </row>
    <row r="1022" spans="1:11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11">
        <f t="shared" si="75"/>
        <v>42.782499916666666</v>
      </c>
      <c r="H1022" s="11">
        <f t="shared" si="76"/>
        <v>42.398076653846154</v>
      </c>
      <c r="I1022" s="11">
        <f t="shared" si="77"/>
        <v>0.38442326282051198</v>
      </c>
      <c r="J1022" s="11">
        <f t="shared" si="78"/>
        <v>0.35282061609686288</v>
      </c>
      <c r="K1022" s="11">
        <f t="shared" si="79"/>
        <v>3.1602646723649097E-2</v>
      </c>
    </row>
    <row r="1023" spans="1:11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11">
        <f t="shared" si="75"/>
        <v>42.919166583333329</v>
      </c>
      <c r="H1023" s="11">
        <f t="shared" si="76"/>
        <v>42.508461230769235</v>
      </c>
      <c r="I1023" s="11">
        <f t="shared" si="77"/>
        <v>0.41070535256409357</v>
      </c>
      <c r="J1023" s="11">
        <f t="shared" si="78"/>
        <v>0.37177363675213271</v>
      </c>
      <c r="K1023" s="11">
        <f t="shared" si="79"/>
        <v>3.8931715811960865E-2</v>
      </c>
    </row>
    <row r="1024" spans="1:11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11">
        <f t="shared" si="75"/>
        <v>42.990000083333335</v>
      </c>
      <c r="H1024" s="11">
        <f t="shared" si="76"/>
        <v>42.613845884615394</v>
      </c>
      <c r="I1024" s="11">
        <f t="shared" si="77"/>
        <v>0.37615419871794131</v>
      </c>
      <c r="J1024" s="11">
        <f t="shared" si="78"/>
        <v>0.37413833475783065</v>
      </c>
      <c r="K1024" s="11">
        <f t="shared" si="79"/>
        <v>2.0158639601106643E-3</v>
      </c>
    </row>
    <row r="1025" spans="1:11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11">
        <f t="shared" si="75"/>
        <v>42.990833250000001</v>
      </c>
      <c r="H1025" s="11">
        <f t="shared" si="76"/>
        <v>42.714230538461543</v>
      </c>
      <c r="I1025" s="11">
        <f t="shared" si="77"/>
        <v>0.27660271153845883</v>
      </c>
      <c r="J1025" s="11">
        <f t="shared" si="78"/>
        <v>0.36354006552706075</v>
      </c>
      <c r="K1025" s="11">
        <f t="shared" si="79"/>
        <v>-8.6937353988601918E-2</v>
      </c>
    </row>
    <row r="1026" spans="1:11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11">
        <f t="shared" si="75"/>
        <v>42.897500000000001</v>
      </c>
      <c r="H1026" s="11">
        <f t="shared" si="76"/>
        <v>42.746538230769225</v>
      </c>
      <c r="I1026" s="11">
        <f t="shared" si="77"/>
        <v>0.15096176923077564</v>
      </c>
      <c r="J1026" s="11">
        <f t="shared" si="78"/>
        <v>0.3381340990028458</v>
      </c>
      <c r="K1026" s="11">
        <f t="shared" si="79"/>
        <v>-0.18717232977207016</v>
      </c>
    </row>
    <row r="1027" spans="1:11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11">
        <f t="shared" si="75"/>
        <v>42.804999916666667</v>
      </c>
      <c r="H1027" s="11">
        <f t="shared" si="76"/>
        <v>42.72846126923077</v>
      </c>
      <c r="I1027" s="11">
        <f t="shared" si="77"/>
        <v>7.6538647435896223E-2</v>
      </c>
      <c r="J1027" s="11">
        <f t="shared" si="78"/>
        <v>0.30401729131053895</v>
      </c>
      <c r="K1027" s="11">
        <f t="shared" si="79"/>
        <v>-0.22747864387464273</v>
      </c>
    </row>
    <row r="1028" spans="1:11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11">
        <f t="shared" si="75"/>
        <v>42.759999833333332</v>
      </c>
      <c r="H1028" s="11">
        <f t="shared" si="76"/>
        <v>42.734230384615373</v>
      </c>
      <c r="I1028" s="11">
        <f t="shared" si="77"/>
        <v>2.5769448717959165E-2</v>
      </c>
      <c r="J1028" s="11">
        <f t="shared" si="78"/>
        <v>0.26545605128205019</v>
      </c>
      <c r="K1028" s="11">
        <f t="shared" si="79"/>
        <v>-0.23968660256409102</v>
      </c>
    </row>
    <row r="1029" spans="1:11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11">
        <f t="shared" si="75"/>
        <v>42.63833291666667</v>
      </c>
      <c r="H1029" s="11">
        <f t="shared" si="76"/>
        <v>42.688845769230767</v>
      </c>
      <c r="I1029" s="11">
        <f t="shared" si="77"/>
        <v>-5.0512852564096988E-2</v>
      </c>
      <c r="J1029" s="11">
        <f t="shared" si="78"/>
        <v>0.22264262891737888</v>
      </c>
      <c r="K1029" s="11">
        <f t="shared" si="79"/>
        <v>-0.27315548148147584</v>
      </c>
    </row>
    <row r="1030" spans="1:11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11">
        <f t="shared" si="75"/>
        <v>42.557499499999999</v>
      </c>
      <c r="H1030" s="11">
        <f t="shared" si="76"/>
        <v>42.635768807692301</v>
      </c>
      <c r="I1030" s="11">
        <f t="shared" si="77"/>
        <v>-7.8269307692302448E-2</v>
      </c>
      <c r="J1030" s="11">
        <f t="shared" si="78"/>
        <v>0.17470813675213748</v>
      </c>
      <c r="K1030" s="11">
        <f t="shared" si="79"/>
        <v>-0.25297744444443993</v>
      </c>
    </row>
    <row r="1031" spans="1:11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11">
        <f t="shared" si="75"/>
        <v>42.494999499999999</v>
      </c>
      <c r="H1031" s="11">
        <f t="shared" si="76"/>
        <v>42.585384269230758</v>
      </c>
      <c r="I1031" s="11">
        <f t="shared" si="77"/>
        <v>-9.0384769230759332E-2</v>
      </c>
      <c r="J1031" s="11">
        <f t="shared" si="78"/>
        <v>0.12195168874644066</v>
      </c>
      <c r="K1031" s="11">
        <f t="shared" si="79"/>
        <v>-0.21233645797719999</v>
      </c>
    </row>
    <row r="1032" spans="1:11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11">
        <f t="shared" si="75"/>
        <v>42.424166249999999</v>
      </c>
      <c r="H1032" s="11">
        <f t="shared" si="76"/>
        <v>42.536153538461534</v>
      </c>
      <c r="I1032" s="11">
        <f t="shared" si="77"/>
        <v>-0.11198728846153472</v>
      </c>
      <c r="J1032" s="11">
        <f t="shared" si="78"/>
        <v>6.3874728632481961E-2</v>
      </c>
      <c r="K1032" s="11">
        <f t="shared" si="79"/>
        <v>-0.17586201709401666</v>
      </c>
    </row>
    <row r="1033" spans="1:11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11">
        <f t="shared" si="75"/>
        <v>42.30999966666667</v>
      </c>
      <c r="H1033" s="11">
        <f t="shared" si="76"/>
        <v>42.494999692307701</v>
      </c>
      <c r="I1033" s="11">
        <f t="shared" si="77"/>
        <v>-0.18500002564103113</v>
      </c>
      <c r="J1033" s="11">
        <f t="shared" si="78"/>
        <v>1.5242592592628057E-3</v>
      </c>
      <c r="K1033" s="11">
        <f t="shared" si="79"/>
        <v>-0.18652428490029394</v>
      </c>
    </row>
    <row r="1034" spans="1:11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11">
        <f t="shared" si="75"/>
        <v>42.150832999999999</v>
      </c>
      <c r="H1034" s="11">
        <f t="shared" si="76"/>
        <v>42.444615192307687</v>
      </c>
      <c r="I1034" s="11">
        <f t="shared" si="77"/>
        <v>-0.29378219230768821</v>
      </c>
      <c r="J1034" s="11">
        <f t="shared" si="78"/>
        <v>-6.1851841168086868E-2</v>
      </c>
      <c r="K1034" s="11">
        <f t="shared" si="79"/>
        <v>-0.23193035113960134</v>
      </c>
    </row>
    <row r="1035" spans="1:11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11">
        <f t="shared" si="75"/>
        <v>41.938333083333333</v>
      </c>
      <c r="H1035" s="11">
        <f t="shared" si="76"/>
        <v>42.406538230769222</v>
      </c>
      <c r="I1035" s="11">
        <f t="shared" si="77"/>
        <v>-0.46820514743588859</v>
      </c>
      <c r="J1035" s="11">
        <f t="shared" si="78"/>
        <v>-0.13064816524216066</v>
      </c>
      <c r="K1035" s="11">
        <f t="shared" si="79"/>
        <v>-0.33755698219372793</v>
      </c>
    </row>
    <row r="1036" spans="1:11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11">
        <f t="shared" si="75"/>
        <v>41.862499833333338</v>
      </c>
      <c r="H1036" s="11">
        <f t="shared" si="76"/>
        <v>42.416538346153843</v>
      </c>
      <c r="I1036" s="11">
        <f t="shared" si="77"/>
        <v>-0.55403851282050454</v>
      </c>
      <c r="J1036" s="11">
        <f t="shared" si="78"/>
        <v>-0.20071229415953853</v>
      </c>
      <c r="K1036" s="11">
        <f t="shared" si="79"/>
        <v>-0.35332621866096603</v>
      </c>
    </row>
    <row r="1037" spans="1:11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11">
        <f t="shared" si="75"/>
        <v>41.809999750000003</v>
      </c>
      <c r="H1037" s="11">
        <f t="shared" si="76"/>
        <v>42.425384499999993</v>
      </c>
      <c r="I1037" s="11">
        <f t="shared" si="77"/>
        <v>-0.61538474999998982</v>
      </c>
      <c r="J1037" s="11">
        <f t="shared" si="78"/>
        <v>-0.27195164957264395</v>
      </c>
      <c r="K1037" s="11">
        <f t="shared" si="79"/>
        <v>-0.34343310042734587</v>
      </c>
    </row>
    <row r="1038" spans="1:11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11">
        <f t="shared" si="75"/>
        <v>41.791666333333339</v>
      </c>
      <c r="H1038" s="11">
        <f t="shared" si="76"/>
        <v>42.414230615384618</v>
      </c>
      <c r="I1038" s="11">
        <f t="shared" si="77"/>
        <v>-0.62256428205127889</v>
      </c>
      <c r="J1038" s="11">
        <f t="shared" si="78"/>
        <v>-0.3355129195156642</v>
      </c>
      <c r="K1038" s="11">
        <f t="shared" si="79"/>
        <v>-0.2870513625356147</v>
      </c>
    </row>
    <row r="1039" spans="1:11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11">
        <f t="shared" si="75"/>
        <v>41.797499999999999</v>
      </c>
      <c r="H1039" s="11">
        <f t="shared" si="76"/>
        <v>42.375769076923078</v>
      </c>
      <c r="I1039" s="11">
        <f t="shared" si="77"/>
        <v>-0.57826907692307827</v>
      </c>
      <c r="J1039" s="11">
        <f t="shared" si="78"/>
        <v>-0.39106844943019481</v>
      </c>
      <c r="K1039" s="11">
        <f t="shared" si="79"/>
        <v>-0.18720062749288346</v>
      </c>
    </row>
    <row r="1040" spans="1:11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11">
        <f t="shared" ref="G1040:G1103" si="80">AVERAGE(E1029:E1040)</f>
        <v>41.77333358333334</v>
      </c>
      <c r="H1040" s="11">
        <f t="shared" si="76"/>
        <v>42.31038457692307</v>
      </c>
      <c r="I1040" s="11">
        <f t="shared" si="77"/>
        <v>-0.5370509935897303</v>
      </c>
      <c r="J1040" s="11">
        <f t="shared" si="78"/>
        <v>-0.44069802991452495</v>
      </c>
      <c r="K1040" s="11">
        <f t="shared" si="79"/>
        <v>-9.635296367520535E-2</v>
      </c>
    </row>
    <row r="1041" spans="1:11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11">
        <f t="shared" si="80"/>
        <v>41.820000416666666</v>
      </c>
      <c r="H1041" s="11">
        <f t="shared" si="76"/>
        <v>42.260384615384616</v>
      </c>
      <c r="I1041" s="11">
        <f t="shared" si="77"/>
        <v>-0.44038419871795043</v>
      </c>
      <c r="J1041" s="11">
        <f t="shared" si="78"/>
        <v>-0.47718657549857113</v>
      </c>
      <c r="K1041" s="11">
        <f t="shared" si="79"/>
        <v>3.6802376780620705E-2</v>
      </c>
    </row>
    <row r="1042" spans="1:11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11">
        <f t="shared" si="80"/>
        <v>41.863333833333336</v>
      </c>
      <c r="H1042" s="11">
        <f t="shared" si="76"/>
        <v>42.240000076923074</v>
      </c>
      <c r="I1042" s="11">
        <f t="shared" si="77"/>
        <v>-0.37666624358973877</v>
      </c>
      <c r="J1042" s="11">
        <f t="shared" si="78"/>
        <v>-0.49848282193731641</v>
      </c>
      <c r="K1042" s="11">
        <f t="shared" si="79"/>
        <v>0.12181657834757764</v>
      </c>
    </row>
    <row r="1043" spans="1:11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11">
        <f t="shared" si="80"/>
        <v>41.891667166666672</v>
      </c>
      <c r="H1043" s="11">
        <f t="shared" si="76"/>
        <v>42.214615461538457</v>
      </c>
      <c r="I1043" s="11">
        <f t="shared" si="77"/>
        <v>-0.32294829487178589</v>
      </c>
      <c r="J1043" s="11">
        <f t="shared" si="78"/>
        <v>-0.50172349999999399</v>
      </c>
      <c r="K1043" s="11">
        <f t="shared" si="79"/>
        <v>0.1787752051282081</v>
      </c>
    </row>
    <row r="1044" spans="1:11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11">
        <f t="shared" si="80"/>
        <v>41.905833666666666</v>
      </c>
      <c r="H1044" s="11">
        <f t="shared" si="76"/>
        <v>42.187307653846148</v>
      </c>
      <c r="I1044" s="11">
        <f t="shared" si="77"/>
        <v>-0.28147398717948136</v>
      </c>
      <c r="J1044" s="11">
        <f t="shared" si="78"/>
        <v>-0.48097559330483758</v>
      </c>
      <c r="K1044" s="11">
        <f t="shared" si="79"/>
        <v>0.19950160612535622</v>
      </c>
    </row>
    <row r="1045" spans="1:11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11">
        <f t="shared" si="80"/>
        <v>41.934167000000002</v>
      </c>
      <c r="H1045" s="11">
        <f t="shared" si="76"/>
        <v>42.177692269230768</v>
      </c>
      <c r="I1045" s="11">
        <f t="shared" si="77"/>
        <v>-0.24352526923076567</v>
      </c>
      <c r="J1045" s="11">
        <f t="shared" si="78"/>
        <v>-0.44647412179486662</v>
      </c>
      <c r="K1045" s="11">
        <f t="shared" si="79"/>
        <v>0.20294885256410095</v>
      </c>
    </row>
    <row r="1046" spans="1:11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11">
        <f t="shared" si="80"/>
        <v>41.984166833333333</v>
      </c>
      <c r="H1046" s="11">
        <f t="shared" si="76"/>
        <v>42.159230730769238</v>
      </c>
      <c r="I1046" s="11">
        <f t="shared" si="77"/>
        <v>-0.17506389743590489</v>
      </c>
      <c r="J1046" s="11">
        <f t="shared" si="78"/>
        <v>-0.39754958262107937</v>
      </c>
      <c r="K1046" s="11">
        <f t="shared" si="79"/>
        <v>0.22248568518517448</v>
      </c>
    </row>
    <row r="1047" spans="1:11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11">
        <f t="shared" si="80"/>
        <v>42.086666749999999</v>
      </c>
      <c r="H1047" s="11">
        <f t="shared" si="76"/>
        <v>42.132307615384619</v>
      </c>
      <c r="I1047" s="11">
        <f t="shared" si="77"/>
        <v>-4.5640865384619644E-2</v>
      </c>
      <c r="J1047" s="11">
        <f t="shared" si="78"/>
        <v>-0.33344698076922835</v>
      </c>
      <c r="K1047" s="11">
        <f t="shared" si="79"/>
        <v>0.28780611538460871</v>
      </c>
    </row>
    <row r="1048" spans="1:11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11">
        <f t="shared" si="80"/>
        <v>42.161666500000003</v>
      </c>
      <c r="H1048" s="11">
        <f t="shared" si="76"/>
        <v>42.129999846153851</v>
      </c>
      <c r="I1048" s="11">
        <f t="shared" si="77"/>
        <v>3.166665384615186E-2</v>
      </c>
      <c r="J1048" s="11">
        <f t="shared" si="78"/>
        <v>-0.26567634401709167</v>
      </c>
      <c r="K1048" s="11">
        <f t="shared" si="79"/>
        <v>0.29734299786324353</v>
      </c>
    </row>
    <row r="1049" spans="1:11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11">
        <f t="shared" si="80"/>
        <v>42.230833333333329</v>
      </c>
      <c r="H1049" s="11">
        <f t="shared" si="76"/>
        <v>42.107692230769231</v>
      </c>
      <c r="I1049" s="11">
        <f t="shared" si="77"/>
        <v>0.12314110256409805</v>
      </c>
      <c r="J1049" s="11">
        <f t="shared" si="78"/>
        <v>-0.19232166666666631</v>
      </c>
      <c r="K1049" s="11">
        <f t="shared" si="79"/>
        <v>0.31546276923076433</v>
      </c>
    </row>
    <row r="1050" spans="1:11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11">
        <f t="shared" si="80"/>
        <v>42.295833583333327</v>
      </c>
      <c r="H1050" s="11">
        <f t="shared" si="76"/>
        <v>42.093846076923079</v>
      </c>
      <c r="I1050" s="11">
        <f t="shared" si="77"/>
        <v>0.20198750641024787</v>
      </c>
      <c r="J1050" s="11">
        <f t="shared" si="78"/>
        <v>-0.12094703276353316</v>
      </c>
      <c r="K1050" s="11">
        <f t="shared" si="79"/>
        <v>0.32293453917378101</v>
      </c>
    </row>
    <row r="1051" spans="1:11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11">
        <f t="shared" si="80"/>
        <v>42.338333416666664</v>
      </c>
      <c r="H1051" s="11">
        <f t="shared" si="76"/>
        <v>42.074615307692312</v>
      </c>
      <c r="I1051" s="11">
        <f t="shared" si="77"/>
        <v>0.26371810897435211</v>
      </c>
      <c r="J1051" s="11">
        <f t="shared" si="78"/>
        <v>-4.9793215811967509E-2</v>
      </c>
      <c r="K1051" s="11">
        <f t="shared" si="79"/>
        <v>0.3135113247863196</v>
      </c>
    </row>
    <row r="1052" spans="1:11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11">
        <f t="shared" si="80"/>
        <v>42.387500166666662</v>
      </c>
      <c r="H1052" s="11">
        <f t="shared" si="76"/>
        <v>42.075000038461553</v>
      </c>
      <c r="I1052" s="11">
        <f t="shared" si="77"/>
        <v>0.31250012820510875</v>
      </c>
      <c r="J1052" s="11">
        <f t="shared" si="78"/>
        <v>2.0812164529909676E-2</v>
      </c>
      <c r="K1052" s="11">
        <f t="shared" si="79"/>
        <v>0.29168796367519906</v>
      </c>
    </row>
    <row r="1053" spans="1:11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11">
        <f t="shared" si="80"/>
        <v>42.370000166666664</v>
      </c>
      <c r="H1053" s="11">
        <f t="shared" si="76"/>
        <v>42.0596155</v>
      </c>
      <c r="I1053" s="11">
        <f t="shared" si="77"/>
        <v>0.31038466666666409</v>
      </c>
      <c r="J1053" s="11">
        <f t="shared" si="78"/>
        <v>8.6574237179481386E-2</v>
      </c>
      <c r="K1053" s="11">
        <f t="shared" si="79"/>
        <v>0.22381042948718272</v>
      </c>
    </row>
    <row r="1054" spans="1:11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11">
        <f t="shared" si="80"/>
        <v>42.309999999999995</v>
      </c>
      <c r="H1054" s="11">
        <f t="shared" ref="H1054:H1117" si="81">AVERAGE(E1029:E1054)</f>
        <v>42.032307846153849</v>
      </c>
      <c r="I1054" s="11">
        <f t="shared" ref="I1054:I1117" si="82">G1054-H1054</f>
        <v>0.27769215384614654</v>
      </c>
      <c r="J1054" s="11">
        <f t="shared" si="78"/>
        <v>0.1444872841880272</v>
      </c>
      <c r="K1054" s="11">
        <f t="shared" si="79"/>
        <v>0.13320486965811934</v>
      </c>
    </row>
    <row r="1055" spans="1:11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11">
        <f t="shared" si="80"/>
        <v>42.20333316666666</v>
      </c>
      <c r="H1055" s="11">
        <f t="shared" si="81"/>
        <v>42.013846346153848</v>
      </c>
      <c r="I1055" s="11">
        <f t="shared" si="82"/>
        <v>0.18948682051281196</v>
      </c>
      <c r="J1055" s="11">
        <f t="shared" si="78"/>
        <v>0.18499291951566241</v>
      </c>
      <c r="K1055" s="11">
        <f t="shared" si="79"/>
        <v>4.4939009971495525E-3</v>
      </c>
    </row>
    <row r="1056" spans="1:11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11">
        <f t="shared" si="80"/>
        <v>42.057499833333331</v>
      </c>
      <c r="H1056" s="11">
        <f t="shared" si="81"/>
        <v>41.95653857692308</v>
      </c>
      <c r="I1056" s="11">
        <f t="shared" si="82"/>
        <v>0.10096125641025111</v>
      </c>
      <c r="J1056" s="11">
        <f t="shared" si="78"/>
        <v>0.20128204415953693</v>
      </c>
      <c r="K1056" s="11">
        <f t="shared" si="79"/>
        <v>-0.10032078774928582</v>
      </c>
    </row>
    <row r="1057" spans="1:11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11">
        <f t="shared" si="80"/>
        <v>41.927499749999996</v>
      </c>
      <c r="H1057" s="11">
        <f t="shared" si="81"/>
        <v>41.915769307692308</v>
      </c>
      <c r="I1057" s="11">
        <f t="shared" si="82"/>
        <v>1.1730442307687383E-2</v>
      </c>
      <c r="J1057" s="11">
        <f t="shared" si="78"/>
        <v>0.19906690954415199</v>
      </c>
      <c r="K1057" s="11">
        <f t="shared" si="79"/>
        <v>-0.1873364672364646</v>
      </c>
    </row>
    <row r="1058" spans="1:11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11">
        <f t="shared" si="80"/>
        <v>41.749166499999994</v>
      </c>
      <c r="H1058" s="11">
        <f t="shared" si="81"/>
        <v>41.847692384615392</v>
      </c>
      <c r="I1058" s="11">
        <f t="shared" si="82"/>
        <v>-9.852588461539824E-2</v>
      </c>
      <c r="J1058" s="11">
        <f t="shared" si="78"/>
        <v>0.17443724430198573</v>
      </c>
      <c r="K1058" s="11">
        <f t="shared" si="79"/>
        <v>-0.27296312891738395</v>
      </c>
    </row>
    <row r="1059" spans="1:11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11">
        <f t="shared" si="80"/>
        <v>41.568333333333335</v>
      </c>
      <c r="H1059" s="11">
        <f t="shared" si="81"/>
        <v>41.790000076923086</v>
      </c>
      <c r="I1059" s="11">
        <f t="shared" si="82"/>
        <v>-0.22166674358975058</v>
      </c>
      <c r="J1059" s="11">
        <f t="shared" si="78"/>
        <v>0.12736454985754145</v>
      </c>
      <c r="K1059" s="11">
        <f t="shared" si="79"/>
        <v>-0.349031293447292</v>
      </c>
    </row>
    <row r="1060" spans="1:11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11">
        <f t="shared" si="80"/>
        <v>41.33583325</v>
      </c>
      <c r="H1060" s="11">
        <f t="shared" si="81"/>
        <v>41.753846115384619</v>
      </c>
      <c r="I1060" s="11">
        <f t="shared" si="82"/>
        <v>-0.41801286538461824</v>
      </c>
      <c r="J1060" s="11">
        <f t="shared" si="78"/>
        <v>5.1616663817655867E-2</v>
      </c>
      <c r="K1060" s="11">
        <f t="shared" si="79"/>
        <v>-0.46962952920227408</v>
      </c>
    </row>
    <row r="1061" spans="1:11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11">
        <f t="shared" si="80"/>
        <v>41.119166333333332</v>
      </c>
      <c r="H1061" s="11">
        <f t="shared" si="81"/>
        <v>41.729615269230763</v>
      </c>
      <c r="I1061" s="11">
        <f t="shared" si="82"/>
        <v>-0.61044893589743054</v>
      </c>
      <c r="J1061" s="11">
        <f t="shared" si="78"/>
        <v>-5.0933232193737389E-2</v>
      </c>
      <c r="K1061" s="11">
        <f t="shared" si="79"/>
        <v>-0.55951570370369319</v>
      </c>
    </row>
    <row r="1062" spans="1:11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11">
        <f t="shared" si="80"/>
        <v>40.874999583333334</v>
      </c>
      <c r="H1062" s="11">
        <f t="shared" si="81"/>
        <v>41.638076730769221</v>
      </c>
      <c r="I1062" s="11">
        <f t="shared" si="82"/>
        <v>-0.76307714743588662</v>
      </c>
      <c r="J1062" s="11">
        <f t="shared" ref="J1062:J1125" si="83">AVERAGE(I1054:I1062)</f>
        <v>-0.1702067670940208</v>
      </c>
      <c r="K1062" s="11">
        <f t="shared" ref="K1062:K1125" si="84">I1062-J1062</f>
        <v>-0.59287038034186579</v>
      </c>
    </row>
    <row r="1063" spans="1:11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11">
        <f t="shared" si="80"/>
        <v>40.720833083333332</v>
      </c>
      <c r="H1063" s="11">
        <f t="shared" si="81"/>
        <v>41.571923000000005</v>
      </c>
      <c r="I1063" s="11">
        <f t="shared" si="82"/>
        <v>-0.85108991666667322</v>
      </c>
      <c r="J1063" s="11">
        <f t="shared" si="83"/>
        <v>-0.29562699715100077</v>
      </c>
      <c r="K1063" s="11">
        <f t="shared" si="84"/>
        <v>-0.55546291951567239</v>
      </c>
    </row>
    <row r="1064" spans="1:11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11">
        <f t="shared" si="80"/>
        <v>40.572499499999992</v>
      </c>
      <c r="H1064" s="11">
        <f t="shared" si="81"/>
        <v>41.51230765384615</v>
      </c>
      <c r="I1064" s="11">
        <f t="shared" si="82"/>
        <v>-0.93980815384615823</v>
      </c>
      <c r="J1064" s="11">
        <f t="shared" si="83"/>
        <v>-0.4211042165242197</v>
      </c>
      <c r="K1064" s="11">
        <f t="shared" si="84"/>
        <v>-0.51870393732193854</v>
      </c>
    </row>
    <row r="1065" spans="1:11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11">
        <f t="shared" si="80"/>
        <v>40.484999583333327</v>
      </c>
      <c r="H1065" s="11">
        <f t="shared" si="81"/>
        <v>41.453846076923064</v>
      </c>
      <c r="I1065" s="11">
        <f t="shared" si="82"/>
        <v>-0.96884649358973718</v>
      </c>
      <c r="J1065" s="11">
        <f t="shared" si="83"/>
        <v>-0.53997174430199613</v>
      </c>
      <c r="K1065" s="11">
        <f t="shared" si="84"/>
        <v>-0.42887474928774105</v>
      </c>
    </row>
    <row r="1066" spans="1:11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11">
        <f t="shared" si="80"/>
        <v>40.40666641666666</v>
      </c>
      <c r="H1066" s="11">
        <f t="shared" si="81"/>
        <v>41.401538384615378</v>
      </c>
      <c r="I1066" s="11">
        <f t="shared" si="82"/>
        <v>-0.99487196794871835</v>
      </c>
      <c r="J1066" s="11">
        <f t="shared" si="83"/>
        <v>-0.65181645655270792</v>
      </c>
      <c r="K1066" s="11">
        <f t="shared" si="84"/>
        <v>-0.34305551139601043</v>
      </c>
    </row>
    <row r="1067" spans="1:11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11">
        <f t="shared" si="80"/>
        <v>40.378332999999998</v>
      </c>
      <c r="H1067" s="11">
        <f t="shared" si="81"/>
        <v>41.348461384615383</v>
      </c>
      <c r="I1067" s="11">
        <f t="shared" si="82"/>
        <v>-0.97012838461538564</v>
      </c>
      <c r="J1067" s="11">
        <f t="shared" si="83"/>
        <v>-0.74866117877492877</v>
      </c>
      <c r="K1067" s="11">
        <f t="shared" si="84"/>
        <v>-0.22146720584045687</v>
      </c>
    </row>
    <row r="1068" spans="1:11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11">
        <f t="shared" si="80"/>
        <v>40.376666666666658</v>
      </c>
      <c r="H1068" s="11">
        <f t="shared" si="81"/>
        <v>41.270384499999992</v>
      </c>
      <c r="I1068" s="11">
        <f t="shared" si="82"/>
        <v>-0.89371783333333354</v>
      </c>
      <c r="J1068" s="11">
        <f t="shared" si="83"/>
        <v>-0.82333352207977129</v>
      </c>
      <c r="K1068" s="11">
        <f t="shared" si="84"/>
        <v>-7.0384311253562259E-2</v>
      </c>
    </row>
    <row r="1069" spans="1:11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11">
        <f t="shared" si="80"/>
        <v>40.371666499999996</v>
      </c>
      <c r="H1069" s="11">
        <f t="shared" si="81"/>
        <v>41.214230538461536</v>
      </c>
      <c r="I1069" s="11">
        <f t="shared" si="82"/>
        <v>-0.84256403846153916</v>
      </c>
      <c r="J1069" s="11">
        <f t="shared" si="83"/>
        <v>-0.87050587464387363</v>
      </c>
      <c r="K1069" s="11">
        <f t="shared" si="84"/>
        <v>2.7941836182334479E-2</v>
      </c>
    </row>
    <row r="1070" spans="1:11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11">
        <f t="shared" si="80"/>
        <v>40.424999750000005</v>
      </c>
      <c r="H1070" s="11">
        <f t="shared" si="81"/>
        <v>41.164230576923082</v>
      </c>
      <c r="I1070" s="11">
        <f t="shared" si="82"/>
        <v>-0.73923082692307673</v>
      </c>
      <c r="J1070" s="11">
        <f t="shared" si="83"/>
        <v>-0.88481497364672324</v>
      </c>
      <c r="K1070" s="11">
        <f t="shared" si="84"/>
        <v>0.1455841467236465</v>
      </c>
    </row>
    <row r="1071" spans="1:11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11">
        <f t="shared" si="80"/>
        <v>40.457499666666664</v>
      </c>
      <c r="H1071" s="11">
        <f t="shared" si="81"/>
        <v>41.108461307692316</v>
      </c>
      <c r="I1071" s="11">
        <f t="shared" si="82"/>
        <v>-0.65096164102565268</v>
      </c>
      <c r="J1071" s="11">
        <f t="shared" si="83"/>
        <v>-0.87235769515669714</v>
      </c>
      <c r="K1071" s="11">
        <f t="shared" si="84"/>
        <v>0.22139605413104446</v>
      </c>
    </row>
    <row r="1072" spans="1:11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11">
        <f t="shared" si="80"/>
        <v>40.471666499999998</v>
      </c>
      <c r="H1072" s="11">
        <f t="shared" si="81"/>
        <v>41.055769038461534</v>
      </c>
      <c r="I1072" s="11">
        <f t="shared" si="82"/>
        <v>-0.58410253846153637</v>
      </c>
      <c r="J1072" s="11">
        <f t="shared" si="83"/>
        <v>-0.842692430911682</v>
      </c>
      <c r="K1072" s="11">
        <f t="shared" si="84"/>
        <v>0.25858989245014563</v>
      </c>
    </row>
    <row r="1073" spans="1:11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11">
        <f t="shared" si="80"/>
        <v>40.519166500000004</v>
      </c>
      <c r="H1073" s="11">
        <f t="shared" si="81"/>
        <v>41.006153615384619</v>
      </c>
      <c r="I1073" s="11">
        <f t="shared" si="82"/>
        <v>-0.48698711538461481</v>
      </c>
      <c r="J1073" s="11">
        <f t="shared" si="83"/>
        <v>-0.79237898219373271</v>
      </c>
      <c r="K1073" s="11">
        <f t="shared" si="84"/>
        <v>0.3053918668091179</v>
      </c>
    </row>
    <row r="1074" spans="1:11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11">
        <f t="shared" si="80"/>
        <v>40.601666333333334</v>
      </c>
      <c r="H1074" s="11">
        <f t="shared" si="81"/>
        <v>40.918076653846157</v>
      </c>
      <c r="I1074" s="11">
        <f t="shared" si="82"/>
        <v>-0.31641032051282281</v>
      </c>
      <c r="J1074" s="11">
        <f t="shared" si="83"/>
        <v>-0.71988607407407557</v>
      </c>
      <c r="K1074" s="11">
        <f t="shared" si="84"/>
        <v>0.40347575356125276</v>
      </c>
    </row>
    <row r="1075" spans="1:11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11">
        <f t="shared" si="80"/>
        <v>40.621666083333331</v>
      </c>
      <c r="H1075" s="11">
        <f t="shared" si="81"/>
        <v>40.829230423076915</v>
      </c>
      <c r="I1075" s="11">
        <f t="shared" si="82"/>
        <v>-0.20756433974358401</v>
      </c>
      <c r="J1075" s="11">
        <f t="shared" si="83"/>
        <v>-0.63240744871794952</v>
      </c>
      <c r="K1075" s="11">
        <f t="shared" si="84"/>
        <v>0.4248431089743655</v>
      </c>
    </row>
    <row r="1076" spans="1:11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11">
        <f t="shared" si="80"/>
        <v>40.657499416666674</v>
      </c>
      <c r="H1076" s="11">
        <f t="shared" si="81"/>
        <v>40.756153423076924</v>
      </c>
      <c r="I1076" s="11">
        <f t="shared" si="82"/>
        <v>-9.8654006410249906E-2</v>
      </c>
      <c r="J1076" s="11">
        <f t="shared" si="83"/>
        <v>-0.53557696225071227</v>
      </c>
      <c r="K1076" s="11">
        <f t="shared" si="84"/>
        <v>0.43692295584046237</v>
      </c>
    </row>
    <row r="1077" spans="1:11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11">
        <f t="shared" si="80"/>
        <v>40.691666083333338</v>
      </c>
      <c r="H1077" s="11">
        <f t="shared" si="81"/>
        <v>40.693845769230769</v>
      </c>
      <c r="I1077" s="11">
        <f t="shared" si="82"/>
        <v>-2.1796858974312272E-3</v>
      </c>
      <c r="J1077" s="11">
        <f t="shared" si="83"/>
        <v>-0.43651716809116753</v>
      </c>
      <c r="K1077" s="11">
        <f t="shared" si="84"/>
        <v>0.4343374821937363</v>
      </c>
    </row>
    <row r="1078" spans="1:11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11">
        <f t="shared" si="80"/>
        <v>40.712499416666667</v>
      </c>
      <c r="H1078" s="11">
        <f t="shared" si="81"/>
        <v>40.62846111538461</v>
      </c>
      <c r="I1078" s="11">
        <f t="shared" si="82"/>
        <v>8.4038301282056693E-2</v>
      </c>
      <c r="J1078" s="11">
        <f t="shared" si="83"/>
        <v>-0.3335613525641013</v>
      </c>
      <c r="K1078" s="11">
        <f t="shared" si="84"/>
        <v>0.41759965384615799</v>
      </c>
    </row>
    <row r="1079" spans="1:11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11">
        <f t="shared" si="80"/>
        <v>40.725832750000002</v>
      </c>
      <c r="H1079" s="11">
        <f t="shared" si="81"/>
        <v>40.589614884615379</v>
      </c>
      <c r="I1079" s="11">
        <f t="shared" si="82"/>
        <v>0.13621786538462288</v>
      </c>
      <c r="J1079" s="11">
        <f t="shared" si="83"/>
        <v>-0.23628927564102359</v>
      </c>
      <c r="K1079" s="11">
        <f t="shared" si="84"/>
        <v>0.37250714102564647</v>
      </c>
    </row>
    <row r="1080" spans="1:11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11">
        <f t="shared" si="80"/>
        <v>40.752499416666666</v>
      </c>
      <c r="H1080" s="11">
        <f t="shared" si="81"/>
        <v>40.551538076923066</v>
      </c>
      <c r="I1080" s="11">
        <f t="shared" si="82"/>
        <v>0.20096133974359986</v>
      </c>
      <c r="J1080" s="11">
        <f t="shared" si="83"/>
        <v>-0.1416311666666622</v>
      </c>
      <c r="K1080" s="11">
        <f t="shared" si="84"/>
        <v>0.34259250641026207</v>
      </c>
    </row>
    <row r="1081" spans="1:11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11">
        <f t="shared" si="80"/>
        <v>40.759999416666666</v>
      </c>
      <c r="H1081" s="11">
        <f t="shared" si="81"/>
        <v>40.548076499999986</v>
      </c>
      <c r="I1081" s="11">
        <f t="shared" si="82"/>
        <v>0.21192291666667984</v>
      </c>
      <c r="J1081" s="11">
        <f t="shared" si="83"/>
        <v>-5.3183893874638163E-2</v>
      </c>
      <c r="K1081" s="11">
        <f t="shared" si="84"/>
        <v>0.26510681054131802</v>
      </c>
    </row>
    <row r="1082" spans="1:11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11">
        <f t="shared" si="80"/>
        <v>40.739166083333338</v>
      </c>
      <c r="H1082" s="11">
        <f t="shared" si="81"/>
        <v>40.555768846153839</v>
      </c>
      <c r="I1082" s="11">
        <f t="shared" si="82"/>
        <v>0.18339723717949852</v>
      </c>
      <c r="J1082" s="11">
        <f t="shared" si="83"/>
        <v>2.1303256410263316E-2</v>
      </c>
      <c r="K1082" s="11">
        <f t="shared" si="84"/>
        <v>0.1620939807692352</v>
      </c>
    </row>
    <row r="1083" spans="1:11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11">
        <f t="shared" si="80"/>
        <v>40.737499416666672</v>
      </c>
      <c r="H1083" s="11">
        <f t="shared" si="81"/>
        <v>40.559230384615375</v>
      </c>
      <c r="I1083" s="11">
        <f t="shared" si="82"/>
        <v>0.17826903205129696</v>
      </c>
      <c r="J1083" s="11">
        <f t="shared" si="83"/>
        <v>7.6267628917387739E-2</v>
      </c>
      <c r="K1083" s="11">
        <f t="shared" si="84"/>
        <v>0.10200140313390922</v>
      </c>
    </row>
    <row r="1084" spans="1:11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11">
        <f t="shared" si="80"/>
        <v>40.745832666666672</v>
      </c>
      <c r="H1084" s="11">
        <f t="shared" si="81"/>
        <v>40.592691884615377</v>
      </c>
      <c r="I1084" s="11">
        <f t="shared" si="82"/>
        <v>0.15314078205129533</v>
      </c>
      <c r="J1084" s="11">
        <f t="shared" si="83"/>
        <v>0.11634597578348543</v>
      </c>
      <c r="K1084" s="11">
        <f t="shared" si="84"/>
        <v>3.6794806267809899E-2</v>
      </c>
    </row>
    <row r="1085" spans="1:11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11">
        <f t="shared" si="80"/>
        <v>40.757499583333342</v>
      </c>
      <c r="H1085" s="11">
        <f t="shared" si="81"/>
        <v>40.631922653846146</v>
      </c>
      <c r="I1085" s="11">
        <f t="shared" si="82"/>
        <v>0.12557692948719534</v>
      </c>
      <c r="J1085" s="11">
        <f t="shared" si="83"/>
        <v>0.1412605242165349</v>
      </c>
      <c r="K1085" s="11">
        <f t="shared" si="84"/>
        <v>-1.5683594729339556E-2</v>
      </c>
    </row>
    <row r="1086" spans="1:11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11">
        <f t="shared" si="80"/>
        <v>40.752499833333331</v>
      </c>
      <c r="H1086" s="11">
        <f t="shared" si="81"/>
        <v>40.648845846153833</v>
      </c>
      <c r="I1086" s="11">
        <f t="shared" si="82"/>
        <v>0.10365398717949859</v>
      </c>
      <c r="J1086" s="11">
        <f t="shared" si="83"/>
        <v>0.15301982122508268</v>
      </c>
      <c r="K1086" s="11">
        <f t="shared" si="84"/>
        <v>-4.9365834045584089E-2</v>
      </c>
    </row>
    <row r="1087" spans="1:11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11">
        <f t="shared" si="80"/>
        <v>40.752499833333331</v>
      </c>
      <c r="H1087" s="11">
        <f t="shared" si="81"/>
        <v>40.659999730769236</v>
      </c>
      <c r="I1087" s="11">
        <f t="shared" si="82"/>
        <v>9.2500102564095243E-2</v>
      </c>
      <c r="J1087" s="11">
        <f t="shared" si="83"/>
        <v>0.1539600213675314</v>
      </c>
      <c r="K1087" s="11">
        <f t="shared" si="84"/>
        <v>-6.1459918803436153E-2</v>
      </c>
    </row>
    <row r="1088" spans="1:11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11">
        <f t="shared" si="80"/>
        <v>40.734166749999993</v>
      </c>
      <c r="H1088" s="11">
        <f t="shared" si="81"/>
        <v>40.69115365384615</v>
      </c>
      <c r="I1088" s="11">
        <f t="shared" si="82"/>
        <v>4.3013096153842412E-2</v>
      </c>
      <c r="J1088" s="11">
        <f t="shared" si="83"/>
        <v>0.14360393589744469</v>
      </c>
      <c r="K1088" s="11">
        <f t="shared" si="84"/>
        <v>-0.10059083974360228</v>
      </c>
    </row>
    <row r="1089" spans="1:11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11">
        <f t="shared" si="80"/>
        <v>40.724999999999994</v>
      </c>
      <c r="H1089" s="11">
        <f t="shared" si="81"/>
        <v>40.695768961538462</v>
      </c>
      <c r="I1089" s="11">
        <f t="shared" si="82"/>
        <v>2.9231038461531966E-2</v>
      </c>
      <c r="J1089" s="11">
        <f t="shared" si="83"/>
        <v>0.12452279131054825</v>
      </c>
      <c r="K1089" s="11">
        <f t="shared" si="84"/>
        <v>-9.5291752849016281E-2</v>
      </c>
    </row>
    <row r="1090" spans="1:11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11">
        <f t="shared" si="80"/>
        <v>40.707500083333329</v>
      </c>
      <c r="H1090" s="11">
        <f t="shared" si="81"/>
        <v>40.690769076923075</v>
      </c>
      <c r="I1090" s="11">
        <f t="shared" si="82"/>
        <v>1.6731006410253713E-2</v>
      </c>
      <c r="J1090" s="11">
        <f t="shared" si="83"/>
        <v>0.10283480128205645</v>
      </c>
      <c r="K1090" s="11">
        <f t="shared" si="84"/>
        <v>-8.6103794871802738E-2</v>
      </c>
    </row>
    <row r="1091" spans="1:11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11">
        <f t="shared" si="80"/>
        <v>40.711666999999998</v>
      </c>
      <c r="H1091" s="11">
        <f t="shared" si="81"/>
        <v>40.694230615384612</v>
      </c>
      <c r="I1091" s="11">
        <f t="shared" si="82"/>
        <v>1.7436384615386658E-2</v>
      </c>
      <c r="J1091" s="11">
        <f t="shared" si="83"/>
        <v>8.4394706552710697E-2</v>
      </c>
      <c r="K1091" s="11">
        <f t="shared" si="84"/>
        <v>-6.6958321937324039E-2</v>
      </c>
    </row>
    <row r="1092" spans="1:11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11">
        <f t="shared" si="80"/>
        <v>40.754166833333329</v>
      </c>
      <c r="H1092" s="11">
        <f t="shared" si="81"/>
        <v>40.71192288461539</v>
      </c>
      <c r="I1092" s="11">
        <f t="shared" si="82"/>
        <v>4.2243948717938906E-2</v>
      </c>
      <c r="J1092" s="11">
        <f t="shared" si="83"/>
        <v>6.9280808404559802E-2</v>
      </c>
      <c r="K1092" s="11">
        <f t="shared" si="84"/>
        <v>-2.7036859686620895E-2</v>
      </c>
    </row>
    <row r="1093" spans="1:11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11">
        <f t="shared" si="80"/>
        <v>40.784166916666656</v>
      </c>
      <c r="H1093" s="11">
        <f t="shared" si="81"/>
        <v>40.735384461538466</v>
      </c>
      <c r="I1093" s="11">
        <f t="shared" si="82"/>
        <v>4.878245512819035E-2</v>
      </c>
      <c r="J1093" s="11">
        <f t="shared" si="83"/>
        <v>5.7685438746437022E-2</v>
      </c>
      <c r="K1093" s="11">
        <f t="shared" si="84"/>
        <v>-8.9029836182466723E-3</v>
      </c>
    </row>
    <row r="1094" spans="1:11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11">
        <f t="shared" si="80"/>
        <v>40.821666999999998</v>
      </c>
      <c r="H1094" s="11">
        <f t="shared" si="81"/>
        <v>40.761153615384615</v>
      </c>
      <c r="I1094" s="11">
        <f t="shared" si="82"/>
        <v>6.0513384615383359E-2</v>
      </c>
      <c r="J1094" s="11">
        <f t="shared" si="83"/>
        <v>5.0456155982902352E-2</v>
      </c>
      <c r="K1094" s="11">
        <f t="shared" si="84"/>
        <v>1.0057228632481006E-2</v>
      </c>
    </row>
    <row r="1095" spans="1:11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11">
        <f t="shared" si="80"/>
        <v>40.821666999999998</v>
      </c>
      <c r="H1095" s="11">
        <f t="shared" si="81"/>
        <v>40.766922923076926</v>
      </c>
      <c r="I1095" s="11">
        <f t="shared" si="82"/>
        <v>5.4744076923071816E-2</v>
      </c>
      <c r="J1095" s="11">
        <f t="shared" si="83"/>
        <v>4.5021721509966049E-2</v>
      </c>
      <c r="K1095" s="11">
        <f t="shared" si="84"/>
        <v>9.7223554131057668E-3</v>
      </c>
    </row>
    <row r="1096" spans="1:11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11">
        <f t="shared" si="80"/>
        <v>40.815000500000004</v>
      </c>
      <c r="H1096" s="11">
        <f t="shared" si="81"/>
        <v>40.772692230769238</v>
      </c>
      <c r="I1096" s="11">
        <f t="shared" si="82"/>
        <v>4.2308269230765916E-2</v>
      </c>
      <c r="J1096" s="11">
        <f t="shared" si="83"/>
        <v>3.9444851139596122E-2</v>
      </c>
      <c r="K1096" s="11">
        <f t="shared" si="84"/>
        <v>2.8634180911697935E-3</v>
      </c>
    </row>
    <row r="1097" spans="1:11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11">
        <f t="shared" si="80"/>
        <v>40.787500416666667</v>
      </c>
      <c r="H1097" s="11">
        <f t="shared" si="81"/>
        <v>40.784230692307695</v>
      </c>
      <c r="I1097" s="11">
        <f t="shared" si="82"/>
        <v>3.2697243589723257E-3</v>
      </c>
      <c r="J1097" s="11">
        <f t="shared" si="83"/>
        <v>3.502892094016611E-2</v>
      </c>
      <c r="K1097" s="11">
        <f t="shared" si="84"/>
        <v>-3.1759196581193784E-2</v>
      </c>
    </row>
    <row r="1098" spans="1:11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11">
        <f t="shared" si="80"/>
        <v>40.786666916666668</v>
      </c>
      <c r="H1098" s="11">
        <f t="shared" si="81"/>
        <v>40.794230653846164</v>
      </c>
      <c r="I1098" s="11">
        <f t="shared" si="82"/>
        <v>-7.5637371794954333E-3</v>
      </c>
      <c r="J1098" s="11">
        <f t="shared" si="83"/>
        <v>3.0940612535607512E-2</v>
      </c>
      <c r="K1098" s="11">
        <f t="shared" si="84"/>
        <v>-3.8504349715102942E-2</v>
      </c>
    </row>
    <row r="1099" spans="1:11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11">
        <f t="shared" si="80"/>
        <v>40.770000249999995</v>
      </c>
      <c r="H1099" s="11">
        <f t="shared" si="81"/>
        <v>40.775769153846156</v>
      </c>
      <c r="I1099" s="11">
        <f t="shared" si="82"/>
        <v>-5.7689038461603559E-3</v>
      </c>
      <c r="J1099" s="11">
        <f t="shared" si="83"/>
        <v>2.8440622507117059E-2</v>
      </c>
      <c r="K1099" s="11">
        <f t="shared" si="84"/>
        <v>-3.4209526353277411E-2</v>
      </c>
    </row>
    <row r="1100" spans="1:11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11">
        <f t="shared" si="80"/>
        <v>40.788333333333334</v>
      </c>
      <c r="H1100" s="11">
        <f t="shared" si="81"/>
        <v>40.777307653846151</v>
      </c>
      <c r="I1100" s="11">
        <f t="shared" si="82"/>
        <v>1.1025679487183027E-2</v>
      </c>
      <c r="J1100" s="11">
        <f t="shared" si="83"/>
        <v>2.7728321937316655E-2</v>
      </c>
      <c r="K1100" s="11">
        <f t="shared" si="84"/>
        <v>-1.6702642450133628E-2</v>
      </c>
    </row>
    <row r="1101" spans="1:11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11">
        <f t="shared" si="80"/>
        <v>40.849166666666669</v>
      </c>
      <c r="H1101" s="11">
        <f t="shared" si="81"/>
        <v>40.80076923076922</v>
      </c>
      <c r="I1101" s="11">
        <f t="shared" si="82"/>
        <v>4.839743589744927E-2</v>
      </c>
      <c r="J1101" s="11">
        <f t="shared" si="83"/>
        <v>2.8412042735040031E-2</v>
      </c>
      <c r="K1101" s="11">
        <f t="shared" si="84"/>
        <v>1.9985393162409239E-2</v>
      </c>
    </row>
    <row r="1102" spans="1:11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11">
        <f t="shared" si="80"/>
        <v>40.934999833333336</v>
      </c>
      <c r="H1102" s="11">
        <f t="shared" si="81"/>
        <v>40.818846192307689</v>
      </c>
      <c r="I1102" s="11">
        <f t="shared" si="82"/>
        <v>0.1161536410256474</v>
      </c>
      <c r="J1102" s="11">
        <f t="shared" si="83"/>
        <v>3.5897730056979701E-2</v>
      </c>
      <c r="K1102" s="11">
        <f t="shared" si="84"/>
        <v>8.0255910968667701E-2</v>
      </c>
    </row>
    <row r="1103" spans="1:11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11">
        <f t="shared" si="80"/>
        <v>40.998333083333328</v>
      </c>
      <c r="H1103" s="11">
        <f t="shared" si="81"/>
        <v>40.835769230769223</v>
      </c>
      <c r="I1103" s="11">
        <f t="shared" si="82"/>
        <v>0.1625638525641051</v>
      </c>
      <c r="J1103" s="11">
        <f t="shared" si="83"/>
        <v>4.7236670940171005E-2</v>
      </c>
      <c r="K1103" s="11">
        <f t="shared" si="84"/>
        <v>0.1153271816239341</v>
      </c>
    </row>
    <row r="1104" spans="1:11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11">
        <f t="shared" ref="G1104:G1167" si="85">AVERAGE(E1093:E1104)</f>
        <v>41.031666499999993</v>
      </c>
      <c r="H1104" s="11">
        <f t="shared" si="81"/>
        <v>40.859230769230763</v>
      </c>
      <c r="I1104" s="11">
        <f t="shared" si="82"/>
        <v>0.17243573076923013</v>
      </c>
      <c r="J1104" s="11">
        <f t="shared" si="83"/>
        <v>6.0313521367521931E-2</v>
      </c>
      <c r="K1104" s="11">
        <f t="shared" si="84"/>
        <v>0.11212220940170819</v>
      </c>
    </row>
    <row r="1105" spans="1:11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11">
        <f t="shared" si="85"/>
        <v>41.064166416666666</v>
      </c>
      <c r="H1105" s="11">
        <f t="shared" si="81"/>
        <v>40.891538461538453</v>
      </c>
      <c r="I1105" s="11">
        <f t="shared" si="82"/>
        <v>0.17262795512821327</v>
      </c>
      <c r="J1105" s="11">
        <f t="shared" si="83"/>
        <v>7.479348646723831E-2</v>
      </c>
      <c r="K1105" s="11">
        <f t="shared" si="84"/>
        <v>9.7834468660974963E-2</v>
      </c>
    </row>
    <row r="1106" spans="1:11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11">
        <f t="shared" si="85"/>
        <v>41.104166416666665</v>
      </c>
      <c r="H1106" s="11">
        <f t="shared" si="81"/>
        <v>40.923461461538459</v>
      </c>
      <c r="I1106" s="11">
        <f t="shared" si="82"/>
        <v>0.18070495512820628</v>
      </c>
      <c r="J1106" s="11">
        <f t="shared" si="83"/>
        <v>9.4508512108264303E-2</v>
      </c>
      <c r="K1106" s="11">
        <f t="shared" si="84"/>
        <v>8.6196443019941976E-2</v>
      </c>
    </row>
    <row r="1107" spans="1:11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11">
        <f t="shared" si="85"/>
        <v>41.149999666666666</v>
      </c>
      <c r="H1107" s="11">
        <f t="shared" si="81"/>
        <v>40.946923038461541</v>
      </c>
      <c r="I1107" s="11">
        <f t="shared" si="82"/>
        <v>0.20307662820512462</v>
      </c>
      <c r="J1107" s="11">
        <f t="shared" si="83"/>
        <v>0.11791299715099986</v>
      </c>
      <c r="K1107" s="11">
        <f t="shared" si="84"/>
        <v>8.5163631054124764E-2</v>
      </c>
    </row>
    <row r="1108" spans="1:11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11">
        <f t="shared" si="85"/>
        <v>41.174166416666665</v>
      </c>
      <c r="H1108" s="11">
        <f t="shared" si="81"/>
        <v>40.973461615384622</v>
      </c>
      <c r="I1108" s="11">
        <f t="shared" si="82"/>
        <v>0.20070480128204338</v>
      </c>
      <c r="J1108" s="11">
        <f t="shared" si="83"/>
        <v>0.1408545199430225</v>
      </c>
      <c r="K1108" s="11">
        <f t="shared" si="84"/>
        <v>5.9850281339020872E-2</v>
      </c>
    </row>
    <row r="1109" spans="1:11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11">
        <f t="shared" si="85"/>
        <v>41.185833000000009</v>
      </c>
      <c r="H1109" s="11">
        <f t="shared" si="81"/>
        <v>40.991153884615386</v>
      </c>
      <c r="I1109" s="11">
        <f t="shared" si="82"/>
        <v>0.19467911538462346</v>
      </c>
      <c r="J1109" s="11">
        <f t="shared" si="83"/>
        <v>0.16126045726496033</v>
      </c>
      <c r="K1109" s="11">
        <f t="shared" si="84"/>
        <v>3.341865811966313E-2</v>
      </c>
    </row>
    <row r="1110" spans="1:11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11">
        <f t="shared" si="85"/>
        <v>41.202499666666668</v>
      </c>
      <c r="H1110" s="11">
        <f t="shared" si="81"/>
        <v>41.005000038461539</v>
      </c>
      <c r="I1110" s="11">
        <f t="shared" si="82"/>
        <v>0.19749962820512934</v>
      </c>
      <c r="J1110" s="11">
        <f t="shared" si="83"/>
        <v>0.17782736752136921</v>
      </c>
      <c r="K1110" s="11">
        <f t="shared" si="84"/>
        <v>1.9672260683760129E-2</v>
      </c>
    </row>
    <row r="1111" spans="1:11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11">
        <f t="shared" si="85"/>
        <v>41.224999666666662</v>
      </c>
      <c r="H1111" s="11">
        <f t="shared" si="81"/>
        <v>40.991538423076925</v>
      </c>
      <c r="I1111" s="11">
        <f t="shared" si="82"/>
        <v>0.23346124358973697</v>
      </c>
      <c r="J1111" s="11">
        <f t="shared" si="83"/>
        <v>0.19086154558404583</v>
      </c>
      <c r="K1111" s="11">
        <f t="shared" si="84"/>
        <v>4.2599698005691133E-2</v>
      </c>
    </row>
    <row r="1112" spans="1:11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11">
        <f t="shared" si="85"/>
        <v>41.215832999999996</v>
      </c>
      <c r="H1112" s="11">
        <f t="shared" si="81"/>
        <v>40.991153730769234</v>
      </c>
      <c r="I1112" s="11">
        <f t="shared" si="82"/>
        <v>0.2246792692307622</v>
      </c>
      <c r="J1112" s="11">
        <f t="shared" si="83"/>
        <v>0.19776325854700774</v>
      </c>
      <c r="K1112" s="11">
        <f t="shared" si="84"/>
        <v>2.691601068375446E-2</v>
      </c>
    </row>
    <row r="1113" spans="1:11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11">
        <f t="shared" si="85"/>
        <v>41.173333166666666</v>
      </c>
      <c r="H1113" s="11">
        <f t="shared" si="81"/>
        <v>40.995000000000005</v>
      </c>
      <c r="I1113" s="11">
        <f t="shared" si="82"/>
        <v>0.17833316666666121</v>
      </c>
      <c r="J1113" s="11">
        <f t="shared" si="83"/>
        <v>0.19841852920227787</v>
      </c>
      <c r="K1113" s="11">
        <f t="shared" si="84"/>
        <v>-2.0085362535616658E-2</v>
      </c>
    </row>
    <row r="1114" spans="1:11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11">
        <f t="shared" si="85"/>
        <v>41.119166416666665</v>
      </c>
      <c r="H1114" s="11">
        <f t="shared" si="81"/>
        <v>40.996538346153855</v>
      </c>
      <c r="I1114" s="11">
        <f t="shared" si="82"/>
        <v>0.12262807051281044</v>
      </c>
      <c r="J1114" s="11">
        <f t="shared" si="83"/>
        <v>0.1928629864672331</v>
      </c>
      <c r="K1114" s="11">
        <f t="shared" si="84"/>
        <v>-7.0234915954422661E-2</v>
      </c>
    </row>
    <row r="1115" spans="1:11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11">
        <f t="shared" si="85"/>
        <v>41.058333083333338</v>
      </c>
      <c r="H1115" s="11">
        <f t="shared" si="81"/>
        <v>40.989615269230775</v>
      </c>
      <c r="I1115" s="11">
        <f t="shared" si="82"/>
        <v>6.8717814102562613E-2</v>
      </c>
      <c r="J1115" s="11">
        <f t="shared" si="83"/>
        <v>0.18041997079771713</v>
      </c>
      <c r="K1115" s="11">
        <f t="shared" si="84"/>
        <v>-0.11170215669515451</v>
      </c>
    </row>
    <row r="1116" spans="1:11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11">
        <f t="shared" si="85"/>
        <v>40.957499500000004</v>
      </c>
      <c r="H1116" s="11">
        <f t="shared" si="81"/>
        <v>40.974615115384616</v>
      </c>
      <c r="I1116" s="11">
        <f t="shared" si="82"/>
        <v>-1.711561538461126E-2</v>
      </c>
      <c r="J1116" s="11">
        <f t="shared" si="83"/>
        <v>0.15595416595441314</v>
      </c>
      <c r="K1116" s="11">
        <f t="shared" si="84"/>
        <v>-0.1730697813390244</v>
      </c>
    </row>
    <row r="1117" spans="1:11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11">
        <f t="shared" si="85"/>
        <v>40.858333000000009</v>
      </c>
      <c r="H1117" s="11">
        <f t="shared" si="81"/>
        <v>40.959230461538475</v>
      </c>
      <c r="I1117" s="11">
        <f t="shared" si="82"/>
        <v>-0.1008974615384659</v>
      </c>
      <c r="J1117" s="11">
        <f t="shared" si="83"/>
        <v>0.12244280341880101</v>
      </c>
      <c r="K1117" s="11">
        <f t="shared" si="84"/>
        <v>-0.22334026495726692</v>
      </c>
    </row>
    <row r="1118" spans="1:11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11">
        <f t="shared" si="85"/>
        <v>40.772499749999994</v>
      </c>
      <c r="H1118" s="11">
        <f t="shared" ref="H1118:H1181" si="86">AVERAGE(E1093:E1118)</f>
        <v>40.931922807692317</v>
      </c>
      <c r="I1118" s="11">
        <f t="shared" ref="I1118:I1181" si="87">G1118-H1118</f>
        <v>-0.15942305769232235</v>
      </c>
      <c r="J1118" s="11">
        <f t="shared" si="83"/>
        <v>8.3098117521362591E-2</v>
      </c>
      <c r="K1118" s="11">
        <f t="shared" si="84"/>
        <v>-0.24252117521368494</v>
      </c>
    </row>
    <row r="1119" spans="1:11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11">
        <f t="shared" si="85"/>
        <v>40.699166666666663</v>
      </c>
      <c r="H1119" s="11">
        <f t="shared" si="86"/>
        <v>40.907692153846156</v>
      </c>
      <c r="I1119" s="11">
        <f t="shared" si="87"/>
        <v>-0.20852548717949304</v>
      </c>
      <c r="J1119" s="11">
        <f t="shared" si="83"/>
        <v>3.7984215811960098E-2</v>
      </c>
      <c r="K1119" s="11">
        <f t="shared" si="84"/>
        <v>-0.24650970299145314</v>
      </c>
    </row>
    <row r="1120" spans="1:11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11">
        <f t="shared" si="85"/>
        <v>40.624999666666668</v>
      </c>
      <c r="H1120" s="11">
        <f t="shared" si="86"/>
        <v>40.882692076923085</v>
      </c>
      <c r="I1120" s="11">
        <f t="shared" si="87"/>
        <v>-0.25769241025641776</v>
      </c>
      <c r="J1120" s="11">
        <f t="shared" si="83"/>
        <v>-1.6588412393168203E-2</v>
      </c>
      <c r="K1120" s="11">
        <f t="shared" si="84"/>
        <v>-0.24110399786324954</v>
      </c>
    </row>
    <row r="1121" spans="1:11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11">
        <f t="shared" si="85"/>
        <v>40.528332999999996</v>
      </c>
      <c r="H1121" s="11">
        <f t="shared" si="86"/>
        <v>40.855768961538466</v>
      </c>
      <c r="I1121" s="11">
        <f t="shared" si="87"/>
        <v>-0.32743596153846966</v>
      </c>
      <c r="J1121" s="11">
        <f t="shared" si="83"/>
        <v>-7.7934549145305079E-2</v>
      </c>
      <c r="K1121" s="11">
        <f t="shared" si="84"/>
        <v>-0.24950141239316459</v>
      </c>
    </row>
    <row r="1122" spans="1:11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11">
        <f t="shared" si="85"/>
        <v>40.399166416666667</v>
      </c>
      <c r="H1122" s="11">
        <f t="shared" si="86"/>
        <v>40.813076615384617</v>
      </c>
      <c r="I1122" s="11">
        <f t="shared" si="87"/>
        <v>-0.4139101987179501</v>
      </c>
      <c r="J1122" s="11">
        <f t="shared" si="83"/>
        <v>-0.14373936752137301</v>
      </c>
      <c r="K1122" s="11">
        <f t="shared" si="84"/>
        <v>-0.27017083119657709</v>
      </c>
    </row>
    <row r="1123" spans="1:11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11">
        <f t="shared" si="85"/>
        <v>40.325833333333328</v>
      </c>
      <c r="H1123" s="11">
        <f t="shared" si="86"/>
        <v>40.778461307692318</v>
      </c>
      <c r="I1123" s="11">
        <f t="shared" si="87"/>
        <v>-0.4526279743589896</v>
      </c>
      <c r="J1123" s="11">
        <f t="shared" si="83"/>
        <v>-0.20765670584046189</v>
      </c>
      <c r="K1123" s="11">
        <f t="shared" si="84"/>
        <v>-0.24497126851852771</v>
      </c>
    </row>
    <row r="1124" spans="1:11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11">
        <f t="shared" si="85"/>
        <v>40.270000083333329</v>
      </c>
      <c r="H1124" s="11">
        <f t="shared" si="86"/>
        <v>40.752692115384626</v>
      </c>
      <c r="I1124" s="11">
        <f t="shared" si="87"/>
        <v>-0.48269203205129685</v>
      </c>
      <c r="J1124" s="11">
        <f t="shared" si="83"/>
        <v>-0.26892446652422408</v>
      </c>
      <c r="K1124" s="11">
        <f t="shared" si="84"/>
        <v>-0.21376756552707277</v>
      </c>
    </row>
    <row r="1125" spans="1:11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11">
        <f t="shared" si="85"/>
        <v>40.24166675</v>
      </c>
      <c r="H1125" s="11">
        <f t="shared" si="86"/>
        <v>40.751153769230775</v>
      </c>
      <c r="I1125" s="11">
        <f t="shared" si="87"/>
        <v>-0.50948701923077522</v>
      </c>
      <c r="J1125" s="11">
        <f t="shared" si="83"/>
        <v>-0.32363240028490892</v>
      </c>
      <c r="K1125" s="11">
        <f t="shared" si="84"/>
        <v>-0.1858546189458663</v>
      </c>
    </row>
    <row r="1126" spans="1:11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11">
        <f t="shared" si="85"/>
        <v>40.202500333333326</v>
      </c>
      <c r="H1126" s="11">
        <f t="shared" si="86"/>
        <v>40.726153884615393</v>
      </c>
      <c r="I1126" s="11">
        <f t="shared" si="87"/>
        <v>-0.52365355128206659</v>
      </c>
      <c r="J1126" s="11">
        <f t="shared" ref="J1126:J1189" si="88">AVERAGE(I1118:I1126)</f>
        <v>-0.37060529914530904</v>
      </c>
      <c r="K1126" s="11">
        <f t="shared" ref="K1126:K1189" si="89">I1126-J1126</f>
        <v>-0.15304825213675755</v>
      </c>
    </row>
    <row r="1127" spans="1:11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11">
        <f t="shared" si="85"/>
        <v>40.193333666666661</v>
      </c>
      <c r="H1127" s="11">
        <f t="shared" si="86"/>
        <v>40.686923115384616</v>
      </c>
      <c r="I1127" s="11">
        <f t="shared" si="87"/>
        <v>-0.49358944871795529</v>
      </c>
      <c r="J1127" s="11">
        <f t="shared" si="88"/>
        <v>-0.40773489814815711</v>
      </c>
      <c r="K1127" s="11">
        <f t="shared" si="89"/>
        <v>-8.5854550569798183E-2</v>
      </c>
    </row>
    <row r="1128" spans="1:11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11">
        <f t="shared" si="85"/>
        <v>40.21666725</v>
      </c>
      <c r="H1128" s="11">
        <f t="shared" si="86"/>
        <v>40.643077000000012</v>
      </c>
      <c r="I1128" s="11">
        <f t="shared" si="87"/>
        <v>-0.42640975000001191</v>
      </c>
      <c r="J1128" s="11">
        <f t="shared" si="88"/>
        <v>-0.43194426068377034</v>
      </c>
      <c r="K1128" s="11">
        <f t="shared" si="89"/>
        <v>5.5345106837584312E-3</v>
      </c>
    </row>
    <row r="1129" spans="1:11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11">
        <f t="shared" si="85"/>
        <v>40.219167166666672</v>
      </c>
      <c r="H1129" s="11">
        <f t="shared" si="86"/>
        <v>40.599615423076933</v>
      </c>
      <c r="I1129" s="11">
        <f t="shared" si="87"/>
        <v>-0.38044825641026137</v>
      </c>
      <c r="J1129" s="11">
        <f t="shared" si="88"/>
        <v>-0.44558379914530849</v>
      </c>
      <c r="K1129" s="11">
        <f t="shared" si="89"/>
        <v>6.5135542735047125E-2</v>
      </c>
    </row>
    <row r="1130" spans="1:11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11">
        <f t="shared" si="85"/>
        <v>40.204167083333331</v>
      </c>
      <c r="H1130" s="11">
        <f t="shared" si="86"/>
        <v>40.550000000000004</v>
      </c>
      <c r="I1130" s="11">
        <f t="shared" si="87"/>
        <v>-0.34583291666667293</v>
      </c>
      <c r="J1130" s="11">
        <f t="shared" si="88"/>
        <v>-0.44762790527066443</v>
      </c>
      <c r="K1130" s="11">
        <f t="shared" si="89"/>
        <v>0.1017949886039915</v>
      </c>
    </row>
    <row r="1131" spans="1:11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11">
        <f t="shared" si="85"/>
        <v>40.176666916666669</v>
      </c>
      <c r="H1131" s="11">
        <f t="shared" si="86"/>
        <v>40.498077000000009</v>
      </c>
      <c r="I1131" s="11">
        <f t="shared" si="87"/>
        <v>-0.32141008333334042</v>
      </c>
      <c r="J1131" s="11">
        <f t="shared" si="88"/>
        <v>-0.43735011467237445</v>
      </c>
      <c r="K1131" s="11">
        <f t="shared" si="89"/>
        <v>0.11594003133903402</v>
      </c>
    </row>
    <row r="1132" spans="1:11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11">
        <f t="shared" si="85"/>
        <v>40.118333916666671</v>
      </c>
      <c r="H1132" s="11">
        <f t="shared" si="86"/>
        <v>40.427692461538463</v>
      </c>
      <c r="I1132" s="11">
        <f t="shared" si="87"/>
        <v>-0.30935854487179171</v>
      </c>
      <c r="J1132" s="11">
        <f t="shared" si="88"/>
        <v>-0.42143128917379691</v>
      </c>
      <c r="K1132" s="11">
        <f t="shared" si="89"/>
        <v>0.1120727443020052</v>
      </c>
    </row>
    <row r="1133" spans="1:11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11">
        <f t="shared" si="85"/>
        <v>40.05750066666667</v>
      </c>
      <c r="H1133" s="11">
        <f t="shared" si="86"/>
        <v>40.351538653846156</v>
      </c>
      <c r="I1133" s="11">
        <f t="shared" si="87"/>
        <v>-0.29403798717948604</v>
      </c>
      <c r="J1133" s="11">
        <f t="shared" si="88"/>
        <v>-0.40046972863248459</v>
      </c>
      <c r="K1133" s="11">
        <f t="shared" si="89"/>
        <v>0.10643174145299855</v>
      </c>
    </row>
    <row r="1134" spans="1:11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11">
        <f t="shared" si="85"/>
        <v>40.050000666666669</v>
      </c>
      <c r="H1134" s="11">
        <f t="shared" si="86"/>
        <v>40.294230884615395</v>
      </c>
      <c r="I1134" s="11">
        <f t="shared" si="87"/>
        <v>-0.24423021794872568</v>
      </c>
      <c r="J1134" s="11">
        <f t="shared" si="88"/>
        <v>-0.37099675071225691</v>
      </c>
      <c r="K1134" s="11">
        <f t="shared" si="89"/>
        <v>0.12676653276353123</v>
      </c>
    </row>
    <row r="1135" spans="1:11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11">
        <f t="shared" si="85"/>
        <v>40.000833999999998</v>
      </c>
      <c r="H1135" s="11">
        <f t="shared" si="86"/>
        <v>40.23153869230768</v>
      </c>
      <c r="I1135" s="11">
        <f t="shared" si="87"/>
        <v>-0.23070469230768254</v>
      </c>
      <c r="J1135" s="11">
        <f t="shared" si="88"/>
        <v>-0.33844687749288088</v>
      </c>
      <c r="K1135" s="11">
        <f t="shared" si="89"/>
        <v>0.10774218518519835</v>
      </c>
    </row>
    <row r="1136" spans="1:11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11">
        <f t="shared" si="85"/>
        <v>39.930000499999998</v>
      </c>
      <c r="H1136" s="11">
        <f t="shared" si="86"/>
        <v>40.165384807692298</v>
      </c>
      <c r="I1136" s="11">
        <f t="shared" si="87"/>
        <v>-0.2353843076922999</v>
      </c>
      <c r="J1136" s="11">
        <f t="shared" si="88"/>
        <v>-0.30975741737891915</v>
      </c>
      <c r="K1136" s="11">
        <f t="shared" si="89"/>
        <v>7.4373109686619254E-2</v>
      </c>
    </row>
    <row r="1137" spans="1:11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11">
        <f t="shared" si="85"/>
        <v>39.896667000000001</v>
      </c>
      <c r="H1137" s="11">
        <f t="shared" si="86"/>
        <v>40.138077153846147</v>
      </c>
      <c r="I1137" s="11">
        <f t="shared" si="87"/>
        <v>-0.24141015384614661</v>
      </c>
      <c r="J1137" s="11">
        <f t="shared" si="88"/>
        <v>-0.28920190669515633</v>
      </c>
      <c r="K1137" s="11">
        <f t="shared" si="89"/>
        <v>4.7791752849009717E-2</v>
      </c>
    </row>
    <row r="1138" spans="1:11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11">
        <f t="shared" si="85"/>
        <v>39.851666916666666</v>
      </c>
      <c r="H1138" s="11">
        <f t="shared" si="86"/>
        <v>40.096538769230769</v>
      </c>
      <c r="I1138" s="11">
        <f t="shared" si="87"/>
        <v>-0.24487185256410271</v>
      </c>
      <c r="J1138" s="11">
        <f t="shared" si="88"/>
        <v>-0.27413786182336097</v>
      </c>
      <c r="K1138" s="11">
        <f t="shared" si="89"/>
        <v>2.9266009259258263E-2</v>
      </c>
    </row>
    <row r="1139" spans="1:11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11">
        <f t="shared" si="85"/>
        <v>39.80500008333334</v>
      </c>
      <c r="H1139" s="11">
        <f t="shared" si="86"/>
        <v>40.05538476923077</v>
      </c>
      <c r="I1139" s="11">
        <f t="shared" si="87"/>
        <v>-0.2503846858974299</v>
      </c>
      <c r="J1139" s="11">
        <f t="shared" si="88"/>
        <v>-0.26353250284900059</v>
      </c>
      <c r="K1139" s="11">
        <f t="shared" si="89"/>
        <v>1.314781695157069E-2</v>
      </c>
    </row>
    <row r="1140" spans="1:11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11">
        <f t="shared" si="85"/>
        <v>39.805833249999999</v>
      </c>
      <c r="H1140" s="11">
        <f t="shared" si="86"/>
        <v>40.036923230769233</v>
      </c>
      <c r="I1140" s="11">
        <f t="shared" si="87"/>
        <v>-0.2310899807692337</v>
      </c>
      <c r="J1140" s="11">
        <f t="shared" si="88"/>
        <v>-0.25349693589743322</v>
      </c>
      <c r="K1140" s="11">
        <f t="shared" si="89"/>
        <v>2.2406955128199513E-2</v>
      </c>
    </row>
    <row r="1141" spans="1:11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11">
        <f t="shared" si="85"/>
        <v>39.844999999999999</v>
      </c>
      <c r="H1141" s="11">
        <f t="shared" si="86"/>
        <v>40.039615538461526</v>
      </c>
      <c r="I1141" s="11">
        <f t="shared" si="87"/>
        <v>-0.19461553846152668</v>
      </c>
      <c r="J1141" s="11">
        <f t="shared" si="88"/>
        <v>-0.2407477129629593</v>
      </c>
      <c r="K1141" s="11">
        <f t="shared" si="89"/>
        <v>4.6132174501432616E-2</v>
      </c>
    </row>
    <row r="1142" spans="1:11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11">
        <f t="shared" si="85"/>
        <v>39.940833166666671</v>
      </c>
      <c r="H1142" s="11">
        <f t="shared" si="86"/>
        <v>40.08076938461538</v>
      </c>
      <c r="I1142" s="11">
        <f t="shared" si="87"/>
        <v>-0.13993621794870847</v>
      </c>
      <c r="J1142" s="11">
        <f t="shared" si="88"/>
        <v>-0.22362529415953958</v>
      </c>
      <c r="K1142" s="11">
        <f t="shared" si="89"/>
        <v>8.3689076210831104E-2</v>
      </c>
    </row>
    <row r="1143" spans="1:11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11">
        <f t="shared" si="85"/>
        <v>40.034999916666671</v>
      </c>
      <c r="H1143" s="11">
        <f t="shared" si="86"/>
        <v>40.118077115384615</v>
      </c>
      <c r="I1143" s="11">
        <f t="shared" si="87"/>
        <v>-8.3077198717944611E-2</v>
      </c>
      <c r="J1143" s="11">
        <f t="shared" si="88"/>
        <v>-0.20571940313389725</v>
      </c>
      <c r="K1143" s="11">
        <f t="shared" si="89"/>
        <v>0.12264220441595264</v>
      </c>
    </row>
    <row r="1144" spans="1:11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11">
        <f t="shared" si="85"/>
        <v>40.208333083333336</v>
      </c>
      <c r="H1144" s="11">
        <f t="shared" si="86"/>
        <v>40.167307846153832</v>
      </c>
      <c r="I1144" s="11">
        <f t="shared" si="87"/>
        <v>4.1025237179503904E-2</v>
      </c>
      <c r="J1144" s="11">
        <f t="shared" si="88"/>
        <v>-0.17552718874643208</v>
      </c>
      <c r="K1144" s="11">
        <f t="shared" si="89"/>
        <v>0.21655242592593599</v>
      </c>
    </row>
    <row r="1145" spans="1:11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11">
        <f t="shared" si="85"/>
        <v>40.376666416666673</v>
      </c>
      <c r="H1145" s="11">
        <f t="shared" si="86"/>
        <v>40.202692384615382</v>
      </c>
      <c r="I1145" s="11">
        <f t="shared" si="87"/>
        <v>0.17397403205129081</v>
      </c>
      <c r="J1145" s="11">
        <f t="shared" si="88"/>
        <v>-0.13004292877492199</v>
      </c>
      <c r="K1145" s="11">
        <f t="shared" si="89"/>
        <v>0.30401696082621277</v>
      </c>
    </row>
    <row r="1146" spans="1:11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11">
        <f t="shared" si="85"/>
        <v>40.533333166666672</v>
      </c>
      <c r="H1146" s="11">
        <f t="shared" si="86"/>
        <v>40.251923269230772</v>
      </c>
      <c r="I1146" s="11">
        <f t="shared" si="87"/>
        <v>0.28140989743589984</v>
      </c>
      <c r="J1146" s="11">
        <f t="shared" si="88"/>
        <v>-7.1951811965805731E-2</v>
      </c>
      <c r="K1146" s="11">
        <f t="shared" si="89"/>
        <v>0.35336170940170558</v>
      </c>
    </row>
    <row r="1147" spans="1:11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11">
        <f t="shared" si="85"/>
        <v>40.674999583333332</v>
      </c>
      <c r="H1147" s="11">
        <f t="shared" si="86"/>
        <v>40.299230961538456</v>
      </c>
      <c r="I1147" s="11">
        <f t="shared" si="87"/>
        <v>0.37576862179487591</v>
      </c>
      <c r="J1147" s="11">
        <f t="shared" si="88"/>
        <v>-2.9917592592525466E-3</v>
      </c>
      <c r="K1147" s="11">
        <f t="shared" si="89"/>
        <v>0.37876038105412846</v>
      </c>
    </row>
    <row r="1148" spans="1:11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11">
        <f t="shared" si="85"/>
        <v>40.798333250000006</v>
      </c>
      <c r="H1148" s="11">
        <f t="shared" si="86"/>
        <v>40.349615653846158</v>
      </c>
      <c r="I1148" s="11">
        <f t="shared" si="87"/>
        <v>0.44871759615384832</v>
      </c>
      <c r="J1148" s="11">
        <f t="shared" si="88"/>
        <v>7.4686272079778362E-2</v>
      </c>
      <c r="K1148" s="11">
        <f t="shared" si="89"/>
        <v>0.37403132407406997</v>
      </c>
    </row>
    <row r="1149" spans="1:11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11">
        <f t="shared" si="85"/>
        <v>40.847499916666663</v>
      </c>
      <c r="H1149" s="11">
        <f t="shared" si="86"/>
        <v>40.378846346153836</v>
      </c>
      <c r="I1149" s="11">
        <f t="shared" si="87"/>
        <v>0.46865357051282786</v>
      </c>
      <c r="J1149" s="11">
        <f t="shared" si="88"/>
        <v>0.15243555555556298</v>
      </c>
      <c r="K1149" s="11">
        <f t="shared" si="89"/>
        <v>0.31621801495726487</v>
      </c>
    </row>
    <row r="1150" spans="1:11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11">
        <f t="shared" si="85"/>
        <v>40.895833083333336</v>
      </c>
      <c r="H1150" s="11">
        <f t="shared" si="86"/>
        <v>40.385384769230768</v>
      </c>
      <c r="I1150" s="11">
        <f t="shared" si="87"/>
        <v>0.51044831410256819</v>
      </c>
      <c r="J1150" s="11">
        <f t="shared" si="88"/>
        <v>0.2307759836182402</v>
      </c>
      <c r="K1150" s="11">
        <f t="shared" si="89"/>
        <v>0.27967233048432799</v>
      </c>
    </row>
    <row r="1151" spans="1:11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11">
        <f t="shared" si="85"/>
        <v>40.947499999999998</v>
      </c>
      <c r="H1151" s="11">
        <f t="shared" si="86"/>
        <v>40.381153961538459</v>
      </c>
      <c r="I1151" s="11">
        <f t="shared" si="87"/>
        <v>0.56634603846153908</v>
      </c>
      <c r="J1151" s="11">
        <f t="shared" si="88"/>
        <v>0.30925178988604546</v>
      </c>
      <c r="K1151" s="11">
        <f t="shared" si="89"/>
        <v>0.25709424857549362</v>
      </c>
    </row>
    <row r="1152" spans="1:11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11">
        <f t="shared" si="85"/>
        <v>40.960833333333333</v>
      </c>
      <c r="H1152" s="11">
        <f t="shared" si="86"/>
        <v>40.386923076923068</v>
      </c>
      <c r="I1152" s="11">
        <f t="shared" si="87"/>
        <v>0.57391025641026516</v>
      </c>
      <c r="J1152" s="11">
        <f t="shared" si="88"/>
        <v>0.38225039601140209</v>
      </c>
      <c r="K1152" s="11">
        <f t="shared" si="89"/>
        <v>0.19165986039886307</v>
      </c>
    </row>
    <row r="1153" spans="1:11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11">
        <f t="shared" si="85"/>
        <v>40.955000000000005</v>
      </c>
      <c r="H1153" s="11">
        <f t="shared" si="86"/>
        <v>40.391153846153841</v>
      </c>
      <c r="I1153" s="11">
        <f t="shared" si="87"/>
        <v>0.5638461538461641</v>
      </c>
      <c r="J1153" s="11">
        <f t="shared" si="88"/>
        <v>0.44034160897436436</v>
      </c>
      <c r="K1153" s="11">
        <f t="shared" si="89"/>
        <v>0.12350454487179974</v>
      </c>
    </row>
    <row r="1154" spans="1:11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11">
        <f t="shared" si="85"/>
        <v>40.904166916666675</v>
      </c>
      <c r="H1154" s="11">
        <f t="shared" si="86"/>
        <v>40.398076923076921</v>
      </c>
      <c r="I1154" s="11">
        <f t="shared" si="87"/>
        <v>0.50608999358975382</v>
      </c>
      <c r="J1154" s="11">
        <f t="shared" si="88"/>
        <v>0.47724338247863801</v>
      </c>
      <c r="K1154" s="11">
        <f t="shared" si="89"/>
        <v>2.8846611111115805E-2</v>
      </c>
    </row>
    <row r="1155" spans="1:11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11">
        <f t="shared" si="85"/>
        <v>40.900000333333338</v>
      </c>
      <c r="H1155" s="11">
        <f t="shared" si="86"/>
        <v>40.432307807692297</v>
      </c>
      <c r="I1155" s="11">
        <f t="shared" si="87"/>
        <v>0.46769252564104136</v>
      </c>
      <c r="J1155" s="11">
        <f t="shared" si="88"/>
        <v>0.49794145227920933</v>
      </c>
      <c r="K1155" s="11">
        <f t="shared" si="89"/>
        <v>-3.0248926638167972E-2</v>
      </c>
    </row>
    <row r="1156" spans="1:11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11">
        <f t="shared" si="85"/>
        <v>40.905000416666674</v>
      </c>
      <c r="H1156" s="11">
        <f t="shared" si="86"/>
        <v>40.490769384615383</v>
      </c>
      <c r="I1156" s="11">
        <f t="shared" si="87"/>
        <v>0.41423103205129053</v>
      </c>
      <c r="J1156" s="11">
        <f t="shared" si="88"/>
        <v>0.5022150534188109</v>
      </c>
      <c r="K1156" s="11">
        <f t="shared" si="89"/>
        <v>-8.7984021367520371E-2</v>
      </c>
    </row>
    <row r="1157" spans="1:11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11">
        <f t="shared" si="85"/>
        <v>40.955000249999991</v>
      </c>
      <c r="H1157" s="11">
        <f t="shared" si="86"/>
        <v>40.561923153846138</v>
      </c>
      <c r="I1157" s="11">
        <f t="shared" si="87"/>
        <v>0.39307709615385278</v>
      </c>
      <c r="J1157" s="11">
        <f t="shared" si="88"/>
        <v>0.49603277564103365</v>
      </c>
      <c r="K1157" s="11">
        <f t="shared" si="89"/>
        <v>-0.10295567948718087</v>
      </c>
    </row>
    <row r="1158" spans="1:11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11">
        <f t="shared" si="85"/>
        <v>41.016666749999992</v>
      </c>
      <c r="H1158" s="11">
        <f t="shared" si="86"/>
        <v>40.666538423076915</v>
      </c>
      <c r="I1158" s="11">
        <f t="shared" si="87"/>
        <v>0.35012832692307683</v>
      </c>
      <c r="J1158" s="11">
        <f t="shared" si="88"/>
        <v>0.48286330413106132</v>
      </c>
      <c r="K1158" s="11">
        <f t="shared" si="89"/>
        <v>-0.13273497720798449</v>
      </c>
    </row>
    <row r="1159" spans="1:11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11">
        <f t="shared" si="85"/>
        <v>41.077500000000001</v>
      </c>
      <c r="H1159" s="11">
        <f t="shared" si="86"/>
        <v>40.76999988461538</v>
      </c>
      <c r="I1159" s="11">
        <f t="shared" si="87"/>
        <v>0.30750011538462019</v>
      </c>
      <c r="J1159" s="11">
        <f t="shared" si="88"/>
        <v>0.46031350427351153</v>
      </c>
      <c r="K1159" s="11">
        <f t="shared" si="89"/>
        <v>-0.15281338888889134</v>
      </c>
    </row>
    <row r="1160" spans="1:11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11">
        <f t="shared" si="85"/>
        <v>41.149999833333332</v>
      </c>
      <c r="H1160" s="11">
        <f t="shared" si="86"/>
        <v>40.85730757692307</v>
      </c>
      <c r="I1160" s="11">
        <f t="shared" si="87"/>
        <v>0.29269225641026253</v>
      </c>
      <c r="J1160" s="11">
        <f t="shared" si="88"/>
        <v>0.42990752849003638</v>
      </c>
      <c r="K1160" s="11">
        <f t="shared" si="89"/>
        <v>-0.13721527207977385</v>
      </c>
    </row>
    <row r="1161" spans="1:11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11">
        <f t="shared" si="85"/>
        <v>41.219999833333333</v>
      </c>
      <c r="H1161" s="11">
        <f t="shared" si="86"/>
        <v>40.941538269230769</v>
      </c>
      <c r="I1161" s="11">
        <f t="shared" si="87"/>
        <v>0.27846156410256384</v>
      </c>
      <c r="J1161" s="11">
        <f t="shared" si="88"/>
        <v>0.39707989601140287</v>
      </c>
      <c r="K1161" s="11">
        <f t="shared" si="89"/>
        <v>-0.11861833190883903</v>
      </c>
    </row>
    <row r="1162" spans="1:11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11">
        <f t="shared" si="85"/>
        <v>41.306666583333339</v>
      </c>
      <c r="H1162" s="11">
        <f t="shared" si="86"/>
        <v>41.020769115384617</v>
      </c>
      <c r="I1162" s="11">
        <f t="shared" si="87"/>
        <v>0.28589746794872184</v>
      </c>
      <c r="J1162" s="11">
        <f t="shared" si="88"/>
        <v>0.36619670868946486</v>
      </c>
      <c r="K1162" s="11">
        <f t="shared" si="89"/>
        <v>-8.0299240740743016E-2</v>
      </c>
    </row>
    <row r="1163" spans="1:11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11">
        <f t="shared" si="85"/>
        <v>41.366666333333335</v>
      </c>
      <c r="H1163" s="11">
        <f t="shared" si="86"/>
        <v>41.059615192307675</v>
      </c>
      <c r="I1163" s="11">
        <f t="shared" si="87"/>
        <v>0.30705114102566</v>
      </c>
      <c r="J1163" s="11">
        <f t="shared" si="88"/>
        <v>0.34408128062678778</v>
      </c>
      <c r="K1163" s="11">
        <f t="shared" si="89"/>
        <v>-3.7030139601127776E-2</v>
      </c>
    </row>
    <row r="1164" spans="1:11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11">
        <f t="shared" si="85"/>
        <v>41.412499583333336</v>
      </c>
      <c r="H1164" s="11">
        <f t="shared" si="86"/>
        <v>41.107307384615382</v>
      </c>
      <c r="I1164" s="11">
        <f t="shared" si="87"/>
        <v>0.305192198717954</v>
      </c>
      <c r="J1164" s="11">
        <f t="shared" si="88"/>
        <v>0.32602568874644472</v>
      </c>
      <c r="K1164" s="11">
        <f t="shared" si="89"/>
        <v>-2.083349002849072E-2</v>
      </c>
    </row>
    <row r="1165" spans="1:11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11">
        <f t="shared" si="85"/>
        <v>41.467499583333336</v>
      </c>
      <c r="H1165" s="11">
        <f t="shared" si="86"/>
        <v>41.158461307692306</v>
      </c>
      <c r="I1165" s="11">
        <f t="shared" si="87"/>
        <v>0.30903827564102926</v>
      </c>
      <c r="J1165" s="11">
        <f t="shared" si="88"/>
        <v>0.31433760470086014</v>
      </c>
      <c r="K1165" s="11">
        <f t="shared" si="89"/>
        <v>-5.2993290598308818E-3</v>
      </c>
    </row>
    <row r="1166" spans="1:11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11">
        <f t="shared" si="85"/>
        <v>41.533332666666666</v>
      </c>
      <c r="H1166" s="11">
        <f t="shared" si="86"/>
        <v>41.195384346153837</v>
      </c>
      <c r="I1166" s="11">
        <f t="shared" si="87"/>
        <v>0.33794832051282953</v>
      </c>
      <c r="J1166" s="11">
        <f t="shared" si="88"/>
        <v>0.30821218518519089</v>
      </c>
      <c r="K1166" s="11">
        <f t="shared" si="89"/>
        <v>2.9736135327638635E-2</v>
      </c>
    </row>
    <row r="1167" spans="1:11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11">
        <f t="shared" si="85"/>
        <v>41.551665750000005</v>
      </c>
      <c r="H1167" s="11">
        <f t="shared" si="86"/>
        <v>41.219999692307695</v>
      </c>
      <c r="I1167" s="11">
        <f t="shared" si="87"/>
        <v>0.33166605769230983</v>
      </c>
      <c r="J1167" s="11">
        <f t="shared" si="88"/>
        <v>0.30616082193732791</v>
      </c>
      <c r="K1167" s="11">
        <f t="shared" si="89"/>
        <v>2.5505235754981925E-2</v>
      </c>
    </row>
    <row r="1168" spans="1:11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11">
        <f t="shared" ref="G1168:G1231" si="90">AVERAGE(E1157:E1168)</f>
        <v>41.488332249999999</v>
      </c>
      <c r="H1168" s="11">
        <f t="shared" si="86"/>
        <v>41.204999730769231</v>
      </c>
      <c r="I1168" s="11">
        <f t="shared" si="87"/>
        <v>0.2833325192307683</v>
      </c>
      <c r="J1168" s="11">
        <f t="shared" si="88"/>
        <v>0.30347553347578882</v>
      </c>
      <c r="K1168" s="11">
        <f t="shared" si="89"/>
        <v>-2.0143014245020519E-2</v>
      </c>
    </row>
    <row r="1169" spans="1:11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11">
        <f t="shared" si="90"/>
        <v>41.379998999999998</v>
      </c>
      <c r="H1169" s="11">
        <f t="shared" si="86"/>
        <v>41.182691961538467</v>
      </c>
      <c r="I1169" s="11">
        <f t="shared" si="87"/>
        <v>0.19730703846153119</v>
      </c>
      <c r="J1169" s="11">
        <f t="shared" si="88"/>
        <v>0.29287717592592977</v>
      </c>
      <c r="K1169" s="11">
        <f t="shared" si="89"/>
        <v>-9.5570137464398575E-2</v>
      </c>
    </row>
    <row r="1170" spans="1:11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11">
        <f t="shared" si="90"/>
        <v>41.164165666666662</v>
      </c>
      <c r="H1170" s="11">
        <f t="shared" si="86"/>
        <v>41.107691923076921</v>
      </c>
      <c r="I1170" s="11">
        <f t="shared" si="87"/>
        <v>5.6473743589741332E-2</v>
      </c>
      <c r="J1170" s="11">
        <f t="shared" si="88"/>
        <v>0.26821186253561613</v>
      </c>
      <c r="K1170" s="11">
        <f t="shared" si="89"/>
        <v>-0.2117381189458748</v>
      </c>
    </row>
    <row r="1171" spans="1:11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11">
        <f t="shared" si="90"/>
        <v>40.869165916666667</v>
      </c>
      <c r="H1171" s="11">
        <f t="shared" si="86"/>
        <v>40.997307346153839</v>
      </c>
      <c r="I1171" s="11">
        <f t="shared" si="87"/>
        <v>-0.12814142948717233</v>
      </c>
      <c r="J1171" s="11">
        <f t="shared" si="88"/>
        <v>0.22220754059829456</v>
      </c>
      <c r="K1171" s="11">
        <f t="shared" si="89"/>
        <v>-0.35034897008546689</v>
      </c>
    </row>
    <row r="1172" spans="1:11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11">
        <f t="shared" si="90"/>
        <v>40.554166083333328</v>
      </c>
      <c r="H1172" s="11">
        <f t="shared" si="86"/>
        <v>40.866922769230762</v>
      </c>
      <c r="I1172" s="11">
        <f t="shared" si="87"/>
        <v>-0.31275668589743333</v>
      </c>
      <c r="J1172" s="11">
        <f t="shared" si="88"/>
        <v>0.15334000427350641</v>
      </c>
      <c r="K1172" s="11">
        <f t="shared" si="89"/>
        <v>-0.46609669017093974</v>
      </c>
    </row>
    <row r="1173" spans="1:11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11">
        <f t="shared" si="90"/>
        <v>40.308332749999998</v>
      </c>
      <c r="H1173" s="11">
        <f t="shared" si="86"/>
        <v>40.772307423076917</v>
      </c>
      <c r="I1173" s="11">
        <f t="shared" si="87"/>
        <v>-0.46397467307691898</v>
      </c>
      <c r="J1173" s="11">
        <f t="shared" si="88"/>
        <v>6.7877018518520529E-2</v>
      </c>
      <c r="K1173" s="11">
        <f t="shared" si="89"/>
        <v>-0.53185169159543955</v>
      </c>
    </row>
    <row r="1174" spans="1:11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11">
        <f t="shared" si="90"/>
        <v>40.124166083333328</v>
      </c>
      <c r="H1174" s="11">
        <f t="shared" si="86"/>
        <v>40.709615038461536</v>
      </c>
      <c r="I1174" s="11">
        <f t="shared" si="87"/>
        <v>-0.58544895512820716</v>
      </c>
      <c r="J1174" s="11">
        <f t="shared" si="88"/>
        <v>-3.1510451566950176E-2</v>
      </c>
      <c r="K1174" s="11">
        <f t="shared" si="89"/>
        <v>-0.55393850356125696</v>
      </c>
    </row>
    <row r="1175" spans="1:11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11">
        <f t="shared" si="90"/>
        <v>39.973332999999997</v>
      </c>
      <c r="H1175" s="11">
        <f t="shared" si="86"/>
        <v>40.656153538461538</v>
      </c>
      <c r="I1175" s="11">
        <f t="shared" si="87"/>
        <v>-0.68282053846154156</v>
      </c>
      <c r="J1175" s="11">
        <f t="shared" si="88"/>
        <v>-0.14492921367521364</v>
      </c>
      <c r="K1175" s="11">
        <f t="shared" si="89"/>
        <v>-0.53789132478632795</v>
      </c>
    </row>
    <row r="1176" spans="1:11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11">
        <f t="shared" si="90"/>
        <v>39.824999833333329</v>
      </c>
      <c r="H1176" s="11">
        <f t="shared" si="86"/>
        <v>40.61307665384615</v>
      </c>
      <c r="I1176" s="11">
        <f t="shared" si="87"/>
        <v>-0.78807682051282058</v>
      </c>
      <c r="J1176" s="11">
        <f t="shared" si="88"/>
        <v>-0.26934508903133925</v>
      </c>
      <c r="K1176" s="11">
        <f t="shared" si="89"/>
        <v>-0.51873173148148133</v>
      </c>
    </row>
    <row r="1177" spans="1:11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11">
        <f t="shared" si="90"/>
        <v>39.616666499999994</v>
      </c>
      <c r="H1177" s="11">
        <f t="shared" si="86"/>
        <v>40.544230461538469</v>
      </c>
      <c r="I1177" s="11">
        <f t="shared" si="87"/>
        <v>-0.92756396153847476</v>
      </c>
      <c r="J1177" s="11">
        <f t="shared" si="88"/>
        <v>-0.40388914245014401</v>
      </c>
      <c r="K1177" s="11">
        <f t="shared" si="89"/>
        <v>-0.52367481908833069</v>
      </c>
    </row>
    <row r="1178" spans="1:11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11">
        <f t="shared" si="90"/>
        <v>39.412500166666661</v>
      </c>
      <c r="H1178" s="11">
        <f t="shared" si="86"/>
        <v>40.480769038461546</v>
      </c>
      <c r="I1178" s="11">
        <f t="shared" si="87"/>
        <v>-1.0682688717948849</v>
      </c>
      <c r="J1178" s="11">
        <f t="shared" si="88"/>
        <v>-0.54450868803419028</v>
      </c>
      <c r="K1178" s="11">
        <f t="shared" si="89"/>
        <v>-0.52376018376069466</v>
      </c>
    </row>
    <row r="1179" spans="1:11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11">
        <f t="shared" si="90"/>
        <v>39.234166916666659</v>
      </c>
      <c r="H1179" s="11">
        <f t="shared" si="86"/>
        <v>40.425769038461539</v>
      </c>
      <c r="I1179" s="11">
        <f t="shared" si="87"/>
        <v>-1.1916021217948796</v>
      </c>
      <c r="J1179" s="11">
        <f t="shared" si="88"/>
        <v>-0.68318378418803705</v>
      </c>
      <c r="K1179" s="11">
        <f t="shared" si="89"/>
        <v>-0.50841833760684252</v>
      </c>
    </row>
    <row r="1180" spans="1:11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11">
        <f t="shared" si="90"/>
        <v>39.04583366666666</v>
      </c>
      <c r="H1180" s="11">
        <f t="shared" si="86"/>
        <v>40.347307461538463</v>
      </c>
      <c r="I1180" s="11">
        <f t="shared" si="87"/>
        <v>-1.3014737948718036</v>
      </c>
      <c r="J1180" s="11">
        <f t="shared" si="88"/>
        <v>-0.81355404700855161</v>
      </c>
      <c r="K1180" s="11">
        <f t="shared" si="89"/>
        <v>-0.48791974786325198</v>
      </c>
    </row>
    <row r="1181" spans="1:11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11">
        <f t="shared" si="90"/>
        <v>38.908333916666663</v>
      </c>
      <c r="H1181" s="11">
        <f t="shared" si="86"/>
        <v>40.26346130769231</v>
      </c>
      <c r="I1181" s="11">
        <f t="shared" si="87"/>
        <v>-1.3551273910256469</v>
      </c>
      <c r="J1181" s="11">
        <f t="shared" si="88"/>
        <v>-0.92937301424501984</v>
      </c>
      <c r="K1181" s="11">
        <f t="shared" si="89"/>
        <v>-0.42575437678062711</v>
      </c>
    </row>
    <row r="1182" spans="1:11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11">
        <f t="shared" si="90"/>
        <v>38.805833916666657</v>
      </c>
      <c r="H1182" s="11">
        <f t="shared" ref="H1182:H1245" si="91">AVERAGE(E1157:E1182)</f>
        <v>40.138845846153842</v>
      </c>
      <c r="I1182" s="11">
        <f t="shared" ref="I1182:I1245" si="92">G1182-H1182</f>
        <v>-1.3330119294871849</v>
      </c>
      <c r="J1182" s="11">
        <f t="shared" si="88"/>
        <v>-1.0259327094017161</v>
      </c>
      <c r="K1182" s="11">
        <f t="shared" si="89"/>
        <v>-0.30707922008546884</v>
      </c>
    </row>
    <row r="1183" spans="1:11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11">
        <f t="shared" si="90"/>
        <v>38.809166999999995</v>
      </c>
      <c r="H1183" s="11">
        <f t="shared" si="91"/>
        <v>40.006922769230762</v>
      </c>
      <c r="I1183" s="11">
        <f t="shared" si="92"/>
        <v>-1.197755769230767</v>
      </c>
      <c r="J1183" s="11">
        <f t="shared" si="88"/>
        <v>-1.093966799857556</v>
      </c>
      <c r="K1183" s="11">
        <f t="shared" si="89"/>
        <v>-0.10378896937321103</v>
      </c>
    </row>
    <row r="1184" spans="1:11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11">
        <f t="shared" si="90"/>
        <v>38.820833583333332</v>
      </c>
      <c r="H1184" s="11">
        <f t="shared" si="91"/>
        <v>39.853461307692299</v>
      </c>
      <c r="I1184" s="11">
        <f t="shared" si="92"/>
        <v>-1.0326277243589672</v>
      </c>
      <c r="J1184" s="11">
        <f t="shared" si="88"/>
        <v>-1.13283426495727</v>
      </c>
      <c r="K1184" s="11">
        <f t="shared" si="89"/>
        <v>0.10020654059830281</v>
      </c>
    </row>
    <row r="1185" spans="1:11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11">
        <f t="shared" si="90"/>
        <v>38.768333416666671</v>
      </c>
      <c r="H1185" s="11">
        <f t="shared" si="91"/>
        <v>39.706538230769226</v>
      </c>
      <c r="I1185" s="11">
        <f t="shared" si="92"/>
        <v>-0.93820481410255496</v>
      </c>
      <c r="J1185" s="11">
        <f t="shared" si="88"/>
        <v>-1.1495151531339072</v>
      </c>
      <c r="K1185" s="11">
        <f t="shared" si="89"/>
        <v>0.21131033903135221</v>
      </c>
    </row>
    <row r="1186" spans="1:11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11">
        <f t="shared" si="90"/>
        <v>38.704166750000006</v>
      </c>
      <c r="H1186" s="11">
        <f t="shared" si="91"/>
        <v>39.580768999999989</v>
      </c>
      <c r="I1186" s="11">
        <f t="shared" si="92"/>
        <v>-0.87660224999998348</v>
      </c>
      <c r="J1186" s="11">
        <f t="shared" si="88"/>
        <v>-1.1438527407407415</v>
      </c>
      <c r="K1186" s="11">
        <f t="shared" si="89"/>
        <v>0.26725049074075802</v>
      </c>
    </row>
    <row r="1187" spans="1:11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11">
        <f t="shared" si="90"/>
        <v>38.679166833333333</v>
      </c>
      <c r="H1187" s="11">
        <f t="shared" si="91"/>
        <v>39.483461384615381</v>
      </c>
      <c r="I1187" s="11">
        <f t="shared" si="92"/>
        <v>-0.80429455128204808</v>
      </c>
      <c r="J1187" s="11">
        <f t="shared" si="88"/>
        <v>-1.1145222606837595</v>
      </c>
      <c r="K1187" s="11">
        <f t="shared" si="89"/>
        <v>0.3102277094017114</v>
      </c>
    </row>
    <row r="1188" spans="1:11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11">
        <f t="shared" si="90"/>
        <v>38.684166916666669</v>
      </c>
      <c r="H1188" s="11">
        <f t="shared" si="91"/>
        <v>39.40269219230769</v>
      </c>
      <c r="I1188" s="11">
        <f t="shared" si="92"/>
        <v>-0.71852527564102076</v>
      </c>
      <c r="J1188" s="11">
        <f t="shared" si="88"/>
        <v>-1.0619581666666642</v>
      </c>
      <c r="K1188" s="11">
        <f t="shared" si="89"/>
        <v>0.34343289102564345</v>
      </c>
    </row>
    <row r="1189" spans="1:11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11">
        <f t="shared" si="90"/>
        <v>38.70333358333334</v>
      </c>
      <c r="H1189" s="11">
        <f t="shared" si="91"/>
        <v>39.314999961538454</v>
      </c>
      <c r="I1189" s="11">
        <f t="shared" si="92"/>
        <v>-0.61166637820511482</v>
      </c>
      <c r="J1189" s="11">
        <f t="shared" si="88"/>
        <v>-0.98531289814814316</v>
      </c>
      <c r="K1189" s="11">
        <f t="shared" si="89"/>
        <v>0.37364651994302833</v>
      </c>
    </row>
    <row r="1190" spans="1:11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11">
        <f t="shared" si="90"/>
        <v>38.727499999999999</v>
      </c>
      <c r="H1190" s="11">
        <f t="shared" si="91"/>
        <v>39.241538461538454</v>
      </c>
      <c r="I1190" s="11">
        <f t="shared" si="92"/>
        <v>-0.51403846153845478</v>
      </c>
      <c r="J1190" s="11">
        <f t="shared" ref="J1190:J1253" si="93">AVERAGE(I1182:I1190)</f>
        <v>-0.89185857264956625</v>
      </c>
      <c r="K1190" s="11">
        <f t="shared" ref="K1190:K1253" si="94">I1190-J1190</f>
        <v>0.37782011111111147</v>
      </c>
    </row>
    <row r="1191" spans="1:11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11">
        <f t="shared" si="90"/>
        <v>38.696666749999999</v>
      </c>
      <c r="H1191" s="11">
        <f t="shared" si="91"/>
        <v>39.146923115384602</v>
      </c>
      <c r="I1191" s="11">
        <f t="shared" si="92"/>
        <v>-0.4502563653846039</v>
      </c>
      <c r="J1191" s="11">
        <f t="shared" si="93"/>
        <v>-0.79377462108261276</v>
      </c>
      <c r="K1191" s="11">
        <f t="shared" si="94"/>
        <v>0.34351825569800887</v>
      </c>
    </row>
    <row r="1192" spans="1:11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11">
        <f t="shared" si="90"/>
        <v>38.716666583333335</v>
      </c>
      <c r="H1192" s="11">
        <f t="shared" si="91"/>
        <v>39.047307730769219</v>
      </c>
      <c r="I1192" s="11">
        <f t="shared" si="92"/>
        <v>-0.33064114743588391</v>
      </c>
      <c r="J1192" s="11">
        <f t="shared" si="93"/>
        <v>-0.69742855199429243</v>
      </c>
      <c r="K1192" s="11">
        <f t="shared" si="94"/>
        <v>0.36678740455840853</v>
      </c>
    </row>
    <row r="1193" spans="1:11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11">
        <f t="shared" si="90"/>
        <v>38.737499916666671</v>
      </c>
      <c r="H1193" s="11">
        <f t="shared" si="91"/>
        <v>38.96461553846153</v>
      </c>
      <c r="I1193" s="11">
        <f t="shared" si="92"/>
        <v>-0.22711562179485867</v>
      </c>
      <c r="J1193" s="11">
        <f t="shared" si="93"/>
        <v>-0.60792720726494709</v>
      </c>
      <c r="K1193" s="11">
        <f t="shared" si="94"/>
        <v>0.38081158547008842</v>
      </c>
    </row>
    <row r="1194" spans="1:11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11">
        <f t="shared" si="90"/>
        <v>38.847499916666663</v>
      </c>
      <c r="H1194" s="11">
        <f t="shared" si="91"/>
        <v>38.920000153846146</v>
      </c>
      <c r="I1194" s="11">
        <f t="shared" si="92"/>
        <v>-7.2500237179482951E-2</v>
      </c>
      <c r="J1194" s="11">
        <f t="shared" si="93"/>
        <v>-0.51173780982905015</v>
      </c>
      <c r="K1194" s="11">
        <f t="shared" si="94"/>
        <v>0.4392375726495672</v>
      </c>
    </row>
    <row r="1195" spans="1:11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11">
        <f t="shared" si="90"/>
        <v>38.94</v>
      </c>
      <c r="H1195" s="11">
        <f t="shared" si="91"/>
        <v>38.880769384615384</v>
      </c>
      <c r="I1195" s="11">
        <f t="shared" si="92"/>
        <v>5.9230615384613827E-2</v>
      </c>
      <c r="J1195" s="11">
        <f t="shared" si="93"/>
        <v>-0.40775638034187267</v>
      </c>
      <c r="K1195" s="11">
        <f t="shared" si="94"/>
        <v>0.4669869957264865</v>
      </c>
    </row>
    <row r="1196" spans="1:11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11">
        <f t="shared" si="90"/>
        <v>39.067499916666662</v>
      </c>
      <c r="H1196" s="11">
        <f t="shared" si="91"/>
        <v>38.885769423076916</v>
      </c>
      <c r="I1196" s="11">
        <f t="shared" si="92"/>
        <v>0.1817304935897468</v>
      </c>
      <c r="J1196" s="11">
        <f t="shared" si="93"/>
        <v>-0.29819804202278433</v>
      </c>
      <c r="K1196" s="11">
        <f t="shared" si="94"/>
        <v>0.47992853561253113</v>
      </c>
    </row>
    <row r="1197" spans="1:11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11">
        <f t="shared" si="90"/>
        <v>39.235833333333325</v>
      </c>
      <c r="H1197" s="11">
        <f t="shared" si="91"/>
        <v>38.952692423076918</v>
      </c>
      <c r="I1197" s="11">
        <f t="shared" si="92"/>
        <v>0.28314091025640664</v>
      </c>
      <c r="J1197" s="11">
        <f t="shared" si="93"/>
        <v>-0.18690179914529242</v>
      </c>
      <c r="K1197" s="11">
        <f t="shared" si="94"/>
        <v>0.47004270940169907</v>
      </c>
    </row>
    <row r="1198" spans="1:11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11">
        <f t="shared" si="90"/>
        <v>39.344166583333326</v>
      </c>
      <c r="H1198" s="11">
        <f t="shared" si="91"/>
        <v>39.022307692307685</v>
      </c>
      <c r="I1198" s="11">
        <f t="shared" si="92"/>
        <v>0.32185889102564147</v>
      </c>
      <c r="J1198" s="11">
        <f t="shared" si="93"/>
        <v>-8.3176769230763947E-2</v>
      </c>
      <c r="K1198" s="11">
        <f t="shared" si="94"/>
        <v>0.40503566025640542</v>
      </c>
    </row>
    <row r="1199" spans="1:11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11">
        <f t="shared" si="90"/>
        <v>39.447499666666666</v>
      </c>
      <c r="H1199" s="11">
        <f t="shared" si="91"/>
        <v>39.086153807692298</v>
      </c>
      <c r="I1199" s="11">
        <f t="shared" si="92"/>
        <v>0.36134585897436722</v>
      </c>
      <c r="J1199" s="11">
        <f t="shared" si="93"/>
        <v>1.4088155270660726E-2</v>
      </c>
      <c r="K1199" s="11">
        <f t="shared" si="94"/>
        <v>0.34725770370370651</v>
      </c>
    </row>
    <row r="1200" spans="1:11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11">
        <f t="shared" si="90"/>
        <v>39.583332749999997</v>
      </c>
      <c r="H1200" s="11">
        <f t="shared" si="91"/>
        <v>39.153076807692301</v>
      </c>
      <c r="I1200" s="11">
        <f t="shared" si="92"/>
        <v>0.4302559423076957</v>
      </c>
      <c r="J1200" s="11">
        <f t="shared" si="93"/>
        <v>0.11192285612536068</v>
      </c>
      <c r="K1200" s="11">
        <f t="shared" si="94"/>
        <v>0.31833308618233502</v>
      </c>
    </row>
    <row r="1201" spans="1:11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11">
        <f t="shared" si="90"/>
        <v>39.748332666666663</v>
      </c>
      <c r="H1201" s="11">
        <f t="shared" si="91"/>
        <v>39.211153653846154</v>
      </c>
      <c r="I1201" s="11">
        <f t="shared" si="92"/>
        <v>0.53717901282050917</v>
      </c>
      <c r="J1201" s="11">
        <f t="shared" si="93"/>
        <v>0.20834731837607101</v>
      </c>
      <c r="K1201" s="11">
        <f t="shared" si="94"/>
        <v>0.32883169444443816</v>
      </c>
    </row>
    <row r="1202" spans="1:11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11">
        <f t="shared" si="90"/>
        <v>39.942499416666664</v>
      </c>
      <c r="H1202" s="11">
        <f t="shared" si="91"/>
        <v>39.295769038461536</v>
      </c>
      <c r="I1202" s="11">
        <f t="shared" si="92"/>
        <v>0.64673037820512747</v>
      </c>
      <c r="J1202" s="11">
        <f t="shared" si="93"/>
        <v>0.30544131837606947</v>
      </c>
      <c r="K1202" s="11">
        <f t="shared" si="94"/>
        <v>0.34128905982905799</v>
      </c>
    </row>
    <row r="1203" spans="1:11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11">
        <f t="shared" si="90"/>
        <v>40.208332666666664</v>
      </c>
      <c r="H1203" s="11">
        <f t="shared" si="91"/>
        <v>39.419999807692307</v>
      </c>
      <c r="I1203" s="11">
        <f t="shared" si="92"/>
        <v>0.78833285897435701</v>
      </c>
      <c r="J1203" s="11">
        <f t="shared" si="93"/>
        <v>0.40108944017094061</v>
      </c>
      <c r="K1203" s="11">
        <f t="shared" si="94"/>
        <v>0.38724341880341639</v>
      </c>
    </row>
    <row r="1204" spans="1:11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11">
        <f t="shared" si="90"/>
        <v>40.479999499999998</v>
      </c>
      <c r="H1204" s="11">
        <f t="shared" si="91"/>
        <v>39.539999730769225</v>
      </c>
      <c r="I1204" s="11">
        <f t="shared" si="92"/>
        <v>0.93999976923077355</v>
      </c>
      <c r="J1204" s="11">
        <f t="shared" si="93"/>
        <v>0.49895267948718058</v>
      </c>
      <c r="K1204" s="11">
        <f t="shared" si="94"/>
        <v>0.44104708974359297</v>
      </c>
    </row>
    <row r="1205" spans="1:11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11">
        <f t="shared" si="90"/>
        <v>40.717499333333329</v>
      </c>
      <c r="H1205" s="11">
        <f t="shared" si="91"/>
        <v>39.649230500000002</v>
      </c>
      <c r="I1205" s="11">
        <f t="shared" si="92"/>
        <v>1.0682688333333274</v>
      </c>
      <c r="J1205" s="11">
        <f t="shared" si="93"/>
        <v>0.5974569394586895</v>
      </c>
      <c r="K1205" s="11">
        <f t="shared" si="94"/>
        <v>0.47081189387463795</v>
      </c>
    </row>
    <row r="1206" spans="1:11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11">
        <f t="shared" si="90"/>
        <v>40.886666249999998</v>
      </c>
      <c r="H1206" s="11">
        <f t="shared" si="91"/>
        <v>39.76961519230769</v>
      </c>
      <c r="I1206" s="11">
        <f t="shared" si="92"/>
        <v>1.1170510576923078</v>
      </c>
      <c r="J1206" s="11">
        <f t="shared" si="93"/>
        <v>0.69011362250712294</v>
      </c>
      <c r="K1206" s="11">
        <f t="shared" si="94"/>
        <v>0.4269374351851849</v>
      </c>
    </row>
    <row r="1207" spans="1:11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11">
        <f t="shared" si="90"/>
        <v>41.065833000000005</v>
      </c>
      <c r="H1207" s="11">
        <f t="shared" si="91"/>
        <v>39.876538192307684</v>
      </c>
      <c r="I1207" s="11">
        <f t="shared" si="92"/>
        <v>1.1892948076923204</v>
      </c>
      <c r="J1207" s="11">
        <f t="shared" si="93"/>
        <v>0.78649539102564292</v>
      </c>
      <c r="K1207" s="11">
        <f t="shared" si="94"/>
        <v>0.40279941666667751</v>
      </c>
    </row>
    <row r="1208" spans="1:11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11">
        <f t="shared" si="90"/>
        <v>41.254166166666671</v>
      </c>
      <c r="H1208" s="11">
        <f t="shared" si="91"/>
        <v>40.015768923076919</v>
      </c>
      <c r="I1208" s="11">
        <f t="shared" si="92"/>
        <v>1.2383972435897519</v>
      </c>
      <c r="J1208" s="11">
        <f t="shared" si="93"/>
        <v>0.88394554487179677</v>
      </c>
      <c r="K1208" s="11">
        <f t="shared" si="94"/>
        <v>0.35445169871795512</v>
      </c>
    </row>
    <row r="1209" spans="1:11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11">
        <f t="shared" si="90"/>
        <v>41.412499583333336</v>
      </c>
      <c r="H1209" s="11">
        <f t="shared" si="91"/>
        <v>40.154230538461533</v>
      </c>
      <c r="I1209" s="11">
        <f t="shared" si="92"/>
        <v>1.2582690448718026</v>
      </c>
      <c r="J1209" s="11">
        <f t="shared" si="93"/>
        <v>0.97594700071225304</v>
      </c>
      <c r="K1209" s="11">
        <f t="shared" si="94"/>
        <v>0.28232204415954953</v>
      </c>
    </row>
    <row r="1210" spans="1:11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11">
        <f t="shared" si="90"/>
        <v>41.594999833333333</v>
      </c>
      <c r="H1210" s="11">
        <f t="shared" si="91"/>
        <v>40.302692115384609</v>
      </c>
      <c r="I1210" s="11">
        <f t="shared" si="92"/>
        <v>1.2923077179487237</v>
      </c>
      <c r="J1210" s="11">
        <f t="shared" si="93"/>
        <v>1.0598501901709436</v>
      </c>
      <c r="K1210" s="11">
        <f t="shared" si="94"/>
        <v>0.23245752777778006</v>
      </c>
    </row>
    <row r="1211" spans="1:11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11">
        <f t="shared" si="90"/>
        <v>41.753333333333337</v>
      </c>
      <c r="H1211" s="11">
        <f t="shared" si="91"/>
        <v>40.463846076923076</v>
      </c>
      <c r="I1211" s="11">
        <f t="shared" si="92"/>
        <v>1.2894872564102613</v>
      </c>
      <c r="J1211" s="11">
        <f t="shared" si="93"/>
        <v>1.1312676210826251</v>
      </c>
      <c r="K1211" s="11">
        <f t="shared" si="94"/>
        <v>0.15821963532763617</v>
      </c>
    </row>
    <row r="1212" spans="1:11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11">
        <f t="shared" si="90"/>
        <v>41.85166675</v>
      </c>
      <c r="H1212" s="11">
        <f t="shared" si="91"/>
        <v>40.605769115384611</v>
      </c>
      <c r="I1212" s="11">
        <f t="shared" si="92"/>
        <v>1.2458976346153889</v>
      </c>
      <c r="J1212" s="11">
        <f t="shared" si="93"/>
        <v>1.1821081517094063</v>
      </c>
      <c r="K1212" s="11">
        <f t="shared" si="94"/>
        <v>6.3789482905982631E-2</v>
      </c>
    </row>
    <row r="1213" spans="1:11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11">
        <f t="shared" si="90"/>
        <v>42.041667000000004</v>
      </c>
      <c r="H1213" s="11">
        <f t="shared" si="91"/>
        <v>40.7630768076923</v>
      </c>
      <c r="I1213" s="11">
        <f t="shared" si="92"/>
        <v>1.2785901923077034</v>
      </c>
      <c r="J1213" s="11">
        <f t="shared" si="93"/>
        <v>1.2197293098290654</v>
      </c>
      <c r="K1213" s="11">
        <f t="shared" si="94"/>
        <v>5.8860882478638077E-2</v>
      </c>
    </row>
    <row r="1214" spans="1:11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11">
        <f t="shared" si="90"/>
        <v>42.147500416666666</v>
      </c>
      <c r="H1214" s="11">
        <f t="shared" si="91"/>
        <v>40.894230653846151</v>
      </c>
      <c r="I1214" s="11">
        <f t="shared" si="92"/>
        <v>1.2532697628205156</v>
      </c>
      <c r="J1214" s="11">
        <f t="shared" si="93"/>
        <v>1.2402849686609752</v>
      </c>
      <c r="K1214" s="11">
        <f t="shared" si="94"/>
        <v>1.2984794159540458E-2</v>
      </c>
    </row>
    <row r="1215" spans="1:11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11">
        <f t="shared" si="90"/>
        <v>42.19833375000001</v>
      </c>
      <c r="H1215" s="11">
        <f t="shared" si="91"/>
        <v>41.033076807692296</v>
      </c>
      <c r="I1215" s="11">
        <f t="shared" si="92"/>
        <v>1.1652569423077139</v>
      </c>
      <c r="J1215" s="11">
        <f t="shared" si="93"/>
        <v>1.2456411780626868</v>
      </c>
      <c r="K1215" s="11">
        <f t="shared" si="94"/>
        <v>-8.0384235754972888E-2</v>
      </c>
    </row>
    <row r="1216" spans="1:11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11">
        <f t="shared" si="90"/>
        <v>42.247500500000001</v>
      </c>
      <c r="H1216" s="11">
        <f t="shared" si="91"/>
        <v>41.164615346153838</v>
      </c>
      <c r="I1216" s="11">
        <f t="shared" si="92"/>
        <v>1.0828851538461635</v>
      </c>
      <c r="J1216" s="11">
        <f t="shared" si="93"/>
        <v>1.2338178831908917</v>
      </c>
      <c r="K1216" s="11">
        <f t="shared" si="94"/>
        <v>-0.15093272934472823</v>
      </c>
    </row>
    <row r="1217" spans="1:11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11">
        <f t="shared" si="90"/>
        <v>42.308333833333336</v>
      </c>
      <c r="H1217" s="11">
        <f t="shared" si="91"/>
        <v>41.316153769230759</v>
      </c>
      <c r="I1217" s="11">
        <f t="shared" si="92"/>
        <v>0.99218006410257686</v>
      </c>
      <c r="J1217" s="11">
        <f t="shared" si="93"/>
        <v>1.2064604188034278</v>
      </c>
      <c r="K1217" s="11">
        <f t="shared" si="94"/>
        <v>-0.21428035470085094</v>
      </c>
    </row>
    <row r="1218" spans="1:11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11">
        <f t="shared" si="90"/>
        <v>42.403333750000009</v>
      </c>
      <c r="H1218" s="11">
        <f t="shared" si="91"/>
        <v>41.471153884615383</v>
      </c>
      <c r="I1218" s="11">
        <f t="shared" si="92"/>
        <v>0.93217986538462583</v>
      </c>
      <c r="J1218" s="11">
        <f t="shared" si="93"/>
        <v>1.1702282877492971</v>
      </c>
      <c r="K1218" s="11">
        <f t="shared" si="94"/>
        <v>-0.23804842236467127</v>
      </c>
    </row>
    <row r="1219" spans="1:11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11">
        <f t="shared" si="90"/>
        <v>42.459166916666668</v>
      </c>
      <c r="H1219" s="11">
        <f t="shared" si="91"/>
        <v>41.594230653846139</v>
      </c>
      <c r="I1219" s="11">
        <f t="shared" si="92"/>
        <v>0.86493626282052816</v>
      </c>
      <c r="J1219" s="11">
        <f t="shared" si="93"/>
        <v>1.1227425705128309</v>
      </c>
      <c r="K1219" s="11">
        <f t="shared" si="94"/>
        <v>-0.25780630769230273</v>
      </c>
    </row>
    <row r="1220" spans="1:11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11">
        <f t="shared" si="90"/>
        <v>42.485833916666671</v>
      </c>
      <c r="H1220" s="11">
        <f t="shared" si="91"/>
        <v>41.695</v>
      </c>
      <c r="I1220" s="11">
        <f t="shared" si="92"/>
        <v>0.79083391666667069</v>
      </c>
      <c r="J1220" s="11">
        <f t="shared" si="93"/>
        <v>1.0673366438746541</v>
      </c>
      <c r="K1220" s="11">
        <f t="shared" si="94"/>
        <v>-0.27650272720798341</v>
      </c>
    </row>
    <row r="1221" spans="1:11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11">
        <f t="shared" si="90"/>
        <v>42.497500583333334</v>
      </c>
      <c r="H1221" s="11">
        <f t="shared" si="91"/>
        <v>41.796153884615393</v>
      </c>
      <c r="I1221" s="11">
        <f t="shared" si="92"/>
        <v>0.70134669871794131</v>
      </c>
      <c r="J1221" s="11">
        <f t="shared" si="93"/>
        <v>1.0068309843304932</v>
      </c>
      <c r="K1221" s="11">
        <f t="shared" si="94"/>
        <v>-0.30548428561255192</v>
      </c>
    </row>
    <row r="1222" spans="1:11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11">
        <f t="shared" si="90"/>
        <v>42.495833833333336</v>
      </c>
      <c r="H1222" s="11">
        <f t="shared" si="91"/>
        <v>41.885000076923077</v>
      </c>
      <c r="I1222" s="11">
        <f t="shared" si="92"/>
        <v>0.61083375641025839</v>
      </c>
      <c r="J1222" s="11">
        <f t="shared" si="93"/>
        <v>0.93263582478633267</v>
      </c>
      <c r="K1222" s="11">
        <f t="shared" si="94"/>
        <v>-0.32180206837607428</v>
      </c>
    </row>
    <row r="1223" spans="1:11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11">
        <f t="shared" si="90"/>
        <v>42.499167250000006</v>
      </c>
      <c r="H1223" s="11">
        <f t="shared" si="91"/>
        <v>41.970000192307687</v>
      </c>
      <c r="I1223" s="11">
        <f t="shared" si="92"/>
        <v>0.52916705769231953</v>
      </c>
      <c r="J1223" s="11">
        <f t="shared" si="93"/>
        <v>0.85217996866097756</v>
      </c>
      <c r="K1223" s="11">
        <f t="shared" si="94"/>
        <v>-0.32301291096865803</v>
      </c>
    </row>
    <row r="1224" spans="1:11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11">
        <f t="shared" si="90"/>
        <v>42.480000583333329</v>
      </c>
      <c r="H1224" s="11">
        <f t="shared" si="91"/>
        <v>42.053077115384603</v>
      </c>
      <c r="I1224" s="11">
        <f t="shared" si="92"/>
        <v>0.42692346794872549</v>
      </c>
      <c r="J1224" s="11">
        <f t="shared" si="93"/>
        <v>0.7701429159544233</v>
      </c>
      <c r="K1224" s="11">
        <f t="shared" si="94"/>
        <v>-0.34321944800569781</v>
      </c>
    </row>
    <row r="1225" spans="1:11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11">
        <f t="shared" si="90"/>
        <v>42.33833383333333</v>
      </c>
      <c r="H1225" s="11">
        <f t="shared" si="91"/>
        <v>42.097307961538462</v>
      </c>
      <c r="I1225" s="11">
        <f t="shared" si="92"/>
        <v>0.2410258717948679</v>
      </c>
      <c r="J1225" s="11">
        <f t="shared" si="93"/>
        <v>0.67660299572650162</v>
      </c>
      <c r="K1225" s="11">
        <f t="shared" si="94"/>
        <v>-0.43557712393163373</v>
      </c>
    </row>
    <row r="1226" spans="1:11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11">
        <f t="shared" si="90"/>
        <v>42.253333750000003</v>
      </c>
      <c r="H1226" s="11">
        <f t="shared" si="91"/>
        <v>42.126538807692313</v>
      </c>
      <c r="I1226" s="11">
        <f t="shared" si="92"/>
        <v>0.12679494230768995</v>
      </c>
      <c r="J1226" s="11">
        <f t="shared" si="93"/>
        <v>0.58044909330484751</v>
      </c>
      <c r="K1226" s="11">
        <f t="shared" si="94"/>
        <v>-0.45365415099715756</v>
      </c>
    </row>
    <row r="1227" spans="1:11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11">
        <f t="shared" si="90"/>
        <v>42.207500500000002</v>
      </c>
      <c r="H1227" s="11">
        <f t="shared" si="91"/>
        <v>42.168077346153851</v>
      </c>
      <c r="I1227" s="11">
        <f t="shared" si="92"/>
        <v>3.9423153846151138E-2</v>
      </c>
      <c r="J1227" s="11">
        <f t="shared" si="93"/>
        <v>0.48125390313390581</v>
      </c>
      <c r="K1227" s="11">
        <f t="shared" si="94"/>
        <v>-0.44183074928775468</v>
      </c>
    </row>
    <row r="1228" spans="1:11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11">
        <f t="shared" si="90"/>
        <v>42.121667249999994</v>
      </c>
      <c r="H1228" s="11">
        <f t="shared" si="91"/>
        <v>42.170385115384612</v>
      </c>
      <c r="I1228" s="11">
        <f t="shared" si="92"/>
        <v>-4.8717865384617198E-2</v>
      </c>
      <c r="J1228" s="11">
        <f t="shared" si="93"/>
        <v>0.37973677777777859</v>
      </c>
      <c r="K1228" s="11">
        <f t="shared" si="94"/>
        <v>-0.42845464316239579</v>
      </c>
    </row>
    <row r="1229" spans="1:11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11">
        <f t="shared" si="90"/>
        <v>42.00916733333333</v>
      </c>
      <c r="H1229" s="11">
        <f t="shared" si="91"/>
        <v>42.147308230769234</v>
      </c>
      <c r="I1229" s="11">
        <f t="shared" si="92"/>
        <v>-0.1381408974359033</v>
      </c>
      <c r="J1229" s="11">
        <f t="shared" si="93"/>
        <v>0.27651735398860366</v>
      </c>
      <c r="K1229" s="11">
        <f t="shared" si="94"/>
        <v>-0.41465825142450696</v>
      </c>
    </row>
    <row r="1230" spans="1:11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11">
        <f t="shared" si="90"/>
        <v>41.940000499999996</v>
      </c>
      <c r="H1230" s="11">
        <f t="shared" si="91"/>
        <v>42.145000500000002</v>
      </c>
      <c r="I1230" s="11">
        <f t="shared" si="92"/>
        <v>-0.2050000000000054</v>
      </c>
      <c r="J1230" s="11">
        <f t="shared" si="93"/>
        <v>0.17581216524216517</v>
      </c>
      <c r="K1230" s="11">
        <f t="shared" si="94"/>
        <v>-0.38081216524217054</v>
      </c>
    </row>
    <row r="1231" spans="1:11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11">
        <f t="shared" si="90"/>
        <v>41.883333833333332</v>
      </c>
      <c r="H1231" s="11">
        <f t="shared" si="91"/>
        <v>42.132308115384618</v>
      </c>
      <c r="I1231" s="11">
        <f t="shared" si="92"/>
        <v>-0.24897428205128591</v>
      </c>
      <c r="J1231" s="11">
        <f t="shared" si="93"/>
        <v>8.0277938746438016E-2</v>
      </c>
      <c r="K1231" s="11">
        <f t="shared" si="94"/>
        <v>-0.32925222079772393</v>
      </c>
    </row>
    <row r="1232" spans="1:11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11">
        <f t="shared" ref="G1232:G1261" si="95">AVERAGE(E1221:E1232)</f>
        <v>41.886666916666663</v>
      </c>
      <c r="H1232" s="11">
        <f t="shared" si="91"/>
        <v>42.156538769230778</v>
      </c>
      <c r="I1232" s="11">
        <f t="shared" si="92"/>
        <v>-0.2698718525641155</v>
      </c>
      <c r="J1232" s="11">
        <f t="shared" si="93"/>
        <v>-8.5041623931658705E-3</v>
      </c>
      <c r="K1232" s="11">
        <f t="shared" si="94"/>
        <v>-0.26136769017094963</v>
      </c>
    </row>
    <row r="1233" spans="1:11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11">
        <f t="shared" si="95"/>
        <v>41.965833666666661</v>
      </c>
      <c r="H1233" s="11">
        <f t="shared" si="91"/>
        <v>42.211538807692314</v>
      </c>
      <c r="I1233" s="11">
        <f t="shared" si="92"/>
        <v>-0.24570514102565255</v>
      </c>
      <c r="J1233" s="11">
        <f t="shared" si="93"/>
        <v>-8.3240674501430093E-2</v>
      </c>
      <c r="K1233" s="11">
        <f t="shared" si="94"/>
        <v>-0.16246446652422247</v>
      </c>
    </row>
    <row r="1234" spans="1:11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11">
        <f t="shared" si="95"/>
        <v>42.004166916666669</v>
      </c>
      <c r="H1234" s="11">
        <f t="shared" si="91"/>
        <v>42.231154269230771</v>
      </c>
      <c r="I1234" s="11">
        <f t="shared" si="92"/>
        <v>-0.22698735256410174</v>
      </c>
      <c r="J1234" s="11">
        <f t="shared" si="93"/>
        <v>-0.13524214387464895</v>
      </c>
      <c r="K1234" s="11">
        <f t="shared" si="94"/>
        <v>-9.1745208689452795E-2</v>
      </c>
    </row>
    <row r="1235" spans="1:11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11">
        <f t="shared" si="95"/>
        <v>42.056666666666665</v>
      </c>
      <c r="H1235" s="11">
        <f t="shared" si="91"/>
        <v>42.267308076923079</v>
      </c>
      <c r="I1235" s="11">
        <f t="shared" si="92"/>
        <v>-0.21064141025641447</v>
      </c>
      <c r="J1235" s="11">
        <f t="shared" si="93"/>
        <v>-0.17273507193732721</v>
      </c>
      <c r="K1235" s="11">
        <f t="shared" si="94"/>
        <v>-3.7906338319087268E-2</v>
      </c>
    </row>
    <row r="1236" spans="1:11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11">
        <f t="shared" si="95"/>
        <v>42.173333499999998</v>
      </c>
      <c r="H1236" s="11">
        <f t="shared" si="91"/>
        <v>42.320000346153847</v>
      </c>
      <c r="I1236" s="11">
        <f t="shared" si="92"/>
        <v>-0.14666684615384895</v>
      </c>
      <c r="J1236" s="11">
        <f t="shared" si="93"/>
        <v>-0.19341173860399388</v>
      </c>
      <c r="K1236" s="11">
        <f t="shared" si="94"/>
        <v>4.6744892450144931E-2</v>
      </c>
    </row>
    <row r="1237" spans="1:11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11">
        <f t="shared" si="95"/>
        <v>42.325000166666669</v>
      </c>
      <c r="H1237" s="11">
        <f t="shared" si="91"/>
        <v>42.361154192307694</v>
      </c>
      <c r="I1237" s="11">
        <f t="shared" si="92"/>
        <v>-3.61540256410251E-2</v>
      </c>
      <c r="J1237" s="11">
        <f t="shared" si="93"/>
        <v>-0.19201575641026145</v>
      </c>
      <c r="K1237" s="11">
        <f t="shared" si="94"/>
        <v>0.15586173076923635</v>
      </c>
    </row>
    <row r="1238" spans="1:11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11">
        <f t="shared" si="95"/>
        <v>42.44000033333333</v>
      </c>
      <c r="H1238" s="11">
        <f t="shared" si="91"/>
        <v>42.398077384615377</v>
      </c>
      <c r="I1238" s="11">
        <f t="shared" si="92"/>
        <v>4.1922948717953545E-2</v>
      </c>
      <c r="J1238" s="11">
        <f t="shared" si="93"/>
        <v>-0.17200866239316623</v>
      </c>
      <c r="K1238" s="11">
        <f t="shared" si="94"/>
        <v>0.21393161111111977</v>
      </c>
    </row>
    <row r="1239" spans="1:11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11">
        <f t="shared" si="95"/>
        <v>42.488333500000003</v>
      </c>
      <c r="H1239" s="11">
        <f t="shared" si="91"/>
        <v>42.374231115384617</v>
      </c>
      <c r="I1239" s="11">
        <f t="shared" si="92"/>
        <v>0.11410238461538569</v>
      </c>
      <c r="J1239" s="11">
        <f t="shared" si="93"/>
        <v>-0.136552841880345</v>
      </c>
      <c r="K1239" s="11">
        <f t="shared" si="94"/>
        <v>0.25065522649573069</v>
      </c>
    </row>
    <row r="1240" spans="1:11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11">
        <f t="shared" si="95"/>
        <v>42.597499916666663</v>
      </c>
      <c r="H1240" s="11">
        <f t="shared" si="91"/>
        <v>42.378077192307693</v>
      </c>
      <c r="I1240" s="11">
        <f t="shared" si="92"/>
        <v>0.21942272435897081</v>
      </c>
      <c r="J1240" s="11">
        <f t="shared" si="93"/>
        <v>-8.4508730056983145E-2</v>
      </c>
      <c r="K1240" s="11">
        <f t="shared" si="94"/>
        <v>0.30393145441595393</v>
      </c>
    </row>
    <row r="1241" spans="1:11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11">
        <f t="shared" si="95"/>
        <v>42.713333166666665</v>
      </c>
      <c r="H1241" s="11">
        <f t="shared" si="91"/>
        <v>42.385000269230773</v>
      </c>
      <c r="I1241" s="11">
        <f t="shared" si="92"/>
        <v>0.32833289743589233</v>
      </c>
      <c r="J1241" s="11">
        <f t="shared" si="93"/>
        <v>-1.8041535612537827E-2</v>
      </c>
      <c r="K1241" s="11">
        <f t="shared" si="94"/>
        <v>0.34637443304843019</v>
      </c>
    </row>
    <row r="1242" spans="1:11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11">
        <f t="shared" si="95"/>
        <v>42.754999833333336</v>
      </c>
      <c r="H1242" s="11">
        <f t="shared" si="91"/>
        <v>42.379230961538461</v>
      </c>
      <c r="I1242" s="11">
        <f t="shared" si="92"/>
        <v>0.37576887179487528</v>
      </c>
      <c r="J1242" s="11">
        <f t="shared" si="93"/>
        <v>5.1011132478631933E-2</v>
      </c>
      <c r="K1242" s="11">
        <f t="shared" si="94"/>
        <v>0.32475773931624335</v>
      </c>
    </row>
    <row r="1243" spans="1:11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11">
        <f t="shared" si="95"/>
        <v>42.890000083333327</v>
      </c>
      <c r="H1243" s="11">
        <f t="shared" si="91"/>
        <v>42.400769461538466</v>
      </c>
      <c r="I1243" s="11">
        <f t="shared" si="92"/>
        <v>0.4892306217948601</v>
      </c>
      <c r="J1243" s="11">
        <f t="shared" si="93"/>
        <v>0.13059090740740548</v>
      </c>
      <c r="K1243" s="11">
        <f t="shared" si="94"/>
        <v>0.35863971438745462</v>
      </c>
    </row>
    <row r="1244" spans="1:11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11">
        <f t="shared" si="95"/>
        <v>42.966666916666668</v>
      </c>
      <c r="H1244" s="11">
        <f t="shared" si="91"/>
        <v>42.416538692307689</v>
      </c>
      <c r="I1244" s="11">
        <f t="shared" si="92"/>
        <v>0.55012822435897846</v>
      </c>
      <c r="J1244" s="11">
        <f t="shared" si="93"/>
        <v>0.2151208668091158</v>
      </c>
      <c r="K1244" s="11">
        <f t="shared" si="94"/>
        <v>0.33500735754986266</v>
      </c>
    </row>
    <row r="1245" spans="1:11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11">
        <f t="shared" si="95"/>
        <v>42.958333333333336</v>
      </c>
      <c r="H1245" s="11">
        <f t="shared" si="91"/>
        <v>42.441923307692306</v>
      </c>
      <c r="I1245" s="11">
        <f t="shared" si="92"/>
        <v>0.51641002564102934</v>
      </c>
      <c r="J1245" s="11">
        <f t="shared" si="93"/>
        <v>0.28879607478632452</v>
      </c>
      <c r="K1245" s="11">
        <f t="shared" si="94"/>
        <v>0.22761395085470482</v>
      </c>
    </row>
    <row r="1246" spans="1:11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11">
        <f t="shared" si="95"/>
        <v>42.977499999999999</v>
      </c>
      <c r="H1246" s="11">
        <f t="shared" ref="H1246:H1261" si="96">AVERAGE(E1221:E1246)</f>
        <v>42.458077076923082</v>
      </c>
      <c r="I1246" s="11">
        <f t="shared" ref="I1246:I1261" si="97">G1246-H1246</f>
        <v>0.51942292307691673</v>
      </c>
      <c r="J1246" s="11">
        <f t="shared" si="93"/>
        <v>0.35052684686609581</v>
      </c>
      <c r="K1246" s="11">
        <f t="shared" si="94"/>
        <v>0.16889607621082092</v>
      </c>
    </row>
    <row r="1247" spans="1:11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11">
        <f t="shared" si="95"/>
        <v>42.96083325</v>
      </c>
      <c r="H1247" s="11">
        <f t="shared" si="96"/>
        <v>42.481153923076924</v>
      </c>
      <c r="I1247" s="11">
        <f t="shared" si="97"/>
        <v>0.47967932692307613</v>
      </c>
      <c r="J1247" s="11">
        <f t="shared" si="93"/>
        <v>0.39916644444444277</v>
      </c>
      <c r="K1247" s="11">
        <f t="shared" si="94"/>
        <v>8.0512882478633363E-2</v>
      </c>
    </row>
    <row r="1248" spans="1:11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11">
        <f t="shared" si="95"/>
        <v>42.869999833333331</v>
      </c>
      <c r="H1248" s="11">
        <f t="shared" si="96"/>
        <v>42.492692346153845</v>
      </c>
      <c r="I1248" s="11">
        <f t="shared" si="97"/>
        <v>0.37730748717948615</v>
      </c>
      <c r="J1248" s="11">
        <f t="shared" si="93"/>
        <v>0.42841145584045393</v>
      </c>
      <c r="K1248" s="11">
        <f t="shared" si="94"/>
        <v>-5.110396866096778E-2</v>
      </c>
    </row>
    <row r="1249" spans="1:11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11">
        <f t="shared" si="95"/>
        <v>42.79416650000001</v>
      </c>
      <c r="H1249" s="11">
        <f t="shared" si="96"/>
        <v>42.497307692307686</v>
      </c>
      <c r="I1249" s="11">
        <f t="shared" si="97"/>
        <v>0.29685880769232398</v>
      </c>
      <c r="J1249" s="11">
        <f t="shared" si="93"/>
        <v>0.43701546509971539</v>
      </c>
      <c r="K1249" s="11">
        <f t="shared" si="94"/>
        <v>-0.14015665740739142</v>
      </c>
    </row>
    <row r="1250" spans="1:11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11">
        <f t="shared" si="95"/>
        <v>42.787499666666662</v>
      </c>
      <c r="H1250" s="11">
        <f t="shared" si="96"/>
        <v>42.540000038461535</v>
      </c>
      <c r="I1250" s="11">
        <f t="shared" si="97"/>
        <v>0.2474996282051265</v>
      </c>
      <c r="J1250" s="11">
        <f t="shared" si="93"/>
        <v>0.42803399074074139</v>
      </c>
      <c r="K1250" s="11">
        <f t="shared" si="94"/>
        <v>-0.18053436253561489</v>
      </c>
    </row>
    <row r="1251" spans="1:11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11">
        <f t="shared" si="95"/>
        <v>42.889166416666662</v>
      </c>
      <c r="H1251" s="11">
        <f t="shared" si="96"/>
        <v>42.628461538461536</v>
      </c>
      <c r="I1251" s="11">
        <f t="shared" si="97"/>
        <v>0.26070487820512511</v>
      </c>
      <c r="J1251" s="11">
        <f t="shared" si="93"/>
        <v>0.41524910256410252</v>
      </c>
      <c r="K1251" s="11">
        <f t="shared" si="94"/>
        <v>-0.15454422435897741</v>
      </c>
    </row>
    <row r="1252" spans="1:11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11">
        <f t="shared" si="95"/>
        <v>42.939166666666665</v>
      </c>
      <c r="H1252" s="11">
        <f t="shared" si="96"/>
        <v>42.694615461538461</v>
      </c>
      <c r="I1252" s="11">
        <f t="shared" si="97"/>
        <v>0.24455120512820372</v>
      </c>
      <c r="J1252" s="11">
        <f t="shared" si="93"/>
        <v>0.38806250071225179</v>
      </c>
      <c r="K1252" s="11">
        <f t="shared" si="94"/>
        <v>-0.14351129558404807</v>
      </c>
    </row>
    <row r="1253" spans="1:11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11">
        <f t="shared" si="95"/>
        <v>42.916666666666664</v>
      </c>
      <c r="H1253" s="11">
        <f t="shared" si="96"/>
        <v>42.712307730769233</v>
      </c>
      <c r="I1253" s="11">
        <f t="shared" si="97"/>
        <v>0.20435893589743159</v>
      </c>
      <c r="J1253" s="11">
        <f t="shared" si="93"/>
        <v>0.34964369088319103</v>
      </c>
      <c r="K1253" s="11">
        <f t="shared" si="94"/>
        <v>-0.14528475498575943</v>
      </c>
    </row>
    <row r="1254" spans="1:11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11">
        <f t="shared" si="95"/>
        <v>42.943333333333328</v>
      </c>
      <c r="H1254" s="11">
        <f t="shared" si="96"/>
        <v>42.75846146153846</v>
      </c>
      <c r="I1254" s="11">
        <f t="shared" si="97"/>
        <v>0.18487187179486853</v>
      </c>
      <c r="J1254" s="11">
        <f t="shared" ref="J1254:J1261" si="98">AVERAGE(I1246:I1254)</f>
        <v>0.31280611823361759</v>
      </c>
      <c r="K1254" s="11">
        <f t="shared" ref="K1254:K1261" si="99">I1254-J1254</f>
        <v>-0.12793424643874907</v>
      </c>
    </row>
    <row r="1255" spans="1:11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11">
        <f t="shared" si="95"/>
        <v>42.943333333333328</v>
      </c>
      <c r="H1255" s="11">
        <f t="shared" si="96"/>
        <v>42.83192300000001</v>
      </c>
      <c r="I1255" s="11">
        <f t="shared" si="97"/>
        <v>0.11141033333331762</v>
      </c>
      <c r="J1255" s="11">
        <f t="shared" si="98"/>
        <v>0.26747138603988435</v>
      </c>
      <c r="K1255" s="11">
        <f t="shared" si="99"/>
        <v>-0.15606105270656673</v>
      </c>
    </row>
    <row r="1256" spans="1:11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11">
        <f t="shared" si="95"/>
        <v>42.982499749999995</v>
      </c>
      <c r="H1256" s="11">
        <f t="shared" si="96"/>
        <v>42.897692192307701</v>
      </c>
      <c r="I1256" s="11">
        <f t="shared" si="97"/>
        <v>8.4807557692293756E-2</v>
      </c>
      <c r="J1256" s="11">
        <f t="shared" si="98"/>
        <v>0.22359674501424187</v>
      </c>
      <c r="K1256" s="11">
        <f t="shared" si="99"/>
        <v>-0.13878918732194812</v>
      </c>
    </row>
    <row r="1257" spans="1:11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11">
        <f t="shared" si="95"/>
        <v>43.026666666666664</v>
      </c>
      <c r="H1257" s="11">
        <f t="shared" si="96"/>
        <v>42.969615384615395</v>
      </c>
      <c r="I1257" s="11">
        <f t="shared" si="97"/>
        <v>5.705128205126897E-2</v>
      </c>
      <c r="J1257" s="11">
        <f t="shared" si="98"/>
        <v>0.18801272222221777</v>
      </c>
      <c r="K1257" s="11">
        <f t="shared" si="99"/>
        <v>-0.1309614401709488</v>
      </c>
    </row>
    <row r="1258" spans="1:11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11">
        <f t="shared" si="95"/>
        <v>43.095833499999998</v>
      </c>
      <c r="H1258" s="11">
        <f t="shared" si="96"/>
        <v>43.016153961538471</v>
      </c>
      <c r="I1258" s="11">
        <f t="shared" si="97"/>
        <v>7.9679538461526533E-2</v>
      </c>
      <c r="J1258" s="11">
        <f t="shared" si="98"/>
        <v>0.16388169230768471</v>
      </c>
      <c r="K1258" s="11">
        <f t="shared" si="99"/>
        <v>-8.4202153846158173E-2</v>
      </c>
    </row>
    <row r="1259" spans="1:11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11">
        <f t="shared" si="95"/>
        <v>43.175000250000004</v>
      </c>
      <c r="H1259" s="11">
        <f t="shared" si="96"/>
        <v>43.039230807692306</v>
      </c>
      <c r="I1259" s="11">
        <f t="shared" si="97"/>
        <v>0.13576944230769783</v>
      </c>
      <c r="J1259" s="11">
        <f t="shared" si="98"/>
        <v>0.1514672272079704</v>
      </c>
      <c r="K1259" s="11">
        <f t="shared" si="99"/>
        <v>-1.5697784900272571E-2</v>
      </c>
    </row>
    <row r="1260" spans="1:11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11">
        <f t="shared" si="95"/>
        <v>43.283333583333338</v>
      </c>
      <c r="H1260" s="11">
        <f t="shared" si="96"/>
        <v>43.083076961538453</v>
      </c>
      <c r="I1260" s="11">
        <f t="shared" si="97"/>
        <v>0.20025662179488535</v>
      </c>
      <c r="J1260" s="11">
        <f t="shared" si="98"/>
        <v>0.14475075427349932</v>
      </c>
      <c r="K1260" s="11">
        <f t="shared" si="99"/>
        <v>5.5505867521386032E-2</v>
      </c>
    </row>
    <row r="1261" spans="1:11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11">
        <f t="shared" si="95"/>
        <v>43.325833416666676</v>
      </c>
      <c r="H1261" s="11">
        <f t="shared" si="96"/>
        <v>43.083076961538453</v>
      </c>
      <c r="I1261" s="11">
        <f t="shared" si="97"/>
        <v>0.24275645512822308</v>
      </c>
      <c r="J1261" s="11">
        <f t="shared" si="98"/>
        <v>0.14455133760683481</v>
      </c>
      <c r="K1261" s="11">
        <f t="shared" si="99"/>
        <v>9.8205117521388274E-2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41</v>
      </c>
      <c r="H1" s="8" t="s">
        <v>42</v>
      </c>
      <c r="I1" s="8" t="s">
        <v>42</v>
      </c>
      <c r="J1" s="8" t="s">
        <v>43</v>
      </c>
    </row>
    <row r="2" spans="1:10" x14ac:dyDescent="0.25">
      <c r="G2" s="8"/>
      <c r="H2" s="8">
        <v>5</v>
      </c>
      <c r="I2" s="8">
        <v>34</v>
      </c>
      <c r="J2" s="8"/>
    </row>
    <row r="3" spans="1:10" s="4" customFormat="1" x14ac:dyDescent="0.25"/>
    <row r="4" spans="1:10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  <c r="G4" s="5">
        <f>(C4+D4)/2</f>
        <v>65.494999000000007</v>
      </c>
    </row>
    <row r="5" spans="1:10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  <c r="G5" s="5">
        <f t="shared" ref="G5:G68" si="0">(C5+D5)/2</f>
        <v>64.500001499999996</v>
      </c>
    </row>
    <row r="6" spans="1:10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  <c r="G6" s="5">
        <f t="shared" si="0"/>
        <v>63.405000999999999</v>
      </c>
    </row>
    <row r="7" spans="1:10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G7" s="5">
        <f t="shared" si="0"/>
        <v>63.245001000000002</v>
      </c>
    </row>
    <row r="8" spans="1:10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  <c r="G8" s="5">
        <f t="shared" si="0"/>
        <v>62.7800005</v>
      </c>
      <c r="H8" s="11">
        <f>AVERAGE(G4:G8)</f>
        <v>63.885000600000012</v>
      </c>
    </row>
    <row r="9" spans="1:10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 s="5">
        <f t="shared" si="0"/>
        <v>62.880001</v>
      </c>
      <c r="H9" s="11">
        <f t="shared" ref="H9:H72" si="1">AVERAGE(G5:G9)</f>
        <v>63.362000999999999</v>
      </c>
    </row>
    <row r="10" spans="1:10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  <c r="G10" s="5">
        <f t="shared" si="0"/>
        <v>63.044998</v>
      </c>
      <c r="H10" s="11">
        <f t="shared" si="1"/>
        <v>63.071000300000001</v>
      </c>
    </row>
    <row r="11" spans="1:10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  <c r="G11" s="5">
        <f t="shared" si="0"/>
        <v>63.030000999999999</v>
      </c>
      <c r="H11" s="11">
        <f t="shared" si="1"/>
        <v>62.996000299999992</v>
      </c>
    </row>
    <row r="12" spans="1:10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G12" s="5">
        <f t="shared" si="0"/>
        <v>63.495001000000002</v>
      </c>
      <c r="H12" s="11">
        <f t="shared" si="1"/>
        <v>63.046000299999989</v>
      </c>
    </row>
    <row r="13" spans="1:10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  <c r="G13" s="5">
        <f t="shared" si="0"/>
        <v>63.174999499999998</v>
      </c>
      <c r="H13" s="11">
        <f t="shared" si="1"/>
        <v>63.125000100000001</v>
      </c>
    </row>
    <row r="14" spans="1:10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 s="5">
        <f t="shared" si="0"/>
        <v>63.454999999999998</v>
      </c>
      <c r="H14" s="11">
        <f t="shared" si="1"/>
        <v>63.239999900000001</v>
      </c>
    </row>
    <row r="15" spans="1:10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 s="5">
        <f t="shared" si="0"/>
        <v>63.554998499999996</v>
      </c>
      <c r="H15" s="11">
        <f t="shared" si="1"/>
        <v>63.341999999999999</v>
      </c>
    </row>
    <row r="16" spans="1:10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 s="5">
        <f t="shared" si="0"/>
        <v>63.315000499999996</v>
      </c>
      <c r="H16" s="11">
        <f t="shared" si="1"/>
        <v>63.3989999</v>
      </c>
    </row>
    <row r="17" spans="1:8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 s="5">
        <f t="shared" si="0"/>
        <v>62.960001000000005</v>
      </c>
      <c r="H17" s="11">
        <f t="shared" si="1"/>
        <v>63.291999899999993</v>
      </c>
    </row>
    <row r="18" spans="1:8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s="5">
        <f t="shared" si="0"/>
        <v>62.975000000000001</v>
      </c>
      <c r="H18" s="11">
        <f t="shared" si="1"/>
        <v>63.251999999999995</v>
      </c>
    </row>
    <row r="19" spans="1:8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5">
        <f t="shared" si="0"/>
        <v>62.925000999999995</v>
      </c>
      <c r="H19" s="11">
        <f t="shared" si="1"/>
        <v>63.146000199999989</v>
      </c>
    </row>
    <row r="20" spans="1:8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5">
        <f t="shared" si="0"/>
        <v>63.075001</v>
      </c>
      <c r="H20" s="11">
        <f t="shared" si="1"/>
        <v>63.050000699999998</v>
      </c>
    </row>
    <row r="21" spans="1:8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5">
        <f t="shared" si="0"/>
        <v>62.924999</v>
      </c>
      <c r="H21" s="11">
        <f t="shared" si="1"/>
        <v>62.972000399999999</v>
      </c>
    </row>
    <row r="22" spans="1:8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5">
        <f t="shared" si="0"/>
        <v>62.709998999999996</v>
      </c>
      <c r="H22" s="11">
        <f t="shared" si="1"/>
        <v>62.922000000000004</v>
      </c>
    </row>
    <row r="23" spans="1:8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5">
        <f t="shared" si="0"/>
        <v>62.369998500000001</v>
      </c>
      <c r="H23" s="11">
        <f t="shared" si="1"/>
        <v>62.800999699999998</v>
      </c>
    </row>
    <row r="24" spans="1:8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5">
        <f t="shared" si="0"/>
        <v>63.084998999999996</v>
      </c>
      <c r="H24" s="11">
        <f t="shared" si="1"/>
        <v>62.832999299999997</v>
      </c>
    </row>
    <row r="25" spans="1:8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5">
        <f t="shared" si="0"/>
        <v>63.020000499999995</v>
      </c>
      <c r="H25" s="11">
        <f t="shared" si="1"/>
        <v>62.821999199999993</v>
      </c>
    </row>
    <row r="26" spans="1:8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5">
        <f t="shared" si="0"/>
        <v>62.555000499999998</v>
      </c>
      <c r="H26" s="11">
        <f t="shared" si="1"/>
        <v>62.747999499999992</v>
      </c>
    </row>
    <row r="27" spans="1:8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5">
        <f t="shared" si="0"/>
        <v>62.610000999999997</v>
      </c>
      <c r="H27" s="11">
        <f t="shared" si="1"/>
        <v>62.7279999</v>
      </c>
    </row>
    <row r="28" spans="1:8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5">
        <f t="shared" si="0"/>
        <v>62.494999</v>
      </c>
      <c r="H28" s="11">
        <f t="shared" si="1"/>
        <v>62.753</v>
      </c>
    </row>
    <row r="29" spans="1:8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5">
        <f t="shared" si="0"/>
        <v>62.629998999999998</v>
      </c>
      <c r="H29" s="11">
        <f t="shared" si="1"/>
        <v>62.661999999999999</v>
      </c>
    </row>
    <row r="30" spans="1:8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5">
        <f t="shared" si="0"/>
        <v>63.809999500000004</v>
      </c>
      <c r="H30" s="11">
        <f t="shared" si="1"/>
        <v>62.819999800000005</v>
      </c>
    </row>
    <row r="31" spans="1:8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5">
        <f t="shared" si="0"/>
        <v>63.180000499999998</v>
      </c>
      <c r="H31" s="11">
        <f t="shared" si="1"/>
        <v>62.944999799999991</v>
      </c>
    </row>
    <row r="32" spans="1:8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5">
        <f t="shared" si="0"/>
        <v>63.389999500000002</v>
      </c>
      <c r="H32" s="11">
        <f t="shared" si="1"/>
        <v>63.1009995</v>
      </c>
    </row>
    <row r="33" spans="1:10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5">
        <f t="shared" si="0"/>
        <v>63.375</v>
      </c>
      <c r="H33" s="11">
        <f t="shared" si="1"/>
        <v>63.276999699999998</v>
      </c>
    </row>
    <row r="34" spans="1:10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5">
        <f t="shared" si="0"/>
        <v>62.885000000000005</v>
      </c>
      <c r="H34" s="11">
        <f t="shared" si="1"/>
        <v>63.327999899999995</v>
      </c>
    </row>
    <row r="35" spans="1:10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5">
        <f t="shared" si="0"/>
        <v>63.185001499999998</v>
      </c>
      <c r="H35" s="11">
        <f t="shared" si="1"/>
        <v>63.203000299999999</v>
      </c>
    </row>
    <row r="36" spans="1:10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5">
        <f t="shared" si="0"/>
        <v>63.995000500000003</v>
      </c>
      <c r="H36" s="11">
        <f t="shared" si="1"/>
        <v>63.366000299999996</v>
      </c>
    </row>
    <row r="37" spans="1:10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5">
        <f t="shared" si="0"/>
        <v>64.385002499999999</v>
      </c>
      <c r="H37" s="11">
        <f t="shared" si="1"/>
        <v>63.565000899999994</v>
      </c>
      <c r="I37" s="11">
        <f>AVERAGE(G4:G37)</f>
        <v>63.232794264705888</v>
      </c>
      <c r="J37" s="11">
        <f>H37-I37</f>
        <v>0.33220663529410643</v>
      </c>
    </row>
    <row r="38" spans="1:10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5">
        <f t="shared" si="0"/>
        <v>63.799999499999998</v>
      </c>
      <c r="H38" s="11">
        <f t="shared" si="1"/>
        <v>63.650000800000001</v>
      </c>
      <c r="I38" s="11">
        <f t="shared" ref="I38:I101" si="2">AVERAGE(G5:G38)</f>
        <v>63.182941338235288</v>
      </c>
      <c r="J38" s="11">
        <f t="shared" ref="J38:J101" si="3">H38-I38</f>
        <v>0.46705946176471258</v>
      </c>
    </row>
    <row r="39" spans="1:10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5">
        <f t="shared" si="0"/>
        <v>64.0199985</v>
      </c>
      <c r="H39" s="11">
        <f t="shared" si="1"/>
        <v>63.877000499999994</v>
      </c>
      <c r="I39" s="11">
        <f t="shared" si="2"/>
        <v>63.168823602941167</v>
      </c>
      <c r="J39" s="11">
        <f t="shared" si="3"/>
        <v>0.70817689705882714</v>
      </c>
    </row>
    <row r="40" spans="1:10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5">
        <f t="shared" si="0"/>
        <v>64.040001000000004</v>
      </c>
      <c r="H40" s="11">
        <f t="shared" si="1"/>
        <v>64.048000400000006</v>
      </c>
      <c r="I40" s="11">
        <f t="shared" si="2"/>
        <v>63.187500073529399</v>
      </c>
      <c r="J40" s="11">
        <f t="shared" si="3"/>
        <v>0.86050032647060704</v>
      </c>
    </row>
    <row r="41" spans="1:10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5">
        <f t="shared" si="0"/>
        <v>64.055000500000006</v>
      </c>
      <c r="H41" s="11">
        <f t="shared" si="1"/>
        <v>64.060000400000007</v>
      </c>
      <c r="I41" s="11">
        <f t="shared" si="2"/>
        <v>63.211323588235288</v>
      </c>
      <c r="J41" s="11">
        <f t="shared" si="3"/>
        <v>0.84867681176471876</v>
      </c>
    </row>
    <row r="42" spans="1:10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5">
        <f t="shared" si="0"/>
        <v>64.170001999999997</v>
      </c>
      <c r="H42" s="11">
        <f t="shared" si="1"/>
        <v>64.017000300000007</v>
      </c>
      <c r="I42" s="11">
        <f t="shared" si="2"/>
        <v>63.252205985294118</v>
      </c>
      <c r="J42" s="11">
        <f t="shared" si="3"/>
        <v>0.76479431470588821</v>
      </c>
    </row>
    <row r="43" spans="1:10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5">
        <f t="shared" si="0"/>
        <v>64.724998499999998</v>
      </c>
      <c r="H43" s="11">
        <f t="shared" si="1"/>
        <v>64.202000100000006</v>
      </c>
      <c r="I43" s="11">
        <f t="shared" si="2"/>
        <v>63.306470617647058</v>
      </c>
      <c r="J43" s="11">
        <f t="shared" si="3"/>
        <v>0.89552948235294849</v>
      </c>
    </row>
    <row r="44" spans="1:10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5">
        <f t="shared" si="0"/>
        <v>64.474998499999998</v>
      </c>
      <c r="H44" s="11">
        <f t="shared" si="1"/>
        <v>64.2930001</v>
      </c>
      <c r="I44" s="11">
        <f t="shared" si="2"/>
        <v>63.34852945588235</v>
      </c>
      <c r="J44" s="11">
        <f t="shared" si="3"/>
        <v>0.94447064411765069</v>
      </c>
    </row>
    <row r="45" spans="1:10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5">
        <f t="shared" si="0"/>
        <v>65.329998000000003</v>
      </c>
      <c r="H45" s="11">
        <f t="shared" si="1"/>
        <v>64.550999500000003</v>
      </c>
      <c r="I45" s="11">
        <f t="shared" si="2"/>
        <v>63.416176426470592</v>
      </c>
      <c r="J45" s="11">
        <f t="shared" si="3"/>
        <v>1.1348230735294109</v>
      </c>
    </row>
    <row r="46" spans="1:10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5">
        <f t="shared" si="0"/>
        <v>65.16</v>
      </c>
      <c r="H46" s="11">
        <f t="shared" si="1"/>
        <v>64.771999399999999</v>
      </c>
      <c r="I46" s="11">
        <f t="shared" si="2"/>
        <v>63.465146985294119</v>
      </c>
      <c r="J46" s="11">
        <f t="shared" si="3"/>
        <v>1.3068524147058795</v>
      </c>
    </row>
    <row r="47" spans="1:10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5">
        <f t="shared" si="0"/>
        <v>65.110000499999998</v>
      </c>
      <c r="H47" s="11">
        <f t="shared" si="1"/>
        <v>64.95999909999999</v>
      </c>
      <c r="I47" s="11">
        <f t="shared" si="2"/>
        <v>63.522058779411765</v>
      </c>
      <c r="J47" s="11">
        <f t="shared" si="3"/>
        <v>1.4379403205882255</v>
      </c>
    </row>
    <row r="48" spans="1:10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5">
        <f t="shared" si="0"/>
        <v>65.529998500000005</v>
      </c>
      <c r="H48" s="11">
        <f t="shared" si="1"/>
        <v>65.120999099999992</v>
      </c>
      <c r="I48" s="11">
        <f t="shared" si="2"/>
        <v>63.583088147058831</v>
      </c>
      <c r="J48" s="11">
        <f t="shared" si="3"/>
        <v>1.5379109529411608</v>
      </c>
    </row>
    <row r="49" spans="1:10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5">
        <f t="shared" si="0"/>
        <v>65.470000999999996</v>
      </c>
      <c r="H49" s="11">
        <f t="shared" si="1"/>
        <v>65.319999600000003</v>
      </c>
      <c r="I49" s="11">
        <f t="shared" si="2"/>
        <v>63.639411750000015</v>
      </c>
      <c r="J49" s="11">
        <f t="shared" si="3"/>
        <v>1.6805878499999878</v>
      </c>
    </row>
    <row r="50" spans="1:10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5">
        <f t="shared" si="0"/>
        <v>65.255000999999993</v>
      </c>
      <c r="H50" s="11">
        <f t="shared" si="1"/>
        <v>65.305000199999995</v>
      </c>
      <c r="I50" s="11">
        <f t="shared" si="2"/>
        <v>63.6964705882353</v>
      </c>
      <c r="J50" s="11">
        <f t="shared" si="3"/>
        <v>1.6085296117646948</v>
      </c>
    </row>
    <row r="51" spans="1:10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5">
        <f t="shared" si="0"/>
        <v>64.79000099999999</v>
      </c>
      <c r="H51" s="11">
        <f t="shared" si="1"/>
        <v>65.231000399999999</v>
      </c>
      <c r="I51" s="11">
        <f t="shared" si="2"/>
        <v>63.750294117647051</v>
      </c>
      <c r="J51" s="11">
        <f t="shared" si="3"/>
        <v>1.4807062823529478</v>
      </c>
    </row>
    <row r="52" spans="1:10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5">
        <f t="shared" si="0"/>
        <v>64.069999999999993</v>
      </c>
      <c r="H52" s="11">
        <f t="shared" si="1"/>
        <v>65.023000300000007</v>
      </c>
      <c r="I52" s="11">
        <f t="shared" si="2"/>
        <v>63.782499999999999</v>
      </c>
      <c r="J52" s="11">
        <f t="shared" si="3"/>
        <v>1.2405003000000079</v>
      </c>
    </row>
    <row r="53" spans="1:10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5">
        <f t="shared" si="0"/>
        <v>62.809999000000005</v>
      </c>
      <c r="H53" s="11">
        <f t="shared" si="1"/>
        <v>64.47900039999999</v>
      </c>
      <c r="I53" s="11">
        <f t="shared" si="2"/>
        <v>63.779117588235309</v>
      </c>
      <c r="J53" s="11">
        <f t="shared" si="3"/>
        <v>0.69988281176468092</v>
      </c>
    </row>
    <row r="54" spans="1:10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5">
        <f t="shared" si="0"/>
        <v>62.08</v>
      </c>
      <c r="H54" s="11">
        <f t="shared" si="1"/>
        <v>63.80100019999999</v>
      </c>
      <c r="I54" s="11">
        <f t="shared" si="2"/>
        <v>63.749852852941167</v>
      </c>
      <c r="J54" s="11">
        <f t="shared" si="3"/>
        <v>5.1147347058822845E-2</v>
      </c>
    </row>
    <row r="55" spans="1:10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5">
        <f t="shared" si="0"/>
        <v>62.350000499999993</v>
      </c>
      <c r="H55" s="11">
        <f t="shared" si="1"/>
        <v>63.220000099999993</v>
      </c>
      <c r="I55" s="11">
        <f t="shared" si="2"/>
        <v>63.732941132352956</v>
      </c>
      <c r="J55" s="11">
        <f t="shared" si="3"/>
        <v>-0.51294103235296262</v>
      </c>
    </row>
    <row r="56" spans="1:10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5">
        <f t="shared" si="0"/>
        <v>62.875</v>
      </c>
      <c r="H56" s="11">
        <f t="shared" si="1"/>
        <v>62.836999900000002</v>
      </c>
      <c r="I56" s="11">
        <f t="shared" si="2"/>
        <v>63.737794102941187</v>
      </c>
      <c r="J56" s="11">
        <f t="shared" si="3"/>
        <v>-0.90079420294118506</v>
      </c>
    </row>
    <row r="57" spans="1:10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5">
        <f t="shared" si="0"/>
        <v>63.454999999999998</v>
      </c>
      <c r="H57" s="11">
        <f t="shared" si="1"/>
        <v>62.713999899999997</v>
      </c>
      <c r="I57" s="11">
        <f t="shared" si="2"/>
        <v>63.769705911764717</v>
      </c>
      <c r="J57" s="11">
        <f t="shared" si="3"/>
        <v>-1.0557060117647197</v>
      </c>
    </row>
    <row r="58" spans="1:10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5">
        <f t="shared" si="0"/>
        <v>63.510000000000005</v>
      </c>
      <c r="H58" s="11">
        <f t="shared" si="1"/>
        <v>62.854000099999993</v>
      </c>
      <c r="I58" s="11">
        <f t="shared" si="2"/>
        <v>63.782205941176485</v>
      </c>
      <c r="J58" s="11">
        <f t="shared" si="3"/>
        <v>-0.92820584117649219</v>
      </c>
    </row>
    <row r="59" spans="1:10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5">
        <f t="shared" si="0"/>
        <v>63.889999500000002</v>
      </c>
      <c r="H59" s="11">
        <f t="shared" si="1"/>
        <v>63.215999999999994</v>
      </c>
      <c r="I59" s="11">
        <f t="shared" si="2"/>
        <v>63.807794147058836</v>
      </c>
      <c r="J59" s="11">
        <f t="shared" si="3"/>
        <v>-0.5917941470588417</v>
      </c>
    </row>
    <row r="60" spans="1:10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5">
        <f t="shared" si="0"/>
        <v>64.814999</v>
      </c>
      <c r="H60" s="11">
        <f t="shared" si="1"/>
        <v>63.708999700000007</v>
      </c>
      <c r="I60" s="11">
        <f t="shared" si="2"/>
        <v>63.874264691176478</v>
      </c>
      <c r="J60" s="11">
        <f t="shared" si="3"/>
        <v>-0.1652649911764712</v>
      </c>
    </row>
    <row r="61" spans="1:10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5">
        <f t="shared" si="0"/>
        <v>65.104999499999991</v>
      </c>
      <c r="H61" s="11">
        <f t="shared" si="1"/>
        <v>64.154999599999996</v>
      </c>
      <c r="I61" s="11">
        <f t="shared" si="2"/>
        <v>63.947646999999989</v>
      </c>
      <c r="J61" s="11">
        <f t="shared" si="3"/>
        <v>0.20735260000000721</v>
      </c>
    </row>
    <row r="62" spans="1:10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5">
        <f t="shared" si="0"/>
        <v>65.259998499999995</v>
      </c>
      <c r="H62" s="11">
        <f t="shared" si="1"/>
        <v>64.515999300000004</v>
      </c>
      <c r="I62" s="11">
        <f t="shared" si="2"/>
        <v>64.028970514705875</v>
      </c>
      <c r="J62" s="11">
        <f t="shared" si="3"/>
        <v>0.48702878529412885</v>
      </c>
    </row>
    <row r="63" spans="1:10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5">
        <f t="shared" si="0"/>
        <v>65.405002499999995</v>
      </c>
      <c r="H63" s="11">
        <f t="shared" si="1"/>
        <v>64.894999800000008</v>
      </c>
      <c r="I63" s="11">
        <f t="shared" si="2"/>
        <v>64.110588264705882</v>
      </c>
      <c r="J63" s="11">
        <f t="shared" si="3"/>
        <v>0.78441153529412588</v>
      </c>
    </row>
    <row r="64" spans="1:10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5">
        <f t="shared" si="0"/>
        <v>66.049999499999998</v>
      </c>
      <c r="H64" s="11">
        <f t="shared" si="1"/>
        <v>65.326999799999996</v>
      </c>
      <c r="I64" s="11">
        <f t="shared" si="2"/>
        <v>64.176470617647055</v>
      </c>
      <c r="J64" s="11">
        <f t="shared" si="3"/>
        <v>1.1505291823529404</v>
      </c>
    </row>
    <row r="65" spans="1:10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5">
        <f t="shared" si="0"/>
        <v>66.404998500000005</v>
      </c>
      <c r="H65" s="11">
        <f t="shared" si="1"/>
        <v>65.6449997</v>
      </c>
      <c r="I65" s="11">
        <f t="shared" si="2"/>
        <v>64.271323499999994</v>
      </c>
      <c r="J65" s="11">
        <f t="shared" si="3"/>
        <v>1.3736762000000056</v>
      </c>
    </row>
    <row r="66" spans="1:10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5">
        <f t="shared" si="0"/>
        <v>67.040000499999991</v>
      </c>
      <c r="H66" s="11">
        <f t="shared" si="1"/>
        <v>66.031999900000002</v>
      </c>
      <c r="I66" s="11">
        <f t="shared" si="2"/>
        <v>64.378676470588218</v>
      </c>
      <c r="J66" s="11">
        <f t="shared" si="3"/>
        <v>1.6533234294117847</v>
      </c>
    </row>
    <row r="67" spans="1:10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5">
        <f t="shared" si="0"/>
        <v>67.475002500000002</v>
      </c>
      <c r="H67" s="11">
        <f t="shared" si="1"/>
        <v>66.475000699999995</v>
      </c>
      <c r="I67" s="11">
        <f t="shared" si="2"/>
        <v>64.49926477941176</v>
      </c>
      <c r="J67" s="11">
        <f t="shared" si="3"/>
        <v>1.9757359205882352</v>
      </c>
    </row>
    <row r="68" spans="1:10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5">
        <f t="shared" si="0"/>
        <v>67.539997499999998</v>
      </c>
      <c r="H68" s="11">
        <f t="shared" si="1"/>
        <v>66.90199969999999</v>
      </c>
      <c r="I68" s="11">
        <f t="shared" si="2"/>
        <v>64.636176470588225</v>
      </c>
      <c r="J68" s="11">
        <f t="shared" si="3"/>
        <v>2.2658232294117653</v>
      </c>
    </row>
    <row r="69" spans="1:10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5">
        <f t="shared" ref="G69:G132" si="4">(C69+D69)/2</f>
        <v>67.514999499999988</v>
      </c>
      <c r="H69" s="11">
        <f t="shared" si="1"/>
        <v>67.194999700000011</v>
      </c>
      <c r="I69" s="11">
        <f t="shared" si="2"/>
        <v>64.763529352941177</v>
      </c>
      <c r="J69" s="11">
        <f t="shared" si="3"/>
        <v>2.4314703470588341</v>
      </c>
    </row>
    <row r="70" spans="1:10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5">
        <f t="shared" si="4"/>
        <v>67.345000999999996</v>
      </c>
      <c r="H70" s="11">
        <f t="shared" si="1"/>
        <v>67.383000199999998</v>
      </c>
      <c r="I70" s="11">
        <f t="shared" si="2"/>
        <v>64.862058779411768</v>
      </c>
      <c r="J70" s="11">
        <f t="shared" si="3"/>
        <v>2.5209414205882297</v>
      </c>
    </row>
    <row r="71" spans="1:10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5">
        <f t="shared" si="4"/>
        <v>67.25</v>
      </c>
      <c r="H71" s="11">
        <f t="shared" si="1"/>
        <v>67.425000099999991</v>
      </c>
      <c r="I71" s="11">
        <f t="shared" si="2"/>
        <v>64.946323411764695</v>
      </c>
      <c r="J71" s="11">
        <f t="shared" si="3"/>
        <v>2.4786766882352964</v>
      </c>
    </row>
    <row r="72" spans="1:10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5">
        <f t="shared" si="4"/>
        <v>67.319999499999994</v>
      </c>
      <c r="H72" s="11">
        <f t="shared" si="1"/>
        <v>67.393999499999993</v>
      </c>
      <c r="I72" s="11">
        <f t="shared" si="2"/>
        <v>65.049852823529406</v>
      </c>
      <c r="J72" s="11">
        <f t="shared" si="3"/>
        <v>2.3441466764705865</v>
      </c>
    </row>
    <row r="73" spans="1:10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5">
        <f t="shared" si="4"/>
        <v>66.770000500000009</v>
      </c>
      <c r="H73" s="11">
        <f t="shared" ref="H73:H136" si="5">AVERAGE(G69:G73)</f>
        <v>67.240000100000003</v>
      </c>
      <c r="I73" s="11">
        <f t="shared" si="2"/>
        <v>65.130735235294111</v>
      </c>
      <c r="J73" s="11">
        <f t="shared" si="3"/>
        <v>2.1092648647058923</v>
      </c>
    </row>
    <row r="74" spans="1:10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5">
        <f t="shared" si="4"/>
        <v>67.220000999999996</v>
      </c>
      <c r="H74" s="11">
        <f t="shared" si="5"/>
        <v>67.181000399999988</v>
      </c>
      <c r="I74" s="11">
        <f t="shared" si="2"/>
        <v>65.224264647058817</v>
      </c>
      <c r="J74" s="11">
        <f t="shared" si="3"/>
        <v>1.9567357529411709</v>
      </c>
    </row>
    <row r="75" spans="1:10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5">
        <f t="shared" si="4"/>
        <v>67.779998500000005</v>
      </c>
      <c r="H75" s="11">
        <f t="shared" si="5"/>
        <v>67.267999899999992</v>
      </c>
      <c r="I75" s="11">
        <f t="shared" si="2"/>
        <v>65.333823411764698</v>
      </c>
      <c r="J75" s="11">
        <f t="shared" si="3"/>
        <v>1.9341764882352948</v>
      </c>
    </row>
    <row r="76" spans="1:10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5">
        <f t="shared" si="4"/>
        <v>68.110000499999998</v>
      </c>
      <c r="H76" s="11">
        <f t="shared" si="5"/>
        <v>67.44</v>
      </c>
      <c r="I76" s="11">
        <f t="shared" si="2"/>
        <v>65.449705720588213</v>
      </c>
      <c r="J76" s="11">
        <f t="shared" si="3"/>
        <v>1.9902942794117848</v>
      </c>
    </row>
    <row r="77" spans="1:10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5">
        <f t="shared" si="4"/>
        <v>67.145000500000009</v>
      </c>
      <c r="H77" s="11">
        <f t="shared" si="5"/>
        <v>67.405000199999989</v>
      </c>
      <c r="I77" s="11">
        <f t="shared" si="2"/>
        <v>65.52088225</v>
      </c>
      <c r="J77" s="11">
        <f t="shared" si="3"/>
        <v>1.8841179499999896</v>
      </c>
    </row>
    <row r="78" spans="1:10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5">
        <f t="shared" si="4"/>
        <v>67.224998499999998</v>
      </c>
      <c r="H78" s="11">
        <f t="shared" si="5"/>
        <v>67.495999800000007</v>
      </c>
      <c r="I78" s="11">
        <f t="shared" si="2"/>
        <v>65.601764602941159</v>
      </c>
      <c r="J78" s="11">
        <f t="shared" si="3"/>
        <v>1.8942351970588476</v>
      </c>
    </row>
    <row r="79" spans="1:10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5">
        <f t="shared" si="4"/>
        <v>67.830002000000007</v>
      </c>
      <c r="H79" s="11">
        <f t="shared" si="5"/>
        <v>67.618000000000009</v>
      </c>
      <c r="I79" s="11">
        <f t="shared" si="2"/>
        <v>65.675294132352931</v>
      </c>
      <c r="J79" s="11">
        <f t="shared" si="3"/>
        <v>1.9427058676470779</v>
      </c>
    </row>
    <row r="80" spans="1:10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5">
        <f t="shared" si="4"/>
        <v>67.819999499999994</v>
      </c>
      <c r="H80" s="11">
        <f t="shared" si="5"/>
        <v>67.626000199999993</v>
      </c>
      <c r="I80" s="11">
        <f t="shared" si="2"/>
        <v>65.753529411764688</v>
      </c>
      <c r="J80" s="11">
        <f t="shared" si="3"/>
        <v>1.8724707882353044</v>
      </c>
    </row>
    <row r="81" spans="1:10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5">
        <f t="shared" si="4"/>
        <v>67.650001500000002</v>
      </c>
      <c r="H81" s="11">
        <f t="shared" si="5"/>
        <v>67.534000400000011</v>
      </c>
      <c r="I81" s="11">
        <f t="shared" si="2"/>
        <v>65.828235323529398</v>
      </c>
      <c r="J81" s="11">
        <f t="shared" si="3"/>
        <v>1.7057650764706125</v>
      </c>
    </row>
    <row r="82" spans="1:10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5">
        <f t="shared" si="4"/>
        <v>66.419998499999991</v>
      </c>
      <c r="H82" s="11">
        <f t="shared" si="5"/>
        <v>67.38900000000001</v>
      </c>
      <c r="I82" s="11">
        <f t="shared" si="2"/>
        <v>65.854411794117638</v>
      </c>
      <c r="J82" s="11">
        <f t="shared" si="3"/>
        <v>1.5345882058823719</v>
      </c>
    </row>
    <row r="83" spans="1:10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5">
        <f t="shared" si="4"/>
        <v>66.989998</v>
      </c>
      <c r="H83" s="11">
        <f t="shared" si="5"/>
        <v>67.34199989999999</v>
      </c>
      <c r="I83" s="11">
        <f t="shared" si="2"/>
        <v>65.899117588235299</v>
      </c>
      <c r="J83" s="11">
        <f t="shared" si="3"/>
        <v>1.4428823117646914</v>
      </c>
    </row>
    <row r="84" spans="1:10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5">
        <f t="shared" si="4"/>
        <v>67.055000500000006</v>
      </c>
      <c r="H84" s="11">
        <f t="shared" si="5"/>
        <v>67.186999600000007</v>
      </c>
      <c r="I84" s="11">
        <f t="shared" si="2"/>
        <v>65.952058749999992</v>
      </c>
      <c r="J84" s="11">
        <f t="shared" si="3"/>
        <v>1.2349408500000152</v>
      </c>
    </row>
    <row r="85" spans="1:10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5">
        <f t="shared" si="4"/>
        <v>67.519997000000004</v>
      </c>
      <c r="H85" s="11">
        <f t="shared" si="5"/>
        <v>67.126999100000006</v>
      </c>
      <c r="I85" s="11">
        <f t="shared" si="2"/>
        <v>66.032352749999987</v>
      </c>
      <c r="J85" s="11">
        <f t="shared" si="3"/>
        <v>1.0946463500000192</v>
      </c>
    </row>
    <row r="86" spans="1:10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5">
        <f t="shared" si="4"/>
        <v>67.715000500000002</v>
      </c>
      <c r="H86" s="11">
        <f t="shared" si="5"/>
        <v>67.139998899999995</v>
      </c>
      <c r="I86" s="11">
        <f t="shared" si="2"/>
        <v>66.139558647058806</v>
      </c>
      <c r="J86" s="11">
        <f t="shared" si="3"/>
        <v>1.0004402529411891</v>
      </c>
    </row>
    <row r="87" spans="1:10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5">
        <f t="shared" si="4"/>
        <v>67.735000999999997</v>
      </c>
      <c r="H87" s="11">
        <f t="shared" si="5"/>
        <v>67.402999399999999</v>
      </c>
      <c r="I87" s="11">
        <f t="shared" si="2"/>
        <v>66.284411647058818</v>
      </c>
      <c r="J87" s="11">
        <f t="shared" si="3"/>
        <v>1.1185877529411812</v>
      </c>
    </row>
    <row r="88" spans="1:10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5">
        <f t="shared" si="4"/>
        <v>67.564998500000002</v>
      </c>
      <c r="H88" s="11">
        <f t="shared" si="5"/>
        <v>67.517999500000002</v>
      </c>
      <c r="I88" s="11">
        <f t="shared" si="2"/>
        <v>66.445735132352922</v>
      </c>
      <c r="J88" s="11">
        <f t="shared" si="3"/>
        <v>1.0722643676470796</v>
      </c>
    </row>
    <row r="89" spans="1:10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5">
        <f t="shared" si="4"/>
        <v>67.069999999999993</v>
      </c>
      <c r="H89" s="11">
        <f t="shared" si="5"/>
        <v>67.520999400000008</v>
      </c>
      <c r="I89" s="11">
        <f t="shared" si="2"/>
        <v>66.584558647058827</v>
      </c>
      <c r="J89" s="11">
        <f t="shared" si="3"/>
        <v>0.93644075294118068</v>
      </c>
    </row>
    <row r="90" spans="1:10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5">
        <f t="shared" si="4"/>
        <v>67.155002499999995</v>
      </c>
      <c r="H90" s="11">
        <f t="shared" si="5"/>
        <v>67.448000499999992</v>
      </c>
      <c r="I90" s="11">
        <f t="shared" si="2"/>
        <v>66.710441073529424</v>
      </c>
      <c r="J90" s="11">
        <f t="shared" si="3"/>
        <v>0.73755942647056827</v>
      </c>
    </row>
    <row r="91" spans="1:10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5">
        <f t="shared" si="4"/>
        <v>67.055000500000006</v>
      </c>
      <c r="H91" s="11">
        <f t="shared" si="5"/>
        <v>67.316000500000001</v>
      </c>
      <c r="I91" s="11">
        <f t="shared" si="2"/>
        <v>66.816323441176479</v>
      </c>
      <c r="J91" s="11">
        <f t="shared" si="3"/>
        <v>0.4996770588235222</v>
      </c>
    </row>
    <row r="92" spans="1:10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5">
        <f t="shared" si="4"/>
        <v>67.220000999999996</v>
      </c>
      <c r="H92" s="11">
        <f t="shared" si="5"/>
        <v>67.213000499999993</v>
      </c>
      <c r="I92" s="11">
        <f t="shared" si="2"/>
        <v>66.925441117647068</v>
      </c>
      <c r="J92" s="11">
        <f t="shared" si="3"/>
        <v>0.28755938235292433</v>
      </c>
    </row>
    <row r="93" spans="1:10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5">
        <f t="shared" si="4"/>
        <v>67.284999999999997</v>
      </c>
      <c r="H93" s="11">
        <f t="shared" si="5"/>
        <v>67.157000799999992</v>
      </c>
      <c r="I93" s="11">
        <f t="shared" si="2"/>
        <v>67.025294073529409</v>
      </c>
      <c r="J93" s="11">
        <f t="shared" si="3"/>
        <v>0.13170672647058268</v>
      </c>
    </row>
    <row r="94" spans="1:10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5">
        <f t="shared" si="4"/>
        <v>67.799999000000014</v>
      </c>
      <c r="H94" s="11">
        <f t="shared" si="5"/>
        <v>67.303000600000004</v>
      </c>
      <c r="I94" s="11">
        <f t="shared" si="2"/>
        <v>67.113088191176473</v>
      </c>
      <c r="J94" s="11">
        <f t="shared" si="3"/>
        <v>0.18991240882353111</v>
      </c>
    </row>
    <row r="95" spans="1:10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5">
        <f t="shared" si="4"/>
        <v>68.394997000000004</v>
      </c>
      <c r="H95" s="11">
        <f t="shared" si="5"/>
        <v>67.550999500000003</v>
      </c>
      <c r="I95" s="11">
        <f t="shared" si="2"/>
        <v>67.209852823529403</v>
      </c>
      <c r="J95" s="11">
        <f t="shared" si="3"/>
        <v>0.3411466764706006</v>
      </c>
    </row>
    <row r="96" spans="1:10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5">
        <f t="shared" si="4"/>
        <v>67.975001999999989</v>
      </c>
      <c r="H96" s="11">
        <f t="shared" si="5"/>
        <v>67.734999799999997</v>
      </c>
      <c r="I96" s="11">
        <f t="shared" si="2"/>
        <v>67.289705867647058</v>
      </c>
      <c r="J96" s="11">
        <f t="shared" si="3"/>
        <v>0.44529393235293924</v>
      </c>
    </row>
    <row r="97" spans="1:10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5">
        <f t="shared" si="4"/>
        <v>67.84</v>
      </c>
      <c r="H97" s="11">
        <f t="shared" si="5"/>
        <v>67.858999600000018</v>
      </c>
      <c r="I97" s="11">
        <f t="shared" si="2"/>
        <v>67.361323441176481</v>
      </c>
      <c r="J97" s="11">
        <f t="shared" si="3"/>
        <v>0.49767615882353766</v>
      </c>
    </row>
    <row r="98" spans="1:10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5">
        <f t="shared" si="4"/>
        <v>68</v>
      </c>
      <c r="H98" s="11">
        <f t="shared" si="5"/>
        <v>68.001999600000005</v>
      </c>
      <c r="I98" s="11">
        <f t="shared" si="2"/>
        <v>67.418676397058832</v>
      </c>
      <c r="J98" s="11">
        <f t="shared" si="3"/>
        <v>0.58332320294117324</v>
      </c>
    </row>
    <row r="99" spans="1:10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5">
        <f t="shared" si="4"/>
        <v>68.354999499999991</v>
      </c>
      <c r="H99" s="11">
        <f t="shared" si="5"/>
        <v>68.112999700000003</v>
      </c>
      <c r="I99" s="11">
        <f t="shared" si="2"/>
        <v>67.476029367647072</v>
      </c>
      <c r="J99" s="11">
        <f t="shared" si="3"/>
        <v>0.63697033235293077</v>
      </c>
    </row>
    <row r="100" spans="1:10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5">
        <f t="shared" si="4"/>
        <v>68.204998000000003</v>
      </c>
      <c r="H100" s="11">
        <f t="shared" si="5"/>
        <v>68.074999899999995</v>
      </c>
      <c r="I100" s="11">
        <f t="shared" si="2"/>
        <v>67.510294000000016</v>
      </c>
      <c r="J100" s="11">
        <f t="shared" si="3"/>
        <v>0.56470589999997856</v>
      </c>
    </row>
    <row r="101" spans="1:10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5">
        <f t="shared" si="4"/>
        <v>67.540001000000004</v>
      </c>
      <c r="H101" s="11">
        <f t="shared" si="5"/>
        <v>67.987999700000003</v>
      </c>
      <c r="I101" s="11">
        <f t="shared" si="2"/>
        <v>67.512205720588227</v>
      </c>
      <c r="J101" s="11">
        <f t="shared" si="3"/>
        <v>0.47579397941177604</v>
      </c>
    </row>
    <row r="102" spans="1:10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5">
        <f t="shared" si="4"/>
        <v>67.494999000000007</v>
      </c>
      <c r="H102" s="11">
        <f t="shared" si="5"/>
        <v>67.918999500000012</v>
      </c>
      <c r="I102" s="11">
        <f t="shared" ref="I102:I165" si="6">AVERAGE(G69:G102)</f>
        <v>67.510882235294119</v>
      </c>
      <c r="J102" s="11">
        <f t="shared" ref="J102:J165" si="7">H102-I102</f>
        <v>0.40811726470589349</v>
      </c>
    </row>
    <row r="103" spans="1:10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5">
        <f t="shared" si="4"/>
        <v>67.16</v>
      </c>
      <c r="H103" s="11">
        <f t="shared" si="5"/>
        <v>67.750999500000006</v>
      </c>
      <c r="I103" s="11">
        <f t="shared" si="6"/>
        <v>67.500441073529416</v>
      </c>
      <c r="J103" s="11">
        <f t="shared" si="7"/>
        <v>0.25055842647059023</v>
      </c>
    </row>
    <row r="104" spans="1:10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5">
        <f t="shared" si="4"/>
        <v>66.605003500000009</v>
      </c>
      <c r="H104" s="11">
        <f t="shared" si="5"/>
        <v>67.401000299999993</v>
      </c>
      <c r="I104" s="11">
        <f t="shared" si="6"/>
        <v>67.478676441176461</v>
      </c>
      <c r="J104" s="11">
        <f t="shared" si="7"/>
        <v>-7.767614117646815E-2</v>
      </c>
    </row>
    <row r="105" spans="1:10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5">
        <f t="shared" si="4"/>
        <v>66.815002499999991</v>
      </c>
      <c r="H105" s="11">
        <f t="shared" si="5"/>
        <v>67.123001200000004</v>
      </c>
      <c r="I105" s="11">
        <f t="shared" si="6"/>
        <v>67.465882397058806</v>
      </c>
      <c r="J105" s="11">
        <f t="shared" si="7"/>
        <v>-0.34288119705880149</v>
      </c>
    </row>
    <row r="106" spans="1:10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5">
        <f t="shared" si="4"/>
        <v>66.939998500000002</v>
      </c>
      <c r="H106" s="11">
        <f t="shared" si="5"/>
        <v>67.003000700000001</v>
      </c>
      <c r="I106" s="11">
        <f t="shared" si="6"/>
        <v>67.454705897058815</v>
      </c>
      <c r="J106" s="11">
        <f t="shared" si="7"/>
        <v>-0.45170519705881418</v>
      </c>
    </row>
    <row r="107" spans="1:10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5">
        <f t="shared" si="4"/>
        <v>66.889999000000003</v>
      </c>
      <c r="H107" s="11">
        <f t="shared" si="5"/>
        <v>66.882000700000006</v>
      </c>
      <c r="I107" s="11">
        <f t="shared" si="6"/>
        <v>67.458235264705877</v>
      </c>
      <c r="J107" s="11">
        <f t="shared" si="7"/>
        <v>-0.57623456470587087</v>
      </c>
    </row>
    <row r="108" spans="1:10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5">
        <f t="shared" si="4"/>
        <v>66.190002499999991</v>
      </c>
      <c r="H108" s="11">
        <f t="shared" si="5"/>
        <v>66.688001200000002</v>
      </c>
      <c r="I108" s="11">
        <f t="shared" si="6"/>
        <v>67.427941191176473</v>
      </c>
      <c r="J108" s="11">
        <f t="shared" si="7"/>
        <v>-0.73993999117647036</v>
      </c>
    </row>
    <row r="109" spans="1:10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5">
        <f t="shared" si="4"/>
        <v>65.520000499999995</v>
      </c>
      <c r="H109" s="11">
        <f t="shared" si="5"/>
        <v>66.471000599999996</v>
      </c>
      <c r="I109" s="11">
        <f t="shared" si="6"/>
        <v>67.361470661764727</v>
      </c>
      <c r="J109" s="11">
        <f t="shared" si="7"/>
        <v>-0.89047006176473076</v>
      </c>
    </row>
    <row r="110" spans="1:10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5">
        <f t="shared" si="4"/>
        <v>65.564999</v>
      </c>
      <c r="H110" s="11">
        <f t="shared" si="5"/>
        <v>66.220999899999995</v>
      </c>
      <c r="I110" s="11">
        <f t="shared" si="6"/>
        <v>67.286617676470613</v>
      </c>
      <c r="J110" s="11">
        <f t="shared" si="7"/>
        <v>-1.0656177764706172</v>
      </c>
    </row>
    <row r="111" spans="1:10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5">
        <f t="shared" si="4"/>
        <v>65.444999499999994</v>
      </c>
      <c r="H111" s="11">
        <f t="shared" si="5"/>
        <v>65.922000099999991</v>
      </c>
      <c r="I111" s="11">
        <f t="shared" si="6"/>
        <v>67.23661764705885</v>
      </c>
      <c r="J111" s="11">
        <f t="shared" si="7"/>
        <v>-1.3146175470588588</v>
      </c>
    </row>
    <row r="112" spans="1:10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5">
        <f t="shared" si="4"/>
        <v>65.299999499999998</v>
      </c>
      <c r="H112" s="11">
        <f t="shared" si="5"/>
        <v>65.604000200000002</v>
      </c>
      <c r="I112" s="11">
        <f t="shared" si="6"/>
        <v>67.180000029411772</v>
      </c>
      <c r="J112" s="11">
        <f t="shared" si="7"/>
        <v>-1.5759998294117707</v>
      </c>
    </row>
    <row r="113" spans="1:10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5">
        <f t="shared" si="4"/>
        <v>65.794998499999991</v>
      </c>
      <c r="H113" s="11">
        <f t="shared" si="5"/>
        <v>65.524999399999999</v>
      </c>
      <c r="I113" s="11">
        <f t="shared" si="6"/>
        <v>67.120146985294127</v>
      </c>
      <c r="J113" s="11">
        <f t="shared" si="7"/>
        <v>-1.5951475852941286</v>
      </c>
    </row>
    <row r="114" spans="1:10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5">
        <f t="shared" si="4"/>
        <v>65.529999000000004</v>
      </c>
      <c r="H114" s="11">
        <f t="shared" si="5"/>
        <v>65.526999099999983</v>
      </c>
      <c r="I114" s="11">
        <f t="shared" si="6"/>
        <v>67.052794029411757</v>
      </c>
      <c r="J114" s="11">
        <f t="shared" si="7"/>
        <v>-1.5257949294117736</v>
      </c>
    </row>
    <row r="115" spans="1:10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5">
        <f t="shared" si="4"/>
        <v>65.020000500000009</v>
      </c>
      <c r="H115" s="11">
        <f t="shared" si="5"/>
        <v>65.417999400000014</v>
      </c>
      <c r="I115" s="11">
        <f t="shared" si="6"/>
        <v>66.975441058823534</v>
      </c>
      <c r="J115" s="11">
        <f t="shared" si="7"/>
        <v>-1.5574416588235209</v>
      </c>
    </row>
    <row r="116" spans="1:10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5">
        <f t="shared" si="4"/>
        <v>65.569999499999994</v>
      </c>
      <c r="H116" s="11">
        <f t="shared" si="5"/>
        <v>65.442999399999991</v>
      </c>
      <c r="I116" s="11">
        <f t="shared" si="6"/>
        <v>66.950441088235294</v>
      </c>
      <c r="J116" s="11">
        <f t="shared" si="7"/>
        <v>-1.5074416882353034</v>
      </c>
    </row>
    <row r="117" spans="1:10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5">
        <f t="shared" si="4"/>
        <v>65.069999499999994</v>
      </c>
      <c r="H117" s="11">
        <f t="shared" si="5"/>
        <v>65.396999399999999</v>
      </c>
      <c r="I117" s="11">
        <f t="shared" si="6"/>
        <v>66.89397054411765</v>
      </c>
      <c r="J117" s="11">
        <f t="shared" si="7"/>
        <v>-1.4969711441176514</v>
      </c>
    </row>
    <row r="118" spans="1:10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5">
        <f t="shared" si="4"/>
        <v>65.280002499999995</v>
      </c>
      <c r="H118" s="11">
        <f t="shared" si="5"/>
        <v>65.294000199999999</v>
      </c>
      <c r="I118" s="11">
        <f t="shared" si="6"/>
        <v>66.841764720588245</v>
      </c>
      <c r="J118" s="11">
        <f t="shared" si="7"/>
        <v>-1.5477645205882453</v>
      </c>
    </row>
    <row r="119" spans="1:10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5">
        <f t="shared" si="4"/>
        <v>65.925003000000004</v>
      </c>
      <c r="H119" s="11">
        <f t="shared" si="5"/>
        <v>65.373001000000002</v>
      </c>
      <c r="I119" s="11">
        <f t="shared" si="6"/>
        <v>66.794853132352941</v>
      </c>
      <c r="J119" s="11">
        <f t="shared" si="7"/>
        <v>-1.4218521323529387</v>
      </c>
    </row>
    <row r="120" spans="1:10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5">
        <f t="shared" si="4"/>
        <v>65.755000999999993</v>
      </c>
      <c r="H120" s="11">
        <f t="shared" si="5"/>
        <v>65.520001099999988</v>
      </c>
      <c r="I120" s="11">
        <f t="shared" si="6"/>
        <v>66.737206088235283</v>
      </c>
      <c r="J120" s="11">
        <f t="shared" si="7"/>
        <v>-1.2172049882352951</v>
      </c>
    </row>
    <row r="121" spans="1:10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5">
        <f t="shared" si="4"/>
        <v>66.029999000000004</v>
      </c>
      <c r="H121" s="11">
        <f t="shared" si="5"/>
        <v>65.612000999999992</v>
      </c>
      <c r="I121" s="11">
        <f t="shared" si="6"/>
        <v>66.687058970588225</v>
      </c>
      <c r="J121" s="11">
        <f t="shared" si="7"/>
        <v>-1.075057970588233</v>
      </c>
    </row>
    <row r="122" spans="1:10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5">
        <f t="shared" si="4"/>
        <v>66.465000500000002</v>
      </c>
      <c r="H122" s="11">
        <f t="shared" si="5"/>
        <v>65.891001200000005</v>
      </c>
      <c r="I122" s="11">
        <f t="shared" si="6"/>
        <v>66.654706088235272</v>
      </c>
      <c r="J122" s="11">
        <f t="shared" si="7"/>
        <v>-0.76370488823526728</v>
      </c>
    </row>
    <row r="123" spans="1:10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5">
        <f t="shared" si="4"/>
        <v>65.200000500000002</v>
      </c>
      <c r="H123" s="11">
        <f t="shared" si="5"/>
        <v>65.875000799999995</v>
      </c>
      <c r="I123" s="11">
        <f t="shared" si="6"/>
        <v>66.599706102941155</v>
      </c>
      <c r="J123" s="11">
        <f t="shared" si="7"/>
        <v>-0.72470530294116031</v>
      </c>
    </row>
    <row r="124" spans="1:10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5">
        <f t="shared" si="4"/>
        <v>65.049999</v>
      </c>
      <c r="H124" s="11">
        <f t="shared" si="5"/>
        <v>65.7</v>
      </c>
      <c r="I124" s="11">
        <f t="shared" si="6"/>
        <v>66.537794235294101</v>
      </c>
      <c r="J124" s="11">
        <f t="shared" si="7"/>
        <v>-0.83779423529409769</v>
      </c>
    </row>
    <row r="125" spans="1:10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5">
        <f t="shared" si="4"/>
        <v>65.154998500000005</v>
      </c>
      <c r="H125" s="11">
        <f t="shared" si="5"/>
        <v>65.579999500000014</v>
      </c>
      <c r="I125" s="11">
        <f t="shared" si="6"/>
        <v>66.481911823529416</v>
      </c>
      <c r="J125" s="11">
        <f t="shared" si="7"/>
        <v>-0.90191232352940176</v>
      </c>
    </row>
    <row r="126" spans="1:10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5">
        <f t="shared" si="4"/>
        <v>65.724997999999999</v>
      </c>
      <c r="H126" s="11">
        <f t="shared" si="5"/>
        <v>65.518999300000019</v>
      </c>
      <c r="I126" s="11">
        <f t="shared" si="6"/>
        <v>66.437941147058837</v>
      </c>
      <c r="J126" s="11">
        <f t="shared" si="7"/>
        <v>-0.91894184705881798</v>
      </c>
    </row>
    <row r="127" spans="1:10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5">
        <f t="shared" si="4"/>
        <v>66.505000999999993</v>
      </c>
      <c r="H127" s="11">
        <f t="shared" si="5"/>
        <v>65.526999399999994</v>
      </c>
      <c r="I127" s="11">
        <f t="shared" si="6"/>
        <v>66.415000000000006</v>
      </c>
      <c r="J127" s="11">
        <f t="shared" si="7"/>
        <v>-0.88800060000001224</v>
      </c>
    </row>
    <row r="128" spans="1:10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5">
        <f t="shared" si="4"/>
        <v>67.154999000000004</v>
      </c>
      <c r="H128" s="11">
        <f t="shared" si="5"/>
        <v>65.917999100000003</v>
      </c>
      <c r="I128" s="11">
        <f t="shared" si="6"/>
        <v>66.396029411764715</v>
      </c>
      <c r="J128" s="11">
        <f t="shared" si="7"/>
        <v>-0.47803031176471222</v>
      </c>
    </row>
    <row r="129" spans="1:10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5">
        <f t="shared" si="4"/>
        <v>67.554996500000001</v>
      </c>
      <c r="H129" s="11">
        <f t="shared" si="5"/>
        <v>66.418998600000009</v>
      </c>
      <c r="I129" s="11">
        <f t="shared" si="6"/>
        <v>66.371323514705892</v>
      </c>
      <c r="J129" s="11">
        <f t="shared" si="7"/>
        <v>4.767508529411657E-2</v>
      </c>
    </row>
    <row r="130" spans="1:10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5">
        <f t="shared" si="4"/>
        <v>68.435001499999998</v>
      </c>
      <c r="H130" s="11">
        <f t="shared" si="5"/>
        <v>67.074999200000008</v>
      </c>
      <c r="I130" s="11">
        <f t="shared" si="6"/>
        <v>66.38485291176471</v>
      </c>
      <c r="J130" s="11">
        <f t="shared" si="7"/>
        <v>0.69014628823529733</v>
      </c>
    </row>
    <row r="131" spans="1:10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5">
        <f t="shared" si="4"/>
        <v>68.520000500000009</v>
      </c>
      <c r="H131" s="11">
        <f t="shared" si="5"/>
        <v>67.633999700000004</v>
      </c>
      <c r="I131" s="11">
        <f t="shared" si="6"/>
        <v>66.404852926470596</v>
      </c>
      <c r="J131" s="11">
        <f t="shared" si="7"/>
        <v>1.2291467735294077</v>
      </c>
    </row>
    <row r="132" spans="1:10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5">
        <f t="shared" si="4"/>
        <v>68.735000499999998</v>
      </c>
      <c r="H132" s="11">
        <f t="shared" si="5"/>
        <v>68.079999600000008</v>
      </c>
      <c r="I132" s="11">
        <f t="shared" si="6"/>
        <v>66.42647058823529</v>
      </c>
      <c r="J132" s="11">
        <f t="shared" si="7"/>
        <v>1.6535290117647179</v>
      </c>
    </row>
    <row r="133" spans="1:10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5">
        <f t="shared" ref="G133:G196" si="8">(C133+D133)/2</f>
        <v>68.400001500000002</v>
      </c>
      <c r="H133" s="11">
        <f t="shared" si="5"/>
        <v>68.329000100000002</v>
      </c>
      <c r="I133" s="11">
        <f t="shared" si="6"/>
        <v>66.427794176470599</v>
      </c>
      <c r="J133" s="11">
        <f t="shared" si="7"/>
        <v>1.9012059235294032</v>
      </c>
    </row>
    <row r="134" spans="1:10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5">
        <f t="shared" si="8"/>
        <v>67.994999000000007</v>
      </c>
      <c r="H134" s="11">
        <f t="shared" si="5"/>
        <v>68.417000600000009</v>
      </c>
      <c r="I134" s="11">
        <f t="shared" si="6"/>
        <v>66.42161773529412</v>
      </c>
      <c r="J134" s="11">
        <f t="shared" si="7"/>
        <v>1.9953828647058884</v>
      </c>
    </row>
    <row r="135" spans="1:10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5">
        <f t="shared" si="8"/>
        <v>68.085002500000002</v>
      </c>
      <c r="H135" s="11">
        <f t="shared" si="5"/>
        <v>68.347000800000004</v>
      </c>
      <c r="I135" s="11">
        <f t="shared" si="6"/>
        <v>66.437647191176481</v>
      </c>
      <c r="J135" s="11">
        <f t="shared" si="7"/>
        <v>1.9093536088235226</v>
      </c>
    </row>
    <row r="136" spans="1:10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5">
        <f t="shared" si="8"/>
        <v>68.099998499999998</v>
      </c>
      <c r="H136" s="11">
        <f t="shared" si="5"/>
        <v>68.263000399999981</v>
      </c>
      <c r="I136" s="11">
        <f t="shared" si="6"/>
        <v>66.455441294117648</v>
      </c>
      <c r="J136" s="11">
        <f t="shared" si="7"/>
        <v>1.8075591058823335</v>
      </c>
    </row>
    <row r="137" spans="1:10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5">
        <f t="shared" si="8"/>
        <v>67.850002499999988</v>
      </c>
      <c r="H137" s="11">
        <f t="shared" ref="H137:H200" si="9">AVERAGE(G133:G137)</f>
        <v>68.086000799999994</v>
      </c>
      <c r="I137" s="11">
        <f t="shared" si="6"/>
        <v>66.475735485294109</v>
      </c>
      <c r="J137" s="11">
        <f t="shared" si="7"/>
        <v>1.6102653147058845</v>
      </c>
    </row>
    <row r="138" spans="1:10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5">
        <f t="shared" si="8"/>
        <v>67.575001</v>
      </c>
      <c r="H138" s="11">
        <f t="shared" si="9"/>
        <v>67.921000700000008</v>
      </c>
      <c r="I138" s="11">
        <f t="shared" si="6"/>
        <v>66.504264823529411</v>
      </c>
      <c r="J138" s="11">
        <f t="shared" si="7"/>
        <v>1.4167358764705966</v>
      </c>
    </row>
    <row r="139" spans="1:10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5">
        <f t="shared" si="8"/>
        <v>67.009997999999996</v>
      </c>
      <c r="H139" s="11">
        <f t="shared" si="9"/>
        <v>67.724000500000002</v>
      </c>
      <c r="I139" s="11">
        <f t="shared" si="6"/>
        <v>66.509999985294115</v>
      </c>
      <c r="J139" s="11">
        <f t="shared" si="7"/>
        <v>1.2140005147058872</v>
      </c>
    </row>
    <row r="140" spans="1:10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5">
        <f t="shared" si="8"/>
        <v>68.654999000000004</v>
      </c>
      <c r="H140" s="11">
        <f t="shared" si="9"/>
        <v>67.837999799999992</v>
      </c>
      <c r="I140" s="11">
        <f t="shared" si="6"/>
        <v>66.56044117647059</v>
      </c>
      <c r="J140" s="11">
        <f t="shared" si="7"/>
        <v>1.2775586235294014</v>
      </c>
    </row>
    <row r="141" spans="1:10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5">
        <f t="shared" si="8"/>
        <v>69.069999499999994</v>
      </c>
      <c r="H141" s="11">
        <f t="shared" si="9"/>
        <v>68.031999999999996</v>
      </c>
      <c r="I141" s="11">
        <f t="shared" si="6"/>
        <v>66.624558838235288</v>
      </c>
      <c r="J141" s="11">
        <f t="shared" si="7"/>
        <v>1.4074411617647087</v>
      </c>
    </row>
    <row r="142" spans="1:10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5">
        <f t="shared" si="8"/>
        <v>69.060001499999998</v>
      </c>
      <c r="H142" s="11">
        <f t="shared" si="9"/>
        <v>68.273999799999999</v>
      </c>
      <c r="I142" s="11">
        <f t="shared" si="6"/>
        <v>66.708970573529413</v>
      </c>
      <c r="J142" s="11">
        <f t="shared" si="7"/>
        <v>1.5650292264705854</v>
      </c>
    </row>
    <row r="143" spans="1:10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5">
        <f t="shared" si="8"/>
        <v>69.650001500000002</v>
      </c>
      <c r="H143" s="11">
        <f t="shared" si="9"/>
        <v>68.688999899999999</v>
      </c>
      <c r="I143" s="11">
        <f t="shared" si="6"/>
        <v>66.830441191176462</v>
      </c>
      <c r="J143" s="11">
        <f t="shared" si="7"/>
        <v>1.8585587088235371</v>
      </c>
    </row>
    <row r="144" spans="1:10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5">
        <f t="shared" si="8"/>
        <v>69.284999999999997</v>
      </c>
      <c r="H144" s="11">
        <f t="shared" si="9"/>
        <v>69.144000299999988</v>
      </c>
      <c r="I144" s="11">
        <f t="shared" si="6"/>
        <v>66.939852985294124</v>
      </c>
      <c r="J144" s="11">
        <f t="shared" si="7"/>
        <v>2.2041473147058639</v>
      </c>
    </row>
    <row r="145" spans="1:10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5">
        <f t="shared" si="8"/>
        <v>69.274997499999998</v>
      </c>
      <c r="H145" s="11">
        <f t="shared" si="9"/>
        <v>69.268000000000001</v>
      </c>
      <c r="I145" s="11">
        <f t="shared" si="6"/>
        <v>67.052499985294119</v>
      </c>
      <c r="J145" s="11">
        <f t="shared" si="7"/>
        <v>2.2155000147058814</v>
      </c>
    </row>
    <row r="146" spans="1:10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5">
        <f t="shared" si="8"/>
        <v>68.895000500000009</v>
      </c>
      <c r="H146" s="11">
        <f t="shared" si="9"/>
        <v>69.233000199999992</v>
      </c>
      <c r="I146" s="11">
        <f t="shared" si="6"/>
        <v>67.158235308823535</v>
      </c>
      <c r="J146" s="11">
        <f t="shared" si="7"/>
        <v>2.0747648911764571</v>
      </c>
    </row>
    <row r="147" spans="1:10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5">
        <f t="shared" si="8"/>
        <v>68.950001</v>
      </c>
      <c r="H147" s="11">
        <f t="shared" si="9"/>
        <v>69.211000099999993</v>
      </c>
      <c r="I147" s="11">
        <f t="shared" si="6"/>
        <v>67.251029500000016</v>
      </c>
      <c r="J147" s="11">
        <f t="shared" si="7"/>
        <v>1.959970599999977</v>
      </c>
    </row>
    <row r="148" spans="1:10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5">
        <f t="shared" si="8"/>
        <v>68.375</v>
      </c>
      <c r="H148" s="11">
        <f t="shared" si="9"/>
        <v>68.955999800000001</v>
      </c>
      <c r="I148" s="11">
        <f t="shared" si="6"/>
        <v>67.334705999999997</v>
      </c>
      <c r="J148" s="11">
        <f t="shared" si="7"/>
        <v>1.6212938000000037</v>
      </c>
    </row>
    <row r="149" spans="1:10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5">
        <f t="shared" si="8"/>
        <v>67.815002499999991</v>
      </c>
      <c r="H149" s="11">
        <f t="shared" si="9"/>
        <v>68.662000300000003</v>
      </c>
      <c r="I149" s="11">
        <f t="shared" si="6"/>
        <v>67.416911941176465</v>
      </c>
      <c r="J149" s="11">
        <f t="shared" si="7"/>
        <v>1.2450883588235371</v>
      </c>
    </row>
    <row r="150" spans="1:10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5">
        <f t="shared" si="8"/>
        <v>67.340000500000002</v>
      </c>
      <c r="H150" s="11">
        <f t="shared" si="9"/>
        <v>68.275000900000009</v>
      </c>
      <c r="I150" s="11">
        <f t="shared" si="6"/>
        <v>67.468970794117638</v>
      </c>
      <c r="J150" s="11">
        <f t="shared" si="7"/>
        <v>0.80603010588237112</v>
      </c>
    </row>
    <row r="151" spans="1:10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5">
        <f t="shared" si="8"/>
        <v>67.754997500000002</v>
      </c>
      <c r="H151" s="11">
        <f t="shared" si="9"/>
        <v>68.047000300000008</v>
      </c>
      <c r="I151" s="11">
        <f t="shared" si="6"/>
        <v>67.547941323529415</v>
      </c>
      <c r="J151" s="11">
        <f t="shared" si="7"/>
        <v>0.49905897647059305</v>
      </c>
    </row>
    <row r="152" spans="1:10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5">
        <f t="shared" si="8"/>
        <v>66.934997500000009</v>
      </c>
      <c r="H152" s="11">
        <f t="shared" si="9"/>
        <v>67.643999600000001</v>
      </c>
      <c r="I152" s="11">
        <f t="shared" si="6"/>
        <v>67.596617647058821</v>
      </c>
      <c r="J152" s="11">
        <f t="shared" si="7"/>
        <v>4.7381952941179861E-2</v>
      </c>
    </row>
    <row r="153" spans="1:10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5">
        <f t="shared" si="8"/>
        <v>66.150001500000002</v>
      </c>
      <c r="H153" s="11">
        <f t="shared" si="9"/>
        <v>67.198999900000018</v>
      </c>
      <c r="I153" s="11">
        <f t="shared" si="6"/>
        <v>67.603235250000012</v>
      </c>
      <c r="J153" s="11">
        <f t="shared" si="7"/>
        <v>-0.40423534999999333</v>
      </c>
    </row>
    <row r="154" spans="1:10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5">
        <f t="shared" si="8"/>
        <v>66.079997999999989</v>
      </c>
      <c r="H154" s="11">
        <f t="shared" si="9"/>
        <v>66.851999000000006</v>
      </c>
      <c r="I154" s="11">
        <f t="shared" si="6"/>
        <v>67.612793985294132</v>
      </c>
      <c r="J154" s="11">
        <f t="shared" si="7"/>
        <v>-0.76079498529412604</v>
      </c>
    </row>
    <row r="155" spans="1:10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5">
        <f t="shared" si="8"/>
        <v>65.2300015</v>
      </c>
      <c r="H155" s="11">
        <f t="shared" si="9"/>
        <v>66.429999200000012</v>
      </c>
      <c r="I155" s="11">
        <f t="shared" si="6"/>
        <v>67.589264647058826</v>
      </c>
      <c r="J155" s="11">
        <f t="shared" si="7"/>
        <v>-1.1592654470588144</v>
      </c>
    </row>
    <row r="156" spans="1:10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5">
        <f t="shared" si="8"/>
        <v>65.100000499999993</v>
      </c>
      <c r="H156" s="11">
        <f t="shared" si="9"/>
        <v>65.898999799999999</v>
      </c>
      <c r="I156" s="11">
        <f t="shared" si="6"/>
        <v>67.549117588235305</v>
      </c>
      <c r="J156" s="11">
        <f t="shared" si="7"/>
        <v>-1.6501177882353062</v>
      </c>
    </row>
    <row r="157" spans="1:10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5">
        <f t="shared" si="8"/>
        <v>65.609998999999988</v>
      </c>
      <c r="H157" s="11">
        <f t="shared" si="9"/>
        <v>65.634000100000009</v>
      </c>
      <c r="I157" s="11">
        <f t="shared" si="6"/>
        <v>67.56117636764705</v>
      </c>
      <c r="J157" s="11">
        <f t="shared" si="7"/>
        <v>-1.9271762676470416</v>
      </c>
    </row>
    <row r="158" spans="1:10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5">
        <f t="shared" si="8"/>
        <v>67.075001</v>
      </c>
      <c r="H158" s="11">
        <f t="shared" si="9"/>
        <v>65.818999999999988</v>
      </c>
      <c r="I158" s="11">
        <f t="shared" si="6"/>
        <v>67.620735249999981</v>
      </c>
      <c r="J158" s="11">
        <f t="shared" si="7"/>
        <v>-1.801735249999993</v>
      </c>
    </row>
    <row r="159" spans="1:10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5">
        <f t="shared" si="8"/>
        <v>67.84</v>
      </c>
      <c r="H159" s="11">
        <f t="shared" si="9"/>
        <v>66.171000399999997</v>
      </c>
      <c r="I159" s="11">
        <f t="shared" si="6"/>
        <v>67.69970588235293</v>
      </c>
      <c r="J159" s="11">
        <f t="shared" si="7"/>
        <v>-1.5287054823529331</v>
      </c>
    </row>
    <row r="160" spans="1:10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5">
        <f t="shared" si="8"/>
        <v>68.025001500000002</v>
      </c>
      <c r="H160" s="11">
        <f t="shared" si="9"/>
        <v>66.730000399999994</v>
      </c>
      <c r="I160" s="11">
        <f t="shared" si="6"/>
        <v>67.767353044117641</v>
      </c>
      <c r="J160" s="11">
        <f t="shared" si="7"/>
        <v>-1.0373526441176466</v>
      </c>
    </row>
    <row r="161" spans="1:10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5">
        <f t="shared" si="8"/>
        <v>68.755000999999993</v>
      </c>
      <c r="H161" s="11">
        <f t="shared" si="9"/>
        <v>67.461000499999997</v>
      </c>
      <c r="I161" s="11">
        <f t="shared" si="6"/>
        <v>67.833529514705887</v>
      </c>
      <c r="J161" s="11">
        <f t="shared" si="7"/>
        <v>-0.37252901470588995</v>
      </c>
    </row>
    <row r="162" spans="1:10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5">
        <f t="shared" si="8"/>
        <v>68</v>
      </c>
      <c r="H162" s="11">
        <f t="shared" si="9"/>
        <v>67.939000699999994</v>
      </c>
      <c r="I162" s="11">
        <f t="shared" si="6"/>
        <v>67.858382485294115</v>
      </c>
      <c r="J162" s="11">
        <f t="shared" si="7"/>
        <v>8.0618214705879154E-2</v>
      </c>
    </row>
    <row r="163" spans="1:10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5">
        <f t="shared" si="8"/>
        <v>67.569999999999993</v>
      </c>
      <c r="H163" s="11">
        <f t="shared" si="9"/>
        <v>68.038000499999995</v>
      </c>
      <c r="I163" s="11">
        <f t="shared" si="6"/>
        <v>67.858823764705875</v>
      </c>
      <c r="J163" s="11">
        <f t="shared" si="7"/>
        <v>0.1791767352941207</v>
      </c>
    </row>
    <row r="164" spans="1:10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5">
        <f t="shared" si="8"/>
        <v>67.614998</v>
      </c>
      <c r="H164" s="11">
        <f t="shared" si="9"/>
        <v>67.993000099999989</v>
      </c>
      <c r="I164" s="11">
        <f t="shared" si="6"/>
        <v>67.834706014705873</v>
      </c>
      <c r="J164" s="11">
        <f t="shared" si="7"/>
        <v>0.15829408529411637</v>
      </c>
    </row>
    <row r="165" spans="1:10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5">
        <f t="shared" si="8"/>
        <v>68.189999</v>
      </c>
      <c r="H165" s="11">
        <f t="shared" si="9"/>
        <v>68.025999600000006</v>
      </c>
      <c r="I165" s="11">
        <f t="shared" si="6"/>
        <v>67.825000088235285</v>
      </c>
      <c r="J165" s="11">
        <f t="shared" si="7"/>
        <v>0.20099951176472075</v>
      </c>
    </row>
    <row r="166" spans="1:10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5">
        <f t="shared" si="8"/>
        <v>69.130000999999993</v>
      </c>
      <c r="H166" s="11">
        <f t="shared" si="9"/>
        <v>68.100999599999994</v>
      </c>
      <c r="I166" s="11">
        <f t="shared" ref="I166:I229" si="10">AVERAGE(G133:G166)</f>
        <v>67.836617750000002</v>
      </c>
      <c r="J166" s="11">
        <f t="shared" ref="J166:J229" si="11">H166-I166</f>
        <v>0.26438184999999237</v>
      </c>
    </row>
    <row r="167" spans="1:10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5">
        <f t="shared" si="8"/>
        <v>68.680000000000007</v>
      </c>
      <c r="H167" s="11">
        <f t="shared" si="9"/>
        <v>68.236999600000004</v>
      </c>
      <c r="I167" s="11">
        <f t="shared" si="10"/>
        <v>67.844852999999986</v>
      </c>
      <c r="J167" s="11">
        <f t="shared" si="11"/>
        <v>0.392146600000018</v>
      </c>
    </row>
    <row r="168" spans="1:10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5">
        <f t="shared" si="8"/>
        <v>67.734996999999993</v>
      </c>
      <c r="H168" s="11">
        <f t="shared" si="9"/>
        <v>68.269999000000013</v>
      </c>
      <c r="I168" s="11">
        <f t="shared" si="10"/>
        <v>67.837205882352933</v>
      </c>
      <c r="J168" s="11">
        <f t="shared" si="11"/>
        <v>0.43279311764707984</v>
      </c>
    </row>
    <row r="169" spans="1:10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5">
        <f t="shared" si="8"/>
        <v>69.360000499999998</v>
      </c>
      <c r="H169" s="11">
        <f t="shared" si="9"/>
        <v>68.618999500000001</v>
      </c>
      <c r="I169" s="11">
        <f t="shared" si="10"/>
        <v>67.874705823529382</v>
      </c>
      <c r="J169" s="11">
        <f t="shared" si="11"/>
        <v>0.74429367647061895</v>
      </c>
    </row>
    <row r="170" spans="1:10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5">
        <f t="shared" si="8"/>
        <v>69.899998000000011</v>
      </c>
      <c r="H170" s="11">
        <f t="shared" si="9"/>
        <v>68.960999299999997</v>
      </c>
      <c r="I170" s="11">
        <f t="shared" si="10"/>
        <v>67.927646985294103</v>
      </c>
      <c r="J170" s="11">
        <f t="shared" si="11"/>
        <v>1.0333523147058941</v>
      </c>
    </row>
    <row r="171" spans="1:10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5">
        <f t="shared" si="8"/>
        <v>70.215000500000002</v>
      </c>
      <c r="H171" s="11">
        <f t="shared" si="9"/>
        <v>69.177999200000002</v>
      </c>
      <c r="I171" s="11">
        <f t="shared" si="10"/>
        <v>67.997205749999978</v>
      </c>
      <c r="J171" s="11">
        <f t="shared" si="11"/>
        <v>1.1807934500000243</v>
      </c>
    </row>
    <row r="172" spans="1:10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5">
        <f t="shared" si="8"/>
        <v>70.439998500000002</v>
      </c>
      <c r="H172" s="11">
        <f t="shared" si="9"/>
        <v>69.529998899999995</v>
      </c>
      <c r="I172" s="11">
        <f t="shared" si="10"/>
        <v>68.081470382352919</v>
      </c>
      <c r="J172" s="11">
        <f t="shared" si="11"/>
        <v>1.4485285176470768</v>
      </c>
    </row>
    <row r="173" spans="1:10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5">
        <f t="shared" si="8"/>
        <v>69.744999000000007</v>
      </c>
      <c r="H173" s="11">
        <f t="shared" si="9"/>
        <v>69.931999300000001</v>
      </c>
      <c r="I173" s="11">
        <f t="shared" si="10"/>
        <v>68.161911588235284</v>
      </c>
      <c r="J173" s="11">
        <f t="shared" si="11"/>
        <v>1.7700877117647167</v>
      </c>
    </row>
    <row r="174" spans="1:10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5">
        <f t="shared" si="8"/>
        <v>68.465000000000003</v>
      </c>
      <c r="H174" s="11">
        <f t="shared" si="9"/>
        <v>69.752999200000005</v>
      </c>
      <c r="I174" s="11">
        <f t="shared" si="10"/>
        <v>68.156323382352952</v>
      </c>
      <c r="J174" s="11">
        <f t="shared" si="11"/>
        <v>1.5966758176470535</v>
      </c>
    </row>
    <row r="175" spans="1:10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5">
        <f t="shared" si="8"/>
        <v>70.380000999999993</v>
      </c>
      <c r="H175" s="11">
        <f t="shared" si="9"/>
        <v>69.848999800000001</v>
      </c>
      <c r="I175" s="11">
        <f t="shared" si="10"/>
        <v>68.194852838235306</v>
      </c>
      <c r="J175" s="11">
        <f t="shared" si="11"/>
        <v>1.6541469617646953</v>
      </c>
    </row>
    <row r="176" spans="1:10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5">
        <f t="shared" si="8"/>
        <v>71.16</v>
      </c>
      <c r="H176" s="11">
        <f t="shared" si="9"/>
        <v>70.0379997</v>
      </c>
      <c r="I176" s="11">
        <f t="shared" si="10"/>
        <v>68.256617500000004</v>
      </c>
      <c r="J176" s="11">
        <f t="shared" si="11"/>
        <v>1.7813821999999959</v>
      </c>
    </row>
    <row r="177" spans="1:10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5">
        <f t="shared" si="8"/>
        <v>69.690002499999991</v>
      </c>
      <c r="H177" s="11">
        <f t="shared" si="9"/>
        <v>69.888000500000004</v>
      </c>
      <c r="I177" s="11">
        <f t="shared" si="10"/>
        <v>68.257794000000004</v>
      </c>
      <c r="J177" s="11">
        <f t="shared" si="11"/>
        <v>1.6302064999999999</v>
      </c>
    </row>
    <row r="178" spans="1:10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5">
        <f t="shared" si="8"/>
        <v>68.869999000000007</v>
      </c>
      <c r="H178" s="11">
        <f t="shared" si="9"/>
        <v>69.713000499999993</v>
      </c>
      <c r="I178" s="11">
        <f t="shared" si="10"/>
        <v>68.245588088235294</v>
      </c>
      <c r="J178" s="11">
        <f t="shared" si="11"/>
        <v>1.4674124117646983</v>
      </c>
    </row>
    <row r="179" spans="1:10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5">
        <f t="shared" si="8"/>
        <v>68.955001999999993</v>
      </c>
      <c r="H179" s="11">
        <f t="shared" si="9"/>
        <v>69.811000899999982</v>
      </c>
      <c r="I179" s="11">
        <f t="shared" si="10"/>
        <v>68.236176455882372</v>
      </c>
      <c r="J179" s="11">
        <f t="shared" si="11"/>
        <v>1.5748244441176098</v>
      </c>
    </row>
    <row r="180" spans="1:10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5">
        <f t="shared" si="8"/>
        <v>69.520000500000009</v>
      </c>
      <c r="H180" s="11">
        <f t="shared" si="9"/>
        <v>69.639000800000005</v>
      </c>
      <c r="I180" s="11">
        <f t="shared" si="10"/>
        <v>68.254558808823546</v>
      </c>
      <c r="J180" s="11">
        <f t="shared" si="11"/>
        <v>1.3844419911764589</v>
      </c>
    </row>
    <row r="181" spans="1:10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5">
        <f t="shared" si="8"/>
        <v>70.434997500000009</v>
      </c>
      <c r="H181" s="11">
        <f t="shared" si="9"/>
        <v>69.494000299999996</v>
      </c>
      <c r="I181" s="11">
        <f t="shared" si="10"/>
        <v>68.298235176470612</v>
      </c>
      <c r="J181" s="11">
        <f t="shared" si="11"/>
        <v>1.1957651235293838</v>
      </c>
    </row>
    <row r="182" spans="1:10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5">
        <f t="shared" si="8"/>
        <v>71.349998499999998</v>
      </c>
      <c r="H182" s="11">
        <f t="shared" si="9"/>
        <v>69.825999499999995</v>
      </c>
      <c r="I182" s="11">
        <f t="shared" si="10"/>
        <v>68.385735132352963</v>
      </c>
      <c r="J182" s="11">
        <f t="shared" si="11"/>
        <v>1.4402643676470319</v>
      </c>
    </row>
    <row r="183" spans="1:10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5">
        <f t="shared" si="8"/>
        <v>70.319999499999994</v>
      </c>
      <c r="H183" s="11">
        <f t="shared" si="9"/>
        <v>70.115999600000009</v>
      </c>
      <c r="I183" s="11">
        <f t="shared" si="10"/>
        <v>68.459411514705891</v>
      </c>
      <c r="J183" s="11">
        <f t="shared" si="11"/>
        <v>1.6565880852941177</v>
      </c>
    </row>
    <row r="184" spans="1:10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5">
        <f t="shared" si="8"/>
        <v>71</v>
      </c>
      <c r="H184" s="11">
        <f t="shared" si="9"/>
        <v>70.524999199999996</v>
      </c>
      <c r="I184" s="11">
        <f t="shared" si="10"/>
        <v>68.567058558823533</v>
      </c>
      <c r="J184" s="11">
        <f t="shared" si="11"/>
        <v>1.9579406411764637</v>
      </c>
    </row>
    <row r="185" spans="1:10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5">
        <f t="shared" si="8"/>
        <v>70.169998499999991</v>
      </c>
      <c r="H185" s="11">
        <f t="shared" si="9"/>
        <v>70.654998800000001</v>
      </c>
      <c r="I185" s="11">
        <f t="shared" si="10"/>
        <v>68.638087999999996</v>
      </c>
      <c r="J185" s="11">
        <f t="shared" si="11"/>
        <v>2.0169108000000051</v>
      </c>
    </row>
    <row r="186" spans="1:10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5">
        <f t="shared" si="8"/>
        <v>67.385002499999999</v>
      </c>
      <c r="H186" s="11">
        <f t="shared" si="9"/>
        <v>70.044999799999999</v>
      </c>
      <c r="I186" s="11">
        <f t="shared" si="10"/>
        <v>68.651323441176487</v>
      </c>
      <c r="J186" s="11">
        <f t="shared" si="11"/>
        <v>1.3936763588235124</v>
      </c>
    </row>
    <row r="187" spans="1:10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5">
        <f t="shared" si="8"/>
        <v>67.29000099999999</v>
      </c>
      <c r="H187" s="11">
        <f t="shared" si="9"/>
        <v>69.2330003</v>
      </c>
      <c r="I187" s="11">
        <f t="shared" si="10"/>
        <v>68.684852838235315</v>
      </c>
      <c r="J187" s="11">
        <f t="shared" si="11"/>
        <v>0.54814746176468532</v>
      </c>
    </row>
    <row r="188" spans="1:10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5">
        <f t="shared" si="8"/>
        <v>68.275001500000002</v>
      </c>
      <c r="H188" s="11">
        <f t="shared" si="9"/>
        <v>68.824000700000013</v>
      </c>
      <c r="I188" s="11">
        <f t="shared" si="10"/>
        <v>68.749411764705897</v>
      </c>
      <c r="J188" s="11">
        <f t="shared" si="11"/>
        <v>7.4588935294116254E-2</v>
      </c>
    </row>
    <row r="189" spans="1:10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5">
        <f t="shared" si="8"/>
        <v>69.845001499999995</v>
      </c>
      <c r="H189" s="11">
        <f t="shared" si="9"/>
        <v>68.593001000000001</v>
      </c>
      <c r="I189" s="11">
        <f t="shared" si="10"/>
        <v>68.88514705882352</v>
      </c>
      <c r="J189" s="11">
        <f t="shared" si="11"/>
        <v>-0.29214605882351918</v>
      </c>
    </row>
    <row r="190" spans="1:10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5">
        <f t="shared" si="8"/>
        <v>69.025001500000002</v>
      </c>
      <c r="H190" s="11">
        <f t="shared" si="9"/>
        <v>68.364001600000009</v>
      </c>
      <c r="I190" s="11">
        <f t="shared" si="10"/>
        <v>69.000588264705883</v>
      </c>
      <c r="J190" s="11">
        <f t="shared" si="11"/>
        <v>-0.63658666470587377</v>
      </c>
    </row>
    <row r="191" spans="1:10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5">
        <f t="shared" si="8"/>
        <v>68.915000500000005</v>
      </c>
      <c r="H191" s="11">
        <f t="shared" si="9"/>
        <v>68.670001200000002</v>
      </c>
      <c r="I191" s="11">
        <f t="shared" si="10"/>
        <v>69.097794191176462</v>
      </c>
      <c r="J191" s="11">
        <f t="shared" si="11"/>
        <v>-0.42779299117646019</v>
      </c>
    </row>
    <row r="192" spans="1:10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5">
        <f t="shared" si="8"/>
        <v>68.329997999999989</v>
      </c>
      <c r="H192" s="11">
        <f t="shared" si="9"/>
        <v>68.878000599999993</v>
      </c>
      <c r="I192" s="11">
        <f t="shared" si="10"/>
        <v>69.134705867647071</v>
      </c>
      <c r="J192" s="11">
        <f t="shared" si="11"/>
        <v>-0.25670526764707802</v>
      </c>
    </row>
    <row r="193" spans="1:10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5">
        <f t="shared" si="8"/>
        <v>66.020000500000009</v>
      </c>
      <c r="H193" s="11">
        <f t="shared" si="9"/>
        <v>68.427000399999997</v>
      </c>
      <c r="I193" s="11">
        <f t="shared" si="10"/>
        <v>69.081176470588247</v>
      </c>
      <c r="J193" s="11">
        <f t="shared" si="11"/>
        <v>-0.65417607058824956</v>
      </c>
    </row>
    <row r="194" spans="1:10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5">
        <f t="shared" si="8"/>
        <v>64.385000000000005</v>
      </c>
      <c r="H194" s="11">
        <f t="shared" si="9"/>
        <v>67.335000100000002</v>
      </c>
      <c r="I194" s="11">
        <f t="shared" si="10"/>
        <v>68.974117602941192</v>
      </c>
      <c r="J194" s="11">
        <f t="shared" si="11"/>
        <v>-1.6391175029411897</v>
      </c>
    </row>
    <row r="195" spans="1:10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5">
        <f t="shared" si="8"/>
        <v>65.075000500000002</v>
      </c>
      <c r="H195" s="11">
        <f t="shared" si="9"/>
        <v>66.544999900000008</v>
      </c>
      <c r="I195" s="11">
        <f t="shared" si="10"/>
        <v>68.865882294117654</v>
      </c>
      <c r="J195" s="11">
        <f t="shared" si="11"/>
        <v>-2.3208823941176462</v>
      </c>
    </row>
    <row r="196" spans="1:10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5">
        <f t="shared" si="8"/>
        <v>65.224998499999998</v>
      </c>
      <c r="H196" s="11">
        <f t="shared" si="9"/>
        <v>65.806999500000003</v>
      </c>
      <c r="I196" s="11">
        <f t="shared" si="10"/>
        <v>68.784264602941178</v>
      </c>
      <c r="J196" s="11">
        <f t="shared" si="11"/>
        <v>-2.9772651029411747</v>
      </c>
    </row>
    <row r="197" spans="1:10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5">
        <f t="shared" ref="G197:G260" si="12">(C197+D197)/2</f>
        <v>65.950000500000002</v>
      </c>
      <c r="H197" s="11">
        <f t="shared" si="9"/>
        <v>65.330999999999989</v>
      </c>
      <c r="I197" s="11">
        <f t="shared" si="10"/>
        <v>68.736617558823525</v>
      </c>
      <c r="J197" s="11">
        <f t="shared" si="11"/>
        <v>-3.4056175588235362</v>
      </c>
    </row>
    <row r="198" spans="1:10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5">
        <f t="shared" si="12"/>
        <v>66.470000999999996</v>
      </c>
      <c r="H198" s="11">
        <f t="shared" si="9"/>
        <v>65.421000099999986</v>
      </c>
      <c r="I198" s="11">
        <f t="shared" si="10"/>
        <v>68.702941176470574</v>
      </c>
      <c r="J198" s="11">
        <f t="shared" si="11"/>
        <v>-3.2819410764705879</v>
      </c>
    </row>
    <row r="199" spans="1:10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5">
        <f t="shared" si="12"/>
        <v>66.894996499999991</v>
      </c>
      <c r="H199" s="11">
        <f t="shared" si="9"/>
        <v>65.922999399999995</v>
      </c>
      <c r="I199" s="11">
        <f t="shared" si="10"/>
        <v>68.664852867647056</v>
      </c>
      <c r="J199" s="11">
        <f t="shared" si="11"/>
        <v>-2.7418534676470614</v>
      </c>
    </row>
    <row r="200" spans="1:10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5">
        <f t="shared" si="12"/>
        <v>67.380000999999993</v>
      </c>
      <c r="H200" s="11">
        <f t="shared" si="9"/>
        <v>66.383999500000002</v>
      </c>
      <c r="I200" s="11">
        <f t="shared" si="10"/>
        <v>68.613382279411766</v>
      </c>
      <c r="J200" s="11">
        <f t="shared" si="11"/>
        <v>-2.2293827794117647</v>
      </c>
    </row>
    <row r="201" spans="1:10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5">
        <f t="shared" si="12"/>
        <v>67.235000499999998</v>
      </c>
      <c r="H201" s="11">
        <f t="shared" ref="H201:H264" si="13">AVERAGE(G197:G201)</f>
        <v>66.785999900000007</v>
      </c>
      <c r="I201" s="11">
        <f t="shared" si="10"/>
        <v>68.570882294117652</v>
      </c>
      <c r="J201" s="11">
        <f t="shared" si="11"/>
        <v>-1.7848823941176448</v>
      </c>
    </row>
    <row r="202" spans="1:10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5">
        <f t="shared" si="12"/>
        <v>67.774997499999998</v>
      </c>
      <c r="H202" s="11">
        <f t="shared" si="13"/>
        <v>67.150999299999995</v>
      </c>
      <c r="I202" s="11">
        <f t="shared" si="10"/>
        <v>68.572058779411776</v>
      </c>
      <c r="J202" s="11">
        <f t="shared" si="11"/>
        <v>-1.421059479411781</v>
      </c>
    </row>
    <row r="203" spans="1:10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5">
        <f t="shared" si="12"/>
        <v>67.334998999999996</v>
      </c>
      <c r="H203" s="11">
        <f t="shared" si="13"/>
        <v>67.323998899999992</v>
      </c>
      <c r="I203" s="11">
        <f t="shared" si="10"/>
        <v>68.512499911764692</v>
      </c>
      <c r="J203" s="11">
        <f t="shared" si="11"/>
        <v>-1.1885010117646999</v>
      </c>
    </row>
    <row r="204" spans="1:10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5">
        <f t="shared" si="12"/>
        <v>66.944999999999993</v>
      </c>
      <c r="H204" s="11">
        <f t="shared" si="13"/>
        <v>67.333999599999999</v>
      </c>
      <c r="I204" s="11">
        <f t="shared" si="10"/>
        <v>68.425588205882349</v>
      </c>
      <c r="J204" s="11">
        <f t="shared" si="11"/>
        <v>-1.0915886058823503</v>
      </c>
    </row>
    <row r="205" spans="1:10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5">
        <f t="shared" si="12"/>
        <v>67.345001499999995</v>
      </c>
      <c r="H205" s="11">
        <f t="shared" si="13"/>
        <v>67.326999699999988</v>
      </c>
      <c r="I205" s="11">
        <f t="shared" si="10"/>
        <v>68.341176470588238</v>
      </c>
      <c r="J205" s="11">
        <f t="shared" si="11"/>
        <v>-1.0141767705882501</v>
      </c>
    </row>
    <row r="206" spans="1:10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5">
        <f t="shared" si="12"/>
        <v>67.075000999999986</v>
      </c>
      <c r="H206" s="11">
        <f t="shared" si="13"/>
        <v>67.294999799999999</v>
      </c>
      <c r="I206" s="11">
        <f t="shared" si="10"/>
        <v>68.242205955882355</v>
      </c>
      <c r="J206" s="11">
        <f t="shared" si="11"/>
        <v>-0.94720615588235546</v>
      </c>
    </row>
    <row r="207" spans="1:10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5">
        <f t="shared" si="12"/>
        <v>67.889999499999988</v>
      </c>
      <c r="H207" s="11">
        <f t="shared" si="13"/>
        <v>67.3180002</v>
      </c>
      <c r="I207" s="11">
        <f t="shared" si="10"/>
        <v>68.187647147058811</v>
      </c>
      <c r="J207" s="11">
        <f t="shared" si="11"/>
        <v>-0.86964694705881129</v>
      </c>
    </row>
    <row r="208" spans="1:10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5">
        <f t="shared" si="12"/>
        <v>68.130001499999992</v>
      </c>
      <c r="H208" s="11">
        <f t="shared" si="13"/>
        <v>67.477000699999991</v>
      </c>
      <c r="I208" s="11">
        <f t="shared" si="10"/>
        <v>68.177794249999991</v>
      </c>
      <c r="J208" s="11">
        <f t="shared" si="11"/>
        <v>-0.70079355000000021</v>
      </c>
    </row>
    <row r="209" spans="1:10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5">
        <f t="shared" si="12"/>
        <v>67.365001500000005</v>
      </c>
      <c r="H209" s="11">
        <f t="shared" si="13"/>
        <v>67.561001000000005</v>
      </c>
      <c r="I209" s="11">
        <f t="shared" si="10"/>
        <v>68.089117794117641</v>
      </c>
      <c r="J209" s="11">
        <f t="shared" si="11"/>
        <v>-0.52811679411763635</v>
      </c>
    </row>
    <row r="210" spans="1:10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5">
        <f t="shared" si="12"/>
        <v>66.975002500000002</v>
      </c>
      <c r="H210" s="11">
        <f t="shared" si="13"/>
        <v>67.487001199999995</v>
      </c>
      <c r="I210" s="11">
        <f t="shared" si="10"/>
        <v>67.966029632352928</v>
      </c>
      <c r="J210" s="11">
        <f t="shared" si="11"/>
        <v>-0.47902843235293346</v>
      </c>
    </row>
    <row r="211" spans="1:10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5">
        <f t="shared" si="12"/>
        <v>68.594997000000006</v>
      </c>
      <c r="H211" s="11">
        <f t="shared" si="13"/>
        <v>67.791000400000001</v>
      </c>
      <c r="I211" s="11">
        <f t="shared" si="10"/>
        <v>67.933823588235271</v>
      </c>
      <c r="J211" s="11">
        <f t="shared" si="11"/>
        <v>-0.14282318823526907</v>
      </c>
    </row>
    <row r="212" spans="1:10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5">
        <f t="shared" si="12"/>
        <v>68.685001</v>
      </c>
      <c r="H212" s="11">
        <f t="shared" si="13"/>
        <v>67.950000700000004</v>
      </c>
      <c r="I212" s="11">
        <f t="shared" si="10"/>
        <v>67.928382470588218</v>
      </c>
      <c r="J212" s="11">
        <f t="shared" si="11"/>
        <v>2.1618229411785705E-2</v>
      </c>
    </row>
    <row r="213" spans="1:10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5">
        <f t="shared" si="12"/>
        <v>68.670002000000011</v>
      </c>
      <c r="H213" s="11">
        <f t="shared" si="13"/>
        <v>68.058000800000002</v>
      </c>
      <c r="I213" s="11">
        <f t="shared" si="10"/>
        <v>67.920000117647049</v>
      </c>
      <c r="J213" s="11">
        <f t="shared" si="11"/>
        <v>0.13800068235295271</v>
      </c>
    </row>
    <row r="214" spans="1:10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5">
        <f t="shared" si="12"/>
        <v>67.139999500000002</v>
      </c>
      <c r="H214" s="11">
        <f t="shared" si="13"/>
        <v>68.013000399999996</v>
      </c>
      <c r="I214" s="11">
        <f t="shared" si="10"/>
        <v>67.850000088235291</v>
      </c>
      <c r="J214" s="11">
        <f t="shared" si="11"/>
        <v>0.16300031176470497</v>
      </c>
    </row>
    <row r="215" spans="1:10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5">
        <f t="shared" si="12"/>
        <v>67.704997999999989</v>
      </c>
      <c r="H215" s="11">
        <f t="shared" si="13"/>
        <v>68.158999500000007</v>
      </c>
      <c r="I215" s="11">
        <f t="shared" si="10"/>
        <v>67.769705985294109</v>
      </c>
      <c r="J215" s="11">
        <f t="shared" si="11"/>
        <v>0.38929351470589779</v>
      </c>
    </row>
    <row r="216" spans="1:10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5">
        <f t="shared" si="12"/>
        <v>68.41500099999999</v>
      </c>
      <c r="H216" s="11">
        <f t="shared" si="13"/>
        <v>68.123000299999987</v>
      </c>
      <c r="I216" s="11">
        <f t="shared" si="10"/>
        <v>67.683382529411759</v>
      </c>
      <c r="J216" s="11">
        <f t="shared" si="11"/>
        <v>0.43961777058822804</v>
      </c>
    </row>
    <row r="217" spans="1:10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5">
        <f t="shared" si="12"/>
        <v>67.720001499999995</v>
      </c>
      <c r="H217" s="11">
        <f t="shared" si="13"/>
        <v>67.930000399999997</v>
      </c>
      <c r="I217" s="11">
        <f t="shared" si="10"/>
        <v>67.606911999999994</v>
      </c>
      <c r="J217" s="11">
        <f t="shared" si="11"/>
        <v>0.32308840000000316</v>
      </c>
    </row>
    <row r="218" spans="1:10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5">
        <f t="shared" si="12"/>
        <v>67.774998000000011</v>
      </c>
      <c r="H218" s="11">
        <f t="shared" si="13"/>
        <v>67.7509996</v>
      </c>
      <c r="I218" s="11">
        <f t="shared" si="10"/>
        <v>67.512058999999994</v>
      </c>
      <c r="J218" s="11">
        <f t="shared" si="11"/>
        <v>0.2389406000000065</v>
      </c>
    </row>
    <row r="219" spans="1:10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5">
        <f t="shared" si="12"/>
        <v>68.260002</v>
      </c>
      <c r="H219" s="11">
        <f t="shared" si="13"/>
        <v>67.975000099999988</v>
      </c>
      <c r="I219" s="11">
        <f t="shared" si="10"/>
        <v>67.455882632352925</v>
      </c>
      <c r="J219" s="11">
        <f t="shared" si="11"/>
        <v>0.51911746764706379</v>
      </c>
    </row>
    <row r="220" spans="1:10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5">
        <f t="shared" si="12"/>
        <v>67.424999499999998</v>
      </c>
      <c r="H220" s="11">
        <f t="shared" si="13"/>
        <v>67.919000400000002</v>
      </c>
      <c r="I220" s="11">
        <f t="shared" si="10"/>
        <v>67.457059014705862</v>
      </c>
      <c r="J220" s="11">
        <f t="shared" si="11"/>
        <v>0.4619413852941392</v>
      </c>
    </row>
    <row r="221" spans="1:10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5">
        <f t="shared" si="12"/>
        <v>67.330002000000007</v>
      </c>
      <c r="H221" s="11">
        <f t="shared" si="13"/>
        <v>67.702000599999991</v>
      </c>
      <c r="I221" s="11">
        <f t="shared" si="10"/>
        <v>67.458235514705891</v>
      </c>
      <c r="J221" s="11">
        <f t="shared" si="11"/>
        <v>0.24376508529410046</v>
      </c>
    </row>
    <row r="222" spans="1:10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5">
        <f t="shared" si="12"/>
        <v>68.279999000000004</v>
      </c>
      <c r="H222" s="11">
        <f t="shared" si="13"/>
        <v>67.814000100000001</v>
      </c>
      <c r="I222" s="11">
        <f t="shared" si="10"/>
        <v>67.458382500000013</v>
      </c>
      <c r="J222" s="11">
        <f t="shared" si="11"/>
        <v>0.35561759999998799</v>
      </c>
    </row>
    <row r="223" spans="1:10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5">
        <f t="shared" si="12"/>
        <v>67.694999499999994</v>
      </c>
      <c r="H223" s="11">
        <f t="shared" si="13"/>
        <v>67.798000400000006</v>
      </c>
      <c r="I223" s="11">
        <f t="shared" si="10"/>
        <v>67.395147147058822</v>
      </c>
      <c r="J223" s="11">
        <f t="shared" si="11"/>
        <v>0.40285325294118479</v>
      </c>
    </row>
    <row r="224" spans="1:10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5">
        <f t="shared" si="12"/>
        <v>67.965000000000003</v>
      </c>
      <c r="H224" s="11">
        <f t="shared" si="13"/>
        <v>67.739000000000004</v>
      </c>
      <c r="I224" s="11">
        <f t="shared" si="10"/>
        <v>67.363970632352959</v>
      </c>
      <c r="J224" s="11">
        <f t="shared" si="11"/>
        <v>0.37502936764704486</v>
      </c>
    </row>
    <row r="225" spans="1:10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5">
        <f t="shared" si="12"/>
        <v>67.355003500000009</v>
      </c>
      <c r="H225" s="11">
        <f t="shared" si="13"/>
        <v>67.725000800000004</v>
      </c>
      <c r="I225" s="11">
        <f t="shared" si="10"/>
        <v>67.318088367647064</v>
      </c>
      <c r="J225" s="11">
        <f t="shared" si="11"/>
        <v>0.40691243235293939</v>
      </c>
    </row>
    <row r="226" spans="1:10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5">
        <f t="shared" si="12"/>
        <v>66.744998500000008</v>
      </c>
      <c r="H226" s="11">
        <f t="shared" si="13"/>
        <v>67.608000099999998</v>
      </c>
      <c r="I226" s="11">
        <f t="shared" si="10"/>
        <v>67.271470735294116</v>
      </c>
      <c r="J226" s="11">
        <f t="shared" si="11"/>
        <v>0.33652936470588202</v>
      </c>
    </row>
    <row r="227" spans="1:10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5">
        <f t="shared" si="12"/>
        <v>67.305000500000006</v>
      </c>
      <c r="H227" s="11">
        <f t="shared" si="13"/>
        <v>67.413000400000016</v>
      </c>
      <c r="I227" s="11">
        <f t="shared" si="10"/>
        <v>67.309264852941169</v>
      </c>
      <c r="J227" s="11">
        <f t="shared" si="11"/>
        <v>0.10373554705884658</v>
      </c>
    </row>
    <row r="228" spans="1:10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5">
        <f t="shared" si="12"/>
        <v>66.134997999999996</v>
      </c>
      <c r="H228" s="11">
        <f t="shared" si="13"/>
        <v>67.101000100000007</v>
      </c>
      <c r="I228" s="11">
        <f t="shared" si="10"/>
        <v>67.360735382352942</v>
      </c>
      <c r="J228" s="11">
        <f t="shared" si="11"/>
        <v>-0.25973528235293486</v>
      </c>
    </row>
    <row r="229" spans="1:10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5">
        <f t="shared" si="12"/>
        <v>65.950001</v>
      </c>
      <c r="H229" s="11">
        <f t="shared" si="13"/>
        <v>66.698000300000004</v>
      </c>
      <c r="I229" s="11">
        <f t="shared" si="10"/>
        <v>67.38647069117647</v>
      </c>
      <c r="J229" s="11">
        <f t="shared" si="11"/>
        <v>-0.68847039117646602</v>
      </c>
    </row>
    <row r="230" spans="1:10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5">
        <f t="shared" si="12"/>
        <v>65.150001500000002</v>
      </c>
      <c r="H230" s="11">
        <f t="shared" si="13"/>
        <v>66.256999900000011</v>
      </c>
      <c r="I230" s="11">
        <f t="shared" ref="I230:I293" si="14">AVERAGE(G197:G230)</f>
        <v>67.384264897058841</v>
      </c>
      <c r="J230" s="11">
        <f t="shared" ref="J230:J293" si="15">H230-I230</f>
        <v>-1.1272649970588304</v>
      </c>
    </row>
    <row r="231" spans="1:10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5">
        <f t="shared" si="12"/>
        <v>65.049999499999998</v>
      </c>
      <c r="H231" s="11">
        <f t="shared" si="13"/>
        <v>65.9180001</v>
      </c>
      <c r="I231" s="11">
        <f t="shared" si="14"/>
        <v>67.357794279411777</v>
      </c>
      <c r="J231" s="11">
        <f t="shared" si="15"/>
        <v>-1.439794179411777</v>
      </c>
    </row>
    <row r="232" spans="1:10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5">
        <f t="shared" si="12"/>
        <v>65.25</v>
      </c>
      <c r="H232" s="11">
        <f t="shared" si="13"/>
        <v>65.506999999999991</v>
      </c>
      <c r="I232" s="11">
        <f t="shared" si="14"/>
        <v>67.32191189705884</v>
      </c>
      <c r="J232" s="11">
        <f t="shared" si="15"/>
        <v>-1.8149118970588489</v>
      </c>
    </row>
    <row r="233" spans="1:10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5">
        <f t="shared" si="12"/>
        <v>65.755000999999993</v>
      </c>
      <c r="H233" s="11">
        <f t="shared" si="13"/>
        <v>65.431000600000004</v>
      </c>
      <c r="I233" s="11">
        <f t="shared" si="14"/>
        <v>67.288382617647073</v>
      </c>
      <c r="J233" s="11">
        <f t="shared" si="15"/>
        <v>-1.857382017647069</v>
      </c>
    </row>
    <row r="234" spans="1:10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5">
        <f t="shared" si="12"/>
        <v>67.34</v>
      </c>
      <c r="H234" s="11">
        <f t="shared" si="13"/>
        <v>65.709000399999994</v>
      </c>
      <c r="I234" s="11">
        <f t="shared" si="14"/>
        <v>67.287206117647074</v>
      </c>
      <c r="J234" s="11">
        <f t="shared" si="15"/>
        <v>-1.5782057176470801</v>
      </c>
    </row>
    <row r="235" spans="1:10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5">
        <f t="shared" si="12"/>
        <v>67.130000999999993</v>
      </c>
      <c r="H235" s="11">
        <f t="shared" si="13"/>
        <v>66.1050003</v>
      </c>
      <c r="I235" s="11">
        <f t="shared" si="14"/>
        <v>67.28411789705882</v>
      </c>
      <c r="J235" s="11">
        <f t="shared" si="15"/>
        <v>-1.1791175970588199</v>
      </c>
    </row>
    <row r="236" spans="1:10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5">
        <f t="shared" si="12"/>
        <v>66.860000500000012</v>
      </c>
      <c r="H236" s="11">
        <f t="shared" si="13"/>
        <v>66.467000500000012</v>
      </c>
      <c r="I236" s="11">
        <f t="shared" si="14"/>
        <v>67.257206220588245</v>
      </c>
      <c r="J236" s="11">
        <f t="shared" si="15"/>
        <v>-0.79020572058823291</v>
      </c>
    </row>
    <row r="237" spans="1:10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5">
        <f t="shared" si="12"/>
        <v>66.534999499999998</v>
      </c>
      <c r="H237" s="11">
        <f t="shared" si="13"/>
        <v>66.724000399999994</v>
      </c>
      <c r="I237" s="11">
        <f t="shared" si="14"/>
        <v>67.233676823529422</v>
      </c>
      <c r="J237" s="11">
        <f t="shared" si="15"/>
        <v>-0.50967642352942732</v>
      </c>
    </row>
    <row r="238" spans="1:10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5">
        <f t="shared" si="12"/>
        <v>66.579998000000003</v>
      </c>
      <c r="H238" s="11">
        <f t="shared" si="13"/>
        <v>66.888999799999993</v>
      </c>
      <c r="I238" s="11">
        <f t="shared" si="14"/>
        <v>67.222941470588239</v>
      </c>
      <c r="J238" s="11">
        <f t="shared" si="15"/>
        <v>-0.33394167058824564</v>
      </c>
    </row>
    <row r="239" spans="1:10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5">
        <f t="shared" si="12"/>
        <v>66.634998499999995</v>
      </c>
      <c r="H239" s="11">
        <f t="shared" si="13"/>
        <v>66.747999500000006</v>
      </c>
      <c r="I239" s="11">
        <f t="shared" si="14"/>
        <v>67.202059029411771</v>
      </c>
      <c r="J239" s="11">
        <f t="shared" si="15"/>
        <v>-0.45405952941176508</v>
      </c>
    </row>
    <row r="240" spans="1:10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5">
        <f t="shared" si="12"/>
        <v>66.899997999999997</v>
      </c>
      <c r="H240" s="11">
        <f t="shared" si="13"/>
        <v>66.701998900000007</v>
      </c>
      <c r="I240" s="11">
        <f t="shared" si="14"/>
        <v>67.19691188235295</v>
      </c>
      <c r="J240" s="11">
        <f t="shared" si="15"/>
        <v>-0.49491298235294323</v>
      </c>
    </row>
    <row r="241" spans="1:10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5">
        <f t="shared" si="12"/>
        <v>67.33499900000001</v>
      </c>
      <c r="H241" s="11">
        <f t="shared" si="13"/>
        <v>66.796998600000009</v>
      </c>
      <c r="I241" s="11">
        <f t="shared" si="14"/>
        <v>67.180588338235296</v>
      </c>
      <c r="J241" s="11">
        <f t="shared" si="15"/>
        <v>-0.38358973823528686</v>
      </c>
    </row>
    <row r="242" spans="1:10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5">
        <f t="shared" si="12"/>
        <v>66.91</v>
      </c>
      <c r="H242" s="11">
        <f t="shared" si="13"/>
        <v>66.871998699999992</v>
      </c>
      <c r="I242" s="11">
        <f t="shared" si="14"/>
        <v>67.144705941176468</v>
      </c>
      <c r="J242" s="11">
        <f t="shared" si="15"/>
        <v>-0.2727072411764766</v>
      </c>
    </row>
    <row r="243" spans="1:10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5">
        <f t="shared" si="12"/>
        <v>66.779999000000004</v>
      </c>
      <c r="H243" s="11">
        <f t="shared" si="13"/>
        <v>66.9119989</v>
      </c>
      <c r="I243" s="11">
        <f t="shared" si="14"/>
        <v>67.127499985294094</v>
      </c>
      <c r="J243" s="11">
        <f t="shared" si="15"/>
        <v>-0.21550108529409329</v>
      </c>
    </row>
    <row r="244" spans="1:10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5">
        <f t="shared" si="12"/>
        <v>66.490002000000004</v>
      </c>
      <c r="H244" s="11">
        <f t="shared" si="13"/>
        <v>66.882999600000005</v>
      </c>
      <c r="I244" s="11">
        <f t="shared" si="14"/>
        <v>67.113235264705864</v>
      </c>
      <c r="J244" s="11">
        <f t="shared" si="15"/>
        <v>-0.23023566470585877</v>
      </c>
    </row>
    <row r="245" spans="1:10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5">
        <f t="shared" si="12"/>
        <v>67.09</v>
      </c>
      <c r="H245" s="11">
        <f t="shared" si="13"/>
        <v>66.921000000000006</v>
      </c>
      <c r="I245" s="11">
        <f t="shared" si="14"/>
        <v>67.068970647058805</v>
      </c>
      <c r="J245" s="11">
        <f t="shared" si="15"/>
        <v>-0.14797064705879848</v>
      </c>
    </row>
    <row r="246" spans="1:10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5">
        <f t="shared" si="12"/>
        <v>67.490001500000005</v>
      </c>
      <c r="H246" s="11">
        <f t="shared" si="13"/>
        <v>66.952000499999997</v>
      </c>
      <c r="I246" s="11">
        <f t="shared" si="14"/>
        <v>67.033823602941169</v>
      </c>
      <c r="J246" s="11">
        <f t="shared" si="15"/>
        <v>-8.182310294117201E-2</v>
      </c>
    </row>
    <row r="247" spans="1:10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5">
        <f t="shared" si="12"/>
        <v>67.545001999999997</v>
      </c>
      <c r="H247" s="11">
        <f t="shared" si="13"/>
        <v>67.079000900000011</v>
      </c>
      <c r="I247" s="11">
        <f t="shared" si="14"/>
        <v>67.000735367647053</v>
      </c>
      <c r="J247" s="11">
        <f t="shared" si="15"/>
        <v>7.8265532352958189E-2</v>
      </c>
    </row>
    <row r="248" spans="1:10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5">
        <f t="shared" si="12"/>
        <v>68.235000499999998</v>
      </c>
      <c r="H248" s="11">
        <f t="shared" si="13"/>
        <v>67.370001200000004</v>
      </c>
      <c r="I248" s="11">
        <f t="shared" si="14"/>
        <v>67.032941279411759</v>
      </c>
      <c r="J248" s="11">
        <f t="shared" si="15"/>
        <v>0.33705992058824563</v>
      </c>
    </row>
    <row r="249" spans="1:10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5">
        <f t="shared" si="12"/>
        <v>69.060001499999998</v>
      </c>
      <c r="H249" s="11">
        <f t="shared" si="13"/>
        <v>67.884001100000006</v>
      </c>
      <c r="I249" s="11">
        <f t="shared" si="14"/>
        <v>67.072794323529394</v>
      </c>
      <c r="J249" s="11">
        <f t="shared" si="15"/>
        <v>0.81120677647061257</v>
      </c>
    </row>
    <row r="250" spans="1:10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5">
        <f t="shared" si="12"/>
        <v>69.244998500000008</v>
      </c>
      <c r="H250" s="11">
        <f t="shared" si="13"/>
        <v>68.315000800000007</v>
      </c>
      <c r="I250" s="11">
        <f t="shared" si="14"/>
        <v>67.097206014705876</v>
      </c>
      <c r="J250" s="11">
        <f t="shared" si="15"/>
        <v>1.2177947852941315</v>
      </c>
    </row>
    <row r="251" spans="1:10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5">
        <f t="shared" si="12"/>
        <v>69.59</v>
      </c>
      <c r="H251" s="11">
        <f t="shared" si="13"/>
        <v>68.735000499999998</v>
      </c>
      <c r="I251" s="11">
        <f t="shared" si="14"/>
        <v>67.152205970588241</v>
      </c>
      <c r="J251" s="11">
        <f t="shared" si="15"/>
        <v>1.5827945294117569</v>
      </c>
    </row>
    <row r="252" spans="1:10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5">
        <f t="shared" si="12"/>
        <v>70.004997500000002</v>
      </c>
      <c r="H252" s="11">
        <f t="shared" si="13"/>
        <v>69.226999600000013</v>
      </c>
      <c r="I252" s="11">
        <f t="shared" si="14"/>
        <v>67.21779419117648</v>
      </c>
      <c r="J252" s="11">
        <f t="shared" si="15"/>
        <v>2.0092054088235329</v>
      </c>
    </row>
    <row r="253" spans="1:10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5">
        <f t="shared" si="12"/>
        <v>69.725002500000002</v>
      </c>
      <c r="H253" s="11">
        <f t="shared" si="13"/>
        <v>69.525000000000006</v>
      </c>
      <c r="I253" s="11">
        <f t="shared" si="14"/>
        <v>67.260882441176477</v>
      </c>
      <c r="J253" s="11">
        <f t="shared" si="15"/>
        <v>2.2641175588235285</v>
      </c>
    </row>
    <row r="254" spans="1:10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5">
        <f t="shared" si="12"/>
        <v>69.850002000000003</v>
      </c>
      <c r="H254" s="11">
        <f t="shared" si="13"/>
        <v>69.683000100000001</v>
      </c>
      <c r="I254" s="11">
        <f t="shared" si="14"/>
        <v>67.332206044117669</v>
      </c>
      <c r="J254" s="11">
        <f t="shared" si="15"/>
        <v>2.3507940558823321</v>
      </c>
    </row>
    <row r="255" spans="1:10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5">
        <f t="shared" si="12"/>
        <v>70.130000999999993</v>
      </c>
      <c r="H255" s="11">
        <f t="shared" si="13"/>
        <v>69.860000600000006</v>
      </c>
      <c r="I255" s="11">
        <f t="shared" si="14"/>
        <v>67.41455895588237</v>
      </c>
      <c r="J255" s="11">
        <f t="shared" si="15"/>
        <v>2.4454416441176363</v>
      </c>
    </row>
    <row r="256" spans="1:10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5">
        <f t="shared" si="12"/>
        <v>70.404998500000005</v>
      </c>
      <c r="H256" s="11">
        <f t="shared" si="13"/>
        <v>70.023000300000007</v>
      </c>
      <c r="I256" s="11">
        <f t="shared" si="14"/>
        <v>67.477058941176494</v>
      </c>
      <c r="J256" s="11">
        <f t="shared" si="15"/>
        <v>2.5459413588235122</v>
      </c>
    </row>
    <row r="257" spans="1:10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5">
        <f t="shared" si="12"/>
        <v>69.784999999999997</v>
      </c>
      <c r="H257" s="11">
        <f t="shared" si="13"/>
        <v>69.979000799999994</v>
      </c>
      <c r="I257" s="11">
        <f t="shared" si="14"/>
        <v>67.538529544117665</v>
      </c>
      <c r="J257" s="11">
        <f t="shared" si="15"/>
        <v>2.4404712558823292</v>
      </c>
    </row>
    <row r="258" spans="1:10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5">
        <f t="shared" si="12"/>
        <v>69.610000499999998</v>
      </c>
      <c r="H258" s="11">
        <f t="shared" si="13"/>
        <v>69.956000400000008</v>
      </c>
      <c r="I258" s="11">
        <f t="shared" si="14"/>
        <v>67.586911911764702</v>
      </c>
      <c r="J258" s="11">
        <f t="shared" si="15"/>
        <v>2.369088488235306</v>
      </c>
    </row>
    <row r="259" spans="1:10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5">
        <f t="shared" si="12"/>
        <v>69.125</v>
      </c>
      <c r="H259" s="11">
        <f t="shared" si="13"/>
        <v>69.811000000000007</v>
      </c>
      <c r="I259" s="11">
        <f t="shared" si="14"/>
        <v>67.638970632352937</v>
      </c>
      <c r="J259" s="11">
        <f t="shared" si="15"/>
        <v>2.1720293676470703</v>
      </c>
    </row>
    <row r="260" spans="1:10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5">
        <f t="shared" si="12"/>
        <v>68.985000500000012</v>
      </c>
      <c r="H260" s="11">
        <f t="shared" si="13"/>
        <v>69.5819999</v>
      </c>
      <c r="I260" s="11">
        <f t="shared" si="14"/>
        <v>67.704853044117641</v>
      </c>
      <c r="J260" s="11">
        <f t="shared" si="15"/>
        <v>1.8771468558823585</v>
      </c>
    </row>
    <row r="261" spans="1:10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5">
        <f t="shared" ref="G261:G324" si="16">(C261+D261)/2</f>
        <v>69.314999</v>
      </c>
      <c r="H261" s="11">
        <f t="shared" si="13"/>
        <v>69.364000000000004</v>
      </c>
      <c r="I261" s="11">
        <f t="shared" si="14"/>
        <v>67.763970647058827</v>
      </c>
      <c r="J261" s="11">
        <f t="shared" si="15"/>
        <v>1.6000293529411778</v>
      </c>
    </row>
    <row r="262" spans="1:10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5">
        <f t="shared" si="16"/>
        <v>68.16</v>
      </c>
      <c r="H262" s="11">
        <f t="shared" si="13"/>
        <v>69.039000000000016</v>
      </c>
      <c r="I262" s="11">
        <f t="shared" si="14"/>
        <v>67.823529529411758</v>
      </c>
      <c r="J262" s="11">
        <f t="shared" si="15"/>
        <v>1.215470470588258</v>
      </c>
    </row>
    <row r="263" spans="1:10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5">
        <f t="shared" si="16"/>
        <v>67.924999</v>
      </c>
      <c r="H263" s="11">
        <f t="shared" si="13"/>
        <v>68.701999700000002</v>
      </c>
      <c r="I263" s="11">
        <f t="shared" si="14"/>
        <v>67.881617705882348</v>
      </c>
      <c r="J263" s="11">
        <f t="shared" si="15"/>
        <v>0.82038199411765333</v>
      </c>
    </row>
    <row r="264" spans="1:10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5">
        <f t="shared" si="16"/>
        <v>67</v>
      </c>
      <c r="H264" s="11">
        <f t="shared" si="13"/>
        <v>68.276999700000005</v>
      </c>
      <c r="I264" s="11">
        <f t="shared" si="14"/>
        <v>67.936029426470583</v>
      </c>
      <c r="J264" s="11">
        <f t="shared" si="15"/>
        <v>0.34097027352942177</v>
      </c>
    </row>
    <row r="265" spans="1:10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5">
        <f t="shared" si="16"/>
        <v>67.599998499999998</v>
      </c>
      <c r="H265" s="11">
        <f t="shared" ref="H265:H328" si="17">AVERAGE(G261:G265)</f>
        <v>67.999999299999985</v>
      </c>
      <c r="I265" s="11">
        <f t="shared" si="14"/>
        <v>68.01102939705882</v>
      </c>
      <c r="J265" s="11">
        <f t="shared" si="15"/>
        <v>-1.1030097058835509E-2</v>
      </c>
    </row>
    <row r="266" spans="1:10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5">
        <f t="shared" si="16"/>
        <v>67.5</v>
      </c>
      <c r="H266" s="11">
        <f t="shared" si="17"/>
        <v>67.636999500000002</v>
      </c>
      <c r="I266" s="11">
        <f t="shared" si="14"/>
        <v>68.077205867647052</v>
      </c>
      <c r="J266" s="11">
        <f t="shared" si="15"/>
        <v>-0.44020636764705046</v>
      </c>
    </row>
    <row r="267" spans="1:10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5">
        <f t="shared" si="16"/>
        <v>67.5</v>
      </c>
      <c r="H267" s="11">
        <f t="shared" si="17"/>
        <v>67.504999500000011</v>
      </c>
      <c r="I267" s="11">
        <f t="shared" si="14"/>
        <v>68.128529367647047</v>
      </c>
      <c r="J267" s="11">
        <f t="shared" si="15"/>
        <v>-0.62352986764703644</v>
      </c>
    </row>
    <row r="268" spans="1:10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5">
        <f t="shared" si="16"/>
        <v>67.760002499999999</v>
      </c>
      <c r="H268" s="11">
        <f t="shared" si="17"/>
        <v>67.472000199999997</v>
      </c>
      <c r="I268" s="11">
        <f t="shared" si="14"/>
        <v>68.140882382352956</v>
      </c>
      <c r="J268" s="11">
        <f t="shared" si="15"/>
        <v>-0.66888218235295938</v>
      </c>
    </row>
    <row r="269" spans="1:10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5">
        <f t="shared" si="16"/>
        <v>68.265003500000006</v>
      </c>
      <c r="H269" s="11">
        <f t="shared" si="17"/>
        <v>67.725000900000012</v>
      </c>
      <c r="I269" s="11">
        <f t="shared" si="14"/>
        <v>68.174264808823537</v>
      </c>
      <c r="J269" s="11">
        <f t="shared" si="15"/>
        <v>-0.44926390882352507</v>
      </c>
    </row>
    <row r="270" spans="1:10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5">
        <f t="shared" si="16"/>
        <v>68.104999499999991</v>
      </c>
      <c r="H270" s="11">
        <f t="shared" si="17"/>
        <v>67.826001099999985</v>
      </c>
      <c r="I270" s="11">
        <f t="shared" si="14"/>
        <v>68.210882426470604</v>
      </c>
      <c r="J270" s="11">
        <f t="shared" si="15"/>
        <v>-0.38488132647061946</v>
      </c>
    </row>
    <row r="271" spans="1:10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5">
        <f t="shared" si="16"/>
        <v>68.020000500000009</v>
      </c>
      <c r="H271" s="11">
        <f t="shared" si="17"/>
        <v>67.930001199999992</v>
      </c>
      <c r="I271" s="11">
        <f t="shared" si="14"/>
        <v>68.254558926470608</v>
      </c>
      <c r="J271" s="11">
        <f t="shared" si="15"/>
        <v>-0.32455772647061565</v>
      </c>
    </row>
    <row r="272" spans="1:10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5">
        <f t="shared" si="16"/>
        <v>68.190002499999991</v>
      </c>
      <c r="H272" s="11">
        <f t="shared" si="17"/>
        <v>68.068001699999996</v>
      </c>
      <c r="I272" s="11">
        <f t="shared" si="14"/>
        <v>68.301912000000016</v>
      </c>
      <c r="J272" s="11">
        <f t="shared" si="15"/>
        <v>-0.23391030000001933</v>
      </c>
    </row>
    <row r="273" spans="1:10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5">
        <f t="shared" si="16"/>
        <v>67.685001</v>
      </c>
      <c r="H273" s="11">
        <f t="shared" si="17"/>
        <v>68.053001399999999</v>
      </c>
      <c r="I273" s="11">
        <f t="shared" si="14"/>
        <v>68.332794426470585</v>
      </c>
      <c r="J273" s="11">
        <f t="shared" si="15"/>
        <v>-0.27979302647058546</v>
      </c>
    </row>
    <row r="274" spans="1:10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5">
        <f t="shared" si="16"/>
        <v>67.299999499999998</v>
      </c>
      <c r="H274" s="11">
        <f t="shared" si="17"/>
        <v>67.860000600000006</v>
      </c>
      <c r="I274" s="11">
        <f t="shared" si="14"/>
        <v>68.344559176470597</v>
      </c>
      <c r="J274" s="11">
        <f t="shared" si="15"/>
        <v>-0.4845585764705902</v>
      </c>
    </row>
    <row r="275" spans="1:10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5">
        <f t="shared" si="16"/>
        <v>67.580001500000009</v>
      </c>
      <c r="H275" s="11">
        <f t="shared" si="17"/>
        <v>67.755000999999993</v>
      </c>
      <c r="I275" s="11">
        <f t="shared" si="14"/>
        <v>68.351765132352952</v>
      </c>
      <c r="J275" s="11">
        <f t="shared" si="15"/>
        <v>-0.59676413235295911</v>
      </c>
    </row>
    <row r="276" spans="1:10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5">
        <f t="shared" si="16"/>
        <v>68.069999499999994</v>
      </c>
      <c r="H276" s="11">
        <f t="shared" si="17"/>
        <v>67.76500080000001</v>
      </c>
      <c r="I276" s="11">
        <f t="shared" si="14"/>
        <v>68.385882764705883</v>
      </c>
      <c r="J276" s="11">
        <f t="shared" si="15"/>
        <v>-0.6208819647058732</v>
      </c>
    </row>
    <row r="277" spans="1:10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5">
        <f t="shared" si="16"/>
        <v>67.994999000000007</v>
      </c>
      <c r="H277" s="11">
        <f t="shared" si="17"/>
        <v>67.726000100000007</v>
      </c>
      <c r="I277" s="11">
        <f t="shared" si="14"/>
        <v>68.42161805882354</v>
      </c>
      <c r="J277" s="11">
        <f t="shared" si="15"/>
        <v>-0.69561795882353294</v>
      </c>
    </row>
    <row r="278" spans="1:10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5">
        <f t="shared" si="16"/>
        <v>68.164997</v>
      </c>
      <c r="H278" s="11">
        <f t="shared" si="17"/>
        <v>67.821999299999987</v>
      </c>
      <c r="I278" s="11">
        <f t="shared" si="14"/>
        <v>68.470882617647064</v>
      </c>
      <c r="J278" s="11">
        <f t="shared" si="15"/>
        <v>-0.6488833176470763</v>
      </c>
    </row>
    <row r="279" spans="1:10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5">
        <f t="shared" si="16"/>
        <v>67.965000000000003</v>
      </c>
      <c r="H279" s="11">
        <f t="shared" si="17"/>
        <v>67.954999399999991</v>
      </c>
      <c r="I279" s="11">
        <f t="shared" si="14"/>
        <v>68.496617911764702</v>
      </c>
      <c r="J279" s="11">
        <f t="shared" si="15"/>
        <v>-0.54161851176471032</v>
      </c>
    </row>
    <row r="280" spans="1:10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5">
        <f t="shared" si="16"/>
        <v>68.539997</v>
      </c>
      <c r="H280" s="11">
        <f t="shared" si="17"/>
        <v>68.146998499999995</v>
      </c>
      <c r="I280" s="11">
        <f t="shared" si="14"/>
        <v>68.527500132352927</v>
      </c>
      <c r="J280" s="11">
        <f t="shared" si="15"/>
        <v>-0.38050163235293155</v>
      </c>
    </row>
    <row r="281" spans="1:10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5">
        <f t="shared" si="16"/>
        <v>68.524997499999998</v>
      </c>
      <c r="H281" s="11">
        <f t="shared" si="17"/>
        <v>68.237998099999999</v>
      </c>
      <c r="I281" s="11">
        <f t="shared" si="14"/>
        <v>68.55632352941177</v>
      </c>
      <c r="J281" s="11">
        <f t="shared" si="15"/>
        <v>-0.31832542941177167</v>
      </c>
    </row>
    <row r="282" spans="1:10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5">
        <f t="shared" si="16"/>
        <v>68.079998000000003</v>
      </c>
      <c r="H282" s="11">
        <f t="shared" si="17"/>
        <v>68.254997900000006</v>
      </c>
      <c r="I282" s="11">
        <f t="shared" si="14"/>
        <v>68.551764632352956</v>
      </c>
      <c r="J282" s="11">
        <f t="shared" si="15"/>
        <v>-0.2967667323529497</v>
      </c>
    </row>
    <row r="283" spans="1:10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5">
        <f t="shared" si="16"/>
        <v>67.680000000000007</v>
      </c>
      <c r="H283" s="11">
        <f t="shared" si="17"/>
        <v>68.157998499999991</v>
      </c>
      <c r="I283" s="11">
        <f t="shared" si="14"/>
        <v>68.511176352941177</v>
      </c>
      <c r="J283" s="11">
        <f t="shared" si="15"/>
        <v>-0.35317785294118664</v>
      </c>
    </row>
    <row r="284" spans="1:10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5">
        <f t="shared" si="16"/>
        <v>68.344997000000006</v>
      </c>
      <c r="H284" s="11">
        <f t="shared" si="17"/>
        <v>68.233997900000006</v>
      </c>
      <c r="I284" s="11">
        <f t="shared" si="14"/>
        <v>68.484705720588238</v>
      </c>
      <c r="J284" s="11">
        <f t="shared" si="15"/>
        <v>-0.25070782058823227</v>
      </c>
    </row>
    <row r="285" spans="1:10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5">
        <f t="shared" si="16"/>
        <v>68.514999000000003</v>
      </c>
      <c r="H285" s="11">
        <f t="shared" si="17"/>
        <v>68.228998300000001</v>
      </c>
      <c r="I285" s="11">
        <f t="shared" si="14"/>
        <v>68.453088044117649</v>
      </c>
      <c r="J285" s="11">
        <f t="shared" si="15"/>
        <v>-0.22408974411764859</v>
      </c>
    </row>
    <row r="286" spans="1:10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5">
        <f t="shared" si="16"/>
        <v>68.740001500000005</v>
      </c>
      <c r="H286" s="11">
        <f t="shared" si="17"/>
        <v>68.271999100000002</v>
      </c>
      <c r="I286" s="11">
        <f t="shared" si="14"/>
        <v>68.415882279411747</v>
      </c>
      <c r="J286" s="11">
        <f t="shared" si="15"/>
        <v>-0.14388317941174478</v>
      </c>
    </row>
    <row r="287" spans="1:10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5">
        <f t="shared" si="16"/>
        <v>68.704998000000003</v>
      </c>
      <c r="H287" s="11">
        <f t="shared" si="17"/>
        <v>68.396999100000002</v>
      </c>
      <c r="I287" s="11">
        <f t="shared" si="14"/>
        <v>68.385882147058823</v>
      </c>
      <c r="J287" s="11">
        <f t="shared" si="15"/>
        <v>1.1116952941179647E-2</v>
      </c>
    </row>
    <row r="288" spans="1:10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5">
        <f t="shared" si="16"/>
        <v>68.884997999999996</v>
      </c>
      <c r="H288" s="11">
        <f t="shared" si="17"/>
        <v>68.637998699999997</v>
      </c>
      <c r="I288" s="11">
        <f t="shared" si="14"/>
        <v>68.357499676470596</v>
      </c>
      <c r="J288" s="11">
        <f t="shared" si="15"/>
        <v>0.28049902352940137</v>
      </c>
    </row>
    <row r="289" spans="1:10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5">
        <f t="shared" si="16"/>
        <v>68.775001500000002</v>
      </c>
      <c r="H289" s="11">
        <f t="shared" si="17"/>
        <v>68.723999599999999</v>
      </c>
      <c r="I289" s="11">
        <f t="shared" si="14"/>
        <v>68.317646750000009</v>
      </c>
      <c r="J289" s="11">
        <f t="shared" si="15"/>
        <v>0.40635284999999044</v>
      </c>
    </row>
    <row r="290" spans="1:10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5">
        <f t="shared" si="16"/>
        <v>68.969997000000006</v>
      </c>
      <c r="H290" s="11">
        <f t="shared" si="17"/>
        <v>68.814999200000017</v>
      </c>
      <c r="I290" s="11">
        <f t="shared" si="14"/>
        <v>68.275440823529422</v>
      </c>
      <c r="J290" s="11">
        <f t="shared" si="15"/>
        <v>0.53955837647059468</v>
      </c>
    </row>
    <row r="291" spans="1:10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5">
        <f t="shared" si="16"/>
        <v>69.110000500000012</v>
      </c>
      <c r="H291" s="11">
        <f t="shared" si="17"/>
        <v>68.888998999999998</v>
      </c>
      <c r="I291" s="11">
        <f t="shared" si="14"/>
        <v>68.255587897058831</v>
      </c>
      <c r="J291" s="11">
        <f t="shared" si="15"/>
        <v>0.63341110294116731</v>
      </c>
    </row>
    <row r="292" spans="1:10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5">
        <f t="shared" si="16"/>
        <v>69.16500099999999</v>
      </c>
      <c r="H292" s="11">
        <f t="shared" si="17"/>
        <v>68.98099959999999</v>
      </c>
      <c r="I292" s="11">
        <f t="shared" si="14"/>
        <v>68.242499676470587</v>
      </c>
      <c r="J292" s="11">
        <f t="shared" si="15"/>
        <v>0.73849992352940319</v>
      </c>
    </row>
    <row r="293" spans="1:10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5">
        <f t="shared" si="16"/>
        <v>68.759998499999995</v>
      </c>
      <c r="H293" s="11">
        <f t="shared" si="17"/>
        <v>68.955999699999992</v>
      </c>
      <c r="I293" s="11">
        <f t="shared" si="14"/>
        <v>68.231764338235294</v>
      </c>
      <c r="J293" s="11">
        <f t="shared" si="15"/>
        <v>0.72423536176469838</v>
      </c>
    </row>
    <row r="294" spans="1:10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5">
        <f t="shared" si="16"/>
        <v>68.950000500000002</v>
      </c>
      <c r="H294" s="11">
        <f t="shared" si="17"/>
        <v>68.990999500000001</v>
      </c>
      <c r="I294" s="11">
        <f t="shared" ref="I294:I357" si="18">AVERAGE(G261:G294)</f>
        <v>68.230734926470575</v>
      </c>
      <c r="J294" s="11">
        <f t="shared" ref="J294:J357" si="19">H294-I294</f>
        <v>0.760264573529426</v>
      </c>
    </row>
    <row r="295" spans="1:10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5">
        <f t="shared" si="16"/>
        <v>69.440002499999991</v>
      </c>
      <c r="H295" s="11">
        <f t="shared" si="17"/>
        <v>69.085000600000001</v>
      </c>
      <c r="I295" s="11">
        <f t="shared" si="18"/>
        <v>68.234411499999993</v>
      </c>
      <c r="J295" s="11">
        <f t="shared" si="19"/>
        <v>0.85058910000000765</v>
      </c>
    </row>
    <row r="296" spans="1:10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5">
        <f t="shared" si="16"/>
        <v>69.674999</v>
      </c>
      <c r="H296" s="11">
        <f t="shared" si="17"/>
        <v>69.198000300000004</v>
      </c>
      <c r="I296" s="11">
        <f t="shared" si="18"/>
        <v>68.278970294117642</v>
      </c>
      <c r="J296" s="11">
        <f t="shared" si="19"/>
        <v>0.91903000588236239</v>
      </c>
    </row>
    <row r="297" spans="1:10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5">
        <f t="shared" si="16"/>
        <v>69.284999499999998</v>
      </c>
      <c r="H297" s="11">
        <f t="shared" si="17"/>
        <v>69.222000000000008</v>
      </c>
      <c r="I297" s="11">
        <f t="shared" si="18"/>
        <v>68.318970308823523</v>
      </c>
      <c r="J297" s="11">
        <f t="shared" si="19"/>
        <v>0.90302969117648502</v>
      </c>
    </row>
    <row r="298" spans="1:10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5">
        <f t="shared" si="16"/>
        <v>69.169997999999993</v>
      </c>
      <c r="H298" s="11">
        <f t="shared" si="17"/>
        <v>69.30399989999998</v>
      </c>
      <c r="I298" s="11">
        <f t="shared" si="18"/>
        <v>68.382793779411756</v>
      </c>
      <c r="J298" s="11">
        <f t="shared" si="19"/>
        <v>0.9212061205882236</v>
      </c>
    </row>
    <row r="299" spans="1:10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5">
        <f t="shared" si="16"/>
        <v>68.864997500000001</v>
      </c>
      <c r="H299" s="11">
        <f t="shared" si="17"/>
        <v>69.286999300000005</v>
      </c>
      <c r="I299" s="11">
        <f t="shared" si="18"/>
        <v>68.419999632352912</v>
      </c>
      <c r="J299" s="11">
        <f t="shared" si="19"/>
        <v>0.86699966764709302</v>
      </c>
    </row>
    <row r="300" spans="1:10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5">
        <f t="shared" si="16"/>
        <v>68.720000999999996</v>
      </c>
      <c r="H300" s="11">
        <f t="shared" si="17"/>
        <v>69.142998999999989</v>
      </c>
      <c r="I300" s="11">
        <f t="shared" si="18"/>
        <v>68.455882014705878</v>
      </c>
      <c r="J300" s="11">
        <f t="shared" si="19"/>
        <v>0.6871169852941108</v>
      </c>
    </row>
    <row r="301" spans="1:10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5">
        <f t="shared" si="16"/>
        <v>69.299999</v>
      </c>
      <c r="H301" s="11">
        <f t="shared" si="17"/>
        <v>69.067999</v>
      </c>
      <c r="I301" s="11">
        <f t="shared" si="18"/>
        <v>68.508823161764695</v>
      </c>
      <c r="J301" s="11">
        <f t="shared" si="19"/>
        <v>0.55917583823530492</v>
      </c>
    </row>
    <row r="302" spans="1:10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5">
        <f t="shared" si="16"/>
        <v>69.524997999999997</v>
      </c>
      <c r="H302" s="11">
        <f t="shared" si="17"/>
        <v>69.115998699999992</v>
      </c>
      <c r="I302" s="11">
        <f t="shared" si="18"/>
        <v>68.560734794117636</v>
      </c>
      <c r="J302" s="11">
        <f t="shared" si="19"/>
        <v>0.55526390588235586</v>
      </c>
    </row>
    <row r="303" spans="1:10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5">
        <f t="shared" si="16"/>
        <v>69.839995999999999</v>
      </c>
      <c r="H303" s="11">
        <f t="shared" si="17"/>
        <v>69.249998299999987</v>
      </c>
      <c r="I303" s="11">
        <f t="shared" si="18"/>
        <v>68.607058102941181</v>
      </c>
      <c r="J303" s="11">
        <f t="shared" si="19"/>
        <v>0.64294019705880601</v>
      </c>
    </row>
    <row r="304" spans="1:10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5">
        <f t="shared" si="16"/>
        <v>69.900001500000002</v>
      </c>
      <c r="H304" s="11">
        <f t="shared" si="17"/>
        <v>69.45699909999999</v>
      </c>
      <c r="I304" s="11">
        <f t="shared" si="18"/>
        <v>68.659852279411766</v>
      </c>
      <c r="J304" s="11">
        <f t="shared" si="19"/>
        <v>0.79714682058822461</v>
      </c>
    </row>
    <row r="305" spans="1:10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5">
        <f t="shared" si="16"/>
        <v>70.360000499999998</v>
      </c>
      <c r="H305" s="11">
        <f t="shared" si="17"/>
        <v>69.784998999999999</v>
      </c>
      <c r="I305" s="11">
        <f t="shared" si="18"/>
        <v>68.728675808823525</v>
      </c>
      <c r="J305" s="11">
        <f t="shared" si="19"/>
        <v>1.0563231911764746</v>
      </c>
    </row>
    <row r="306" spans="1:10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5">
        <f t="shared" si="16"/>
        <v>70.059997500000009</v>
      </c>
      <c r="H306" s="11">
        <f t="shared" si="17"/>
        <v>69.936998700000004</v>
      </c>
      <c r="I306" s="11">
        <f t="shared" si="18"/>
        <v>68.783675661764718</v>
      </c>
      <c r="J306" s="11">
        <f t="shared" si="19"/>
        <v>1.1533230382352855</v>
      </c>
    </row>
    <row r="307" spans="1:10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5">
        <f t="shared" si="16"/>
        <v>70.169997999999993</v>
      </c>
      <c r="H307" s="11">
        <f t="shared" si="17"/>
        <v>70.065998699999994</v>
      </c>
      <c r="I307" s="11">
        <f t="shared" si="18"/>
        <v>68.85676380882353</v>
      </c>
      <c r="J307" s="11">
        <f t="shared" si="19"/>
        <v>1.2092348911764645</v>
      </c>
    </row>
    <row r="308" spans="1:10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5">
        <f t="shared" si="16"/>
        <v>70.264999500000002</v>
      </c>
      <c r="H308" s="11">
        <f t="shared" si="17"/>
        <v>70.150999399999989</v>
      </c>
      <c r="I308" s="11">
        <f t="shared" si="18"/>
        <v>68.943969691176463</v>
      </c>
      <c r="J308" s="11">
        <f t="shared" si="19"/>
        <v>1.2070297088235264</v>
      </c>
    </row>
    <row r="309" spans="1:10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5">
        <f t="shared" si="16"/>
        <v>70.349998499999998</v>
      </c>
      <c r="H309" s="11">
        <f t="shared" si="17"/>
        <v>70.240998800000014</v>
      </c>
      <c r="I309" s="11">
        <f t="shared" si="18"/>
        <v>69.025440191176472</v>
      </c>
      <c r="J309" s="11">
        <f t="shared" si="19"/>
        <v>1.2155586088235424</v>
      </c>
    </row>
    <row r="310" spans="1:10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5">
        <f t="shared" si="16"/>
        <v>70.875</v>
      </c>
      <c r="H310" s="11">
        <f t="shared" si="17"/>
        <v>70.3439987</v>
      </c>
      <c r="I310" s="11">
        <f t="shared" si="18"/>
        <v>69.107940205882358</v>
      </c>
      <c r="J310" s="11">
        <f t="shared" si="19"/>
        <v>1.2360584941176427</v>
      </c>
    </row>
    <row r="311" spans="1:10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5">
        <f t="shared" si="16"/>
        <v>71.260002</v>
      </c>
      <c r="H311" s="11">
        <f t="shared" si="17"/>
        <v>70.583999599999999</v>
      </c>
      <c r="I311" s="11">
        <f t="shared" si="18"/>
        <v>69.203969705882358</v>
      </c>
      <c r="J311" s="11">
        <f t="shared" si="19"/>
        <v>1.3800298941176408</v>
      </c>
    </row>
    <row r="312" spans="1:10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5">
        <f t="shared" si="16"/>
        <v>71.444999499999994</v>
      </c>
      <c r="H312" s="11">
        <f t="shared" si="17"/>
        <v>70.838999900000005</v>
      </c>
      <c r="I312" s="11">
        <f t="shared" si="18"/>
        <v>69.300440367647056</v>
      </c>
      <c r="J312" s="11">
        <f t="shared" si="19"/>
        <v>1.5385595323529486</v>
      </c>
    </row>
    <row r="313" spans="1:10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5">
        <f t="shared" si="16"/>
        <v>71.744999000000007</v>
      </c>
      <c r="H313" s="11">
        <f t="shared" si="17"/>
        <v>71.134999800000003</v>
      </c>
      <c r="I313" s="11">
        <f t="shared" si="18"/>
        <v>69.411616808823538</v>
      </c>
      <c r="J313" s="11">
        <f t="shared" si="19"/>
        <v>1.7233829911764644</v>
      </c>
    </row>
    <row r="314" spans="1:10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5">
        <f t="shared" si="16"/>
        <v>71.815002499999991</v>
      </c>
      <c r="H314" s="11">
        <f t="shared" si="17"/>
        <v>71.42800059999999</v>
      </c>
      <c r="I314" s="11">
        <f t="shared" si="18"/>
        <v>69.507940500000018</v>
      </c>
      <c r="J314" s="11">
        <f t="shared" si="19"/>
        <v>1.9200600999999722</v>
      </c>
    </row>
    <row r="315" spans="1:10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5">
        <f t="shared" si="16"/>
        <v>72.360000999999997</v>
      </c>
      <c r="H315" s="11">
        <f t="shared" si="17"/>
        <v>71.725000800000004</v>
      </c>
      <c r="I315" s="11">
        <f t="shared" si="18"/>
        <v>69.620734720588246</v>
      </c>
      <c r="J315" s="11">
        <f t="shared" si="19"/>
        <v>2.104266079411758</v>
      </c>
    </row>
    <row r="316" spans="1:10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5">
        <f t="shared" si="16"/>
        <v>73.329998000000003</v>
      </c>
      <c r="H316" s="11">
        <f t="shared" si="17"/>
        <v>72.138999999999996</v>
      </c>
      <c r="I316" s="11">
        <f t="shared" si="18"/>
        <v>69.77514648529413</v>
      </c>
      <c r="J316" s="11">
        <f t="shared" si="19"/>
        <v>2.3638535147058661</v>
      </c>
    </row>
    <row r="317" spans="1:10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5">
        <f t="shared" si="16"/>
        <v>73.724998499999998</v>
      </c>
      <c r="H317" s="11">
        <f t="shared" si="17"/>
        <v>72.594999800000011</v>
      </c>
      <c r="I317" s="11">
        <f t="shared" si="18"/>
        <v>69.952940558823542</v>
      </c>
      <c r="J317" s="11">
        <f t="shared" si="19"/>
        <v>2.6420592411764687</v>
      </c>
    </row>
    <row r="318" spans="1:10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5">
        <f t="shared" si="16"/>
        <v>73.919997999999993</v>
      </c>
      <c r="H318" s="11">
        <f t="shared" si="17"/>
        <v>73.029999599999996</v>
      </c>
      <c r="I318" s="11">
        <f t="shared" si="18"/>
        <v>70.11691117647058</v>
      </c>
      <c r="J318" s="11">
        <f t="shared" si="19"/>
        <v>2.9130884235294161</v>
      </c>
    </row>
    <row r="319" spans="1:10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5">
        <f t="shared" si="16"/>
        <v>73.770000499999995</v>
      </c>
      <c r="H319" s="11">
        <f t="shared" si="17"/>
        <v>73.420999199999997</v>
      </c>
      <c r="I319" s="11">
        <f t="shared" si="18"/>
        <v>70.271470044117649</v>
      </c>
      <c r="J319" s="11">
        <f t="shared" si="19"/>
        <v>3.1495291558823482</v>
      </c>
    </row>
    <row r="320" spans="1:10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5">
        <f t="shared" si="16"/>
        <v>73.404998500000005</v>
      </c>
      <c r="H320" s="11">
        <f t="shared" si="17"/>
        <v>73.629998700000016</v>
      </c>
      <c r="I320" s="11">
        <f t="shared" si="18"/>
        <v>70.408675838235297</v>
      </c>
      <c r="J320" s="11">
        <f t="shared" si="19"/>
        <v>3.2213228617647189</v>
      </c>
    </row>
    <row r="321" spans="1:10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5">
        <f t="shared" si="16"/>
        <v>73.294998499999991</v>
      </c>
      <c r="H321" s="11">
        <f t="shared" si="17"/>
        <v>73.622998800000005</v>
      </c>
      <c r="I321" s="11">
        <f t="shared" si="18"/>
        <v>70.543675852941178</v>
      </c>
      <c r="J321" s="11">
        <f t="shared" si="19"/>
        <v>3.0793229470588273</v>
      </c>
    </row>
    <row r="322" spans="1:10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5">
        <f t="shared" si="16"/>
        <v>72.924999499999998</v>
      </c>
      <c r="H322" s="11">
        <f t="shared" si="17"/>
        <v>73.462998999999996</v>
      </c>
      <c r="I322" s="11">
        <f t="shared" si="18"/>
        <v>70.662499426470603</v>
      </c>
      <c r="J322" s="11">
        <f t="shared" si="19"/>
        <v>2.8004995735293932</v>
      </c>
    </row>
    <row r="323" spans="1:10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5">
        <f t="shared" si="16"/>
        <v>72.284999999999997</v>
      </c>
      <c r="H323" s="11">
        <f t="shared" si="17"/>
        <v>73.135999399999989</v>
      </c>
      <c r="I323" s="11">
        <f t="shared" si="18"/>
        <v>70.765734676470586</v>
      </c>
      <c r="J323" s="11">
        <f t="shared" si="19"/>
        <v>2.3702647235294023</v>
      </c>
    </row>
    <row r="324" spans="1:10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5">
        <f t="shared" si="16"/>
        <v>72.154998500000005</v>
      </c>
      <c r="H324" s="11">
        <f t="shared" si="17"/>
        <v>72.812999000000019</v>
      </c>
      <c r="I324" s="11">
        <f t="shared" si="18"/>
        <v>70.859411191176477</v>
      </c>
      <c r="J324" s="11">
        <f t="shared" si="19"/>
        <v>1.9535878088235421</v>
      </c>
    </row>
    <row r="325" spans="1:10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5">
        <f t="shared" ref="G325:G388" si="20">(C325+D325)/2</f>
        <v>72.04000099999999</v>
      </c>
      <c r="H325" s="11">
        <f t="shared" si="17"/>
        <v>72.539999499999993</v>
      </c>
      <c r="I325" s="11">
        <f t="shared" si="18"/>
        <v>70.945587676470595</v>
      </c>
      <c r="J325" s="11">
        <f t="shared" si="19"/>
        <v>1.5944118235293985</v>
      </c>
    </row>
    <row r="326" spans="1:10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5">
        <f t="shared" si="20"/>
        <v>72.27000000000001</v>
      </c>
      <c r="H326" s="11">
        <f t="shared" si="17"/>
        <v>72.334999799999991</v>
      </c>
      <c r="I326" s="11">
        <f t="shared" si="18"/>
        <v>71.036911176470582</v>
      </c>
      <c r="J326" s="11">
        <f t="shared" si="19"/>
        <v>1.2980886235294093</v>
      </c>
    </row>
    <row r="327" spans="1:10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5">
        <f t="shared" si="20"/>
        <v>72.465000000000003</v>
      </c>
      <c r="H327" s="11">
        <f t="shared" si="17"/>
        <v>72.242999900000001</v>
      </c>
      <c r="I327" s="11">
        <f t="shared" si="18"/>
        <v>71.145881808823518</v>
      </c>
      <c r="J327" s="11">
        <f t="shared" si="19"/>
        <v>1.0971180911764833</v>
      </c>
    </row>
    <row r="328" spans="1:10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5">
        <f t="shared" si="20"/>
        <v>73.830001500000009</v>
      </c>
      <c r="H328" s="11">
        <f t="shared" si="17"/>
        <v>72.552000199999995</v>
      </c>
      <c r="I328" s="11">
        <f t="shared" si="18"/>
        <v>71.289411250000001</v>
      </c>
      <c r="J328" s="11">
        <f t="shared" si="19"/>
        <v>1.2625889499999943</v>
      </c>
    </row>
    <row r="329" spans="1:10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5">
        <f t="shared" si="20"/>
        <v>74.040000499999991</v>
      </c>
      <c r="H329" s="11">
        <f t="shared" ref="H329:H392" si="21">AVERAGE(G325:G329)</f>
        <v>72.929000599999995</v>
      </c>
      <c r="I329" s="11">
        <f t="shared" si="18"/>
        <v>71.424705308823533</v>
      </c>
      <c r="J329" s="11">
        <f t="shared" si="19"/>
        <v>1.5042952911764615</v>
      </c>
    </row>
    <row r="330" spans="1:10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5">
        <f t="shared" si="20"/>
        <v>73.879997000000003</v>
      </c>
      <c r="H330" s="11">
        <f t="shared" si="21"/>
        <v>73.296999800000009</v>
      </c>
      <c r="I330" s="11">
        <f t="shared" si="18"/>
        <v>71.548381720588239</v>
      </c>
      <c r="J330" s="11">
        <f t="shared" si="19"/>
        <v>1.7486180794117701</v>
      </c>
    </row>
    <row r="331" spans="1:10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5">
        <f t="shared" si="20"/>
        <v>74.044997999999993</v>
      </c>
      <c r="H331" s="11">
        <f t="shared" si="21"/>
        <v>73.651999399999994</v>
      </c>
      <c r="I331" s="11">
        <f t="shared" si="18"/>
        <v>71.688381676470598</v>
      </c>
      <c r="J331" s="11">
        <f t="shared" si="19"/>
        <v>1.9636177235293957</v>
      </c>
    </row>
    <row r="332" spans="1:10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5">
        <f t="shared" si="20"/>
        <v>73.700000999999986</v>
      </c>
      <c r="H332" s="11">
        <f t="shared" si="21"/>
        <v>73.898999599999996</v>
      </c>
      <c r="I332" s="11">
        <f t="shared" si="18"/>
        <v>71.821617058823549</v>
      </c>
      <c r="J332" s="11">
        <f t="shared" si="19"/>
        <v>2.0773825411764477</v>
      </c>
    </row>
    <row r="333" spans="1:10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5">
        <f t="shared" si="20"/>
        <v>74.029998500000005</v>
      </c>
      <c r="H333" s="11">
        <f t="shared" si="21"/>
        <v>73.938998999999995</v>
      </c>
      <c r="I333" s="11">
        <f t="shared" si="18"/>
        <v>71.973528852941186</v>
      </c>
      <c r="J333" s="11">
        <f t="shared" si="19"/>
        <v>1.9654701470588094</v>
      </c>
    </row>
    <row r="334" spans="1:10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5">
        <f t="shared" si="20"/>
        <v>74.680000500000006</v>
      </c>
      <c r="H334" s="11">
        <f t="shared" si="21"/>
        <v>74.066998999999996</v>
      </c>
      <c r="I334" s="11">
        <f t="shared" si="18"/>
        <v>72.148822955882352</v>
      </c>
      <c r="J334" s="11">
        <f t="shared" si="19"/>
        <v>1.9181760441176436</v>
      </c>
    </row>
    <row r="335" spans="1:10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5">
        <f t="shared" si="20"/>
        <v>75.395000499999995</v>
      </c>
      <c r="H335" s="11">
        <f t="shared" si="21"/>
        <v>74.369999699999994</v>
      </c>
      <c r="I335" s="11">
        <f t="shared" si="18"/>
        <v>72.328087705882368</v>
      </c>
      <c r="J335" s="11">
        <f t="shared" si="19"/>
        <v>2.0419119941176263</v>
      </c>
    </row>
    <row r="336" spans="1:10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5">
        <f t="shared" si="20"/>
        <v>76.869999000000007</v>
      </c>
      <c r="H336" s="11">
        <f t="shared" si="21"/>
        <v>74.934999900000008</v>
      </c>
      <c r="I336" s="11">
        <f t="shared" si="18"/>
        <v>72.544117147058827</v>
      </c>
      <c r="J336" s="11">
        <f t="shared" si="19"/>
        <v>2.3908827529411809</v>
      </c>
    </row>
    <row r="337" spans="1:10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5">
        <f t="shared" si="20"/>
        <v>76.415001000000004</v>
      </c>
      <c r="H337" s="11">
        <f t="shared" si="21"/>
        <v>75.477999900000015</v>
      </c>
      <c r="I337" s="11">
        <f t="shared" si="18"/>
        <v>72.737499647058826</v>
      </c>
      <c r="J337" s="11">
        <f t="shared" si="19"/>
        <v>2.7405002529411888</v>
      </c>
    </row>
    <row r="338" spans="1:10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5">
        <f t="shared" si="20"/>
        <v>76.639999500000002</v>
      </c>
      <c r="H338" s="11">
        <f t="shared" si="21"/>
        <v>76.000000099999994</v>
      </c>
      <c r="I338" s="11">
        <f t="shared" si="18"/>
        <v>72.935734882352932</v>
      </c>
      <c r="J338" s="11">
        <f t="shared" si="19"/>
        <v>3.0642652176470619</v>
      </c>
    </row>
    <row r="339" spans="1:10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5">
        <f t="shared" si="20"/>
        <v>76.944999499999994</v>
      </c>
      <c r="H339" s="11">
        <f t="shared" si="21"/>
        <v>76.452999899999995</v>
      </c>
      <c r="I339" s="11">
        <f t="shared" si="18"/>
        <v>73.129411323529411</v>
      </c>
      <c r="J339" s="11">
        <f t="shared" si="19"/>
        <v>3.3235885764705841</v>
      </c>
    </row>
    <row r="340" spans="1:10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5">
        <f t="shared" si="20"/>
        <v>77.419997999999993</v>
      </c>
      <c r="H340" s="11">
        <f t="shared" si="21"/>
        <v>76.857999399999997</v>
      </c>
      <c r="I340" s="11">
        <f t="shared" si="18"/>
        <v>73.345881926470582</v>
      </c>
      <c r="J340" s="11">
        <f t="shared" si="19"/>
        <v>3.5121174735294147</v>
      </c>
    </row>
    <row r="341" spans="1:10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5">
        <f t="shared" si="20"/>
        <v>77.279998500000005</v>
      </c>
      <c r="H341" s="11">
        <f t="shared" si="21"/>
        <v>76.939999299999997</v>
      </c>
      <c r="I341" s="11">
        <f t="shared" si="18"/>
        <v>73.55499958823529</v>
      </c>
      <c r="J341" s="11">
        <f t="shared" si="19"/>
        <v>3.3849997117647064</v>
      </c>
    </row>
    <row r="342" spans="1:10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5">
        <f t="shared" si="20"/>
        <v>77.149997499999998</v>
      </c>
      <c r="H342" s="11">
        <f t="shared" si="21"/>
        <v>77.086998599999987</v>
      </c>
      <c r="I342" s="11">
        <f t="shared" si="18"/>
        <v>73.757499529411774</v>
      </c>
      <c r="J342" s="11">
        <f t="shared" si="19"/>
        <v>3.3294990705882128</v>
      </c>
    </row>
    <row r="343" spans="1:10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5">
        <f t="shared" si="20"/>
        <v>76.950001</v>
      </c>
      <c r="H343" s="11">
        <f t="shared" si="21"/>
        <v>77.148998899999995</v>
      </c>
      <c r="I343" s="11">
        <f t="shared" si="18"/>
        <v>73.951617249999998</v>
      </c>
      <c r="J343" s="11">
        <f t="shared" si="19"/>
        <v>3.197381649999997</v>
      </c>
    </row>
    <row r="344" spans="1:10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5">
        <f t="shared" si="20"/>
        <v>76.84</v>
      </c>
      <c r="H344" s="11">
        <f t="shared" si="21"/>
        <v>77.127999000000003</v>
      </c>
      <c r="I344" s="11">
        <f t="shared" si="18"/>
        <v>74.127058426470597</v>
      </c>
      <c r="J344" s="11">
        <f t="shared" si="19"/>
        <v>3.0009405735294052</v>
      </c>
    </row>
    <row r="345" spans="1:10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5">
        <f t="shared" si="20"/>
        <v>77.449996999999996</v>
      </c>
      <c r="H345" s="11">
        <f t="shared" si="21"/>
        <v>77.133998800000001</v>
      </c>
      <c r="I345" s="11">
        <f t="shared" si="18"/>
        <v>74.309117102941187</v>
      </c>
      <c r="J345" s="11">
        <f t="shared" si="19"/>
        <v>2.8248816970588138</v>
      </c>
    </row>
    <row r="346" spans="1:10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5">
        <f t="shared" si="20"/>
        <v>77.469997500000005</v>
      </c>
      <c r="H346" s="11">
        <f t="shared" si="21"/>
        <v>77.171998600000009</v>
      </c>
      <c r="I346" s="11">
        <f t="shared" si="18"/>
        <v>74.486322926470592</v>
      </c>
      <c r="J346" s="11">
        <f t="shared" si="19"/>
        <v>2.6856756735294169</v>
      </c>
    </row>
    <row r="347" spans="1:10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5">
        <f t="shared" si="20"/>
        <v>76.935001499999998</v>
      </c>
      <c r="H347" s="11">
        <f t="shared" si="21"/>
        <v>77.128999399999998</v>
      </c>
      <c r="I347" s="11">
        <f t="shared" si="18"/>
        <v>74.638970058823531</v>
      </c>
      <c r="J347" s="11">
        <f t="shared" si="19"/>
        <v>2.4900293411764665</v>
      </c>
    </row>
    <row r="348" spans="1:10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5">
        <f t="shared" si="20"/>
        <v>76.705002000000007</v>
      </c>
      <c r="H348" s="11">
        <f t="shared" si="21"/>
        <v>77.079999599999994</v>
      </c>
      <c r="I348" s="11">
        <f t="shared" si="18"/>
        <v>74.782793573529418</v>
      </c>
      <c r="J348" s="11">
        <f t="shared" si="19"/>
        <v>2.297206026470576</v>
      </c>
    </row>
    <row r="349" spans="1:10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5">
        <f t="shared" si="20"/>
        <v>76.379997000000003</v>
      </c>
      <c r="H349" s="11">
        <f t="shared" si="21"/>
        <v>76.987999000000002</v>
      </c>
      <c r="I349" s="11">
        <f t="shared" si="18"/>
        <v>74.901028750000009</v>
      </c>
      <c r="J349" s="11">
        <f t="shared" si="19"/>
        <v>2.0869702499999931</v>
      </c>
    </row>
    <row r="350" spans="1:10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5">
        <f t="shared" si="20"/>
        <v>75.645000500000009</v>
      </c>
      <c r="H350" s="11">
        <f t="shared" si="21"/>
        <v>76.626999700000013</v>
      </c>
      <c r="I350" s="11">
        <f t="shared" si="18"/>
        <v>74.969117058823542</v>
      </c>
      <c r="J350" s="11">
        <f t="shared" si="19"/>
        <v>1.6578826411764709</v>
      </c>
    </row>
    <row r="351" spans="1:10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5">
        <f t="shared" si="20"/>
        <v>74.380000999999993</v>
      </c>
      <c r="H351" s="11">
        <f t="shared" si="21"/>
        <v>76.009000400000005</v>
      </c>
      <c r="I351" s="11">
        <f t="shared" si="18"/>
        <v>74.988381838235298</v>
      </c>
      <c r="J351" s="11">
        <f t="shared" si="19"/>
        <v>1.0206185617647066</v>
      </c>
    </row>
    <row r="352" spans="1:10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5">
        <f t="shared" si="20"/>
        <v>74.364997500000001</v>
      </c>
      <c r="H352" s="11">
        <f t="shared" si="21"/>
        <v>75.4949996</v>
      </c>
      <c r="I352" s="11">
        <f t="shared" si="18"/>
        <v>75.001470058823514</v>
      </c>
      <c r="J352" s="11">
        <f t="shared" si="19"/>
        <v>0.49352954117648551</v>
      </c>
    </row>
    <row r="353" spans="1:10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5">
        <f t="shared" si="20"/>
        <v>74.245002999999997</v>
      </c>
      <c r="H353" s="11">
        <f t="shared" si="21"/>
        <v>75.002999799999998</v>
      </c>
      <c r="I353" s="11">
        <f t="shared" si="18"/>
        <v>75.015440720588231</v>
      </c>
      <c r="J353" s="11">
        <f t="shared" si="19"/>
        <v>-1.2440920588232984E-2</v>
      </c>
    </row>
    <row r="354" spans="1:10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5">
        <f t="shared" si="20"/>
        <v>74.194999999999993</v>
      </c>
      <c r="H354" s="11">
        <f t="shared" si="21"/>
        <v>74.566000399999993</v>
      </c>
      <c r="I354" s="11">
        <f t="shared" si="18"/>
        <v>75.038676058823526</v>
      </c>
      <c r="J354" s="11">
        <f t="shared" si="19"/>
        <v>-0.47267565882353324</v>
      </c>
    </row>
    <row r="355" spans="1:10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5">
        <f t="shared" si="20"/>
        <v>75.224997999999999</v>
      </c>
      <c r="H355" s="11">
        <f t="shared" si="21"/>
        <v>74.481999900000005</v>
      </c>
      <c r="I355" s="11">
        <f t="shared" si="18"/>
        <v>75.095440749999995</v>
      </c>
      <c r="J355" s="11">
        <f t="shared" si="19"/>
        <v>-0.61344084999998927</v>
      </c>
    </row>
    <row r="356" spans="1:10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5">
        <f t="shared" si="20"/>
        <v>75.350002000000003</v>
      </c>
      <c r="H356" s="11">
        <f t="shared" si="21"/>
        <v>74.67600010000001</v>
      </c>
      <c r="I356" s="11">
        <f t="shared" si="18"/>
        <v>75.166764352941186</v>
      </c>
      <c r="J356" s="11">
        <f t="shared" si="19"/>
        <v>-0.49076425294117598</v>
      </c>
    </row>
    <row r="357" spans="1:10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5">
        <f t="shared" si="20"/>
        <v>75.395000499999995</v>
      </c>
      <c r="H357" s="11">
        <f t="shared" si="21"/>
        <v>74.882000699999992</v>
      </c>
      <c r="I357" s="11">
        <f t="shared" si="18"/>
        <v>75.258234955882358</v>
      </c>
      <c r="J357" s="11">
        <f t="shared" si="19"/>
        <v>-0.37623425588236614</v>
      </c>
    </row>
    <row r="358" spans="1:10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5">
        <f t="shared" si="20"/>
        <v>75.034999999999997</v>
      </c>
      <c r="H358" s="11">
        <f t="shared" si="21"/>
        <v>75.0400001</v>
      </c>
      <c r="I358" s="11">
        <f t="shared" ref="I358:I421" si="22">AVERAGE(G325:G358)</f>
        <v>75.342940882352949</v>
      </c>
      <c r="J358" s="11">
        <f t="shared" ref="J358:J421" si="23">H358-I358</f>
        <v>-0.30294078235294819</v>
      </c>
    </row>
    <row r="359" spans="1:10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5">
        <f t="shared" si="20"/>
        <v>74.940002499999991</v>
      </c>
      <c r="H359" s="11">
        <f t="shared" si="21"/>
        <v>75.189000599999986</v>
      </c>
      <c r="I359" s="11">
        <f t="shared" si="22"/>
        <v>75.428235044117656</v>
      </c>
      <c r="J359" s="11">
        <f t="shared" si="23"/>
        <v>-0.23923444411767036</v>
      </c>
    </row>
    <row r="360" spans="1:10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5">
        <f t="shared" si="20"/>
        <v>73.729999499999991</v>
      </c>
      <c r="H360" s="11">
        <f t="shared" si="21"/>
        <v>74.89000089999999</v>
      </c>
      <c r="I360" s="11">
        <f t="shared" si="22"/>
        <v>75.471176205882344</v>
      </c>
      <c r="J360" s="11">
        <f t="shared" si="23"/>
        <v>-0.58117530588235411</v>
      </c>
    </row>
    <row r="361" spans="1:10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5">
        <f t="shared" si="20"/>
        <v>73.149997999999997</v>
      </c>
      <c r="H361" s="11">
        <f t="shared" si="21"/>
        <v>74.450000099999983</v>
      </c>
      <c r="I361" s="11">
        <f t="shared" si="22"/>
        <v>75.491323205882338</v>
      </c>
      <c r="J361" s="11">
        <f t="shared" si="23"/>
        <v>-1.0413231058823555</v>
      </c>
    </row>
    <row r="362" spans="1:10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5">
        <f t="shared" si="20"/>
        <v>73.345000999999996</v>
      </c>
      <c r="H362" s="11">
        <f t="shared" si="21"/>
        <v>74.04000019999998</v>
      </c>
      <c r="I362" s="11">
        <f t="shared" si="22"/>
        <v>75.477058485294108</v>
      </c>
      <c r="J362" s="11">
        <f t="shared" si="23"/>
        <v>-1.4370582852941283</v>
      </c>
    </row>
    <row r="363" spans="1:10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5">
        <f t="shared" si="20"/>
        <v>73.955002000000007</v>
      </c>
      <c r="H363" s="11">
        <f t="shared" si="21"/>
        <v>73.824000600000005</v>
      </c>
      <c r="I363" s="11">
        <f t="shared" si="22"/>
        <v>75.474558529411752</v>
      </c>
      <c r="J363" s="11">
        <f t="shared" si="23"/>
        <v>-1.6505579294117467</v>
      </c>
    </row>
    <row r="364" spans="1:10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5">
        <f t="shared" si="20"/>
        <v>74.629997500000002</v>
      </c>
      <c r="H364" s="11">
        <f t="shared" si="21"/>
        <v>73.761999599999996</v>
      </c>
      <c r="I364" s="11">
        <f t="shared" si="22"/>
        <v>75.496617367647048</v>
      </c>
      <c r="J364" s="11">
        <f t="shared" si="23"/>
        <v>-1.7346177676470518</v>
      </c>
    </row>
    <row r="365" spans="1:10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5">
        <f t="shared" si="20"/>
        <v>74.760002499999999</v>
      </c>
      <c r="H365" s="11">
        <f t="shared" si="21"/>
        <v>73.968000199999992</v>
      </c>
      <c r="I365" s="11">
        <f t="shared" si="22"/>
        <v>75.5176469117647</v>
      </c>
      <c r="J365" s="11">
        <f t="shared" si="23"/>
        <v>-1.5496467117647086</v>
      </c>
    </row>
    <row r="366" spans="1:10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5">
        <f t="shared" si="20"/>
        <v>75.200001</v>
      </c>
      <c r="H366" s="11">
        <f t="shared" si="21"/>
        <v>74.378000799999995</v>
      </c>
      <c r="I366" s="11">
        <f t="shared" si="22"/>
        <v>75.56176455882354</v>
      </c>
      <c r="J366" s="11">
        <f t="shared" si="23"/>
        <v>-1.1837637588235452</v>
      </c>
    </row>
    <row r="367" spans="1:10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5">
        <f t="shared" si="20"/>
        <v>74.794997999999993</v>
      </c>
      <c r="H367" s="11">
        <f t="shared" si="21"/>
        <v>74.668000200000009</v>
      </c>
      <c r="I367" s="11">
        <f t="shared" si="22"/>
        <v>75.584264544117659</v>
      </c>
      <c r="J367" s="11">
        <f t="shared" si="23"/>
        <v>-0.9162643441176499</v>
      </c>
    </row>
    <row r="368" spans="1:10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5">
        <f t="shared" si="20"/>
        <v>74.799999</v>
      </c>
      <c r="H368" s="11">
        <f t="shared" si="21"/>
        <v>74.836999599999999</v>
      </c>
      <c r="I368" s="11">
        <f t="shared" si="22"/>
        <v>75.58779391176472</v>
      </c>
      <c r="J368" s="11">
        <f t="shared" si="23"/>
        <v>-0.75079431176472156</v>
      </c>
    </row>
    <row r="369" spans="1:10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5">
        <f t="shared" si="20"/>
        <v>75.349998499999998</v>
      </c>
      <c r="H369" s="11">
        <f t="shared" si="21"/>
        <v>74.980999799999992</v>
      </c>
      <c r="I369" s="11">
        <f t="shared" si="22"/>
        <v>75.586470323529412</v>
      </c>
      <c r="J369" s="11">
        <f t="shared" si="23"/>
        <v>-0.60547052352941932</v>
      </c>
    </row>
    <row r="370" spans="1:10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5">
        <f t="shared" si="20"/>
        <v>75.809997500000009</v>
      </c>
      <c r="H370" s="11">
        <f t="shared" si="21"/>
        <v>75.190998800000017</v>
      </c>
      <c r="I370" s="11">
        <f t="shared" si="22"/>
        <v>75.555293808823521</v>
      </c>
      <c r="J370" s="11">
        <f t="shared" si="23"/>
        <v>-0.36429500882350396</v>
      </c>
    </row>
    <row r="371" spans="1:10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5">
        <f t="shared" si="20"/>
        <v>76.094997500000005</v>
      </c>
      <c r="H371" s="11">
        <f t="shared" si="21"/>
        <v>75.369998100000004</v>
      </c>
      <c r="I371" s="11">
        <f t="shared" si="22"/>
        <v>75.545881941176447</v>
      </c>
      <c r="J371" s="11">
        <f t="shared" si="23"/>
        <v>-0.17588384117644296</v>
      </c>
    </row>
    <row r="372" spans="1:10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5">
        <f t="shared" si="20"/>
        <v>75.955002000000007</v>
      </c>
      <c r="H372" s="11">
        <f t="shared" si="21"/>
        <v>75.601998900000012</v>
      </c>
      <c r="I372" s="11">
        <f t="shared" si="22"/>
        <v>75.525734955882328</v>
      </c>
      <c r="J372" s="11">
        <f t="shared" si="23"/>
        <v>7.6263944117684446E-2</v>
      </c>
    </row>
    <row r="373" spans="1:10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5">
        <f t="shared" si="20"/>
        <v>75.289997</v>
      </c>
      <c r="H373" s="11">
        <f t="shared" si="21"/>
        <v>75.699998499999992</v>
      </c>
      <c r="I373" s="11">
        <f t="shared" si="22"/>
        <v>75.477058411764688</v>
      </c>
      <c r="J373" s="11">
        <f t="shared" si="23"/>
        <v>0.22294008823530476</v>
      </c>
    </row>
    <row r="374" spans="1:10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5">
        <f t="shared" si="20"/>
        <v>75.305000500000006</v>
      </c>
      <c r="H374" s="11">
        <f t="shared" si="21"/>
        <v>75.690998899999997</v>
      </c>
      <c r="I374" s="11">
        <f t="shared" si="22"/>
        <v>75.414852602941153</v>
      </c>
      <c r="J374" s="11">
        <f t="shared" si="23"/>
        <v>0.27614629705884397</v>
      </c>
    </row>
    <row r="375" spans="1:10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5">
        <f t="shared" si="20"/>
        <v>75.080002000000007</v>
      </c>
      <c r="H375" s="11">
        <f t="shared" si="21"/>
        <v>75.544999799999999</v>
      </c>
      <c r="I375" s="11">
        <f t="shared" si="22"/>
        <v>75.3501468235294</v>
      </c>
      <c r="J375" s="11">
        <f t="shared" si="23"/>
        <v>0.19485297647059951</v>
      </c>
    </row>
    <row r="376" spans="1:10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5">
        <f t="shared" si="20"/>
        <v>74.504997000000003</v>
      </c>
      <c r="H376" s="11">
        <f t="shared" si="21"/>
        <v>75.226999700000007</v>
      </c>
      <c r="I376" s="11">
        <f t="shared" si="22"/>
        <v>75.272352691176479</v>
      </c>
      <c r="J376" s="11">
        <f t="shared" si="23"/>
        <v>-4.5352991176471846E-2</v>
      </c>
    </row>
    <row r="377" spans="1:10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5">
        <f t="shared" si="20"/>
        <v>74.779999000000004</v>
      </c>
      <c r="H377" s="11">
        <f t="shared" si="21"/>
        <v>74.991999100000001</v>
      </c>
      <c r="I377" s="11">
        <f t="shared" si="22"/>
        <v>75.208529102941185</v>
      </c>
      <c r="J377" s="11">
        <f t="shared" si="23"/>
        <v>-0.21653000294118385</v>
      </c>
    </row>
    <row r="378" spans="1:10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5">
        <f t="shared" si="20"/>
        <v>75.860000499999998</v>
      </c>
      <c r="H378" s="11">
        <f t="shared" si="21"/>
        <v>75.105999800000006</v>
      </c>
      <c r="I378" s="11">
        <f t="shared" si="22"/>
        <v>75.179705588235294</v>
      </c>
      <c r="J378" s="11">
        <f t="shared" si="23"/>
        <v>-7.3705788235287173E-2</v>
      </c>
    </row>
    <row r="379" spans="1:10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5">
        <f t="shared" si="20"/>
        <v>76.180000000000007</v>
      </c>
      <c r="H379" s="11">
        <f t="shared" si="21"/>
        <v>75.28099970000001</v>
      </c>
      <c r="I379" s="11">
        <f t="shared" si="22"/>
        <v>75.142352735294111</v>
      </c>
      <c r="J379" s="11">
        <f t="shared" si="23"/>
        <v>0.13864696470589877</v>
      </c>
    </row>
    <row r="380" spans="1:10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5">
        <f t="shared" si="20"/>
        <v>77.635002</v>
      </c>
      <c r="H380" s="11">
        <f t="shared" si="21"/>
        <v>75.791999699999991</v>
      </c>
      <c r="I380" s="11">
        <f t="shared" si="22"/>
        <v>75.147205808823514</v>
      </c>
      <c r="J380" s="11">
        <f t="shared" si="23"/>
        <v>0.64479389117647656</v>
      </c>
    </row>
    <row r="381" spans="1:10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5">
        <f t="shared" si="20"/>
        <v>78.505000999999993</v>
      </c>
      <c r="H381" s="11">
        <f t="shared" si="21"/>
        <v>76.592000499999997</v>
      </c>
      <c r="I381" s="11">
        <f t="shared" si="22"/>
        <v>75.193382264705875</v>
      </c>
      <c r="J381" s="11">
        <f t="shared" si="23"/>
        <v>1.3986182352941228</v>
      </c>
    </row>
    <row r="382" spans="1:10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5">
        <f t="shared" si="20"/>
        <v>79.034999999999997</v>
      </c>
      <c r="H382" s="11">
        <f t="shared" si="21"/>
        <v>77.443000699999999</v>
      </c>
      <c r="I382" s="11">
        <f t="shared" si="22"/>
        <v>75.261911617647044</v>
      </c>
      <c r="J382" s="11">
        <f t="shared" si="23"/>
        <v>2.1810890823529547</v>
      </c>
    </row>
    <row r="383" spans="1:10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5">
        <f t="shared" si="20"/>
        <v>78.669997999999993</v>
      </c>
      <c r="H383" s="11">
        <f t="shared" si="21"/>
        <v>78.005000199999998</v>
      </c>
      <c r="I383" s="11">
        <f t="shared" si="22"/>
        <v>75.329264588235276</v>
      </c>
      <c r="J383" s="11">
        <f t="shared" si="23"/>
        <v>2.675735611764722</v>
      </c>
    </row>
    <row r="384" spans="1:10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5">
        <f t="shared" si="20"/>
        <v>78.064998500000002</v>
      </c>
      <c r="H384" s="11">
        <f t="shared" si="21"/>
        <v>78.381999899999997</v>
      </c>
      <c r="I384" s="11">
        <f t="shared" si="22"/>
        <v>75.400440999999987</v>
      </c>
      <c r="J384" s="11">
        <f t="shared" si="23"/>
        <v>2.9815589000000102</v>
      </c>
    </row>
    <row r="385" spans="1:10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5">
        <f t="shared" si="20"/>
        <v>77.959998999999996</v>
      </c>
      <c r="H385" s="11">
        <f t="shared" si="21"/>
        <v>78.446999299999987</v>
      </c>
      <c r="I385" s="11">
        <f t="shared" si="22"/>
        <v>75.505735058823532</v>
      </c>
      <c r="J385" s="11">
        <f t="shared" si="23"/>
        <v>2.9412642411764551</v>
      </c>
    </row>
    <row r="386" spans="1:10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5">
        <f t="shared" si="20"/>
        <v>78.180000500000006</v>
      </c>
      <c r="H386" s="11">
        <f t="shared" si="21"/>
        <v>78.381999199999996</v>
      </c>
      <c r="I386" s="11">
        <f t="shared" si="22"/>
        <v>75.617941029411782</v>
      </c>
      <c r="J386" s="11">
        <f t="shared" si="23"/>
        <v>2.7640581705882141</v>
      </c>
    </row>
    <row r="387" spans="1:10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5">
        <f t="shared" si="20"/>
        <v>77.549999499999998</v>
      </c>
      <c r="H387" s="11">
        <f t="shared" si="21"/>
        <v>78.084999100000005</v>
      </c>
      <c r="I387" s="11">
        <f t="shared" si="22"/>
        <v>75.715146808823533</v>
      </c>
      <c r="J387" s="11">
        <f t="shared" si="23"/>
        <v>2.3698522911764712</v>
      </c>
    </row>
    <row r="388" spans="1:10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5">
        <f t="shared" si="20"/>
        <v>76.894997000000004</v>
      </c>
      <c r="H388" s="11">
        <f t="shared" si="21"/>
        <v>77.729998899999998</v>
      </c>
      <c r="I388" s="11">
        <f t="shared" si="22"/>
        <v>75.794558485294118</v>
      </c>
      <c r="J388" s="11">
        <f t="shared" si="23"/>
        <v>1.9354404147058801</v>
      </c>
    </row>
    <row r="389" spans="1:10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5">
        <f t="shared" ref="G389:G452" si="24">(C389+D389)/2</f>
        <v>76.964995999999999</v>
      </c>
      <c r="H389" s="11">
        <f t="shared" si="21"/>
        <v>77.509998400000001</v>
      </c>
      <c r="I389" s="11">
        <f t="shared" si="22"/>
        <v>75.845734897058833</v>
      </c>
      <c r="J389" s="11">
        <f t="shared" si="23"/>
        <v>1.6642635029411679</v>
      </c>
    </row>
    <row r="390" spans="1:10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5">
        <f t="shared" si="24"/>
        <v>76.799999499999998</v>
      </c>
      <c r="H390" s="11">
        <f t="shared" si="21"/>
        <v>77.277998499999995</v>
      </c>
      <c r="I390" s="11">
        <f t="shared" si="22"/>
        <v>75.888381882352974</v>
      </c>
      <c r="J390" s="11">
        <f t="shared" si="23"/>
        <v>1.3896166176470217</v>
      </c>
    </row>
    <row r="391" spans="1:10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5">
        <f t="shared" si="24"/>
        <v>77.710003</v>
      </c>
      <c r="H391" s="11">
        <f t="shared" si="21"/>
        <v>77.183999</v>
      </c>
      <c r="I391" s="11">
        <f t="shared" si="22"/>
        <v>75.956470191176479</v>
      </c>
      <c r="J391" s="11">
        <f t="shared" si="23"/>
        <v>1.2275288088235214</v>
      </c>
    </row>
    <row r="392" spans="1:10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5">
        <f t="shared" si="24"/>
        <v>77.25</v>
      </c>
      <c r="H392" s="11">
        <f t="shared" si="21"/>
        <v>77.123999099999992</v>
      </c>
      <c r="I392" s="11">
        <f t="shared" si="22"/>
        <v>76.02161725000002</v>
      </c>
      <c r="J392" s="11">
        <f t="shared" si="23"/>
        <v>1.102381849999972</v>
      </c>
    </row>
    <row r="393" spans="1:10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5">
        <f t="shared" si="24"/>
        <v>77.049999</v>
      </c>
      <c r="H393" s="11">
        <f t="shared" ref="H393:H456" si="25">AVERAGE(G389:G393)</f>
        <v>77.154999500000002</v>
      </c>
      <c r="I393" s="11">
        <f t="shared" si="22"/>
        <v>76.083675970588232</v>
      </c>
      <c r="J393" s="11">
        <f t="shared" si="23"/>
        <v>1.0713235294117709</v>
      </c>
    </row>
    <row r="394" spans="1:10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5">
        <f t="shared" si="24"/>
        <v>77.069999499999994</v>
      </c>
      <c r="H394" s="11">
        <f t="shared" si="25"/>
        <v>77.176000200000004</v>
      </c>
      <c r="I394" s="11">
        <f t="shared" si="22"/>
        <v>76.181911264705889</v>
      </c>
      <c r="J394" s="11">
        <f t="shared" si="23"/>
        <v>0.99408893529411557</v>
      </c>
    </row>
    <row r="395" spans="1:10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5">
        <f t="shared" si="24"/>
        <v>76.685001499999998</v>
      </c>
      <c r="H395" s="11">
        <f t="shared" si="25"/>
        <v>77.153000599999999</v>
      </c>
      <c r="I395" s="11">
        <f t="shared" si="22"/>
        <v>76.28588195588236</v>
      </c>
      <c r="J395" s="11">
        <f t="shared" si="23"/>
        <v>0.86711864411763884</v>
      </c>
    </row>
    <row r="396" spans="1:10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5">
        <f t="shared" si="24"/>
        <v>76.524997499999998</v>
      </c>
      <c r="H396" s="11">
        <f t="shared" si="25"/>
        <v>76.915999499999998</v>
      </c>
      <c r="I396" s="11">
        <f t="shared" si="22"/>
        <v>76.379411264705908</v>
      </c>
      <c r="J396" s="11">
        <f t="shared" si="23"/>
        <v>0.53658823529409005</v>
      </c>
    </row>
    <row r="397" spans="1:10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5">
        <f t="shared" si="24"/>
        <v>76.975001999999989</v>
      </c>
      <c r="H397" s="11">
        <f t="shared" si="25"/>
        <v>76.860999899999996</v>
      </c>
      <c r="I397" s="11">
        <f t="shared" si="22"/>
        <v>76.468234794117663</v>
      </c>
      <c r="J397" s="11">
        <f t="shared" si="23"/>
        <v>0.39276510588233293</v>
      </c>
    </row>
    <row r="398" spans="1:10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5">
        <f t="shared" si="24"/>
        <v>78.305000500000006</v>
      </c>
      <c r="H398" s="11">
        <f t="shared" si="25"/>
        <v>77.112000199999983</v>
      </c>
      <c r="I398" s="11">
        <f t="shared" si="22"/>
        <v>76.576323117647078</v>
      </c>
      <c r="J398" s="11">
        <f t="shared" si="23"/>
        <v>0.53567708235290468</v>
      </c>
    </row>
    <row r="399" spans="1:10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5">
        <f t="shared" si="24"/>
        <v>79.569999999999993</v>
      </c>
      <c r="H399" s="11">
        <f t="shared" si="25"/>
        <v>77.612000299999991</v>
      </c>
      <c r="I399" s="11">
        <f t="shared" si="22"/>
        <v>76.717793632352951</v>
      </c>
      <c r="J399" s="11">
        <f t="shared" si="23"/>
        <v>0.89420666764704038</v>
      </c>
    </row>
    <row r="400" spans="1:10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5">
        <f t="shared" si="24"/>
        <v>80.369999000000007</v>
      </c>
      <c r="H400" s="11">
        <f t="shared" si="25"/>
        <v>78.348999800000001</v>
      </c>
      <c r="I400" s="11">
        <f t="shared" si="22"/>
        <v>76.869852397058835</v>
      </c>
      <c r="J400" s="11">
        <f t="shared" si="23"/>
        <v>1.479147402941166</v>
      </c>
    </row>
    <row r="401" spans="1:10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5">
        <f t="shared" si="24"/>
        <v>80.860000499999998</v>
      </c>
      <c r="H401" s="11">
        <f t="shared" si="25"/>
        <v>79.216000399999999</v>
      </c>
      <c r="I401" s="11">
        <f t="shared" si="22"/>
        <v>77.048234823529427</v>
      </c>
      <c r="J401" s="11">
        <f t="shared" si="23"/>
        <v>2.1677655764705719</v>
      </c>
    </row>
    <row r="402" spans="1:10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5">
        <f t="shared" si="24"/>
        <v>80.919997999999993</v>
      </c>
      <c r="H402" s="11">
        <f t="shared" si="25"/>
        <v>80.004999599999991</v>
      </c>
      <c r="I402" s="11">
        <f t="shared" si="22"/>
        <v>77.228234794117654</v>
      </c>
      <c r="J402" s="11">
        <f t="shared" si="23"/>
        <v>2.7767648058823369</v>
      </c>
    </row>
    <row r="403" spans="1:10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5">
        <f t="shared" si="24"/>
        <v>80.259998499999995</v>
      </c>
      <c r="H403" s="11">
        <f t="shared" si="25"/>
        <v>80.395999199999991</v>
      </c>
      <c r="I403" s="11">
        <f t="shared" si="22"/>
        <v>77.372646558823533</v>
      </c>
      <c r="J403" s="11">
        <f t="shared" si="23"/>
        <v>3.0233526411764586</v>
      </c>
    </row>
    <row r="404" spans="1:10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5">
        <f t="shared" si="24"/>
        <v>80.5</v>
      </c>
      <c r="H404" s="11">
        <f t="shared" si="25"/>
        <v>80.581999199999998</v>
      </c>
      <c r="I404" s="11">
        <f t="shared" si="22"/>
        <v>77.510587808823516</v>
      </c>
      <c r="J404" s="11">
        <f t="shared" si="23"/>
        <v>3.0714113911764827</v>
      </c>
    </row>
    <row r="405" spans="1:10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5">
        <f t="shared" si="24"/>
        <v>80.935001499999998</v>
      </c>
      <c r="H405" s="11">
        <f t="shared" si="25"/>
        <v>80.694999699999997</v>
      </c>
      <c r="I405" s="11">
        <f t="shared" si="22"/>
        <v>77.652940867647061</v>
      </c>
      <c r="J405" s="11">
        <f t="shared" si="23"/>
        <v>3.0420588323529358</v>
      </c>
    </row>
    <row r="406" spans="1:10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5">
        <f t="shared" si="24"/>
        <v>80.365001500000005</v>
      </c>
      <c r="H406" s="11">
        <f t="shared" si="25"/>
        <v>80.59599990000001</v>
      </c>
      <c r="I406" s="11">
        <f t="shared" si="22"/>
        <v>77.782646735294108</v>
      </c>
      <c r="J406" s="11">
        <f t="shared" si="23"/>
        <v>2.8133531647059016</v>
      </c>
    </row>
    <row r="407" spans="1:10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5">
        <f t="shared" si="24"/>
        <v>79.680000500000006</v>
      </c>
      <c r="H407" s="11">
        <f t="shared" si="25"/>
        <v>80.348000400000004</v>
      </c>
      <c r="I407" s="11">
        <f t="shared" si="22"/>
        <v>77.9117644852941</v>
      </c>
      <c r="J407" s="11">
        <f t="shared" si="23"/>
        <v>2.4362359147059038</v>
      </c>
    </row>
    <row r="408" spans="1:10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5">
        <f t="shared" si="24"/>
        <v>79.305000500000006</v>
      </c>
      <c r="H408" s="11">
        <f t="shared" si="25"/>
        <v>80.157000800000006</v>
      </c>
      <c r="I408" s="11">
        <f t="shared" si="22"/>
        <v>78.029411544117636</v>
      </c>
      <c r="J408" s="11">
        <f t="shared" si="23"/>
        <v>2.1275892558823699</v>
      </c>
    </row>
    <row r="409" spans="1:10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5">
        <f t="shared" si="24"/>
        <v>78.91</v>
      </c>
      <c r="H409" s="11">
        <f t="shared" si="25"/>
        <v>79.839000800000008</v>
      </c>
      <c r="I409" s="11">
        <f t="shared" si="22"/>
        <v>78.142058544117631</v>
      </c>
      <c r="J409" s="11">
        <f t="shared" si="23"/>
        <v>1.6969422558823766</v>
      </c>
    </row>
    <row r="410" spans="1:10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5">
        <f t="shared" si="24"/>
        <v>39.219999000000001</v>
      </c>
      <c r="H410" s="11">
        <f t="shared" si="25"/>
        <v>71.49600030000002</v>
      </c>
      <c r="I410" s="11">
        <f t="shared" si="22"/>
        <v>77.104264485294095</v>
      </c>
      <c r="J410" s="11">
        <f t="shared" si="23"/>
        <v>-5.6082641852940753</v>
      </c>
    </row>
    <row r="411" spans="1:10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5">
        <f t="shared" si="24"/>
        <v>39.459998999999996</v>
      </c>
      <c r="H411" s="11">
        <f t="shared" si="25"/>
        <v>63.314999799999995</v>
      </c>
      <c r="I411" s="11">
        <f t="shared" si="22"/>
        <v>76.065440955882337</v>
      </c>
      <c r="J411" s="11">
        <f t="shared" si="23"/>
        <v>-12.750441155882342</v>
      </c>
    </row>
    <row r="412" spans="1:10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5">
        <f t="shared" si="24"/>
        <v>39.389999500000002</v>
      </c>
      <c r="H412" s="11">
        <f t="shared" si="25"/>
        <v>55.256999599999993</v>
      </c>
      <c r="I412" s="11">
        <f t="shared" si="22"/>
        <v>74.992793867647052</v>
      </c>
      <c r="J412" s="11">
        <f t="shared" si="23"/>
        <v>-19.735794267647059</v>
      </c>
    </row>
    <row r="413" spans="1:10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5">
        <f t="shared" si="24"/>
        <v>39.470000999999996</v>
      </c>
      <c r="H413" s="11">
        <f t="shared" si="25"/>
        <v>47.289999699999996</v>
      </c>
      <c r="I413" s="11">
        <f t="shared" si="22"/>
        <v>73.913088014705892</v>
      </c>
      <c r="J413" s="11">
        <f t="shared" si="23"/>
        <v>-26.623088314705896</v>
      </c>
    </row>
    <row r="414" spans="1:10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5">
        <f t="shared" si="24"/>
        <v>39.5</v>
      </c>
      <c r="H414" s="11">
        <f t="shared" si="25"/>
        <v>39.407999699999998</v>
      </c>
      <c r="I414" s="11">
        <f t="shared" si="22"/>
        <v>72.79147030882352</v>
      </c>
      <c r="J414" s="11">
        <f t="shared" si="23"/>
        <v>-33.383470608823522</v>
      </c>
    </row>
    <row r="415" spans="1:10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5">
        <f t="shared" si="24"/>
        <v>39.424999</v>
      </c>
      <c r="H415" s="11">
        <f t="shared" si="25"/>
        <v>39.448999700000002</v>
      </c>
      <c r="I415" s="11">
        <f t="shared" si="22"/>
        <v>71.642058485294115</v>
      </c>
      <c r="J415" s="11">
        <f t="shared" si="23"/>
        <v>-32.193058785294113</v>
      </c>
    </row>
    <row r="416" spans="1:10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5">
        <f t="shared" si="24"/>
        <v>39.459999499999995</v>
      </c>
      <c r="H416" s="11">
        <f t="shared" si="25"/>
        <v>39.448999800000003</v>
      </c>
      <c r="I416" s="11">
        <f t="shared" si="22"/>
        <v>70.478087882352952</v>
      </c>
      <c r="J416" s="11">
        <f t="shared" si="23"/>
        <v>-31.029088082352949</v>
      </c>
    </row>
    <row r="417" spans="1:10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5">
        <f t="shared" si="24"/>
        <v>38.9699995</v>
      </c>
      <c r="H417" s="11">
        <f t="shared" si="25"/>
        <v>39.3649998</v>
      </c>
      <c r="I417" s="11">
        <f t="shared" si="22"/>
        <v>69.310440867647074</v>
      </c>
      <c r="J417" s="11">
        <f t="shared" si="23"/>
        <v>-29.945441067647074</v>
      </c>
    </row>
    <row r="418" spans="1:10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5">
        <f t="shared" si="24"/>
        <v>38.430000000000007</v>
      </c>
      <c r="H418" s="11">
        <f t="shared" si="25"/>
        <v>39.156999599999999</v>
      </c>
      <c r="I418" s="11">
        <f t="shared" si="22"/>
        <v>68.144705617647048</v>
      </c>
      <c r="J418" s="11">
        <f t="shared" si="23"/>
        <v>-28.987706017647049</v>
      </c>
    </row>
    <row r="419" spans="1:10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5">
        <f t="shared" si="24"/>
        <v>38.309999500000004</v>
      </c>
      <c r="H419" s="11">
        <f t="shared" si="25"/>
        <v>38.918999499999998</v>
      </c>
      <c r="I419" s="11">
        <f t="shared" si="22"/>
        <v>66.978529161764683</v>
      </c>
      <c r="J419" s="11">
        <f t="shared" si="23"/>
        <v>-28.059529661764685</v>
      </c>
    </row>
    <row r="420" spans="1:10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5">
        <f t="shared" si="24"/>
        <v>38.340000000000003</v>
      </c>
      <c r="H420" s="11">
        <f t="shared" si="25"/>
        <v>38.701999700000002</v>
      </c>
      <c r="I420" s="11">
        <f t="shared" si="22"/>
        <v>65.806764441176469</v>
      </c>
      <c r="J420" s="11">
        <f t="shared" si="23"/>
        <v>-27.104764741176467</v>
      </c>
    </row>
    <row r="421" spans="1:10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5">
        <f t="shared" si="24"/>
        <v>38.045000000000002</v>
      </c>
      <c r="H421" s="11">
        <f t="shared" si="25"/>
        <v>38.418999800000009</v>
      </c>
      <c r="I421" s="11">
        <f t="shared" si="22"/>
        <v>64.644852691176467</v>
      </c>
      <c r="J421" s="11">
        <f t="shared" si="23"/>
        <v>-26.225852891176459</v>
      </c>
    </row>
    <row r="422" spans="1:10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5">
        <f t="shared" si="24"/>
        <v>37.715000000000003</v>
      </c>
      <c r="H422" s="11">
        <f t="shared" si="25"/>
        <v>38.167999899999998</v>
      </c>
      <c r="I422" s="11">
        <f t="shared" ref="I422:I485" si="26">AVERAGE(G389:G422)</f>
        <v>63.492499838235304</v>
      </c>
      <c r="J422" s="11">
        <f t="shared" ref="J422:J485" si="27">H422-I422</f>
        <v>-25.324499938235306</v>
      </c>
    </row>
    <row r="423" spans="1:10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5">
        <f t="shared" si="24"/>
        <v>37.380001</v>
      </c>
      <c r="H423" s="11">
        <f t="shared" si="25"/>
        <v>37.958000100000007</v>
      </c>
      <c r="I423" s="11">
        <f t="shared" si="26"/>
        <v>62.328235279411771</v>
      </c>
      <c r="J423" s="11">
        <f t="shared" si="27"/>
        <v>-24.370235179411765</v>
      </c>
    </row>
    <row r="424" spans="1:10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5">
        <f t="shared" si="24"/>
        <v>37.365002000000004</v>
      </c>
      <c r="H424" s="11">
        <f t="shared" si="25"/>
        <v>37.769000600000005</v>
      </c>
      <c r="I424" s="11">
        <f t="shared" si="26"/>
        <v>61.168382411764711</v>
      </c>
      <c r="J424" s="11">
        <f t="shared" si="27"/>
        <v>-23.399381811764705</v>
      </c>
    </row>
    <row r="425" spans="1:10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5">
        <f t="shared" si="24"/>
        <v>37.4050005</v>
      </c>
      <c r="H425" s="11">
        <f t="shared" si="25"/>
        <v>37.582000700000002</v>
      </c>
      <c r="I425" s="11">
        <f t="shared" si="26"/>
        <v>59.9829411617647</v>
      </c>
      <c r="J425" s="11">
        <f t="shared" si="27"/>
        <v>-22.400940461764698</v>
      </c>
    </row>
    <row r="426" spans="1:10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5">
        <f t="shared" si="24"/>
        <v>37.364999999999995</v>
      </c>
      <c r="H426" s="11">
        <f t="shared" si="25"/>
        <v>37.446000699999999</v>
      </c>
      <c r="I426" s="11">
        <f t="shared" si="26"/>
        <v>58.809852926470583</v>
      </c>
      <c r="J426" s="11">
        <f t="shared" si="27"/>
        <v>-21.363852226470584</v>
      </c>
    </row>
    <row r="427" spans="1:10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5">
        <f t="shared" si="24"/>
        <v>38</v>
      </c>
      <c r="H427" s="11">
        <f t="shared" si="25"/>
        <v>37.503000699999994</v>
      </c>
      <c r="I427" s="11">
        <f t="shared" si="26"/>
        <v>57.661323544117643</v>
      </c>
      <c r="J427" s="11">
        <f t="shared" si="27"/>
        <v>-20.158322844117649</v>
      </c>
    </row>
    <row r="428" spans="1:10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5">
        <f t="shared" si="24"/>
        <v>38.120001000000002</v>
      </c>
      <c r="H428" s="11">
        <f t="shared" si="25"/>
        <v>37.651000699999997</v>
      </c>
      <c r="I428" s="11">
        <f t="shared" si="26"/>
        <v>56.515735352941171</v>
      </c>
      <c r="J428" s="11">
        <f t="shared" si="27"/>
        <v>-18.864734652941173</v>
      </c>
    </row>
    <row r="429" spans="1:10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5">
        <f t="shared" si="24"/>
        <v>37.784999999999997</v>
      </c>
      <c r="H429" s="11">
        <f t="shared" si="25"/>
        <v>37.735000299999996</v>
      </c>
      <c r="I429" s="11">
        <f t="shared" si="26"/>
        <v>55.371617661764709</v>
      </c>
      <c r="J429" s="11">
        <f t="shared" si="27"/>
        <v>-17.636617361764714</v>
      </c>
    </row>
    <row r="430" spans="1:10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5">
        <f t="shared" si="24"/>
        <v>37.695001500000004</v>
      </c>
      <c r="H430" s="11">
        <f t="shared" si="25"/>
        <v>37.793000499999991</v>
      </c>
      <c r="I430" s="11">
        <f t="shared" si="26"/>
        <v>54.229558955882354</v>
      </c>
      <c r="J430" s="11">
        <f t="shared" si="27"/>
        <v>-16.436558455882363</v>
      </c>
    </row>
    <row r="431" spans="1:10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5">
        <f t="shared" si="24"/>
        <v>37.67</v>
      </c>
      <c r="H431" s="11">
        <f t="shared" si="25"/>
        <v>37.854000500000005</v>
      </c>
      <c r="I431" s="11">
        <f t="shared" si="26"/>
        <v>53.073529485294124</v>
      </c>
      <c r="J431" s="11">
        <f t="shared" si="27"/>
        <v>-15.219528985294119</v>
      </c>
    </row>
    <row r="432" spans="1:10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5">
        <f t="shared" si="24"/>
        <v>38.050001499999993</v>
      </c>
      <c r="H432" s="11">
        <f t="shared" si="25"/>
        <v>37.864000799999999</v>
      </c>
      <c r="I432" s="11">
        <f t="shared" si="26"/>
        <v>51.889558926470599</v>
      </c>
      <c r="J432" s="11">
        <f t="shared" si="27"/>
        <v>-14.0255581264706</v>
      </c>
    </row>
    <row r="433" spans="1:10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5">
        <f t="shared" si="24"/>
        <v>38.279998500000005</v>
      </c>
      <c r="H433" s="11">
        <f t="shared" si="25"/>
        <v>37.896000299999997</v>
      </c>
      <c r="I433" s="11">
        <f t="shared" si="26"/>
        <v>50.675147117647064</v>
      </c>
      <c r="J433" s="11">
        <f t="shared" si="27"/>
        <v>-12.779146817647067</v>
      </c>
    </row>
    <row r="434" spans="1:10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5">
        <f t="shared" si="24"/>
        <v>38.204999999999998</v>
      </c>
      <c r="H434" s="11">
        <f t="shared" si="25"/>
        <v>37.980000299999993</v>
      </c>
      <c r="I434" s="11">
        <f t="shared" si="26"/>
        <v>49.435000088235292</v>
      </c>
      <c r="J434" s="11">
        <f t="shared" si="27"/>
        <v>-11.454999788235298</v>
      </c>
    </row>
    <row r="435" spans="1:10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5">
        <f t="shared" si="24"/>
        <v>38.6499995</v>
      </c>
      <c r="H435" s="11">
        <f t="shared" si="25"/>
        <v>38.170999899999998</v>
      </c>
      <c r="I435" s="11">
        <f t="shared" si="26"/>
        <v>48.193529470588231</v>
      </c>
      <c r="J435" s="11">
        <f t="shared" si="27"/>
        <v>-10.022529570588233</v>
      </c>
    </row>
    <row r="436" spans="1:10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5">
        <f t="shared" si="24"/>
        <v>38.610000499999998</v>
      </c>
      <c r="H436" s="11">
        <f t="shared" si="25"/>
        <v>38.359000000000002</v>
      </c>
      <c r="I436" s="11">
        <f t="shared" si="26"/>
        <v>46.949117779411765</v>
      </c>
      <c r="J436" s="11">
        <f t="shared" si="27"/>
        <v>-8.5901177794117629</v>
      </c>
    </row>
    <row r="437" spans="1:10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5">
        <f t="shared" si="24"/>
        <v>38.625</v>
      </c>
      <c r="H437" s="11">
        <f t="shared" si="25"/>
        <v>38.4739997</v>
      </c>
      <c r="I437" s="11">
        <f t="shared" si="26"/>
        <v>45.724559000000006</v>
      </c>
      <c r="J437" s="11">
        <f t="shared" si="27"/>
        <v>-7.2505593000000061</v>
      </c>
    </row>
    <row r="438" spans="1:10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5">
        <f t="shared" si="24"/>
        <v>38.310001499999998</v>
      </c>
      <c r="H438" s="11">
        <f t="shared" si="25"/>
        <v>38.480000299999993</v>
      </c>
      <c r="I438" s="11">
        <f t="shared" si="26"/>
        <v>44.48367669117647</v>
      </c>
      <c r="J438" s="11">
        <f t="shared" si="27"/>
        <v>-6.0036763911764766</v>
      </c>
    </row>
    <row r="439" spans="1:10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5">
        <f t="shared" si="24"/>
        <v>38.025001500000002</v>
      </c>
      <c r="H439" s="11">
        <f t="shared" si="25"/>
        <v>38.444000599999995</v>
      </c>
      <c r="I439" s="11">
        <f t="shared" si="26"/>
        <v>43.221617867647055</v>
      </c>
      <c r="J439" s="11">
        <f t="shared" si="27"/>
        <v>-4.7776172676470594</v>
      </c>
    </row>
    <row r="440" spans="1:10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5">
        <f t="shared" si="24"/>
        <v>37.965000000000003</v>
      </c>
      <c r="H440" s="11">
        <f t="shared" si="25"/>
        <v>38.307000699999996</v>
      </c>
      <c r="I440" s="11">
        <f t="shared" si="26"/>
        <v>41.974558999999999</v>
      </c>
      <c r="J440" s="11">
        <f t="shared" si="27"/>
        <v>-3.6675583000000032</v>
      </c>
    </row>
    <row r="441" spans="1:10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5">
        <f t="shared" si="24"/>
        <v>37.965000500000002</v>
      </c>
      <c r="H441" s="11">
        <f t="shared" si="25"/>
        <v>38.178000699999998</v>
      </c>
      <c r="I441" s="11">
        <f t="shared" si="26"/>
        <v>40.74764723529411</v>
      </c>
      <c r="J441" s="11">
        <f t="shared" si="27"/>
        <v>-2.5696465352941118</v>
      </c>
    </row>
    <row r="442" spans="1:10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5">
        <f t="shared" si="24"/>
        <v>38.125</v>
      </c>
      <c r="H442" s="11">
        <f t="shared" si="25"/>
        <v>38.078000700000004</v>
      </c>
      <c r="I442" s="11">
        <f t="shared" si="26"/>
        <v>39.536470749999992</v>
      </c>
      <c r="J442" s="11">
        <f t="shared" si="27"/>
        <v>-1.4584700499999883</v>
      </c>
    </row>
    <row r="443" spans="1:10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5">
        <f t="shared" si="24"/>
        <v>38.060001499999998</v>
      </c>
      <c r="H443" s="11">
        <f t="shared" si="25"/>
        <v>38.0280007</v>
      </c>
      <c r="I443" s="11">
        <f t="shared" si="26"/>
        <v>38.335000205882352</v>
      </c>
      <c r="J443" s="11">
        <f t="shared" si="27"/>
        <v>-0.30699950588235225</v>
      </c>
    </row>
    <row r="444" spans="1:10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5">
        <f t="shared" si="24"/>
        <v>38.375</v>
      </c>
      <c r="H444" s="11">
        <f t="shared" si="25"/>
        <v>38.098000400000004</v>
      </c>
      <c r="I444" s="11">
        <f t="shared" si="26"/>
        <v>38.310147294117641</v>
      </c>
      <c r="J444" s="11">
        <f t="shared" si="27"/>
        <v>-0.21214689411763743</v>
      </c>
    </row>
    <row r="445" spans="1:10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5">
        <f t="shared" si="24"/>
        <v>38.4</v>
      </c>
      <c r="H445" s="11">
        <f t="shared" si="25"/>
        <v>38.1850004</v>
      </c>
      <c r="I445" s="11">
        <f t="shared" si="26"/>
        <v>38.278970852941185</v>
      </c>
      <c r="J445" s="11">
        <f t="shared" si="27"/>
        <v>-9.3970452941185556E-2</v>
      </c>
    </row>
    <row r="446" spans="1:10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5">
        <f t="shared" si="24"/>
        <v>38.3299995</v>
      </c>
      <c r="H446" s="11">
        <f t="shared" si="25"/>
        <v>38.258000200000005</v>
      </c>
      <c r="I446" s="11">
        <f t="shared" si="26"/>
        <v>38.247794382352943</v>
      </c>
      <c r="J446" s="11">
        <f t="shared" si="27"/>
        <v>1.0205817647062077E-2</v>
      </c>
    </row>
    <row r="447" spans="1:10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5">
        <f t="shared" si="24"/>
        <v>38.369999</v>
      </c>
      <c r="H447" s="11">
        <f t="shared" si="25"/>
        <v>38.307000000000002</v>
      </c>
      <c r="I447" s="11">
        <f t="shared" si="26"/>
        <v>38.215441382352942</v>
      </c>
      <c r="J447" s="11">
        <f t="shared" si="27"/>
        <v>9.1558617647059748E-2</v>
      </c>
    </row>
    <row r="448" spans="1:10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5">
        <f t="shared" si="24"/>
        <v>38.424999</v>
      </c>
      <c r="H448" s="11">
        <f t="shared" si="25"/>
        <v>38.379999499999997</v>
      </c>
      <c r="I448" s="11">
        <f t="shared" si="26"/>
        <v>38.183823705882361</v>
      </c>
      <c r="J448" s="11">
        <f t="shared" si="27"/>
        <v>0.19617579411763586</v>
      </c>
    </row>
    <row r="449" spans="1:10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5">
        <f t="shared" si="24"/>
        <v>38.559999500000004</v>
      </c>
      <c r="H449" s="11">
        <f t="shared" si="25"/>
        <v>38.416999399999995</v>
      </c>
      <c r="I449" s="11">
        <f t="shared" si="26"/>
        <v>38.158382544117657</v>
      </c>
      <c r="J449" s="11">
        <f t="shared" si="27"/>
        <v>0.2586168558823374</v>
      </c>
    </row>
    <row r="450" spans="1:10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5">
        <f t="shared" si="24"/>
        <v>38.645000500000002</v>
      </c>
      <c r="H450" s="11">
        <f t="shared" si="25"/>
        <v>38.465999500000002</v>
      </c>
      <c r="I450" s="11">
        <f t="shared" si="26"/>
        <v>38.134411985294122</v>
      </c>
      <c r="J450" s="11">
        <f t="shared" si="27"/>
        <v>0.33158751470588044</v>
      </c>
    </row>
    <row r="451" spans="1:10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5">
        <f t="shared" si="24"/>
        <v>38.389999500000002</v>
      </c>
      <c r="H451" s="11">
        <f t="shared" si="25"/>
        <v>38.477999499999996</v>
      </c>
      <c r="I451" s="11">
        <f t="shared" si="26"/>
        <v>38.117353161764704</v>
      </c>
      <c r="J451" s="11">
        <f t="shared" si="27"/>
        <v>0.36064633823529135</v>
      </c>
    </row>
    <row r="452" spans="1:10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5">
        <f t="shared" si="24"/>
        <v>38.1499995</v>
      </c>
      <c r="H452" s="11">
        <f t="shared" si="25"/>
        <v>38.4339996</v>
      </c>
      <c r="I452" s="11">
        <f t="shared" si="26"/>
        <v>38.109117852941175</v>
      </c>
      <c r="J452" s="11">
        <f t="shared" si="27"/>
        <v>0.324881747058825</v>
      </c>
    </row>
    <row r="453" spans="1:10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5">
        <f t="shared" ref="G453:G516" si="28">(C453+D453)/2</f>
        <v>38.25</v>
      </c>
      <c r="H453" s="11">
        <f t="shared" si="25"/>
        <v>38.398999799999999</v>
      </c>
      <c r="I453" s="11">
        <f t="shared" si="26"/>
        <v>38.107353161764706</v>
      </c>
      <c r="J453" s="11">
        <f t="shared" si="27"/>
        <v>0.29164663823529224</v>
      </c>
    </row>
    <row r="454" spans="1:10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5">
        <f t="shared" si="28"/>
        <v>38.129998999999998</v>
      </c>
      <c r="H454" s="11">
        <f t="shared" si="25"/>
        <v>38.312999699999999</v>
      </c>
      <c r="I454" s="11">
        <f t="shared" si="26"/>
        <v>38.101176661764697</v>
      </c>
      <c r="J454" s="11">
        <f t="shared" si="27"/>
        <v>0.21182303823530191</v>
      </c>
    </row>
    <row r="455" spans="1:10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5">
        <f t="shared" si="28"/>
        <v>37.83</v>
      </c>
      <c r="H455" s="11">
        <f t="shared" si="25"/>
        <v>38.149999600000001</v>
      </c>
      <c r="I455" s="11">
        <f t="shared" si="26"/>
        <v>38.094853132352931</v>
      </c>
      <c r="J455" s="11">
        <f t="shared" si="27"/>
        <v>5.5146467647070097E-2</v>
      </c>
    </row>
    <row r="456" spans="1:10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5">
        <f t="shared" si="28"/>
        <v>37.9250015</v>
      </c>
      <c r="H456" s="11">
        <f t="shared" si="25"/>
        <v>38.057000000000002</v>
      </c>
      <c r="I456" s="11">
        <f t="shared" si="26"/>
        <v>38.101029647058809</v>
      </c>
      <c r="J456" s="11">
        <f t="shared" si="27"/>
        <v>-4.4029647058806631E-2</v>
      </c>
    </row>
    <row r="457" spans="1:10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5">
        <f t="shared" si="28"/>
        <v>37.764999500000002</v>
      </c>
      <c r="H457" s="11">
        <f t="shared" ref="H457:H520" si="29">AVERAGE(G453:G457)</f>
        <v>37.979999999999997</v>
      </c>
      <c r="I457" s="11">
        <f t="shared" si="26"/>
        <v>38.112353132352929</v>
      </c>
      <c r="J457" s="11">
        <f t="shared" si="27"/>
        <v>-0.13235313235293233</v>
      </c>
    </row>
    <row r="458" spans="1:10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5">
        <f t="shared" si="28"/>
        <v>37.6700005</v>
      </c>
      <c r="H458" s="11">
        <f t="shared" si="29"/>
        <v>37.864000099999998</v>
      </c>
      <c r="I458" s="11">
        <f t="shared" si="26"/>
        <v>38.121323676470581</v>
      </c>
      <c r="J458" s="11">
        <f t="shared" si="27"/>
        <v>-0.25732357647058279</v>
      </c>
    </row>
    <row r="459" spans="1:10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5">
        <f t="shared" si="28"/>
        <v>37.2199995</v>
      </c>
      <c r="H459" s="11">
        <f t="shared" si="29"/>
        <v>37.682000199999997</v>
      </c>
      <c r="I459" s="11">
        <f t="shared" si="26"/>
        <v>38.115882470588232</v>
      </c>
      <c r="J459" s="11">
        <f t="shared" si="27"/>
        <v>-0.43388227058823503</v>
      </c>
    </row>
    <row r="460" spans="1:10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5">
        <f t="shared" si="28"/>
        <v>36.760000499999997</v>
      </c>
      <c r="H460" s="11">
        <f t="shared" si="29"/>
        <v>37.468000299999993</v>
      </c>
      <c r="I460" s="11">
        <f t="shared" si="26"/>
        <v>38.098088367647058</v>
      </c>
      <c r="J460" s="11">
        <f t="shared" si="27"/>
        <v>-0.63008806764706549</v>
      </c>
    </row>
    <row r="461" spans="1:10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5">
        <f t="shared" si="28"/>
        <v>36.819999499999994</v>
      </c>
      <c r="H461" s="11">
        <f t="shared" si="29"/>
        <v>37.246999899999999</v>
      </c>
      <c r="I461" s="11">
        <f t="shared" si="26"/>
        <v>38.063382470588238</v>
      </c>
      <c r="J461" s="11">
        <f t="shared" si="27"/>
        <v>-0.81638257058823882</v>
      </c>
    </row>
    <row r="462" spans="1:10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5">
        <f t="shared" si="28"/>
        <v>37.0199985</v>
      </c>
      <c r="H462" s="11">
        <f t="shared" si="29"/>
        <v>37.097999700000003</v>
      </c>
      <c r="I462" s="11">
        <f t="shared" si="26"/>
        <v>38.031029455882347</v>
      </c>
      <c r="J462" s="11">
        <f t="shared" si="27"/>
        <v>-0.9330297558823446</v>
      </c>
    </row>
    <row r="463" spans="1:10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5">
        <f t="shared" si="28"/>
        <v>37.0199985</v>
      </c>
      <c r="H463" s="11">
        <f t="shared" si="29"/>
        <v>36.967999299999995</v>
      </c>
      <c r="I463" s="11">
        <f t="shared" si="26"/>
        <v>38.008529411764698</v>
      </c>
      <c r="J463" s="11">
        <f t="shared" si="27"/>
        <v>-1.0405301117647028</v>
      </c>
    </row>
    <row r="464" spans="1:10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5">
        <f t="shared" si="28"/>
        <v>37.164998999999995</v>
      </c>
      <c r="H464" s="11">
        <f t="shared" si="29"/>
        <v>36.956999199999998</v>
      </c>
      <c r="I464" s="11">
        <f t="shared" si="26"/>
        <v>37.992941102941181</v>
      </c>
      <c r="J464" s="11">
        <f t="shared" si="27"/>
        <v>-1.0359419029411825</v>
      </c>
    </row>
    <row r="465" spans="1:10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5">
        <f t="shared" si="28"/>
        <v>37.3550015</v>
      </c>
      <c r="H465" s="11">
        <f t="shared" si="29"/>
        <v>37.075999400000001</v>
      </c>
      <c r="I465" s="11">
        <f t="shared" si="26"/>
        <v>37.98367644117647</v>
      </c>
      <c r="J465" s="11">
        <f t="shared" si="27"/>
        <v>-0.90767704117646986</v>
      </c>
    </row>
    <row r="466" spans="1:10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5">
        <f t="shared" si="28"/>
        <v>37.325001</v>
      </c>
      <c r="H466" s="11">
        <f t="shared" si="29"/>
        <v>37.176999699999996</v>
      </c>
      <c r="I466" s="11">
        <f t="shared" si="26"/>
        <v>37.962352897058821</v>
      </c>
      <c r="J466" s="11">
        <f t="shared" si="27"/>
        <v>-0.785353197058825</v>
      </c>
    </row>
    <row r="467" spans="1:10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5">
        <f t="shared" si="28"/>
        <v>36.810001499999998</v>
      </c>
      <c r="H467" s="11">
        <f t="shared" si="29"/>
        <v>37.135000300000002</v>
      </c>
      <c r="I467" s="11">
        <f t="shared" si="26"/>
        <v>37.919117691176474</v>
      </c>
      <c r="J467" s="11">
        <f t="shared" si="27"/>
        <v>-0.78411739117647272</v>
      </c>
    </row>
    <row r="468" spans="1:10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5">
        <f t="shared" si="28"/>
        <v>37.1700005</v>
      </c>
      <c r="H468" s="11">
        <f t="shared" si="29"/>
        <v>37.165000699999993</v>
      </c>
      <c r="I468" s="11">
        <f t="shared" si="26"/>
        <v>37.888676529411768</v>
      </c>
      <c r="J468" s="11">
        <f t="shared" si="27"/>
        <v>-0.72367582941177488</v>
      </c>
    </row>
    <row r="469" spans="1:10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5">
        <f t="shared" si="28"/>
        <v>36.895000500000002</v>
      </c>
      <c r="H469" s="11">
        <f t="shared" si="29"/>
        <v>37.111001000000002</v>
      </c>
      <c r="I469" s="11">
        <f t="shared" si="26"/>
        <v>37.837058911764707</v>
      </c>
      <c r="J469" s="11">
        <f t="shared" si="27"/>
        <v>-0.72605791176470547</v>
      </c>
    </row>
    <row r="470" spans="1:10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5">
        <f t="shared" si="28"/>
        <v>36.735000999999997</v>
      </c>
      <c r="H470" s="11">
        <f t="shared" si="29"/>
        <v>36.987000899999998</v>
      </c>
      <c r="I470" s="11">
        <f t="shared" si="26"/>
        <v>37.781911867647068</v>
      </c>
      <c r="J470" s="11">
        <f t="shared" si="27"/>
        <v>-0.79491096764706981</v>
      </c>
    </row>
    <row r="471" spans="1:10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5">
        <f t="shared" si="28"/>
        <v>36.284999499999998</v>
      </c>
      <c r="H471" s="11">
        <f t="shared" si="29"/>
        <v>36.779000600000003</v>
      </c>
      <c r="I471" s="11">
        <f t="shared" si="26"/>
        <v>37.713088323529412</v>
      </c>
      <c r="J471" s="11">
        <f t="shared" si="27"/>
        <v>-0.93408772352940872</v>
      </c>
    </row>
    <row r="472" spans="1:10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5">
        <f t="shared" si="28"/>
        <v>36.140001499999997</v>
      </c>
      <c r="H472" s="11">
        <f t="shared" si="29"/>
        <v>36.645000599999989</v>
      </c>
      <c r="I472" s="11">
        <f t="shared" si="26"/>
        <v>37.649264794117641</v>
      </c>
      <c r="J472" s="11">
        <f t="shared" si="27"/>
        <v>-1.0042641941176527</v>
      </c>
    </row>
    <row r="473" spans="1:10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5">
        <f t="shared" si="28"/>
        <v>36.270000499999995</v>
      </c>
      <c r="H473" s="11">
        <f t="shared" si="29"/>
        <v>36.465000599999996</v>
      </c>
      <c r="I473" s="11">
        <f t="shared" si="26"/>
        <v>37.597647117647057</v>
      </c>
      <c r="J473" s="11">
        <f t="shared" si="27"/>
        <v>-1.1326465176470606</v>
      </c>
    </row>
    <row r="474" spans="1:10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5">
        <f t="shared" si="28"/>
        <v>36.114999999999995</v>
      </c>
      <c r="H474" s="11">
        <f t="shared" si="29"/>
        <v>36.309000500000003</v>
      </c>
      <c r="I474" s="11">
        <f t="shared" si="26"/>
        <v>37.543235352941167</v>
      </c>
      <c r="J474" s="11">
        <f t="shared" si="27"/>
        <v>-1.2342348529411638</v>
      </c>
    </row>
    <row r="475" spans="1:10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5">
        <f t="shared" si="28"/>
        <v>36.1700005</v>
      </c>
      <c r="H475" s="11">
        <f t="shared" si="29"/>
        <v>36.196000400000003</v>
      </c>
      <c r="I475" s="11">
        <f t="shared" si="26"/>
        <v>37.490441235294114</v>
      </c>
      <c r="J475" s="11">
        <f t="shared" si="27"/>
        <v>-1.294440835294111</v>
      </c>
    </row>
    <row r="476" spans="1:10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5">
        <f t="shared" si="28"/>
        <v>36.460001000000005</v>
      </c>
      <c r="H476" s="11">
        <f t="shared" si="29"/>
        <v>36.231000699999996</v>
      </c>
      <c r="I476" s="11">
        <f t="shared" si="26"/>
        <v>37.441470676470587</v>
      </c>
      <c r="J476" s="11">
        <f t="shared" si="27"/>
        <v>-1.2104699764705913</v>
      </c>
    </row>
    <row r="477" spans="1:10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5">
        <f t="shared" si="28"/>
        <v>37.050000999999995</v>
      </c>
      <c r="H477" s="11">
        <f t="shared" si="29"/>
        <v>36.413000599999997</v>
      </c>
      <c r="I477" s="11">
        <f t="shared" si="26"/>
        <v>37.411764779411762</v>
      </c>
      <c r="J477" s="11">
        <f t="shared" si="27"/>
        <v>-0.99876417941176499</v>
      </c>
    </row>
    <row r="478" spans="1:10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5">
        <f t="shared" si="28"/>
        <v>37.059999000000005</v>
      </c>
      <c r="H478" s="11">
        <f t="shared" si="29"/>
        <v>36.571000300000001</v>
      </c>
      <c r="I478" s="11">
        <f t="shared" si="26"/>
        <v>37.373088279411768</v>
      </c>
      <c r="J478" s="11">
        <f t="shared" si="27"/>
        <v>-0.80208797941176613</v>
      </c>
    </row>
    <row r="479" spans="1:10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5">
        <f t="shared" si="28"/>
        <v>37.345001000000003</v>
      </c>
      <c r="H479" s="11">
        <f t="shared" si="29"/>
        <v>36.817000499999999</v>
      </c>
      <c r="I479" s="11">
        <f t="shared" si="26"/>
        <v>37.342058897058834</v>
      </c>
      <c r="J479" s="11">
        <f t="shared" si="27"/>
        <v>-0.52505839705883517</v>
      </c>
    </row>
    <row r="480" spans="1:10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5">
        <f t="shared" si="28"/>
        <v>37.720001499999995</v>
      </c>
      <c r="H480" s="11">
        <f t="shared" si="29"/>
        <v>37.127000700000004</v>
      </c>
      <c r="I480" s="11">
        <f t="shared" si="26"/>
        <v>37.324117779411772</v>
      </c>
      <c r="J480" s="11">
        <f t="shared" si="27"/>
        <v>-0.19711707941176826</v>
      </c>
    </row>
    <row r="481" spans="1:10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5">
        <f t="shared" si="28"/>
        <v>37.504999499999997</v>
      </c>
      <c r="H481" s="11">
        <f t="shared" si="29"/>
        <v>37.336000400000003</v>
      </c>
      <c r="I481" s="11">
        <f t="shared" si="26"/>
        <v>37.298676617647061</v>
      </c>
      <c r="J481" s="11">
        <f t="shared" si="27"/>
        <v>3.7323782352942203E-2</v>
      </c>
    </row>
    <row r="482" spans="1:10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5">
        <f t="shared" si="28"/>
        <v>37.565000499999996</v>
      </c>
      <c r="H482" s="11">
        <f t="shared" si="29"/>
        <v>37.439000299999996</v>
      </c>
      <c r="I482" s="11">
        <f t="shared" si="26"/>
        <v>37.273382544117652</v>
      </c>
      <c r="J482" s="11">
        <f t="shared" si="27"/>
        <v>0.1656177558823444</v>
      </c>
    </row>
    <row r="483" spans="1:10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5">
        <f t="shared" si="28"/>
        <v>37.184999500000004</v>
      </c>
      <c r="H483" s="11">
        <f t="shared" si="29"/>
        <v>37.464000399999996</v>
      </c>
      <c r="I483" s="11">
        <f t="shared" si="26"/>
        <v>37.232941367647065</v>
      </c>
      <c r="J483" s="11">
        <f t="shared" si="27"/>
        <v>0.23105903235293113</v>
      </c>
    </row>
    <row r="484" spans="1:10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5">
        <f t="shared" si="28"/>
        <v>37.735000499999998</v>
      </c>
      <c r="H484" s="11">
        <f t="shared" si="29"/>
        <v>37.542000299999998</v>
      </c>
      <c r="I484" s="11">
        <f t="shared" si="26"/>
        <v>37.206176661764708</v>
      </c>
      <c r="J484" s="11">
        <f t="shared" si="27"/>
        <v>0.33582363823528993</v>
      </c>
    </row>
    <row r="485" spans="1:10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5">
        <f t="shared" si="28"/>
        <v>37.819999999999993</v>
      </c>
      <c r="H485" s="11">
        <f t="shared" si="29"/>
        <v>37.561999999999998</v>
      </c>
      <c r="I485" s="11">
        <f t="shared" si="26"/>
        <v>37.189411970588239</v>
      </c>
      <c r="J485" s="11">
        <f t="shared" si="27"/>
        <v>0.37258802941175873</v>
      </c>
    </row>
    <row r="486" spans="1:10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5">
        <f t="shared" si="28"/>
        <v>37.635000500000004</v>
      </c>
      <c r="H486" s="11">
        <f t="shared" si="29"/>
        <v>37.588000199999996</v>
      </c>
      <c r="I486" s="11">
        <f t="shared" ref="I486:I549" si="30">AVERAGE(G453:G486)</f>
        <v>37.174264941176467</v>
      </c>
      <c r="J486" s="11">
        <f t="shared" ref="J486:J549" si="31">H486-I486</f>
        <v>0.4137352588235288</v>
      </c>
    </row>
    <row r="487" spans="1:10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5">
        <f t="shared" si="28"/>
        <v>37.315000499999996</v>
      </c>
      <c r="H487" s="11">
        <f t="shared" si="29"/>
        <v>37.538000199999999</v>
      </c>
      <c r="I487" s="11">
        <f t="shared" si="30"/>
        <v>37.146764955882354</v>
      </c>
      <c r="J487" s="11">
        <f t="shared" si="31"/>
        <v>0.39123524411764521</v>
      </c>
    </row>
    <row r="488" spans="1:10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5">
        <f t="shared" si="28"/>
        <v>37.290001000000004</v>
      </c>
      <c r="H488" s="11">
        <f t="shared" si="29"/>
        <v>37.559000500000003</v>
      </c>
      <c r="I488" s="11">
        <f t="shared" si="30"/>
        <v>37.122059132352945</v>
      </c>
      <c r="J488" s="11">
        <f t="shared" si="31"/>
        <v>0.4369413676470586</v>
      </c>
    </row>
    <row r="489" spans="1:10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5">
        <f t="shared" si="28"/>
        <v>37.369999</v>
      </c>
      <c r="H489" s="11">
        <f t="shared" si="29"/>
        <v>37.486000199999999</v>
      </c>
      <c r="I489" s="11">
        <f t="shared" si="30"/>
        <v>37.108529691176471</v>
      </c>
      <c r="J489" s="11">
        <f t="shared" si="31"/>
        <v>0.37747050882352795</v>
      </c>
    </row>
    <row r="490" spans="1:10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5">
        <f t="shared" si="28"/>
        <v>37.565000499999996</v>
      </c>
      <c r="H490" s="11">
        <f t="shared" si="29"/>
        <v>37.435000299999999</v>
      </c>
      <c r="I490" s="11">
        <f t="shared" si="30"/>
        <v>37.097941426470591</v>
      </c>
      <c r="J490" s="11">
        <f t="shared" si="31"/>
        <v>0.33705887352940778</v>
      </c>
    </row>
    <row r="491" spans="1:10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5">
        <f t="shared" si="28"/>
        <v>37.6449985</v>
      </c>
      <c r="H491" s="11">
        <f t="shared" si="29"/>
        <v>37.436999900000004</v>
      </c>
      <c r="I491" s="11">
        <f t="shared" si="30"/>
        <v>37.094411985294116</v>
      </c>
      <c r="J491" s="11">
        <f t="shared" si="31"/>
        <v>0.3425879147058879</v>
      </c>
    </row>
    <row r="492" spans="1:10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5">
        <f t="shared" si="28"/>
        <v>37.785001999999999</v>
      </c>
      <c r="H492" s="11">
        <f t="shared" si="29"/>
        <v>37.531000200000001</v>
      </c>
      <c r="I492" s="11">
        <f t="shared" si="30"/>
        <v>37.097794382352937</v>
      </c>
      <c r="J492" s="11">
        <f t="shared" si="31"/>
        <v>0.4332058176470639</v>
      </c>
    </row>
    <row r="493" spans="1:10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5">
        <f t="shared" si="28"/>
        <v>37.715000000000003</v>
      </c>
      <c r="H493" s="11">
        <f t="shared" si="29"/>
        <v>37.616</v>
      </c>
      <c r="I493" s="11">
        <f t="shared" si="30"/>
        <v>37.112353220588233</v>
      </c>
      <c r="J493" s="11">
        <f t="shared" si="31"/>
        <v>0.50364677941176694</v>
      </c>
    </row>
    <row r="494" spans="1:10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5">
        <f t="shared" si="28"/>
        <v>37.659999999999997</v>
      </c>
      <c r="H494" s="11">
        <f t="shared" si="29"/>
        <v>37.674000200000002</v>
      </c>
      <c r="I494" s="11">
        <f t="shared" si="30"/>
        <v>37.138823794117641</v>
      </c>
      <c r="J494" s="11">
        <f t="shared" si="31"/>
        <v>0.53517640588236048</v>
      </c>
    </row>
    <row r="495" spans="1:10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5">
        <f t="shared" si="28"/>
        <v>37.635000000000005</v>
      </c>
      <c r="H495" s="11">
        <f t="shared" si="29"/>
        <v>37.688000099999996</v>
      </c>
      <c r="I495" s="11">
        <f t="shared" si="30"/>
        <v>37.162794397058818</v>
      </c>
      <c r="J495" s="11">
        <f t="shared" si="31"/>
        <v>0.52520570294117874</v>
      </c>
    </row>
    <row r="496" spans="1:10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5">
        <f t="shared" si="28"/>
        <v>37.6000005</v>
      </c>
      <c r="H496" s="11">
        <f t="shared" si="29"/>
        <v>37.679000500000001</v>
      </c>
      <c r="I496" s="11">
        <f t="shared" si="30"/>
        <v>37.179853279411766</v>
      </c>
      <c r="J496" s="11">
        <f t="shared" si="31"/>
        <v>0.49914722058823457</v>
      </c>
    </row>
    <row r="497" spans="1:10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5">
        <f t="shared" si="28"/>
        <v>37.415001000000004</v>
      </c>
      <c r="H497" s="11">
        <f t="shared" si="29"/>
        <v>37.605000300000007</v>
      </c>
      <c r="I497" s="11">
        <f t="shared" si="30"/>
        <v>37.191471</v>
      </c>
      <c r="J497" s="11">
        <f t="shared" si="31"/>
        <v>0.41352930000000754</v>
      </c>
    </row>
    <row r="498" spans="1:10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5">
        <f t="shared" si="28"/>
        <v>37.0300005</v>
      </c>
      <c r="H498" s="11">
        <f t="shared" si="29"/>
        <v>37.468000400000001</v>
      </c>
      <c r="I498" s="11">
        <f t="shared" si="30"/>
        <v>37.187500455882351</v>
      </c>
      <c r="J498" s="11">
        <f t="shared" si="31"/>
        <v>0.28049994411765056</v>
      </c>
    </row>
    <row r="499" spans="1:10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5">
        <f t="shared" si="28"/>
        <v>36.875</v>
      </c>
      <c r="H499" s="11">
        <f t="shared" si="29"/>
        <v>37.311000399999998</v>
      </c>
      <c r="I499" s="11">
        <f t="shared" si="30"/>
        <v>37.173382764705885</v>
      </c>
      <c r="J499" s="11">
        <f t="shared" si="31"/>
        <v>0.13761763529411297</v>
      </c>
    </row>
    <row r="500" spans="1:10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5">
        <f t="shared" si="28"/>
        <v>36.859999000000002</v>
      </c>
      <c r="H500" s="11">
        <f t="shared" si="29"/>
        <v>37.156000200000008</v>
      </c>
      <c r="I500" s="11">
        <f t="shared" si="30"/>
        <v>37.159706235294117</v>
      </c>
      <c r="J500" s="11">
        <f t="shared" si="31"/>
        <v>-3.7060352941082897E-3</v>
      </c>
    </row>
    <row r="501" spans="1:10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5">
        <f t="shared" si="28"/>
        <v>36.684999500000004</v>
      </c>
      <c r="H501" s="11">
        <f t="shared" si="29"/>
        <v>36.972999999999999</v>
      </c>
      <c r="I501" s="11">
        <f t="shared" si="30"/>
        <v>37.156029705882354</v>
      </c>
      <c r="J501" s="11">
        <f t="shared" si="31"/>
        <v>-0.18302970588235468</v>
      </c>
    </row>
    <row r="502" spans="1:10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5">
        <f t="shared" si="28"/>
        <v>36.520000499999995</v>
      </c>
      <c r="H502" s="11">
        <f t="shared" si="29"/>
        <v>36.793999899999996</v>
      </c>
      <c r="I502" s="11">
        <f t="shared" si="30"/>
        <v>37.136912058823526</v>
      </c>
      <c r="J502" s="11">
        <f t="shared" si="31"/>
        <v>-0.34291215882353043</v>
      </c>
    </row>
    <row r="503" spans="1:10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5">
        <f t="shared" si="28"/>
        <v>36.375</v>
      </c>
      <c r="H503" s="11">
        <f t="shared" si="29"/>
        <v>36.662999800000001</v>
      </c>
      <c r="I503" s="11">
        <f t="shared" si="30"/>
        <v>37.121617926470584</v>
      </c>
      <c r="J503" s="11">
        <f t="shared" si="31"/>
        <v>-0.45861812647058287</v>
      </c>
    </row>
    <row r="504" spans="1:10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5">
        <f t="shared" si="28"/>
        <v>36.184999500000004</v>
      </c>
      <c r="H504" s="11">
        <f t="shared" si="29"/>
        <v>36.524999700000002</v>
      </c>
      <c r="I504" s="11">
        <f t="shared" si="30"/>
        <v>37.105441411764701</v>
      </c>
      <c r="J504" s="11">
        <f t="shared" si="31"/>
        <v>-0.58044171176469916</v>
      </c>
    </row>
    <row r="505" spans="1:10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5">
        <f t="shared" si="28"/>
        <v>35.930000499999998</v>
      </c>
      <c r="H505" s="11">
        <f t="shared" si="29"/>
        <v>36.338999999999999</v>
      </c>
      <c r="I505" s="11">
        <f t="shared" si="30"/>
        <v>37.095000264705881</v>
      </c>
      <c r="J505" s="11">
        <f t="shared" si="31"/>
        <v>-0.75600026470588233</v>
      </c>
    </row>
    <row r="506" spans="1:10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5">
        <f t="shared" si="28"/>
        <v>37.129998999999998</v>
      </c>
      <c r="H506" s="11">
        <f t="shared" si="29"/>
        <v>36.427999899999996</v>
      </c>
      <c r="I506" s="11">
        <f t="shared" si="30"/>
        <v>37.124117838235286</v>
      </c>
      <c r="J506" s="11">
        <f t="shared" si="31"/>
        <v>-0.69611793823528956</v>
      </c>
    </row>
    <row r="507" spans="1:10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5">
        <f t="shared" si="28"/>
        <v>37.354999499999998</v>
      </c>
      <c r="H507" s="11">
        <f t="shared" si="29"/>
        <v>36.594999700000002</v>
      </c>
      <c r="I507" s="11">
        <f t="shared" si="30"/>
        <v>37.156029573529409</v>
      </c>
      <c r="J507" s="11">
        <f t="shared" si="31"/>
        <v>-0.56102987352940659</v>
      </c>
    </row>
    <row r="508" spans="1:10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5">
        <f t="shared" si="28"/>
        <v>37.694999500000002</v>
      </c>
      <c r="H508" s="11">
        <f t="shared" si="29"/>
        <v>36.858999599999997</v>
      </c>
      <c r="I508" s="11">
        <f t="shared" si="30"/>
        <v>37.202500147058828</v>
      </c>
      <c r="J508" s="11">
        <f t="shared" si="31"/>
        <v>-0.34350054705883082</v>
      </c>
    </row>
    <row r="509" spans="1:10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5">
        <f t="shared" si="28"/>
        <v>37.309999000000005</v>
      </c>
      <c r="H509" s="11">
        <f t="shared" si="29"/>
        <v>37.083999499999997</v>
      </c>
      <c r="I509" s="11">
        <f t="shared" si="30"/>
        <v>37.236029514705884</v>
      </c>
      <c r="J509" s="11">
        <f t="shared" si="31"/>
        <v>-0.15203001470588617</v>
      </c>
    </row>
    <row r="510" spans="1:10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5">
        <f t="shared" si="28"/>
        <v>37.0949995</v>
      </c>
      <c r="H510" s="11">
        <f t="shared" si="29"/>
        <v>37.316999299999999</v>
      </c>
      <c r="I510" s="11">
        <f t="shared" si="30"/>
        <v>37.254705941176482</v>
      </c>
      <c r="J510" s="11">
        <f t="shared" si="31"/>
        <v>6.2293358823517053E-2</v>
      </c>
    </row>
    <row r="511" spans="1:10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5">
        <f t="shared" si="28"/>
        <v>37.015001499999997</v>
      </c>
      <c r="H511" s="11">
        <f t="shared" si="29"/>
        <v>37.293999799999995</v>
      </c>
      <c r="I511" s="11">
        <f t="shared" si="30"/>
        <v>37.253676544117653</v>
      </c>
      <c r="J511" s="11">
        <f t="shared" si="31"/>
        <v>4.0323255882341869E-2</v>
      </c>
    </row>
    <row r="512" spans="1:10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5">
        <f t="shared" si="28"/>
        <v>36.964998000000001</v>
      </c>
      <c r="H512" s="11">
        <f t="shared" si="29"/>
        <v>37.215999500000002</v>
      </c>
      <c r="I512" s="11">
        <f t="shared" si="30"/>
        <v>37.250882397058824</v>
      </c>
      <c r="J512" s="11">
        <f t="shared" si="31"/>
        <v>-3.4882897058821527E-2</v>
      </c>
    </row>
    <row r="513" spans="1:10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5">
        <f t="shared" si="28"/>
        <v>36.729999500000005</v>
      </c>
      <c r="H513" s="11">
        <f t="shared" si="29"/>
        <v>37.022999500000005</v>
      </c>
      <c r="I513" s="11">
        <f t="shared" si="30"/>
        <v>37.23279411764706</v>
      </c>
      <c r="J513" s="11">
        <f t="shared" si="31"/>
        <v>-0.20979461764705576</v>
      </c>
    </row>
    <row r="514" spans="1:10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5">
        <f t="shared" si="28"/>
        <v>36.954999999999998</v>
      </c>
      <c r="H514" s="11">
        <f t="shared" si="29"/>
        <v>36.951999700000002</v>
      </c>
      <c r="I514" s="11">
        <f t="shared" si="30"/>
        <v>37.210294073529411</v>
      </c>
      <c r="J514" s="11">
        <f t="shared" si="31"/>
        <v>-0.25829437352940943</v>
      </c>
    </row>
    <row r="515" spans="1:10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5">
        <f t="shared" si="28"/>
        <v>37.114999499999996</v>
      </c>
      <c r="H515" s="11">
        <f t="shared" si="29"/>
        <v>36.955999699999992</v>
      </c>
      <c r="I515" s="11">
        <f t="shared" si="30"/>
        <v>37.198823485294113</v>
      </c>
      <c r="J515" s="11">
        <f t="shared" si="31"/>
        <v>-0.24282378529412085</v>
      </c>
    </row>
    <row r="516" spans="1:10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5">
        <f t="shared" si="28"/>
        <v>37.2699985</v>
      </c>
      <c r="H516" s="11">
        <f t="shared" si="29"/>
        <v>37.006999099999994</v>
      </c>
      <c r="I516" s="11">
        <f t="shared" si="30"/>
        <v>37.190146955882348</v>
      </c>
      <c r="J516" s="11">
        <f t="shared" si="31"/>
        <v>-0.18314785588235338</v>
      </c>
    </row>
    <row r="517" spans="1:10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5">
        <f t="shared" ref="G517:G580" si="32">(C517+D517)/2</f>
        <v>37.495001000000002</v>
      </c>
      <c r="H517" s="11">
        <f t="shared" si="29"/>
        <v>37.112999700000003</v>
      </c>
      <c r="I517" s="11">
        <f t="shared" si="30"/>
        <v>37.199264647058826</v>
      </c>
      <c r="J517" s="11">
        <f t="shared" si="31"/>
        <v>-8.6264947058822372E-2</v>
      </c>
    </row>
    <row r="518" spans="1:10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5">
        <f t="shared" si="32"/>
        <v>37.510000000000005</v>
      </c>
      <c r="H518" s="11">
        <f t="shared" si="29"/>
        <v>37.268999799999996</v>
      </c>
      <c r="I518" s="11">
        <f t="shared" si="30"/>
        <v>37.192646985294118</v>
      </c>
      <c r="J518" s="11">
        <f t="shared" si="31"/>
        <v>7.6352814705877847E-2</v>
      </c>
    </row>
    <row r="519" spans="1:10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5">
        <f t="shared" si="32"/>
        <v>37.395000499999995</v>
      </c>
      <c r="H519" s="11">
        <f t="shared" si="29"/>
        <v>37.356999899999991</v>
      </c>
      <c r="I519" s="11">
        <f t="shared" si="30"/>
        <v>37.180146999999998</v>
      </c>
      <c r="J519" s="11">
        <f t="shared" si="31"/>
        <v>0.17685289999999299</v>
      </c>
    </row>
    <row r="520" spans="1:10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5">
        <f t="shared" si="32"/>
        <v>37.1499995</v>
      </c>
      <c r="H520" s="11">
        <f t="shared" si="29"/>
        <v>37.363999900000003</v>
      </c>
      <c r="I520" s="11">
        <f t="shared" si="30"/>
        <v>37.165882264705878</v>
      </c>
      <c r="J520" s="11">
        <f t="shared" si="31"/>
        <v>0.19811763529412474</v>
      </c>
    </row>
    <row r="521" spans="1:10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5">
        <f t="shared" si="32"/>
        <v>37.125</v>
      </c>
      <c r="H521" s="11">
        <f t="shared" ref="H521:H584" si="33">AVERAGE(G517:G521)</f>
        <v>37.335000200000003</v>
      </c>
      <c r="I521" s="11">
        <f t="shared" si="30"/>
        <v>37.160294014705876</v>
      </c>
      <c r="J521" s="11">
        <f t="shared" si="31"/>
        <v>0.17470618529412718</v>
      </c>
    </row>
    <row r="522" spans="1:10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5">
        <f t="shared" si="32"/>
        <v>37.08</v>
      </c>
      <c r="H522" s="11">
        <f t="shared" si="33"/>
        <v>37.251999999999995</v>
      </c>
      <c r="I522" s="11">
        <f t="shared" si="30"/>
        <v>37.154117514705881</v>
      </c>
      <c r="J522" s="11">
        <f t="shared" si="31"/>
        <v>9.7882485294114474E-2</v>
      </c>
    </row>
    <row r="523" spans="1:10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5">
        <f t="shared" si="32"/>
        <v>36.985000999999997</v>
      </c>
      <c r="H523" s="11">
        <f t="shared" si="33"/>
        <v>37.147000200000001</v>
      </c>
      <c r="I523" s="11">
        <f t="shared" si="30"/>
        <v>37.142794044117636</v>
      </c>
      <c r="J523" s="11">
        <f t="shared" si="31"/>
        <v>4.206155882364726E-3</v>
      </c>
    </row>
    <row r="524" spans="1:10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5">
        <f t="shared" si="32"/>
        <v>37.215000500000002</v>
      </c>
      <c r="H524" s="11">
        <f t="shared" si="33"/>
        <v>37.111000199999999</v>
      </c>
      <c r="I524" s="11">
        <f t="shared" si="30"/>
        <v>37.132499926470587</v>
      </c>
      <c r="J524" s="11">
        <f t="shared" si="31"/>
        <v>-2.1499726470587177E-2</v>
      </c>
    </row>
    <row r="525" spans="1:10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5">
        <f t="shared" si="32"/>
        <v>37.465000500000002</v>
      </c>
      <c r="H525" s="11">
        <f t="shared" si="33"/>
        <v>37.174000399999997</v>
      </c>
      <c r="I525" s="11">
        <f t="shared" si="30"/>
        <v>37.127205867647064</v>
      </c>
      <c r="J525" s="11">
        <f t="shared" si="31"/>
        <v>4.6794532352933516E-2</v>
      </c>
    </row>
    <row r="526" spans="1:10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5">
        <f t="shared" si="32"/>
        <v>37.319999999999993</v>
      </c>
      <c r="H526" s="11">
        <f t="shared" si="33"/>
        <v>37.213000399999999</v>
      </c>
      <c r="I526" s="11">
        <f t="shared" si="30"/>
        <v>37.113529338235296</v>
      </c>
      <c r="J526" s="11">
        <f t="shared" si="31"/>
        <v>9.9471061764702995E-2</v>
      </c>
    </row>
    <row r="527" spans="1:10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5">
        <f t="shared" si="32"/>
        <v>37.539999000000002</v>
      </c>
      <c r="H527" s="11">
        <f t="shared" si="33"/>
        <v>37.305000200000002</v>
      </c>
      <c r="I527" s="11">
        <f t="shared" si="30"/>
        <v>37.108382250000012</v>
      </c>
      <c r="J527" s="11">
        <f t="shared" si="31"/>
        <v>0.19661794999998961</v>
      </c>
    </row>
    <row r="528" spans="1:10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5">
        <f t="shared" si="32"/>
        <v>37.440000499999996</v>
      </c>
      <c r="H528" s="11">
        <f t="shared" si="33"/>
        <v>37.396000099999995</v>
      </c>
      <c r="I528" s="11">
        <f t="shared" si="30"/>
        <v>37.1019116764706</v>
      </c>
      <c r="J528" s="11">
        <f t="shared" si="31"/>
        <v>0.29408842352939502</v>
      </c>
    </row>
    <row r="529" spans="1:10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5">
        <f t="shared" si="32"/>
        <v>37.860000499999998</v>
      </c>
      <c r="H529" s="11">
        <f t="shared" si="33"/>
        <v>37.5250001</v>
      </c>
      <c r="I529" s="11">
        <f t="shared" si="30"/>
        <v>37.108529338235307</v>
      </c>
      <c r="J529" s="11">
        <f t="shared" si="31"/>
        <v>0.41647076176469255</v>
      </c>
    </row>
    <row r="530" spans="1:10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5">
        <f t="shared" si="32"/>
        <v>38.215000000000003</v>
      </c>
      <c r="H530" s="11">
        <f t="shared" si="33"/>
        <v>37.674999999999997</v>
      </c>
      <c r="I530" s="11">
        <f t="shared" si="30"/>
        <v>37.12661755882354</v>
      </c>
      <c r="J530" s="11">
        <f t="shared" si="31"/>
        <v>0.54838244117645729</v>
      </c>
    </row>
    <row r="531" spans="1:10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5">
        <f t="shared" si="32"/>
        <v>38.7049995</v>
      </c>
      <c r="H531" s="11">
        <f t="shared" si="33"/>
        <v>37.951999899999997</v>
      </c>
      <c r="I531" s="11">
        <f t="shared" si="30"/>
        <v>37.164558691176474</v>
      </c>
      <c r="J531" s="11">
        <f t="shared" si="31"/>
        <v>0.7874412088235232</v>
      </c>
    </row>
    <row r="532" spans="1:10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5">
        <f t="shared" si="32"/>
        <v>38.7699985</v>
      </c>
      <c r="H532" s="11">
        <f t="shared" si="33"/>
        <v>38.197999800000005</v>
      </c>
      <c r="I532" s="11">
        <f t="shared" si="30"/>
        <v>37.215735102941181</v>
      </c>
      <c r="J532" s="11">
        <f t="shared" si="31"/>
        <v>0.9822646970588238</v>
      </c>
    </row>
    <row r="533" spans="1:10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5">
        <f t="shared" si="32"/>
        <v>38.620001000000002</v>
      </c>
      <c r="H533" s="11">
        <f t="shared" si="33"/>
        <v>38.433999900000003</v>
      </c>
      <c r="I533" s="11">
        <f t="shared" si="30"/>
        <v>37.267058661764707</v>
      </c>
      <c r="J533" s="11">
        <f t="shared" si="31"/>
        <v>1.1669412382352959</v>
      </c>
    </row>
    <row r="534" spans="1:10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5">
        <f t="shared" si="32"/>
        <v>37.7199995</v>
      </c>
      <c r="H534" s="11">
        <f t="shared" si="33"/>
        <v>38.405999700000002</v>
      </c>
      <c r="I534" s="11">
        <f t="shared" si="30"/>
        <v>37.292352794117654</v>
      </c>
      <c r="J534" s="11">
        <f t="shared" si="31"/>
        <v>1.1136469058823479</v>
      </c>
    </row>
    <row r="535" spans="1:10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5">
        <f t="shared" si="32"/>
        <v>37.474998499999998</v>
      </c>
      <c r="H535" s="11">
        <f t="shared" si="33"/>
        <v>38.257999400000003</v>
      </c>
      <c r="I535" s="11">
        <f t="shared" si="30"/>
        <v>37.315588058823529</v>
      </c>
      <c r="J535" s="11">
        <f t="shared" si="31"/>
        <v>0.94241134117647363</v>
      </c>
    </row>
    <row r="536" spans="1:10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5">
        <f t="shared" si="32"/>
        <v>37.104999500000005</v>
      </c>
      <c r="H536" s="11">
        <f t="shared" si="33"/>
        <v>37.937999400000002</v>
      </c>
      <c r="I536" s="11">
        <f t="shared" si="30"/>
        <v>37.332793911764703</v>
      </c>
      <c r="J536" s="11">
        <f t="shared" si="31"/>
        <v>0.60520548823529907</v>
      </c>
    </row>
    <row r="537" spans="1:10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5">
        <f t="shared" si="32"/>
        <v>36.979999499999998</v>
      </c>
      <c r="H537" s="11">
        <f t="shared" si="33"/>
        <v>37.579999600000001</v>
      </c>
      <c r="I537" s="11">
        <f t="shared" si="30"/>
        <v>37.350588014705892</v>
      </c>
      <c r="J537" s="11">
        <f t="shared" si="31"/>
        <v>0.22941158529410899</v>
      </c>
    </row>
    <row r="538" spans="1:10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5">
        <f t="shared" si="32"/>
        <v>37.614999500000003</v>
      </c>
      <c r="H538" s="11">
        <f t="shared" si="33"/>
        <v>37.378999300000004</v>
      </c>
      <c r="I538" s="11">
        <f t="shared" si="30"/>
        <v>37.392646838235301</v>
      </c>
      <c r="J538" s="11">
        <f t="shared" si="31"/>
        <v>-1.3647538235296963E-2</v>
      </c>
    </row>
    <row r="539" spans="1:10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5">
        <f t="shared" si="32"/>
        <v>37.645000499999995</v>
      </c>
      <c r="H539" s="11">
        <f t="shared" si="33"/>
        <v>37.363999499999998</v>
      </c>
      <c r="I539" s="11">
        <f t="shared" si="30"/>
        <v>37.443088014705893</v>
      </c>
      <c r="J539" s="11">
        <f t="shared" si="31"/>
        <v>-7.9088514705894397E-2</v>
      </c>
    </row>
    <row r="540" spans="1:10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5">
        <f t="shared" si="32"/>
        <v>37.610000499999998</v>
      </c>
      <c r="H540" s="11">
        <f t="shared" si="33"/>
        <v>37.390999900000011</v>
      </c>
      <c r="I540" s="11">
        <f t="shared" si="30"/>
        <v>37.457205705882359</v>
      </c>
      <c r="J540" s="11">
        <f t="shared" si="31"/>
        <v>-6.620580588234759E-2</v>
      </c>
    </row>
    <row r="541" spans="1:10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5">
        <f t="shared" si="32"/>
        <v>38.114999500000003</v>
      </c>
      <c r="H541" s="11">
        <f t="shared" si="33"/>
        <v>37.592999900000002</v>
      </c>
      <c r="I541" s="11">
        <f t="shared" si="30"/>
        <v>37.479558647058823</v>
      </c>
      <c r="J541" s="11">
        <f t="shared" si="31"/>
        <v>0.11344125294117902</v>
      </c>
    </row>
    <row r="542" spans="1:10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5">
        <f t="shared" si="32"/>
        <v>38.220001000000003</v>
      </c>
      <c r="H542" s="11">
        <f t="shared" si="33"/>
        <v>37.841000199999996</v>
      </c>
      <c r="I542" s="11">
        <f t="shared" si="30"/>
        <v>37.49499986764706</v>
      </c>
      <c r="J542" s="11">
        <f t="shared" si="31"/>
        <v>0.34600033235293637</v>
      </c>
    </row>
    <row r="543" spans="1:10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5">
        <f t="shared" si="32"/>
        <v>37.984999000000002</v>
      </c>
      <c r="H543" s="11">
        <f t="shared" si="33"/>
        <v>37.9150001</v>
      </c>
      <c r="I543" s="11">
        <f t="shared" si="30"/>
        <v>37.51485280882352</v>
      </c>
      <c r="J543" s="11">
        <f t="shared" si="31"/>
        <v>0.40014729117648073</v>
      </c>
    </row>
    <row r="544" spans="1:10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5">
        <f t="shared" si="32"/>
        <v>38.229999499999998</v>
      </c>
      <c r="H544" s="11">
        <f t="shared" si="33"/>
        <v>38.031999900000002</v>
      </c>
      <c r="I544" s="11">
        <f t="shared" si="30"/>
        <v>37.548235161764701</v>
      </c>
      <c r="J544" s="11">
        <f t="shared" si="31"/>
        <v>0.48376473823530119</v>
      </c>
    </row>
    <row r="545" spans="1:10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5">
        <f t="shared" si="32"/>
        <v>38.694999500000002</v>
      </c>
      <c r="H545" s="11">
        <f t="shared" si="33"/>
        <v>38.248999699999999</v>
      </c>
      <c r="I545" s="11">
        <f t="shared" si="30"/>
        <v>37.59764686764705</v>
      </c>
      <c r="J545" s="11">
        <f t="shared" si="31"/>
        <v>0.6513528323529485</v>
      </c>
    </row>
    <row r="546" spans="1:10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5">
        <f t="shared" si="32"/>
        <v>38.640001499999997</v>
      </c>
      <c r="H546" s="11">
        <f t="shared" si="33"/>
        <v>38.354000099999993</v>
      </c>
      <c r="I546" s="11">
        <f t="shared" si="30"/>
        <v>37.64691167647058</v>
      </c>
      <c r="J546" s="11">
        <f t="shared" si="31"/>
        <v>0.70708842352941303</v>
      </c>
    </row>
    <row r="547" spans="1:10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5">
        <f t="shared" si="32"/>
        <v>38.635000500000004</v>
      </c>
      <c r="H547" s="11">
        <f t="shared" si="33"/>
        <v>38.436999999999998</v>
      </c>
      <c r="I547" s="11">
        <f t="shared" si="30"/>
        <v>37.70294111764705</v>
      </c>
      <c r="J547" s="11">
        <f t="shared" si="31"/>
        <v>0.73405888235294725</v>
      </c>
    </row>
    <row r="548" spans="1:10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5">
        <f t="shared" si="32"/>
        <v>38.7800005</v>
      </c>
      <c r="H548" s="11">
        <f t="shared" si="33"/>
        <v>38.5960003</v>
      </c>
      <c r="I548" s="11">
        <f t="shared" si="30"/>
        <v>37.756617602941162</v>
      </c>
      <c r="J548" s="11">
        <f t="shared" si="31"/>
        <v>0.83938269705883783</v>
      </c>
    </row>
    <row r="549" spans="1:10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5">
        <f t="shared" si="32"/>
        <v>38.870001000000002</v>
      </c>
      <c r="H549" s="11">
        <f t="shared" si="33"/>
        <v>38.724000599999997</v>
      </c>
      <c r="I549" s="11">
        <f t="shared" si="30"/>
        <v>37.808235294117637</v>
      </c>
      <c r="J549" s="11">
        <f t="shared" si="31"/>
        <v>0.91576530588235983</v>
      </c>
    </row>
    <row r="550" spans="1:10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5">
        <f t="shared" si="32"/>
        <v>39.014999500000002</v>
      </c>
      <c r="H550" s="11">
        <f t="shared" si="33"/>
        <v>38.788000599999997</v>
      </c>
      <c r="I550" s="11">
        <f t="shared" ref="I550:I613" si="34">AVERAGE(G517:G550)</f>
        <v>37.859558852941163</v>
      </c>
      <c r="J550" s="11">
        <f t="shared" ref="J550:J613" si="35">H550-I550</f>
        <v>0.92844174705883376</v>
      </c>
    </row>
    <row r="551" spans="1:10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5">
        <f t="shared" si="32"/>
        <v>39.224998499999998</v>
      </c>
      <c r="H551" s="11">
        <f t="shared" si="33"/>
        <v>38.905000000000001</v>
      </c>
      <c r="I551" s="11">
        <f t="shared" si="34"/>
        <v>37.910441132352929</v>
      </c>
      <c r="J551" s="11">
        <f t="shared" si="35"/>
        <v>0.99455886764707202</v>
      </c>
    </row>
    <row r="552" spans="1:10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5">
        <f t="shared" si="32"/>
        <v>39.2800005</v>
      </c>
      <c r="H552" s="11">
        <f t="shared" si="33"/>
        <v>39.033999999999999</v>
      </c>
      <c r="I552" s="11">
        <f t="shared" si="34"/>
        <v>37.962499970588226</v>
      </c>
      <c r="J552" s="11">
        <f t="shared" si="35"/>
        <v>1.0715000294117729</v>
      </c>
    </row>
    <row r="553" spans="1:10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5">
        <f t="shared" si="32"/>
        <v>39.055</v>
      </c>
      <c r="H553" s="11">
        <f t="shared" si="33"/>
        <v>39.088999899999997</v>
      </c>
      <c r="I553" s="11">
        <f t="shared" si="34"/>
        <v>38.011323485294106</v>
      </c>
      <c r="J553" s="11">
        <f t="shared" si="35"/>
        <v>1.0776764147058913</v>
      </c>
    </row>
    <row r="554" spans="1:10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5">
        <f t="shared" si="32"/>
        <v>38.709998999999996</v>
      </c>
      <c r="H554" s="11">
        <f t="shared" si="33"/>
        <v>39.056999499999996</v>
      </c>
      <c r="I554" s="11">
        <f t="shared" si="34"/>
        <v>38.057205823529401</v>
      </c>
      <c r="J554" s="11">
        <f t="shared" si="35"/>
        <v>0.99979367647059547</v>
      </c>
    </row>
    <row r="555" spans="1:10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5">
        <f t="shared" si="32"/>
        <v>38.889999500000002</v>
      </c>
      <c r="H555" s="11">
        <f t="shared" si="33"/>
        <v>39.031999499999998</v>
      </c>
      <c r="I555" s="11">
        <f t="shared" si="34"/>
        <v>38.10911757352941</v>
      </c>
      <c r="J555" s="11">
        <f t="shared" si="35"/>
        <v>0.92288192647058764</v>
      </c>
    </row>
    <row r="556" spans="1:10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5">
        <f t="shared" si="32"/>
        <v>38.799999499999998</v>
      </c>
      <c r="H556" s="11">
        <f t="shared" si="33"/>
        <v>38.946999700000006</v>
      </c>
      <c r="I556" s="11">
        <f t="shared" si="34"/>
        <v>38.159705794117642</v>
      </c>
      <c r="J556" s="11">
        <f t="shared" si="35"/>
        <v>0.7872939058823647</v>
      </c>
    </row>
    <row r="557" spans="1:10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5">
        <f t="shared" si="32"/>
        <v>38.754999499999997</v>
      </c>
      <c r="H557" s="11">
        <f t="shared" si="33"/>
        <v>38.8419995</v>
      </c>
      <c r="I557" s="11">
        <f t="shared" si="34"/>
        <v>38.211764573529408</v>
      </c>
      <c r="J557" s="11">
        <f t="shared" si="35"/>
        <v>0.63023492647059243</v>
      </c>
    </row>
    <row r="558" spans="1:10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5">
        <f t="shared" si="32"/>
        <v>39.110000999999997</v>
      </c>
      <c r="H558" s="11">
        <f t="shared" si="33"/>
        <v>38.852999699999998</v>
      </c>
      <c r="I558" s="11">
        <f t="shared" si="34"/>
        <v>38.267499882352936</v>
      </c>
      <c r="J558" s="11">
        <f t="shared" si="35"/>
        <v>0.5854998176470616</v>
      </c>
    </row>
    <row r="559" spans="1:10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5">
        <f t="shared" si="32"/>
        <v>39.639999500000002</v>
      </c>
      <c r="H559" s="11">
        <f t="shared" si="33"/>
        <v>39.038999799999999</v>
      </c>
      <c r="I559" s="11">
        <f t="shared" si="34"/>
        <v>38.331470441176464</v>
      </c>
      <c r="J559" s="11">
        <f t="shared" si="35"/>
        <v>0.7075293588235354</v>
      </c>
    </row>
    <row r="560" spans="1:10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5">
        <f t="shared" si="32"/>
        <v>40.094999000000001</v>
      </c>
      <c r="H560" s="11">
        <f t="shared" si="33"/>
        <v>39.279999700000005</v>
      </c>
      <c r="I560" s="11">
        <f t="shared" si="34"/>
        <v>38.413088058823519</v>
      </c>
      <c r="J560" s="11">
        <f t="shared" si="35"/>
        <v>0.86691164117648611</v>
      </c>
    </row>
    <row r="561" spans="1:10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5">
        <f t="shared" si="32"/>
        <v>40.084998999999996</v>
      </c>
      <c r="H561" s="11">
        <f t="shared" si="33"/>
        <v>39.536999600000001</v>
      </c>
      <c r="I561" s="11">
        <f t="shared" si="34"/>
        <v>38.487940999999992</v>
      </c>
      <c r="J561" s="11">
        <f t="shared" si="35"/>
        <v>1.0490586000000093</v>
      </c>
    </row>
    <row r="562" spans="1:10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5">
        <f t="shared" si="32"/>
        <v>40.104999500000005</v>
      </c>
      <c r="H562" s="11">
        <f t="shared" si="33"/>
        <v>39.806999600000005</v>
      </c>
      <c r="I562" s="11">
        <f t="shared" si="34"/>
        <v>38.56632332352941</v>
      </c>
      <c r="J562" s="11">
        <f t="shared" si="35"/>
        <v>1.2406762764705945</v>
      </c>
    </row>
    <row r="563" spans="1:10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5">
        <f t="shared" si="32"/>
        <v>40.415001000000004</v>
      </c>
      <c r="H563" s="11">
        <f t="shared" si="33"/>
        <v>40.067999600000007</v>
      </c>
      <c r="I563" s="11">
        <f t="shared" si="34"/>
        <v>38.641470397058825</v>
      </c>
      <c r="J563" s="11">
        <f t="shared" si="35"/>
        <v>1.4265292029411825</v>
      </c>
    </row>
    <row r="564" spans="1:10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5">
        <f t="shared" si="32"/>
        <v>40.300000999999995</v>
      </c>
      <c r="H564" s="11">
        <f t="shared" si="33"/>
        <v>40.199999900000002</v>
      </c>
      <c r="I564" s="11">
        <f t="shared" si="34"/>
        <v>38.702793955882356</v>
      </c>
      <c r="J564" s="11">
        <f t="shared" si="35"/>
        <v>1.4972059441176455</v>
      </c>
    </row>
    <row r="565" spans="1:10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5">
        <f t="shared" si="32"/>
        <v>40.309999000000005</v>
      </c>
      <c r="H565" s="11">
        <f t="shared" si="33"/>
        <v>40.242999900000001</v>
      </c>
      <c r="I565" s="11">
        <f t="shared" si="34"/>
        <v>38.749999823529421</v>
      </c>
      <c r="J565" s="11">
        <f t="shared" si="35"/>
        <v>1.4930000764705795</v>
      </c>
    </row>
    <row r="566" spans="1:10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5">
        <f t="shared" si="32"/>
        <v>40.33</v>
      </c>
      <c r="H566" s="11">
        <f t="shared" si="33"/>
        <v>40.292000099999996</v>
      </c>
      <c r="I566" s="11">
        <f t="shared" si="34"/>
        <v>38.79588222058824</v>
      </c>
      <c r="J566" s="11">
        <f t="shared" si="35"/>
        <v>1.4961178794117558</v>
      </c>
    </row>
    <row r="567" spans="1:10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5">
        <f t="shared" si="32"/>
        <v>40.659999999999997</v>
      </c>
      <c r="H567" s="11">
        <f t="shared" si="33"/>
        <v>40.403000200000001</v>
      </c>
      <c r="I567" s="11">
        <f t="shared" si="34"/>
        <v>38.855882191176484</v>
      </c>
      <c r="J567" s="11">
        <f t="shared" si="35"/>
        <v>1.5471180088235172</v>
      </c>
    </row>
    <row r="568" spans="1:10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5">
        <f t="shared" si="32"/>
        <v>40.450001</v>
      </c>
      <c r="H568" s="11">
        <f t="shared" si="33"/>
        <v>40.410000199999999</v>
      </c>
      <c r="I568" s="11">
        <f t="shared" si="34"/>
        <v>38.936176352941189</v>
      </c>
      <c r="J568" s="11">
        <f t="shared" si="35"/>
        <v>1.4738238470588101</v>
      </c>
    </row>
    <row r="569" spans="1:10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5">
        <f t="shared" si="32"/>
        <v>40.395000500000002</v>
      </c>
      <c r="H569" s="11">
        <f t="shared" si="33"/>
        <v>40.429000100000003</v>
      </c>
      <c r="I569" s="11">
        <f t="shared" si="34"/>
        <v>39.022058764705889</v>
      </c>
      <c r="J569" s="11">
        <f t="shared" si="35"/>
        <v>1.406941335294114</v>
      </c>
    </row>
    <row r="570" spans="1:10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5">
        <f t="shared" si="32"/>
        <v>40.184999500000004</v>
      </c>
      <c r="H570" s="11">
        <f t="shared" si="33"/>
        <v>40.404000199999999</v>
      </c>
      <c r="I570" s="11">
        <f t="shared" si="34"/>
        <v>39.112647000000003</v>
      </c>
      <c r="J570" s="11">
        <f t="shared" si="35"/>
        <v>1.2913531999999961</v>
      </c>
    </row>
    <row r="571" spans="1:10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5">
        <f t="shared" si="32"/>
        <v>40.319999500000002</v>
      </c>
      <c r="H571" s="11">
        <f t="shared" si="33"/>
        <v>40.402000099999995</v>
      </c>
      <c r="I571" s="11">
        <f t="shared" si="34"/>
        <v>39.210882294117653</v>
      </c>
      <c r="J571" s="11">
        <f t="shared" si="35"/>
        <v>1.1911178058823424</v>
      </c>
    </row>
    <row r="572" spans="1:10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5">
        <f t="shared" si="32"/>
        <v>40.819999500000002</v>
      </c>
      <c r="H572" s="11">
        <f t="shared" si="33"/>
        <v>40.433999999999997</v>
      </c>
      <c r="I572" s="11">
        <f t="shared" si="34"/>
        <v>39.305146999999998</v>
      </c>
      <c r="J572" s="11">
        <f t="shared" si="35"/>
        <v>1.1288529999999994</v>
      </c>
    </row>
    <row r="573" spans="1:10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5">
        <f t="shared" si="32"/>
        <v>40.939998500000002</v>
      </c>
      <c r="H573" s="11">
        <f t="shared" si="33"/>
        <v>40.531999499999998</v>
      </c>
      <c r="I573" s="11">
        <f t="shared" si="34"/>
        <v>39.402058705882354</v>
      </c>
      <c r="J573" s="11">
        <f t="shared" si="35"/>
        <v>1.129940794117644</v>
      </c>
    </row>
    <row r="574" spans="1:10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5">
        <f t="shared" si="32"/>
        <v>41.235000499999998</v>
      </c>
      <c r="H574" s="11">
        <f t="shared" si="33"/>
        <v>40.699999500000004</v>
      </c>
      <c r="I574" s="11">
        <f t="shared" si="34"/>
        <v>39.50867635294118</v>
      </c>
      <c r="J574" s="11">
        <f t="shared" si="35"/>
        <v>1.1913231470588244</v>
      </c>
    </row>
    <row r="575" spans="1:10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5">
        <f t="shared" si="32"/>
        <v>40.895000499999995</v>
      </c>
      <c r="H575" s="11">
        <f t="shared" si="33"/>
        <v>40.841999699999995</v>
      </c>
      <c r="I575" s="11">
        <f t="shared" si="34"/>
        <v>39.590441088235295</v>
      </c>
      <c r="J575" s="11">
        <f t="shared" si="35"/>
        <v>1.2515586117647004</v>
      </c>
    </row>
    <row r="576" spans="1:10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5">
        <f t="shared" si="32"/>
        <v>40.520000499999995</v>
      </c>
      <c r="H576" s="11">
        <f t="shared" si="33"/>
        <v>40.881999899999997</v>
      </c>
      <c r="I576" s="11">
        <f t="shared" si="34"/>
        <v>39.658088132352937</v>
      </c>
      <c r="J576" s="11">
        <f t="shared" si="35"/>
        <v>1.2239117676470599</v>
      </c>
    </row>
    <row r="577" spans="1:10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5">
        <f t="shared" si="32"/>
        <v>41.864999999999995</v>
      </c>
      <c r="H577" s="11">
        <f t="shared" si="33"/>
        <v>41.090999999999994</v>
      </c>
      <c r="I577" s="11">
        <f t="shared" si="34"/>
        <v>39.772205808823529</v>
      </c>
      <c r="J577" s="11">
        <f t="shared" si="35"/>
        <v>1.3187941911764653</v>
      </c>
    </row>
    <row r="578" spans="1:10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5">
        <f t="shared" si="32"/>
        <v>42.364999999999995</v>
      </c>
      <c r="H578" s="11">
        <f t="shared" si="33"/>
        <v>41.376000300000001</v>
      </c>
      <c r="I578" s="11">
        <f t="shared" si="34"/>
        <v>39.893823470588238</v>
      </c>
      <c r="J578" s="11">
        <f t="shared" si="35"/>
        <v>1.4821768294117632</v>
      </c>
    </row>
    <row r="579" spans="1:10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5">
        <f t="shared" si="32"/>
        <v>42.370001000000002</v>
      </c>
      <c r="H579" s="11">
        <f t="shared" si="33"/>
        <v>41.603000399999999</v>
      </c>
      <c r="I579" s="11">
        <f t="shared" si="34"/>
        <v>40.001911749999998</v>
      </c>
      <c r="J579" s="11">
        <f t="shared" si="35"/>
        <v>1.6010886500000012</v>
      </c>
    </row>
    <row r="580" spans="1:10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5">
        <f t="shared" si="32"/>
        <v>42.485000499999998</v>
      </c>
      <c r="H580" s="11">
        <f t="shared" si="33"/>
        <v>41.921000400000004</v>
      </c>
      <c r="I580" s="11">
        <f t="shared" si="34"/>
        <v>40.114999955882354</v>
      </c>
      <c r="J580" s="11">
        <f t="shared" si="35"/>
        <v>1.8060004441176503</v>
      </c>
    </row>
    <row r="581" spans="1:10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5">
        <f t="shared" ref="G581:G644" si="36">(C581+D581)/2</f>
        <v>42.625</v>
      </c>
      <c r="H581" s="11">
        <f t="shared" si="33"/>
        <v>42.342000299999995</v>
      </c>
      <c r="I581" s="11">
        <f t="shared" si="34"/>
        <v>40.232352882352941</v>
      </c>
      <c r="J581" s="11">
        <f t="shared" si="35"/>
        <v>2.1096474176470537</v>
      </c>
    </row>
    <row r="582" spans="1:10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5">
        <f t="shared" si="36"/>
        <v>42.609998500000003</v>
      </c>
      <c r="H582" s="11">
        <f t="shared" si="33"/>
        <v>42.491</v>
      </c>
      <c r="I582" s="11">
        <f t="shared" si="34"/>
        <v>40.344999882352944</v>
      </c>
      <c r="J582" s="11">
        <f t="shared" si="35"/>
        <v>2.1460001176470556</v>
      </c>
    </row>
    <row r="583" spans="1:10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5">
        <f t="shared" si="36"/>
        <v>42.5</v>
      </c>
      <c r="H583" s="11">
        <f t="shared" si="33"/>
        <v>42.518000000000001</v>
      </c>
      <c r="I583" s="11">
        <f t="shared" si="34"/>
        <v>40.451764558823527</v>
      </c>
      <c r="J583" s="11">
        <f t="shared" si="35"/>
        <v>2.0662354411764738</v>
      </c>
    </row>
    <row r="584" spans="1:10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5">
        <f t="shared" si="36"/>
        <v>42.310001499999998</v>
      </c>
      <c r="H584" s="11">
        <f t="shared" si="33"/>
        <v>42.506000100000001</v>
      </c>
      <c r="I584" s="11">
        <f t="shared" si="34"/>
        <v>40.548676382352944</v>
      </c>
      <c r="J584" s="11">
        <f t="shared" si="35"/>
        <v>1.957323717647057</v>
      </c>
    </row>
    <row r="585" spans="1:10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5">
        <f t="shared" si="36"/>
        <v>42.260000000000005</v>
      </c>
      <c r="H585" s="11">
        <f t="shared" ref="H585:H648" si="37">AVERAGE(G581:G585)</f>
        <v>42.460999999999999</v>
      </c>
      <c r="I585" s="11">
        <f t="shared" si="34"/>
        <v>40.63794113235295</v>
      </c>
      <c r="J585" s="11">
        <f t="shared" si="35"/>
        <v>1.8230588676470489</v>
      </c>
    </row>
    <row r="586" spans="1:10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5">
        <f t="shared" si="36"/>
        <v>42.104999499999998</v>
      </c>
      <c r="H586" s="11">
        <f t="shared" si="37"/>
        <v>42.356999899999998</v>
      </c>
      <c r="I586" s="11">
        <f t="shared" si="34"/>
        <v>40.721029338235297</v>
      </c>
      <c r="J586" s="11">
        <f t="shared" si="35"/>
        <v>1.6359705617647009</v>
      </c>
    </row>
    <row r="587" spans="1:10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5">
        <f t="shared" si="36"/>
        <v>42.135000000000005</v>
      </c>
      <c r="H587" s="11">
        <f t="shared" si="37"/>
        <v>42.262000200000003</v>
      </c>
      <c r="I587" s="11">
        <f t="shared" si="34"/>
        <v>40.811617573529418</v>
      </c>
      <c r="J587" s="11">
        <f t="shared" si="35"/>
        <v>1.450382626470585</v>
      </c>
    </row>
    <row r="588" spans="1:10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5">
        <f t="shared" si="36"/>
        <v>42.35</v>
      </c>
      <c r="H588" s="11">
        <f t="shared" si="37"/>
        <v>42.232000200000002</v>
      </c>
      <c r="I588" s="11">
        <f t="shared" si="34"/>
        <v>40.918676426470597</v>
      </c>
      <c r="J588" s="11">
        <f t="shared" si="35"/>
        <v>1.3133237735294045</v>
      </c>
    </row>
    <row r="589" spans="1:10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5">
        <f t="shared" si="36"/>
        <v>41.825001</v>
      </c>
      <c r="H589" s="11">
        <f t="shared" si="37"/>
        <v>42.135000099999999</v>
      </c>
      <c r="I589" s="11">
        <f t="shared" si="34"/>
        <v>41.005000000000003</v>
      </c>
      <c r="J589" s="11">
        <f t="shared" si="35"/>
        <v>1.1300000999999966</v>
      </c>
    </row>
    <row r="590" spans="1:10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5">
        <f t="shared" si="36"/>
        <v>42.189998500000002</v>
      </c>
      <c r="H590" s="11">
        <f t="shared" si="37"/>
        <v>42.120999800000007</v>
      </c>
      <c r="I590" s="11">
        <f t="shared" si="34"/>
        <v>41.104705852941173</v>
      </c>
      <c r="J590" s="11">
        <f t="shared" si="35"/>
        <v>1.0162939470588341</v>
      </c>
    </row>
    <row r="591" spans="1:10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5">
        <f t="shared" si="36"/>
        <v>42.08</v>
      </c>
      <c r="H591" s="11">
        <f t="shared" si="37"/>
        <v>42.115999899999998</v>
      </c>
      <c r="I591" s="11">
        <f t="shared" si="34"/>
        <v>41.202499985294111</v>
      </c>
      <c r="J591" s="11">
        <f t="shared" si="35"/>
        <v>0.91349991470588776</v>
      </c>
    </row>
    <row r="592" spans="1:10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5">
        <f t="shared" si="36"/>
        <v>42.430000500000006</v>
      </c>
      <c r="H592" s="11">
        <f t="shared" si="37"/>
        <v>42.174999999999997</v>
      </c>
      <c r="I592" s="11">
        <f t="shared" si="34"/>
        <v>41.300147029411761</v>
      </c>
      <c r="J592" s="11">
        <f t="shared" si="35"/>
        <v>0.87485297058823619</v>
      </c>
    </row>
    <row r="593" spans="1:10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5">
        <f t="shared" si="36"/>
        <v>42.42</v>
      </c>
      <c r="H593" s="11">
        <f t="shared" si="37"/>
        <v>42.189</v>
      </c>
      <c r="I593" s="11">
        <f t="shared" si="34"/>
        <v>41.38191175</v>
      </c>
      <c r="J593" s="11">
        <f t="shared" si="35"/>
        <v>0.80708824999999962</v>
      </c>
    </row>
    <row r="594" spans="1:10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5">
        <f t="shared" si="36"/>
        <v>42.2800005</v>
      </c>
      <c r="H594" s="11">
        <f t="shared" si="37"/>
        <v>42.2799999</v>
      </c>
      <c r="I594" s="11">
        <f t="shared" si="34"/>
        <v>41.446176499999993</v>
      </c>
      <c r="J594" s="11">
        <f t="shared" si="35"/>
        <v>0.8338234000000071</v>
      </c>
    </row>
    <row r="595" spans="1:10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5">
        <f t="shared" si="36"/>
        <v>42.045000000000002</v>
      </c>
      <c r="H595" s="11">
        <f t="shared" si="37"/>
        <v>42.2510002</v>
      </c>
      <c r="I595" s="11">
        <f t="shared" si="34"/>
        <v>41.503823588235292</v>
      </c>
      <c r="J595" s="11">
        <f t="shared" si="35"/>
        <v>0.74717661176470784</v>
      </c>
    </row>
    <row r="596" spans="1:10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5">
        <f t="shared" si="36"/>
        <v>42.2199995</v>
      </c>
      <c r="H596" s="11">
        <f t="shared" si="37"/>
        <v>42.279000100000005</v>
      </c>
      <c r="I596" s="11">
        <f t="shared" si="34"/>
        <v>41.566029470588234</v>
      </c>
      <c r="J596" s="11">
        <f t="shared" si="35"/>
        <v>0.71297062941177103</v>
      </c>
    </row>
    <row r="597" spans="1:10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5">
        <f t="shared" si="36"/>
        <v>42.339998000000001</v>
      </c>
      <c r="H597" s="11">
        <f t="shared" si="37"/>
        <v>42.260999600000005</v>
      </c>
      <c r="I597" s="11">
        <f t="shared" si="34"/>
        <v>41.622647029411759</v>
      </c>
      <c r="J597" s="11">
        <f t="shared" si="35"/>
        <v>0.63835257058824624</v>
      </c>
    </row>
    <row r="598" spans="1:10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5">
        <f t="shared" si="36"/>
        <v>42.744998500000001</v>
      </c>
      <c r="H598" s="11">
        <f t="shared" si="37"/>
        <v>42.325999299999999</v>
      </c>
      <c r="I598" s="11">
        <f t="shared" si="34"/>
        <v>41.694558720588233</v>
      </c>
      <c r="J598" s="11">
        <f t="shared" si="35"/>
        <v>0.63144057941176612</v>
      </c>
    </row>
    <row r="599" spans="1:10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5">
        <f t="shared" si="36"/>
        <v>43.110000499999998</v>
      </c>
      <c r="H599" s="11">
        <f t="shared" si="37"/>
        <v>42.491999299999996</v>
      </c>
      <c r="I599" s="11">
        <f t="shared" si="34"/>
        <v>41.776911705882355</v>
      </c>
      <c r="J599" s="11">
        <f t="shared" si="35"/>
        <v>0.71508759411764089</v>
      </c>
    </row>
    <row r="600" spans="1:10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5">
        <f t="shared" si="36"/>
        <v>42.845000999999996</v>
      </c>
      <c r="H600" s="11">
        <f t="shared" si="37"/>
        <v>42.651999500000002</v>
      </c>
      <c r="I600" s="11">
        <f t="shared" si="34"/>
        <v>41.850882323529412</v>
      </c>
      <c r="J600" s="11">
        <f t="shared" si="35"/>
        <v>0.80111717647059066</v>
      </c>
    </row>
    <row r="601" spans="1:10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5">
        <f t="shared" si="36"/>
        <v>42.625</v>
      </c>
      <c r="H601" s="11">
        <f t="shared" si="37"/>
        <v>42.732999599999999</v>
      </c>
      <c r="I601" s="11">
        <f t="shared" si="34"/>
        <v>41.908676441176475</v>
      </c>
      <c r="J601" s="11">
        <f t="shared" si="35"/>
        <v>0.82432315882352469</v>
      </c>
    </row>
    <row r="602" spans="1:10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5">
        <f t="shared" si="36"/>
        <v>42.315000499999996</v>
      </c>
      <c r="H602" s="11">
        <f t="shared" si="37"/>
        <v>42.728000099999996</v>
      </c>
      <c r="I602" s="11">
        <f t="shared" si="34"/>
        <v>41.963529367647055</v>
      </c>
      <c r="J602" s="11">
        <f t="shared" si="35"/>
        <v>0.76447073235294027</v>
      </c>
    </row>
    <row r="603" spans="1:10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5">
        <f t="shared" si="36"/>
        <v>42.450001</v>
      </c>
      <c r="H603" s="11">
        <f t="shared" si="37"/>
        <v>42.66900059999999</v>
      </c>
      <c r="I603" s="11">
        <f t="shared" si="34"/>
        <v>42.023970558823528</v>
      </c>
      <c r="J603" s="11">
        <f t="shared" si="35"/>
        <v>0.64503004117646157</v>
      </c>
    </row>
    <row r="604" spans="1:10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5">
        <f t="shared" si="36"/>
        <v>41.815000499999996</v>
      </c>
      <c r="H604" s="11">
        <f t="shared" si="37"/>
        <v>42.410000600000004</v>
      </c>
      <c r="I604" s="11">
        <f t="shared" si="34"/>
        <v>42.071911764705888</v>
      </c>
      <c r="J604" s="11">
        <f t="shared" si="35"/>
        <v>0.3380888352941156</v>
      </c>
    </row>
    <row r="605" spans="1:10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5">
        <f t="shared" si="36"/>
        <v>41.934999500000004</v>
      </c>
      <c r="H605" s="11">
        <f t="shared" si="37"/>
        <v>42.228000299999998</v>
      </c>
      <c r="I605" s="11">
        <f t="shared" si="34"/>
        <v>42.11941176470588</v>
      </c>
      <c r="J605" s="11">
        <f t="shared" si="35"/>
        <v>0.10858853529411761</v>
      </c>
    </row>
    <row r="606" spans="1:10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5">
        <f t="shared" si="36"/>
        <v>42.7250005</v>
      </c>
      <c r="H606" s="11">
        <f t="shared" si="37"/>
        <v>42.248000399999995</v>
      </c>
      <c r="I606" s="11">
        <f t="shared" si="34"/>
        <v>42.17544120588235</v>
      </c>
      <c r="J606" s="11">
        <f t="shared" si="35"/>
        <v>7.2559194117644665E-2</v>
      </c>
    </row>
    <row r="607" spans="1:10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5">
        <f t="shared" si="36"/>
        <v>41.870000500000003</v>
      </c>
      <c r="H607" s="11">
        <f t="shared" si="37"/>
        <v>42.159000400000004</v>
      </c>
      <c r="I607" s="11">
        <f t="shared" si="34"/>
        <v>42.202794205882356</v>
      </c>
      <c r="J607" s="11">
        <f t="shared" si="35"/>
        <v>-4.3793805882351933E-2</v>
      </c>
    </row>
    <row r="608" spans="1:10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5">
        <f t="shared" si="36"/>
        <v>41.174999</v>
      </c>
      <c r="H608" s="11">
        <f t="shared" si="37"/>
        <v>41.903999999999996</v>
      </c>
      <c r="I608" s="11">
        <f t="shared" si="34"/>
        <v>42.201029455882356</v>
      </c>
      <c r="J608" s="11">
        <f t="shared" si="35"/>
        <v>-0.29702945588235963</v>
      </c>
    </row>
    <row r="609" spans="1:10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5">
        <f t="shared" si="36"/>
        <v>40.380001</v>
      </c>
      <c r="H609" s="11">
        <f t="shared" si="37"/>
        <v>41.617000099999998</v>
      </c>
      <c r="I609" s="11">
        <f t="shared" si="34"/>
        <v>42.185882411764709</v>
      </c>
      <c r="J609" s="11">
        <f t="shared" si="35"/>
        <v>-0.56888231176471038</v>
      </c>
    </row>
    <row r="610" spans="1:10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5">
        <f t="shared" si="36"/>
        <v>40.235000499999998</v>
      </c>
      <c r="H610" s="11">
        <f t="shared" si="37"/>
        <v>41.277000299999997</v>
      </c>
      <c r="I610" s="11">
        <f t="shared" si="34"/>
        <v>42.177500058823533</v>
      </c>
      <c r="J610" s="11">
        <f t="shared" si="35"/>
        <v>-0.9004997588235355</v>
      </c>
    </row>
    <row r="611" spans="1:10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5">
        <f t="shared" si="36"/>
        <v>41.335001000000005</v>
      </c>
      <c r="H611" s="11">
        <f t="shared" si="37"/>
        <v>40.999000400000007</v>
      </c>
      <c r="I611" s="11">
        <f t="shared" si="34"/>
        <v>42.161911852941174</v>
      </c>
      <c r="J611" s="11">
        <f t="shared" si="35"/>
        <v>-1.1629114529411666</v>
      </c>
    </row>
    <row r="612" spans="1:10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5">
        <f t="shared" si="36"/>
        <v>41</v>
      </c>
      <c r="H612" s="11">
        <f t="shared" si="37"/>
        <v>40.825000299999999</v>
      </c>
      <c r="I612" s="11">
        <f t="shared" si="34"/>
        <v>42.121764794117652</v>
      </c>
      <c r="J612" s="11">
        <f t="shared" si="35"/>
        <v>-1.296764494117653</v>
      </c>
    </row>
    <row r="613" spans="1:10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5">
        <f t="shared" si="36"/>
        <v>40.550000999999995</v>
      </c>
      <c r="H613" s="11">
        <f t="shared" si="37"/>
        <v>40.700000699999997</v>
      </c>
      <c r="I613" s="11">
        <f t="shared" si="34"/>
        <v>42.068235382352945</v>
      </c>
      <c r="J613" s="11">
        <f t="shared" si="35"/>
        <v>-1.3682346823529485</v>
      </c>
    </row>
    <row r="614" spans="1:10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5">
        <f t="shared" si="36"/>
        <v>41.354999999999997</v>
      </c>
      <c r="H614" s="11">
        <f t="shared" si="37"/>
        <v>40.895000499999995</v>
      </c>
      <c r="I614" s="11">
        <f t="shared" ref="I614:I677" si="38">AVERAGE(G581:G614)</f>
        <v>42.035000073529417</v>
      </c>
      <c r="J614" s="11">
        <f t="shared" ref="J614:J677" si="39">H614-I614</f>
        <v>-1.1399995735294226</v>
      </c>
    </row>
    <row r="615" spans="1:10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5">
        <f t="shared" si="36"/>
        <v>41.2800005</v>
      </c>
      <c r="H615" s="11">
        <f t="shared" si="37"/>
        <v>41.104000499999998</v>
      </c>
      <c r="I615" s="11">
        <f t="shared" si="38"/>
        <v>41.995441264705889</v>
      </c>
      <c r="J615" s="11">
        <f t="shared" si="39"/>
        <v>-0.89144076470589084</v>
      </c>
    </row>
    <row r="616" spans="1:10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5">
        <f t="shared" si="36"/>
        <v>40.690000999999995</v>
      </c>
      <c r="H616" s="11">
        <f t="shared" si="37"/>
        <v>40.9750005</v>
      </c>
      <c r="I616" s="11">
        <f t="shared" si="38"/>
        <v>41.938970750000003</v>
      </c>
      <c r="J616" s="11">
        <f t="shared" si="39"/>
        <v>-0.96397025000000269</v>
      </c>
    </row>
    <row r="617" spans="1:10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5">
        <f t="shared" si="36"/>
        <v>40.609999000000002</v>
      </c>
      <c r="H617" s="11">
        <f t="shared" si="37"/>
        <v>40.897000300000002</v>
      </c>
      <c r="I617" s="11">
        <f t="shared" si="38"/>
        <v>41.883382485294121</v>
      </c>
      <c r="J617" s="11">
        <f t="shared" si="39"/>
        <v>-0.98638218529411859</v>
      </c>
    </row>
    <row r="618" spans="1:10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5">
        <f t="shared" si="36"/>
        <v>40.08</v>
      </c>
      <c r="H618" s="11">
        <f t="shared" si="37"/>
        <v>40.803000099999998</v>
      </c>
      <c r="I618" s="11">
        <f t="shared" si="38"/>
        <v>41.81779420588235</v>
      </c>
      <c r="J618" s="11">
        <f t="shared" si="39"/>
        <v>-1.014794105882352</v>
      </c>
    </row>
    <row r="619" spans="1:10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5">
        <f t="shared" si="36"/>
        <v>40.5249995</v>
      </c>
      <c r="H619" s="11">
        <f t="shared" si="37"/>
        <v>40.637</v>
      </c>
      <c r="I619" s="11">
        <f t="shared" si="38"/>
        <v>41.766764779411751</v>
      </c>
      <c r="J619" s="11">
        <f t="shared" si="39"/>
        <v>-1.1297647794117509</v>
      </c>
    </row>
    <row r="620" spans="1:10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5">
        <f t="shared" si="36"/>
        <v>40.655000999999999</v>
      </c>
      <c r="H620" s="11">
        <f t="shared" si="37"/>
        <v>40.512000100000002</v>
      </c>
      <c r="I620" s="11">
        <f t="shared" si="38"/>
        <v>41.724117764705873</v>
      </c>
      <c r="J620" s="11">
        <f t="shared" si="39"/>
        <v>-1.2121176647058718</v>
      </c>
    </row>
    <row r="621" spans="1:10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5">
        <f t="shared" si="36"/>
        <v>40.780000999999999</v>
      </c>
      <c r="H621" s="11">
        <f t="shared" si="37"/>
        <v>40.530000100000002</v>
      </c>
      <c r="I621" s="11">
        <f t="shared" si="38"/>
        <v>41.684264852941176</v>
      </c>
      <c r="J621" s="11">
        <f t="shared" si="39"/>
        <v>-1.1542647529411738</v>
      </c>
    </row>
    <row r="622" spans="1:10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5">
        <f t="shared" si="36"/>
        <v>40.924999499999998</v>
      </c>
      <c r="H622" s="11">
        <f t="shared" si="37"/>
        <v>40.593000199999992</v>
      </c>
      <c r="I622" s="11">
        <f t="shared" si="38"/>
        <v>41.642353073529407</v>
      </c>
      <c r="J622" s="11">
        <f t="shared" si="39"/>
        <v>-1.0493528735294149</v>
      </c>
    </row>
    <row r="623" spans="1:10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5">
        <f t="shared" si="36"/>
        <v>39.659999499999998</v>
      </c>
      <c r="H623" s="11">
        <f t="shared" si="37"/>
        <v>40.509000099999994</v>
      </c>
      <c r="I623" s="11">
        <f t="shared" si="38"/>
        <v>41.578676558823517</v>
      </c>
      <c r="J623" s="11">
        <f t="shared" si="39"/>
        <v>-1.0696764588235226</v>
      </c>
    </row>
    <row r="624" spans="1:10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5">
        <f t="shared" si="36"/>
        <v>39.635000000000005</v>
      </c>
      <c r="H624" s="11">
        <f t="shared" si="37"/>
        <v>40.331000199999991</v>
      </c>
      <c r="I624" s="11">
        <f t="shared" si="38"/>
        <v>41.50352954411764</v>
      </c>
      <c r="J624" s="11">
        <f t="shared" si="39"/>
        <v>-1.172529344117649</v>
      </c>
    </row>
    <row r="625" spans="1:10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5">
        <f t="shared" si="36"/>
        <v>39.569999500000002</v>
      </c>
      <c r="H625" s="11">
        <f t="shared" si="37"/>
        <v>40.113999899999996</v>
      </c>
      <c r="I625" s="11">
        <f t="shared" si="38"/>
        <v>41.429705999999996</v>
      </c>
      <c r="J625" s="11">
        <f t="shared" si="39"/>
        <v>-1.3157060999999999</v>
      </c>
    </row>
    <row r="626" spans="1:10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5">
        <f t="shared" si="36"/>
        <v>39.684999500000004</v>
      </c>
      <c r="H626" s="11">
        <f t="shared" si="37"/>
        <v>39.894999599999998</v>
      </c>
      <c r="I626" s="11">
        <f t="shared" si="38"/>
        <v>41.348970676470586</v>
      </c>
      <c r="J626" s="11">
        <f t="shared" si="39"/>
        <v>-1.4539710764705873</v>
      </c>
    </row>
    <row r="627" spans="1:10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5">
        <f t="shared" si="36"/>
        <v>40.270000499999995</v>
      </c>
      <c r="H627" s="11">
        <f t="shared" si="37"/>
        <v>39.763999800000001</v>
      </c>
      <c r="I627" s="11">
        <f t="shared" si="38"/>
        <v>41.285735397058822</v>
      </c>
      <c r="J627" s="11">
        <f t="shared" si="39"/>
        <v>-1.5217355970588216</v>
      </c>
    </row>
    <row r="628" spans="1:10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5">
        <f t="shared" si="36"/>
        <v>40.560001499999998</v>
      </c>
      <c r="H628" s="11">
        <f t="shared" si="37"/>
        <v>39.944000200000005</v>
      </c>
      <c r="I628" s="11">
        <f t="shared" si="38"/>
        <v>41.235147191176473</v>
      </c>
      <c r="J628" s="11">
        <f t="shared" si="39"/>
        <v>-1.2911469911764684</v>
      </c>
    </row>
    <row r="629" spans="1:10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5">
        <f t="shared" si="36"/>
        <v>40.2699985</v>
      </c>
      <c r="H629" s="11">
        <f t="shared" si="37"/>
        <v>40.07099989999999</v>
      </c>
      <c r="I629" s="11">
        <f t="shared" si="38"/>
        <v>41.182941264705889</v>
      </c>
      <c r="J629" s="11">
        <f t="shared" si="39"/>
        <v>-1.1119413647058991</v>
      </c>
    </row>
    <row r="630" spans="1:10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5">
        <f t="shared" si="36"/>
        <v>40.639999500000002</v>
      </c>
      <c r="H630" s="11">
        <f t="shared" si="37"/>
        <v>40.284999900000003</v>
      </c>
      <c r="I630" s="11">
        <f t="shared" si="38"/>
        <v>41.13647067647058</v>
      </c>
      <c r="J630" s="11">
        <f t="shared" si="39"/>
        <v>-0.85147077647057756</v>
      </c>
    </row>
    <row r="631" spans="1:10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5">
        <f t="shared" si="36"/>
        <v>40.460000999999998</v>
      </c>
      <c r="H631" s="11">
        <f t="shared" si="37"/>
        <v>40.4400002</v>
      </c>
      <c r="I631" s="11">
        <f t="shared" si="38"/>
        <v>41.081176647058818</v>
      </c>
      <c r="J631" s="11">
        <f t="shared" si="39"/>
        <v>-0.64117644705881816</v>
      </c>
    </row>
    <row r="632" spans="1:10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5">
        <f t="shared" si="36"/>
        <v>40.295000000000002</v>
      </c>
      <c r="H632" s="11">
        <f t="shared" si="37"/>
        <v>40.445000100000001</v>
      </c>
      <c r="I632" s="11">
        <f t="shared" si="38"/>
        <v>41.009117867647049</v>
      </c>
      <c r="J632" s="11">
        <f t="shared" si="39"/>
        <v>-0.56411776764704769</v>
      </c>
    </row>
    <row r="633" spans="1:10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5">
        <f t="shared" si="36"/>
        <v>40.4750005</v>
      </c>
      <c r="H633" s="11">
        <f t="shared" si="37"/>
        <v>40.427999900000003</v>
      </c>
      <c r="I633" s="11">
        <f t="shared" si="38"/>
        <v>40.931617867647056</v>
      </c>
      <c r="J633" s="11">
        <f t="shared" si="39"/>
        <v>-0.50361796764705247</v>
      </c>
    </row>
    <row r="634" spans="1:10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5">
        <f t="shared" si="36"/>
        <v>40.589998000000001</v>
      </c>
      <c r="H634" s="11">
        <f t="shared" si="37"/>
        <v>40.491999800000002</v>
      </c>
      <c r="I634" s="11">
        <f t="shared" si="38"/>
        <v>40.865294249999998</v>
      </c>
      <c r="J634" s="11">
        <f t="shared" si="39"/>
        <v>-0.37329444999999595</v>
      </c>
    </row>
    <row r="635" spans="1:10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5">
        <f t="shared" si="36"/>
        <v>40.895000500000002</v>
      </c>
      <c r="H635" s="11">
        <f t="shared" si="37"/>
        <v>40.542999999999999</v>
      </c>
      <c r="I635" s="11">
        <f t="shared" si="38"/>
        <v>40.814411911764701</v>
      </c>
      <c r="J635" s="11">
        <f t="shared" si="39"/>
        <v>-0.27141191176470159</v>
      </c>
    </row>
    <row r="636" spans="1:10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5">
        <f t="shared" si="36"/>
        <v>40.744999</v>
      </c>
      <c r="H636" s="11">
        <f t="shared" si="37"/>
        <v>40.599999600000004</v>
      </c>
      <c r="I636" s="11">
        <f t="shared" si="38"/>
        <v>40.768235397058824</v>
      </c>
      <c r="J636" s="11">
        <f t="shared" si="39"/>
        <v>-0.16823579705881997</v>
      </c>
    </row>
    <row r="637" spans="1:10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5">
        <f t="shared" si="36"/>
        <v>40.945002000000002</v>
      </c>
      <c r="H637" s="11">
        <f t="shared" si="37"/>
        <v>40.730000000000004</v>
      </c>
      <c r="I637" s="11">
        <f t="shared" si="38"/>
        <v>40.723970720588227</v>
      </c>
      <c r="J637" s="11">
        <f t="shared" si="39"/>
        <v>6.0292794117771109E-3</v>
      </c>
    </row>
    <row r="638" spans="1:10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5">
        <f t="shared" si="36"/>
        <v>40.930000499999998</v>
      </c>
      <c r="H638" s="11">
        <f t="shared" si="37"/>
        <v>40.821000000000005</v>
      </c>
      <c r="I638" s="11">
        <f t="shared" si="38"/>
        <v>40.69794130882353</v>
      </c>
      <c r="J638" s="11">
        <f t="shared" si="39"/>
        <v>0.12305869117647461</v>
      </c>
    </row>
    <row r="639" spans="1:10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5">
        <f t="shared" si="36"/>
        <v>41.09</v>
      </c>
      <c r="H639" s="11">
        <f t="shared" si="37"/>
        <v>40.921000400000004</v>
      </c>
      <c r="I639" s="11">
        <f t="shared" si="38"/>
        <v>40.673088382352937</v>
      </c>
      <c r="J639" s="11">
        <f t="shared" si="39"/>
        <v>0.24791201764706727</v>
      </c>
    </row>
    <row r="640" spans="1:10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5">
        <f t="shared" si="36"/>
        <v>40</v>
      </c>
      <c r="H640" s="11">
        <f t="shared" si="37"/>
        <v>40.742000300000001</v>
      </c>
      <c r="I640" s="11">
        <f t="shared" si="38"/>
        <v>40.592941308823526</v>
      </c>
      <c r="J640" s="11">
        <f t="shared" si="39"/>
        <v>0.14905899117647436</v>
      </c>
    </row>
    <row r="641" spans="1:10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5">
        <f t="shared" si="36"/>
        <v>40.645000499999995</v>
      </c>
      <c r="H641" s="11">
        <f t="shared" si="37"/>
        <v>40.722000600000001</v>
      </c>
      <c r="I641" s="11">
        <f t="shared" si="38"/>
        <v>40.556911897058818</v>
      </c>
      <c r="J641" s="11">
        <f t="shared" si="39"/>
        <v>0.16508870294118339</v>
      </c>
    </row>
    <row r="642" spans="1:10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5">
        <f t="shared" si="36"/>
        <v>40.905000999999999</v>
      </c>
      <c r="H642" s="11">
        <f t="shared" si="37"/>
        <v>40.714000400000003</v>
      </c>
      <c r="I642" s="11">
        <f t="shared" si="38"/>
        <v>40.548970779411761</v>
      </c>
      <c r="J642" s="11">
        <f t="shared" si="39"/>
        <v>0.16502962058824266</v>
      </c>
    </row>
    <row r="643" spans="1:10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5">
        <f t="shared" si="36"/>
        <v>40.944999499999994</v>
      </c>
      <c r="H643" s="11">
        <f t="shared" si="37"/>
        <v>40.717000199999994</v>
      </c>
      <c r="I643" s="11">
        <f t="shared" si="38"/>
        <v>40.565588382352935</v>
      </c>
      <c r="J643" s="11">
        <f t="shared" si="39"/>
        <v>0.15141181764705891</v>
      </c>
    </row>
    <row r="644" spans="1:10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5">
        <f t="shared" si="36"/>
        <v>40.949998500000007</v>
      </c>
      <c r="H644" s="11">
        <f t="shared" si="37"/>
        <v>40.688999899999999</v>
      </c>
      <c r="I644" s="11">
        <f t="shared" si="38"/>
        <v>40.586617735294112</v>
      </c>
      <c r="J644" s="11">
        <f t="shared" si="39"/>
        <v>0.10238216470588668</v>
      </c>
    </row>
    <row r="645" spans="1:10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5">
        <f t="shared" ref="G645:G708" si="40">(C645+D645)/2</f>
        <v>40.960000999999998</v>
      </c>
      <c r="H645" s="11">
        <f t="shared" si="37"/>
        <v>40.881000100000001</v>
      </c>
      <c r="I645" s="11">
        <f t="shared" si="38"/>
        <v>40.575588323529416</v>
      </c>
      <c r="J645" s="11">
        <f t="shared" si="39"/>
        <v>0.30541177647058504</v>
      </c>
    </row>
    <row r="646" spans="1:10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5">
        <f t="shared" si="40"/>
        <v>40.940000499999996</v>
      </c>
      <c r="H646" s="11">
        <f t="shared" si="37"/>
        <v>40.940000099999999</v>
      </c>
      <c r="I646" s="11">
        <f t="shared" si="38"/>
        <v>40.573823632352941</v>
      </c>
      <c r="J646" s="11">
        <f t="shared" si="39"/>
        <v>0.36617646764705825</v>
      </c>
    </row>
    <row r="647" spans="1:10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5">
        <f t="shared" si="40"/>
        <v>40.680000499999998</v>
      </c>
      <c r="H647" s="11">
        <f t="shared" si="37"/>
        <v>40.894999999999996</v>
      </c>
      <c r="I647" s="11">
        <f t="shared" si="38"/>
        <v>40.577647147058826</v>
      </c>
      <c r="J647" s="11">
        <f t="shared" si="39"/>
        <v>0.31735285294116977</v>
      </c>
    </row>
    <row r="648" spans="1:10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5">
        <f t="shared" si="40"/>
        <v>40.33</v>
      </c>
      <c r="H648" s="11">
        <f t="shared" si="37"/>
        <v>40.7720001</v>
      </c>
      <c r="I648" s="11">
        <f t="shared" si="38"/>
        <v>40.547500088235296</v>
      </c>
      <c r="J648" s="11">
        <f t="shared" si="39"/>
        <v>0.2245000117647038</v>
      </c>
    </row>
    <row r="649" spans="1:10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5">
        <f t="shared" si="40"/>
        <v>40.469999000000001</v>
      </c>
      <c r="H649" s="11">
        <f t="shared" ref="H649:H712" si="41">AVERAGE(G645:G649)</f>
        <v>40.676000200000004</v>
      </c>
      <c r="I649" s="11">
        <f t="shared" si="38"/>
        <v>40.523676514705883</v>
      </c>
      <c r="J649" s="11">
        <f t="shared" si="39"/>
        <v>0.15232368529412099</v>
      </c>
    </row>
    <row r="650" spans="1:10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5">
        <f t="shared" si="40"/>
        <v>40.489999999999995</v>
      </c>
      <c r="H650" s="11">
        <f t="shared" si="41"/>
        <v>40.582000000000008</v>
      </c>
      <c r="I650" s="11">
        <f t="shared" si="38"/>
        <v>40.51779413235294</v>
      </c>
      <c r="J650" s="11">
        <f t="shared" si="39"/>
        <v>6.420586764706826E-2</v>
      </c>
    </row>
    <row r="651" spans="1:10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5">
        <f t="shared" si="40"/>
        <v>40.320001500000004</v>
      </c>
      <c r="H651" s="11">
        <f t="shared" si="41"/>
        <v>40.458000199999994</v>
      </c>
      <c r="I651" s="11">
        <f t="shared" si="38"/>
        <v>40.509264794117641</v>
      </c>
      <c r="J651" s="11">
        <f t="shared" si="39"/>
        <v>-5.1264594117647277E-2</v>
      </c>
    </row>
    <row r="652" spans="1:10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5">
        <f t="shared" si="40"/>
        <v>40.575001</v>
      </c>
      <c r="H652" s="11">
        <f t="shared" si="41"/>
        <v>40.437000300000001</v>
      </c>
      <c r="I652" s="11">
        <f t="shared" si="38"/>
        <v>40.523823647058812</v>
      </c>
      <c r="J652" s="11">
        <f t="shared" si="39"/>
        <v>-8.6823347058810896E-2</v>
      </c>
    </row>
    <row r="653" spans="1:10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5">
        <f t="shared" si="40"/>
        <v>40.159999999999997</v>
      </c>
      <c r="H653" s="11">
        <f t="shared" si="41"/>
        <v>40.403000300000002</v>
      </c>
      <c r="I653" s="11">
        <f t="shared" si="38"/>
        <v>40.513088367647057</v>
      </c>
      <c r="J653" s="11">
        <f t="shared" si="39"/>
        <v>-0.11008806764705525</v>
      </c>
    </row>
    <row r="654" spans="1:10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5">
        <f t="shared" si="40"/>
        <v>40.325000500000002</v>
      </c>
      <c r="H654" s="11">
        <f t="shared" si="41"/>
        <v>40.374000600000002</v>
      </c>
      <c r="I654" s="11">
        <f t="shared" si="38"/>
        <v>40.503382470588235</v>
      </c>
      <c r="J654" s="11">
        <f t="shared" si="39"/>
        <v>-0.12938187058823303</v>
      </c>
    </row>
    <row r="655" spans="1:10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5">
        <f t="shared" si="40"/>
        <v>40.245000500000003</v>
      </c>
      <c r="H655" s="11">
        <f t="shared" si="41"/>
        <v>40.325000699999997</v>
      </c>
      <c r="I655" s="11">
        <f t="shared" si="38"/>
        <v>40.487647161764706</v>
      </c>
      <c r="J655" s="11">
        <f t="shared" si="39"/>
        <v>-0.16264646176470876</v>
      </c>
    </row>
    <row r="656" spans="1:10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5">
        <f t="shared" si="40"/>
        <v>40.195001500000004</v>
      </c>
      <c r="H656" s="11">
        <f t="shared" si="41"/>
        <v>40.300000699999998</v>
      </c>
      <c r="I656" s="11">
        <f t="shared" si="38"/>
        <v>40.466176632352941</v>
      </c>
      <c r="J656" s="11">
        <f t="shared" si="39"/>
        <v>-0.16617593235294237</v>
      </c>
    </row>
    <row r="657" spans="1:10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5">
        <f t="shared" si="40"/>
        <v>40.190000499999996</v>
      </c>
      <c r="H657" s="11">
        <f t="shared" si="41"/>
        <v>40.223000599999999</v>
      </c>
      <c r="I657" s="11">
        <f t="shared" si="38"/>
        <v>40.481764897058824</v>
      </c>
      <c r="J657" s="11">
        <f t="shared" si="39"/>
        <v>-0.25876429705882487</v>
      </c>
    </row>
    <row r="658" spans="1:10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5">
        <f t="shared" si="40"/>
        <v>40.184999500000004</v>
      </c>
      <c r="H658" s="11">
        <f t="shared" si="41"/>
        <v>40.2280005</v>
      </c>
      <c r="I658" s="11">
        <f t="shared" si="38"/>
        <v>40.497941352941176</v>
      </c>
      <c r="J658" s="11">
        <f t="shared" si="39"/>
        <v>-0.26994085294117554</v>
      </c>
    </row>
    <row r="659" spans="1:10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5">
        <f t="shared" si="40"/>
        <v>39.904998500000005</v>
      </c>
      <c r="H659" s="11">
        <f t="shared" si="41"/>
        <v>40.1440001</v>
      </c>
      <c r="I659" s="11">
        <f t="shared" si="38"/>
        <v>40.507794264705886</v>
      </c>
      <c r="J659" s="11">
        <f t="shared" si="39"/>
        <v>-0.36379416470588666</v>
      </c>
    </row>
    <row r="660" spans="1:10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5">
        <f t="shared" si="40"/>
        <v>39.7749995</v>
      </c>
      <c r="H660" s="11">
        <f t="shared" si="41"/>
        <v>40.049999900000003</v>
      </c>
      <c r="I660" s="11">
        <f t="shared" si="38"/>
        <v>40.510441323529413</v>
      </c>
      <c r="J660" s="11">
        <f t="shared" si="39"/>
        <v>-0.46044142352941009</v>
      </c>
    </row>
    <row r="661" spans="1:10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5">
        <f t="shared" si="40"/>
        <v>39.514999000000003</v>
      </c>
      <c r="H661" s="11">
        <f t="shared" si="41"/>
        <v>39.913999400000002</v>
      </c>
      <c r="I661" s="11">
        <f t="shared" si="38"/>
        <v>40.488235397058823</v>
      </c>
      <c r="J661" s="11">
        <f t="shared" si="39"/>
        <v>-0.57423599705882111</v>
      </c>
    </row>
    <row r="662" spans="1:10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5">
        <f t="shared" si="40"/>
        <v>39.210001000000005</v>
      </c>
      <c r="H662" s="11">
        <f t="shared" si="41"/>
        <v>39.717999500000005</v>
      </c>
      <c r="I662" s="11">
        <f t="shared" si="38"/>
        <v>40.448529499999999</v>
      </c>
      <c r="J662" s="11">
        <f t="shared" si="39"/>
        <v>-0.73052999999999457</v>
      </c>
    </row>
    <row r="663" spans="1:10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5">
        <f t="shared" si="40"/>
        <v>38.944999500000002</v>
      </c>
      <c r="H663" s="11">
        <f t="shared" si="41"/>
        <v>39.469999500000007</v>
      </c>
      <c r="I663" s="11">
        <f t="shared" si="38"/>
        <v>40.409558941176471</v>
      </c>
      <c r="J663" s="11">
        <f t="shared" si="39"/>
        <v>-0.93955944117646339</v>
      </c>
    </row>
    <row r="664" spans="1:10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5">
        <f t="shared" si="40"/>
        <v>38.889999500000002</v>
      </c>
      <c r="H664" s="11">
        <f t="shared" si="41"/>
        <v>39.2669997</v>
      </c>
      <c r="I664" s="11">
        <f t="shared" si="38"/>
        <v>40.358088352941166</v>
      </c>
      <c r="J664" s="11">
        <f t="shared" si="39"/>
        <v>-1.091088652941167</v>
      </c>
    </row>
    <row r="665" spans="1:10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5">
        <f t="shared" si="40"/>
        <v>38.895000500000002</v>
      </c>
      <c r="H665" s="11">
        <f t="shared" si="41"/>
        <v>39.0909999</v>
      </c>
      <c r="I665" s="11">
        <f t="shared" si="38"/>
        <v>40.312058926470577</v>
      </c>
      <c r="J665" s="11">
        <f t="shared" si="39"/>
        <v>-1.2210590264705772</v>
      </c>
    </row>
    <row r="666" spans="1:10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5">
        <f t="shared" si="40"/>
        <v>38.4750005</v>
      </c>
      <c r="H666" s="11">
        <f t="shared" si="41"/>
        <v>38.883000199999998</v>
      </c>
      <c r="I666" s="11">
        <f t="shared" si="38"/>
        <v>40.25852952941176</v>
      </c>
      <c r="J666" s="11">
        <f t="shared" si="39"/>
        <v>-1.3755293294117621</v>
      </c>
    </row>
    <row r="667" spans="1:10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5">
        <f t="shared" si="40"/>
        <v>38.309999000000005</v>
      </c>
      <c r="H667" s="11">
        <f t="shared" si="41"/>
        <v>38.702999800000001</v>
      </c>
      <c r="I667" s="11">
        <f t="shared" si="38"/>
        <v>40.194853014705878</v>
      </c>
      <c r="J667" s="11">
        <f t="shared" si="39"/>
        <v>-1.491853214705877</v>
      </c>
    </row>
    <row r="668" spans="1:10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5">
        <f t="shared" si="40"/>
        <v>38.489999999999995</v>
      </c>
      <c r="H668" s="11">
        <f t="shared" si="41"/>
        <v>38.611999900000001</v>
      </c>
      <c r="I668" s="11">
        <f t="shared" si="38"/>
        <v>40.133088367647062</v>
      </c>
      <c r="J668" s="11">
        <f t="shared" si="39"/>
        <v>-1.5210884676470613</v>
      </c>
    </row>
    <row r="669" spans="1:10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5">
        <f t="shared" si="40"/>
        <v>38.354999499999998</v>
      </c>
      <c r="H669" s="11">
        <f t="shared" si="41"/>
        <v>38.504999900000001</v>
      </c>
      <c r="I669" s="11">
        <f t="shared" si="38"/>
        <v>40.058382455882352</v>
      </c>
      <c r="J669" s="11">
        <f t="shared" si="39"/>
        <v>-1.5533825558823509</v>
      </c>
    </row>
    <row r="670" spans="1:10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5">
        <f t="shared" si="40"/>
        <v>38.020000499999995</v>
      </c>
      <c r="H670" s="11">
        <f t="shared" si="41"/>
        <v>38.329999899999997</v>
      </c>
      <c r="I670" s="11">
        <f t="shared" si="38"/>
        <v>39.978235441176466</v>
      </c>
      <c r="J670" s="11">
        <f t="shared" si="39"/>
        <v>-1.6482355411764686</v>
      </c>
    </row>
    <row r="671" spans="1:10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5">
        <f t="shared" si="40"/>
        <v>38.289998999999995</v>
      </c>
      <c r="H671" s="11">
        <f t="shared" si="41"/>
        <v>38.292999600000002</v>
      </c>
      <c r="I671" s="11">
        <f t="shared" si="38"/>
        <v>39.900147117647066</v>
      </c>
      <c r="J671" s="11">
        <f t="shared" si="39"/>
        <v>-1.6071475176470642</v>
      </c>
    </row>
    <row r="672" spans="1:10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5">
        <f t="shared" si="40"/>
        <v>38.284999499999998</v>
      </c>
      <c r="H672" s="11">
        <f t="shared" si="41"/>
        <v>38.287999699999993</v>
      </c>
      <c r="I672" s="11">
        <f t="shared" si="38"/>
        <v>39.822352970588241</v>
      </c>
      <c r="J672" s="11">
        <f t="shared" si="39"/>
        <v>-1.5343532705882481</v>
      </c>
    </row>
    <row r="673" spans="1:10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5">
        <f t="shared" si="40"/>
        <v>38.139999500000002</v>
      </c>
      <c r="H673" s="11">
        <f t="shared" si="41"/>
        <v>38.217999599999999</v>
      </c>
      <c r="I673" s="11">
        <f t="shared" si="38"/>
        <v>39.735588250000006</v>
      </c>
      <c r="J673" s="11">
        <f t="shared" si="39"/>
        <v>-1.5175886500000075</v>
      </c>
    </row>
    <row r="674" spans="1:10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5">
        <f t="shared" si="40"/>
        <v>38.1000005</v>
      </c>
      <c r="H674" s="11">
        <f t="shared" si="41"/>
        <v>38.166999799999999</v>
      </c>
      <c r="I674" s="11">
        <f t="shared" si="38"/>
        <v>39.679705911764714</v>
      </c>
      <c r="J674" s="11">
        <f t="shared" si="39"/>
        <v>-1.5127061117647145</v>
      </c>
    </row>
    <row r="675" spans="1:10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5">
        <f t="shared" si="40"/>
        <v>38.270000499999995</v>
      </c>
      <c r="H675" s="11">
        <f t="shared" si="41"/>
        <v>38.216999799999996</v>
      </c>
      <c r="I675" s="11">
        <f t="shared" si="38"/>
        <v>39.609852970588236</v>
      </c>
      <c r="J675" s="11">
        <f t="shared" si="39"/>
        <v>-1.3928531705882392</v>
      </c>
    </row>
    <row r="676" spans="1:10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5">
        <f t="shared" si="40"/>
        <v>38.375</v>
      </c>
      <c r="H676" s="11">
        <f t="shared" si="41"/>
        <v>38.234000000000002</v>
      </c>
      <c r="I676" s="11">
        <f t="shared" si="38"/>
        <v>39.535441176470592</v>
      </c>
      <c r="J676" s="11">
        <f t="shared" si="39"/>
        <v>-1.3014411764705898</v>
      </c>
    </row>
    <row r="677" spans="1:10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5">
        <f t="shared" si="40"/>
        <v>38.359998500000003</v>
      </c>
      <c r="H677" s="11">
        <f t="shared" si="41"/>
        <v>38.2489998</v>
      </c>
      <c r="I677" s="11">
        <f t="shared" si="38"/>
        <v>39.459411735294125</v>
      </c>
      <c r="J677" s="11">
        <f t="shared" si="39"/>
        <v>-1.2104119352941254</v>
      </c>
    </row>
    <row r="678" spans="1:10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5">
        <f t="shared" si="40"/>
        <v>38.409999499999998</v>
      </c>
      <c r="H678" s="11">
        <f t="shared" si="41"/>
        <v>38.302999800000002</v>
      </c>
      <c r="I678" s="11">
        <f t="shared" ref="I678:I741" si="42">AVERAGE(G645:G678)</f>
        <v>39.384705882352947</v>
      </c>
      <c r="J678" s="11">
        <f t="shared" ref="J678:J741" si="43">H678-I678</f>
        <v>-1.0817060823529445</v>
      </c>
    </row>
    <row r="679" spans="1:10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5">
        <f t="shared" si="40"/>
        <v>38.6449985</v>
      </c>
      <c r="H679" s="11">
        <f t="shared" si="41"/>
        <v>38.411999399999999</v>
      </c>
      <c r="I679" s="11">
        <f t="shared" si="42"/>
        <v>39.316617573529413</v>
      </c>
      <c r="J679" s="11">
        <f t="shared" si="43"/>
        <v>-0.90461817352941409</v>
      </c>
    </row>
    <row r="680" spans="1:10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5">
        <f t="shared" si="40"/>
        <v>38.654998999999997</v>
      </c>
      <c r="H680" s="11">
        <f t="shared" si="41"/>
        <v>38.488999100000001</v>
      </c>
      <c r="I680" s="11">
        <f t="shared" si="42"/>
        <v>39.249411647058821</v>
      </c>
      <c r="J680" s="11">
        <f t="shared" si="43"/>
        <v>-0.76041254705882011</v>
      </c>
    </row>
    <row r="681" spans="1:10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5">
        <f t="shared" si="40"/>
        <v>38.444999999999993</v>
      </c>
      <c r="H681" s="11">
        <f t="shared" si="41"/>
        <v>38.502999099999997</v>
      </c>
      <c r="I681" s="11">
        <f t="shared" si="42"/>
        <v>39.183676338235294</v>
      </c>
      <c r="J681" s="11">
        <f t="shared" si="43"/>
        <v>-0.68067723823529747</v>
      </c>
    </row>
    <row r="682" spans="1:10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5">
        <f t="shared" si="40"/>
        <v>38.58</v>
      </c>
      <c r="H682" s="11">
        <f t="shared" si="41"/>
        <v>38.54699939999999</v>
      </c>
      <c r="I682" s="11">
        <f t="shared" si="42"/>
        <v>39.132205749999997</v>
      </c>
      <c r="J682" s="11">
        <f t="shared" si="43"/>
        <v>-0.58520635000000709</v>
      </c>
    </row>
    <row r="683" spans="1:10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5">
        <f t="shared" si="40"/>
        <v>38.970001499999995</v>
      </c>
      <c r="H683" s="11">
        <f t="shared" si="41"/>
        <v>38.658999799999997</v>
      </c>
      <c r="I683" s="11">
        <f t="shared" si="42"/>
        <v>39.088088176470592</v>
      </c>
      <c r="J683" s="11">
        <f t="shared" si="43"/>
        <v>-0.42908837647059528</v>
      </c>
    </row>
    <row r="684" spans="1:10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5">
        <f t="shared" si="40"/>
        <v>38.940000499999996</v>
      </c>
      <c r="H684" s="11">
        <f t="shared" si="41"/>
        <v>38.718000199999992</v>
      </c>
      <c r="I684" s="11">
        <f t="shared" si="42"/>
        <v>39.042499955882349</v>
      </c>
      <c r="J684" s="11">
        <f t="shared" si="43"/>
        <v>-0.32449975588235702</v>
      </c>
    </row>
    <row r="685" spans="1:10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5">
        <f t="shared" si="40"/>
        <v>39.090000000000003</v>
      </c>
      <c r="H685" s="11">
        <f t="shared" si="41"/>
        <v>38.805000399999997</v>
      </c>
      <c r="I685" s="11">
        <f t="shared" si="42"/>
        <v>39.006323441176463</v>
      </c>
      <c r="J685" s="11">
        <f t="shared" si="43"/>
        <v>-0.20132304117646527</v>
      </c>
    </row>
    <row r="686" spans="1:10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5">
        <f t="shared" si="40"/>
        <v>39.409999999999997</v>
      </c>
      <c r="H686" s="11">
        <f t="shared" si="41"/>
        <v>38.998000399999995</v>
      </c>
      <c r="I686" s="11">
        <f t="shared" si="42"/>
        <v>38.972058705882354</v>
      </c>
      <c r="J686" s="11">
        <f t="shared" si="43"/>
        <v>2.5941694117641134E-2</v>
      </c>
    </row>
    <row r="687" spans="1:10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5">
        <f t="shared" si="40"/>
        <v>39.090000500000002</v>
      </c>
      <c r="H687" s="11">
        <f t="shared" si="41"/>
        <v>39.1000005</v>
      </c>
      <c r="I687" s="11">
        <f t="shared" si="42"/>
        <v>38.94058813235295</v>
      </c>
      <c r="J687" s="11">
        <f t="shared" si="43"/>
        <v>0.15941236764705025</v>
      </c>
    </row>
    <row r="688" spans="1:10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5">
        <f t="shared" si="40"/>
        <v>38.814999</v>
      </c>
      <c r="H688" s="11">
        <f t="shared" si="41"/>
        <v>39.069000000000003</v>
      </c>
      <c r="I688" s="11">
        <f t="shared" si="42"/>
        <v>38.896176323529417</v>
      </c>
      <c r="J688" s="11">
        <f t="shared" si="43"/>
        <v>0.1728236764705855</v>
      </c>
    </row>
    <row r="689" spans="1:10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5">
        <f t="shared" si="40"/>
        <v>38.694999500000002</v>
      </c>
      <c r="H689" s="11">
        <f t="shared" si="41"/>
        <v>39.019999800000001</v>
      </c>
      <c r="I689" s="11">
        <f t="shared" si="42"/>
        <v>38.850588058823533</v>
      </c>
      <c r="J689" s="11">
        <f t="shared" si="43"/>
        <v>0.16941174117646796</v>
      </c>
    </row>
    <row r="690" spans="1:10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5">
        <f t="shared" si="40"/>
        <v>38.489999499999996</v>
      </c>
      <c r="H690" s="11">
        <f t="shared" si="41"/>
        <v>38.899999700000002</v>
      </c>
      <c r="I690" s="11">
        <f t="shared" si="42"/>
        <v>38.800440941176475</v>
      </c>
      <c r="J690" s="11">
        <f t="shared" si="43"/>
        <v>9.9558758823526716E-2</v>
      </c>
    </row>
    <row r="691" spans="1:10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5">
        <f t="shared" si="40"/>
        <v>38.565000499999996</v>
      </c>
      <c r="H691" s="11">
        <f t="shared" si="41"/>
        <v>38.730999799999992</v>
      </c>
      <c r="I691" s="11">
        <f t="shared" si="42"/>
        <v>38.752646823529417</v>
      </c>
      <c r="J691" s="11">
        <f t="shared" si="43"/>
        <v>-2.1647023529425269E-2</v>
      </c>
    </row>
    <row r="692" spans="1:10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5">
        <f t="shared" si="40"/>
        <v>38.365002000000004</v>
      </c>
      <c r="H692" s="11">
        <f t="shared" si="41"/>
        <v>38.5860001</v>
      </c>
      <c r="I692" s="11">
        <f t="shared" si="42"/>
        <v>38.699117485294124</v>
      </c>
      <c r="J692" s="11">
        <f t="shared" si="43"/>
        <v>-0.11311738529412452</v>
      </c>
    </row>
    <row r="693" spans="1:10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5">
        <f t="shared" si="40"/>
        <v>38.0249995</v>
      </c>
      <c r="H693" s="11">
        <f t="shared" si="41"/>
        <v>38.4280002</v>
      </c>
      <c r="I693" s="11">
        <f t="shared" si="42"/>
        <v>38.643823397058831</v>
      </c>
      <c r="J693" s="11">
        <f t="shared" si="43"/>
        <v>-0.21582319705883179</v>
      </c>
    </row>
    <row r="694" spans="1:10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5">
        <f t="shared" si="40"/>
        <v>37.854999500000005</v>
      </c>
      <c r="H694" s="11">
        <f t="shared" si="41"/>
        <v>38.2600002</v>
      </c>
      <c r="I694" s="11">
        <f t="shared" si="42"/>
        <v>38.587352808823532</v>
      </c>
      <c r="J694" s="11">
        <f t="shared" si="43"/>
        <v>-0.32735260882353145</v>
      </c>
    </row>
    <row r="695" spans="1:10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5">
        <f t="shared" si="40"/>
        <v>37.510000000000005</v>
      </c>
      <c r="H695" s="11">
        <f t="shared" si="41"/>
        <v>38.064000299999996</v>
      </c>
      <c r="I695" s="11">
        <f t="shared" si="42"/>
        <v>38.52838225</v>
      </c>
      <c r="J695" s="11">
        <f t="shared" si="43"/>
        <v>-0.46438195000000349</v>
      </c>
    </row>
    <row r="696" spans="1:10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5">
        <f t="shared" si="40"/>
        <v>37.295000000000002</v>
      </c>
      <c r="H696" s="11">
        <f t="shared" si="41"/>
        <v>37.810000200000005</v>
      </c>
      <c r="I696" s="11">
        <f t="shared" si="42"/>
        <v>38.472058691176471</v>
      </c>
      <c r="J696" s="11">
        <f t="shared" si="43"/>
        <v>-0.66205849117646665</v>
      </c>
    </row>
    <row r="697" spans="1:10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5">
        <f t="shared" si="40"/>
        <v>37.090000000000003</v>
      </c>
      <c r="H697" s="11">
        <f t="shared" si="41"/>
        <v>37.554999800000004</v>
      </c>
      <c r="I697" s="11">
        <f t="shared" si="42"/>
        <v>38.417499882352949</v>
      </c>
      <c r="J697" s="11">
        <f t="shared" si="43"/>
        <v>-0.86250008235294473</v>
      </c>
    </row>
    <row r="698" spans="1:10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5">
        <f t="shared" si="40"/>
        <v>37.1050015</v>
      </c>
      <c r="H698" s="11">
        <f t="shared" si="41"/>
        <v>37.371000200000005</v>
      </c>
      <c r="I698" s="11">
        <f t="shared" si="42"/>
        <v>38.364999941176478</v>
      </c>
      <c r="J698" s="11">
        <f t="shared" si="43"/>
        <v>-0.99399974117647361</v>
      </c>
    </row>
    <row r="699" spans="1:10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5">
        <f t="shared" si="40"/>
        <v>37.155000999999999</v>
      </c>
      <c r="H699" s="11">
        <f t="shared" si="41"/>
        <v>37.2310005</v>
      </c>
      <c r="I699" s="11">
        <f t="shared" si="42"/>
        <v>38.313823485294122</v>
      </c>
      <c r="J699" s="11">
        <f t="shared" si="43"/>
        <v>-1.082822985294122</v>
      </c>
    </row>
    <row r="700" spans="1:10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5">
        <f t="shared" si="40"/>
        <v>37.214998000000001</v>
      </c>
      <c r="H700" s="11">
        <f t="shared" si="41"/>
        <v>37.172000100000005</v>
      </c>
      <c r="I700" s="11">
        <f t="shared" si="42"/>
        <v>38.276764588235295</v>
      </c>
      <c r="J700" s="11">
        <f t="shared" si="43"/>
        <v>-1.1047644882352898</v>
      </c>
    </row>
    <row r="701" spans="1:10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5">
        <f t="shared" si="40"/>
        <v>37.655000999999999</v>
      </c>
      <c r="H701" s="11">
        <f t="shared" si="41"/>
        <v>37.244000299999996</v>
      </c>
      <c r="I701" s="11">
        <f t="shared" si="42"/>
        <v>38.257499941176476</v>
      </c>
      <c r="J701" s="11">
        <f t="shared" si="43"/>
        <v>-1.0134996411764803</v>
      </c>
    </row>
    <row r="702" spans="1:10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5">
        <f t="shared" si="40"/>
        <v>37.719999000000001</v>
      </c>
      <c r="H702" s="11">
        <f t="shared" si="41"/>
        <v>37.370000099999999</v>
      </c>
      <c r="I702" s="11">
        <f t="shared" si="42"/>
        <v>38.234852852941174</v>
      </c>
      <c r="J702" s="11">
        <f t="shared" si="43"/>
        <v>-0.86485275294117514</v>
      </c>
    </row>
    <row r="703" spans="1:10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5">
        <f t="shared" si="40"/>
        <v>37.729999500000005</v>
      </c>
      <c r="H703" s="11">
        <f t="shared" si="41"/>
        <v>37.494999700000008</v>
      </c>
      <c r="I703" s="11">
        <f t="shared" si="42"/>
        <v>38.216470499999993</v>
      </c>
      <c r="J703" s="11">
        <f t="shared" si="43"/>
        <v>-0.72147079999998454</v>
      </c>
    </row>
    <row r="704" spans="1:10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5">
        <f t="shared" si="40"/>
        <v>37.984998500000003</v>
      </c>
      <c r="H704" s="11">
        <f t="shared" si="41"/>
        <v>37.660999200000006</v>
      </c>
      <c r="I704" s="11">
        <f t="shared" si="42"/>
        <v>38.215441029411764</v>
      </c>
      <c r="J704" s="11">
        <f t="shared" si="43"/>
        <v>-0.55444182941175768</v>
      </c>
    </row>
    <row r="705" spans="1:10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5">
        <f t="shared" si="40"/>
        <v>38.010000499999997</v>
      </c>
      <c r="H705" s="11">
        <f t="shared" si="41"/>
        <v>37.819999699999997</v>
      </c>
      <c r="I705" s="11">
        <f t="shared" si="42"/>
        <v>38.207205779411765</v>
      </c>
      <c r="J705" s="11">
        <f t="shared" si="43"/>
        <v>-0.38720607941176866</v>
      </c>
    </row>
    <row r="706" spans="1:10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5">
        <f t="shared" si="40"/>
        <v>38.284999499999998</v>
      </c>
      <c r="H706" s="11">
        <f t="shared" si="41"/>
        <v>37.945999399999998</v>
      </c>
      <c r="I706" s="11">
        <f t="shared" si="42"/>
        <v>38.207205779411758</v>
      </c>
      <c r="J706" s="11">
        <f t="shared" si="43"/>
        <v>-0.26120637941176028</v>
      </c>
    </row>
    <row r="707" spans="1:10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5">
        <f t="shared" si="40"/>
        <v>38.599998499999998</v>
      </c>
      <c r="H707" s="11">
        <f t="shared" si="41"/>
        <v>38.121999299999999</v>
      </c>
      <c r="I707" s="11">
        <f t="shared" si="42"/>
        <v>38.220735161764708</v>
      </c>
      <c r="J707" s="11">
        <f t="shared" si="43"/>
        <v>-9.8735861764708943E-2</v>
      </c>
    </row>
    <row r="708" spans="1:10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5">
        <f t="shared" si="40"/>
        <v>38.7749995</v>
      </c>
      <c r="H708" s="11">
        <f t="shared" si="41"/>
        <v>38.330999300000002</v>
      </c>
      <c r="I708" s="11">
        <f t="shared" si="42"/>
        <v>38.240588073529409</v>
      </c>
      <c r="J708" s="11">
        <f t="shared" si="43"/>
        <v>9.0411226470592965E-2</v>
      </c>
    </row>
    <row r="709" spans="1:10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5">
        <f t="shared" ref="G709:G772" si="44">(C709+D709)/2</f>
        <v>38.9699995</v>
      </c>
      <c r="H709" s="11">
        <f t="shared" si="41"/>
        <v>38.5279995</v>
      </c>
      <c r="I709" s="11">
        <f t="shared" si="42"/>
        <v>38.261176279411764</v>
      </c>
      <c r="J709" s="11">
        <f t="shared" si="43"/>
        <v>0.26682322058823615</v>
      </c>
    </row>
    <row r="710" spans="1:10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5">
        <f t="shared" si="44"/>
        <v>39.0249995</v>
      </c>
      <c r="H710" s="11">
        <f t="shared" si="41"/>
        <v>38.730999300000001</v>
      </c>
      <c r="I710" s="11">
        <f t="shared" si="42"/>
        <v>38.280293911764701</v>
      </c>
      <c r="J710" s="11">
        <f t="shared" si="43"/>
        <v>0.45070538823529915</v>
      </c>
    </row>
    <row r="711" spans="1:10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5">
        <f t="shared" si="44"/>
        <v>39.064998500000002</v>
      </c>
      <c r="H711" s="11">
        <f t="shared" si="41"/>
        <v>38.886999100000004</v>
      </c>
      <c r="I711" s="11">
        <f t="shared" si="42"/>
        <v>38.301029205882344</v>
      </c>
      <c r="J711" s="11">
        <f t="shared" si="43"/>
        <v>0.58596989411766032</v>
      </c>
    </row>
    <row r="712" spans="1:10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5">
        <f t="shared" si="44"/>
        <v>38.880001</v>
      </c>
      <c r="H712" s="11">
        <f t="shared" si="41"/>
        <v>38.9429996</v>
      </c>
      <c r="I712" s="11">
        <f t="shared" si="42"/>
        <v>38.314852779411751</v>
      </c>
      <c r="J712" s="11">
        <f t="shared" si="43"/>
        <v>0.628146820588249</v>
      </c>
    </row>
    <row r="713" spans="1:10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5">
        <f t="shared" si="44"/>
        <v>39.365001999999997</v>
      </c>
      <c r="H713" s="11">
        <f t="shared" ref="H713:H776" si="45">AVERAGE(G709:G713)</f>
        <v>39.061000100000001</v>
      </c>
      <c r="I713" s="11">
        <f t="shared" si="42"/>
        <v>38.336029352941175</v>
      </c>
      <c r="J713" s="11">
        <f t="shared" si="43"/>
        <v>0.72497074705882625</v>
      </c>
    </row>
    <row r="714" spans="1:10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5">
        <f t="shared" si="44"/>
        <v>39.654998500000005</v>
      </c>
      <c r="H714" s="11">
        <f t="shared" si="45"/>
        <v>39.197999899999999</v>
      </c>
      <c r="I714" s="11">
        <f t="shared" si="42"/>
        <v>38.365441102941169</v>
      </c>
      <c r="J714" s="11">
        <f t="shared" si="43"/>
        <v>0.83255879705883018</v>
      </c>
    </row>
    <row r="715" spans="1:10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5">
        <f t="shared" si="44"/>
        <v>39.699998500000007</v>
      </c>
      <c r="H715" s="11">
        <f t="shared" si="45"/>
        <v>39.332999700000002</v>
      </c>
      <c r="I715" s="11">
        <f t="shared" si="42"/>
        <v>38.402352823529405</v>
      </c>
      <c r="J715" s="11">
        <f t="shared" si="43"/>
        <v>0.93064687647059685</v>
      </c>
    </row>
    <row r="716" spans="1:10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5">
        <f t="shared" si="44"/>
        <v>39.684999500000004</v>
      </c>
      <c r="H716" s="11">
        <f t="shared" si="45"/>
        <v>39.456999900000007</v>
      </c>
      <c r="I716" s="11">
        <f t="shared" si="42"/>
        <v>38.434852808823528</v>
      </c>
      <c r="J716" s="11">
        <f t="shared" si="43"/>
        <v>1.0221470911764783</v>
      </c>
    </row>
    <row r="717" spans="1:10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5">
        <f t="shared" si="44"/>
        <v>39.525001500000002</v>
      </c>
      <c r="H717" s="11">
        <f t="shared" si="45"/>
        <v>39.586000000000006</v>
      </c>
      <c r="I717" s="11">
        <f t="shared" si="42"/>
        <v>38.451176338235285</v>
      </c>
      <c r="J717" s="11">
        <f t="shared" si="43"/>
        <v>1.1348236617647203</v>
      </c>
    </row>
    <row r="718" spans="1:10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5">
        <f t="shared" si="44"/>
        <v>39.555</v>
      </c>
      <c r="H718" s="11">
        <f t="shared" si="45"/>
        <v>39.623999600000005</v>
      </c>
      <c r="I718" s="11">
        <f t="shared" si="42"/>
        <v>38.469264558823525</v>
      </c>
      <c r="J718" s="11">
        <f t="shared" si="43"/>
        <v>1.1547350411764796</v>
      </c>
    </row>
    <row r="719" spans="1:10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5">
        <f t="shared" si="44"/>
        <v>39.430000000000007</v>
      </c>
      <c r="H719" s="11">
        <f t="shared" si="45"/>
        <v>39.578999899999999</v>
      </c>
      <c r="I719" s="11">
        <f t="shared" si="42"/>
        <v>38.479264558823537</v>
      </c>
      <c r="J719" s="11">
        <f t="shared" si="43"/>
        <v>1.0997353411764621</v>
      </c>
    </row>
    <row r="720" spans="1:10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5">
        <f t="shared" si="44"/>
        <v>39.819999500000002</v>
      </c>
      <c r="H720" s="11">
        <f t="shared" si="45"/>
        <v>39.603000100000003</v>
      </c>
      <c r="I720" s="11">
        <f t="shared" si="42"/>
        <v>38.491323367647055</v>
      </c>
      <c r="J720" s="11">
        <f t="shared" si="43"/>
        <v>1.1116767323529473</v>
      </c>
    </row>
    <row r="721" spans="1:10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5">
        <f t="shared" si="44"/>
        <v>40.004998999999998</v>
      </c>
      <c r="H721" s="11">
        <f t="shared" si="45"/>
        <v>39.667000000000002</v>
      </c>
      <c r="I721" s="11">
        <f t="shared" si="42"/>
        <v>38.518235088235294</v>
      </c>
      <c r="J721" s="11">
        <f t="shared" si="43"/>
        <v>1.1487649117647081</v>
      </c>
    </row>
    <row r="722" spans="1:10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5">
        <f t="shared" si="44"/>
        <v>39.770000499999995</v>
      </c>
      <c r="H722" s="11">
        <f t="shared" si="45"/>
        <v>39.715999799999999</v>
      </c>
      <c r="I722" s="11">
        <f t="shared" si="42"/>
        <v>38.546323367647062</v>
      </c>
      <c r="J722" s="11">
        <f t="shared" si="43"/>
        <v>1.1696764323529365</v>
      </c>
    </row>
    <row r="723" spans="1:10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5">
        <f t="shared" si="44"/>
        <v>39.909999499999998</v>
      </c>
      <c r="H723" s="11">
        <f t="shared" si="45"/>
        <v>39.786999699999996</v>
      </c>
      <c r="I723" s="11">
        <f t="shared" si="42"/>
        <v>38.582058661764705</v>
      </c>
      <c r="J723" s="11">
        <f t="shared" si="43"/>
        <v>1.2049410382352903</v>
      </c>
    </row>
    <row r="724" spans="1:10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5">
        <f t="shared" si="44"/>
        <v>39.805000499999998</v>
      </c>
      <c r="H724" s="11">
        <f t="shared" si="45"/>
        <v>39.8619998</v>
      </c>
      <c r="I724" s="11">
        <f t="shared" si="42"/>
        <v>38.620735161764706</v>
      </c>
      <c r="J724" s="11">
        <f t="shared" si="43"/>
        <v>1.2412646382352932</v>
      </c>
    </row>
    <row r="725" spans="1:10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5">
        <f t="shared" si="44"/>
        <v>39.885000500000004</v>
      </c>
      <c r="H725" s="11">
        <f t="shared" si="45"/>
        <v>39.875</v>
      </c>
      <c r="I725" s="11">
        <f t="shared" si="42"/>
        <v>38.659558691176471</v>
      </c>
      <c r="J725" s="11">
        <f t="shared" si="43"/>
        <v>1.2154413088235287</v>
      </c>
    </row>
    <row r="726" spans="1:10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5">
        <f t="shared" si="44"/>
        <v>40.234999000000002</v>
      </c>
      <c r="H726" s="11">
        <f t="shared" si="45"/>
        <v>39.921000000000006</v>
      </c>
      <c r="I726" s="11">
        <f t="shared" si="42"/>
        <v>38.714558602941167</v>
      </c>
      <c r="J726" s="11">
        <f t="shared" si="43"/>
        <v>1.206441397058839</v>
      </c>
    </row>
    <row r="727" spans="1:10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5">
        <f t="shared" si="44"/>
        <v>40.139999500000002</v>
      </c>
      <c r="H727" s="11">
        <f t="shared" si="45"/>
        <v>39.994999800000002</v>
      </c>
      <c r="I727" s="11">
        <f t="shared" si="42"/>
        <v>38.776764485294109</v>
      </c>
      <c r="J727" s="11">
        <f t="shared" si="43"/>
        <v>1.2182353147058933</v>
      </c>
    </row>
    <row r="728" spans="1:10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5">
        <f t="shared" si="44"/>
        <v>40.120001000000002</v>
      </c>
      <c r="H728" s="11">
        <f t="shared" si="45"/>
        <v>40.0370001</v>
      </c>
      <c r="I728" s="11">
        <f t="shared" si="42"/>
        <v>38.843382176470584</v>
      </c>
      <c r="J728" s="11">
        <f t="shared" si="43"/>
        <v>1.1936179235294162</v>
      </c>
    </row>
    <row r="729" spans="1:10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5">
        <f t="shared" si="44"/>
        <v>40.074998999999998</v>
      </c>
      <c r="H729" s="11">
        <f t="shared" si="45"/>
        <v>40.090999799999999</v>
      </c>
      <c r="I729" s="11">
        <f t="shared" si="42"/>
        <v>38.918823323529402</v>
      </c>
      <c r="J729" s="11">
        <f t="shared" si="43"/>
        <v>1.1721764764705966</v>
      </c>
    </row>
    <row r="730" spans="1:10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5">
        <f t="shared" si="44"/>
        <v>40.195</v>
      </c>
      <c r="H730" s="11">
        <f t="shared" si="45"/>
        <v>40.152999699999995</v>
      </c>
      <c r="I730" s="11">
        <f t="shared" si="42"/>
        <v>39.004117441176462</v>
      </c>
      <c r="J730" s="11">
        <f t="shared" si="43"/>
        <v>1.1488822588235337</v>
      </c>
    </row>
    <row r="731" spans="1:10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5">
        <f t="shared" si="44"/>
        <v>40.295000000000002</v>
      </c>
      <c r="H731" s="11">
        <f t="shared" si="45"/>
        <v>40.164999899999998</v>
      </c>
      <c r="I731" s="11">
        <f t="shared" si="42"/>
        <v>39.098382147058814</v>
      </c>
      <c r="J731" s="11">
        <f t="shared" si="43"/>
        <v>1.066617752941184</v>
      </c>
    </row>
    <row r="732" spans="1:10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5">
        <f t="shared" si="44"/>
        <v>40.274999500000007</v>
      </c>
      <c r="H732" s="11">
        <f t="shared" si="45"/>
        <v>40.191999899999999</v>
      </c>
      <c r="I732" s="11">
        <f t="shared" si="42"/>
        <v>39.191617382352938</v>
      </c>
      <c r="J732" s="11">
        <f t="shared" si="43"/>
        <v>1.0003825176470613</v>
      </c>
    </row>
    <row r="733" spans="1:10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5">
        <f t="shared" si="44"/>
        <v>40.6050015</v>
      </c>
      <c r="H733" s="11">
        <f t="shared" si="45"/>
        <v>40.289000000000001</v>
      </c>
      <c r="I733" s="11">
        <f t="shared" si="42"/>
        <v>39.293087985294108</v>
      </c>
      <c r="J733" s="11">
        <f t="shared" si="43"/>
        <v>0.99591201470589397</v>
      </c>
    </row>
    <row r="734" spans="1:10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5">
        <f t="shared" si="44"/>
        <v>40.42</v>
      </c>
      <c r="H734" s="11">
        <f t="shared" si="45"/>
        <v>40.358000200000006</v>
      </c>
      <c r="I734" s="11">
        <f t="shared" si="42"/>
        <v>39.387352750000005</v>
      </c>
      <c r="J734" s="11">
        <f t="shared" si="43"/>
        <v>0.9706474500000013</v>
      </c>
    </row>
    <row r="735" spans="1:10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5">
        <f t="shared" si="44"/>
        <v>40.034999999999997</v>
      </c>
      <c r="H735" s="11">
        <f t="shared" si="45"/>
        <v>40.326000200000003</v>
      </c>
      <c r="I735" s="11">
        <f t="shared" si="42"/>
        <v>39.45735272058824</v>
      </c>
      <c r="J735" s="11">
        <f t="shared" si="43"/>
        <v>0.8686474794117629</v>
      </c>
    </row>
    <row r="736" spans="1:10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5">
        <f t="shared" si="44"/>
        <v>40.2950005</v>
      </c>
      <c r="H736" s="11">
        <f t="shared" si="45"/>
        <v>40.326000299999997</v>
      </c>
      <c r="I736" s="11">
        <f t="shared" si="42"/>
        <v>39.533088058823537</v>
      </c>
      <c r="J736" s="11">
        <f t="shared" si="43"/>
        <v>0.79291224117645953</v>
      </c>
    </row>
    <row r="737" spans="1:10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5">
        <f t="shared" si="44"/>
        <v>39.9750005</v>
      </c>
      <c r="H737" s="11">
        <f t="shared" si="45"/>
        <v>40.266000500000004</v>
      </c>
      <c r="I737" s="11">
        <f t="shared" si="42"/>
        <v>39.599117500000006</v>
      </c>
      <c r="J737" s="11">
        <f t="shared" si="43"/>
        <v>0.66688299999999856</v>
      </c>
    </row>
    <row r="738" spans="1:10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5">
        <f t="shared" si="44"/>
        <v>40.199998500000007</v>
      </c>
      <c r="H738" s="11">
        <f t="shared" si="45"/>
        <v>40.184999900000001</v>
      </c>
      <c r="I738" s="11">
        <f t="shared" si="42"/>
        <v>39.664264558823547</v>
      </c>
      <c r="J738" s="11">
        <f t="shared" si="43"/>
        <v>0.52073534117645437</v>
      </c>
    </row>
    <row r="739" spans="1:10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5">
        <f t="shared" si="44"/>
        <v>40.204999999999998</v>
      </c>
      <c r="H739" s="11">
        <f t="shared" si="45"/>
        <v>40.141999899999995</v>
      </c>
      <c r="I739" s="11">
        <f t="shared" si="42"/>
        <v>39.728823367647074</v>
      </c>
      <c r="J739" s="11">
        <f t="shared" si="43"/>
        <v>0.41317653235292084</v>
      </c>
    </row>
    <row r="740" spans="1:10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5">
        <f t="shared" si="44"/>
        <v>40.1000005</v>
      </c>
      <c r="H740" s="11">
        <f t="shared" si="45"/>
        <v>40.155000000000001</v>
      </c>
      <c r="I740" s="11">
        <f t="shared" si="42"/>
        <v>39.782205750000017</v>
      </c>
      <c r="J740" s="11">
        <f t="shared" si="43"/>
        <v>0.37279424999998412</v>
      </c>
    </row>
    <row r="741" spans="1:10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5">
        <f t="shared" si="44"/>
        <v>40.2749995</v>
      </c>
      <c r="H741" s="11">
        <f t="shared" si="45"/>
        <v>40.150999800000008</v>
      </c>
      <c r="I741" s="11">
        <f t="shared" si="42"/>
        <v>39.831470485294126</v>
      </c>
      <c r="J741" s="11">
        <f t="shared" si="43"/>
        <v>0.31952931470588197</v>
      </c>
    </row>
    <row r="742" spans="1:10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5">
        <f t="shared" si="44"/>
        <v>40.3500005</v>
      </c>
      <c r="H742" s="11">
        <f t="shared" si="45"/>
        <v>40.225999799999997</v>
      </c>
      <c r="I742" s="11">
        <f t="shared" ref="I742:I805" si="46">AVERAGE(G709:G742)</f>
        <v>39.877794044117664</v>
      </c>
      <c r="J742" s="11">
        <f t="shared" ref="J742:J805" si="47">H742-I742</f>
        <v>0.34820575588233282</v>
      </c>
    </row>
    <row r="743" spans="1:10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5">
        <f t="shared" si="44"/>
        <v>40.020000499999995</v>
      </c>
      <c r="H743" s="11">
        <f t="shared" si="45"/>
        <v>40.1900002</v>
      </c>
      <c r="I743" s="11">
        <f t="shared" si="46"/>
        <v>39.908676426470592</v>
      </c>
      <c r="J743" s="11">
        <f t="shared" si="47"/>
        <v>0.28132377352940807</v>
      </c>
    </row>
    <row r="744" spans="1:10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5">
        <f t="shared" si="44"/>
        <v>40.114999500000003</v>
      </c>
      <c r="H744" s="11">
        <f t="shared" si="45"/>
        <v>40.172000100000005</v>
      </c>
      <c r="I744" s="11">
        <f t="shared" si="46"/>
        <v>39.940735250000003</v>
      </c>
      <c r="J744" s="11">
        <f t="shared" si="47"/>
        <v>0.2312648500000023</v>
      </c>
    </row>
    <row r="745" spans="1:10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5">
        <f t="shared" si="44"/>
        <v>39.694999500000002</v>
      </c>
      <c r="H745" s="11">
        <f t="shared" si="45"/>
        <v>40.0909999</v>
      </c>
      <c r="I745" s="11">
        <f t="shared" si="46"/>
        <v>39.959264691176472</v>
      </c>
      <c r="J745" s="11">
        <f t="shared" si="47"/>
        <v>0.13173520882352818</v>
      </c>
    </row>
    <row r="746" spans="1:10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5">
        <f t="shared" si="44"/>
        <v>39.424999</v>
      </c>
      <c r="H746" s="11">
        <f t="shared" si="45"/>
        <v>39.920999800000004</v>
      </c>
      <c r="I746" s="11">
        <f t="shared" si="46"/>
        <v>39.975294044117653</v>
      </c>
      <c r="J746" s="11">
        <f t="shared" si="47"/>
        <v>-5.4294244117649271E-2</v>
      </c>
    </row>
    <row r="747" spans="1:10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5">
        <f t="shared" si="44"/>
        <v>39.385000500000004</v>
      </c>
      <c r="H747" s="11">
        <f t="shared" si="45"/>
        <v>39.727999799999999</v>
      </c>
      <c r="I747" s="11">
        <f t="shared" si="46"/>
        <v>39.975882235294122</v>
      </c>
      <c r="J747" s="11">
        <f t="shared" si="47"/>
        <v>-0.24788243529412313</v>
      </c>
    </row>
    <row r="748" spans="1:10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5">
        <f t="shared" si="44"/>
        <v>39.059999500000004</v>
      </c>
      <c r="H748" s="11">
        <f t="shared" si="45"/>
        <v>39.535999600000004</v>
      </c>
      <c r="I748" s="11">
        <f t="shared" si="46"/>
        <v>39.958382264705882</v>
      </c>
      <c r="J748" s="11">
        <f t="shared" si="47"/>
        <v>-0.4223826647058786</v>
      </c>
    </row>
    <row r="749" spans="1:10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5">
        <f t="shared" si="44"/>
        <v>39.540001000000004</v>
      </c>
      <c r="H749" s="11">
        <f t="shared" si="45"/>
        <v>39.420999900000005</v>
      </c>
      <c r="I749" s="11">
        <f t="shared" si="46"/>
        <v>39.953676455882352</v>
      </c>
      <c r="J749" s="11">
        <f t="shared" si="47"/>
        <v>-0.53267655588234675</v>
      </c>
    </row>
    <row r="750" spans="1:10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5">
        <f t="shared" si="44"/>
        <v>39.8299995</v>
      </c>
      <c r="H750" s="11">
        <f t="shared" si="45"/>
        <v>39.447999899999999</v>
      </c>
      <c r="I750" s="11">
        <f t="shared" si="46"/>
        <v>39.957941161764708</v>
      </c>
      <c r="J750" s="11">
        <f t="shared" si="47"/>
        <v>-0.509941261764709</v>
      </c>
    </row>
    <row r="751" spans="1:10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5">
        <f t="shared" si="44"/>
        <v>40.0199985</v>
      </c>
      <c r="H751" s="11">
        <f t="shared" si="45"/>
        <v>39.566999799999998</v>
      </c>
      <c r="I751" s="11">
        <f t="shared" si="46"/>
        <v>39.972499897058817</v>
      </c>
      <c r="J751" s="11">
        <f t="shared" si="47"/>
        <v>-0.40550009705881962</v>
      </c>
    </row>
    <row r="752" spans="1:10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5">
        <f t="shared" si="44"/>
        <v>40.055000499999998</v>
      </c>
      <c r="H752" s="11">
        <f t="shared" si="45"/>
        <v>39.700999799999998</v>
      </c>
      <c r="I752" s="11">
        <f t="shared" si="46"/>
        <v>39.987205794117642</v>
      </c>
      <c r="J752" s="11">
        <f t="shared" si="47"/>
        <v>-0.28620599411764402</v>
      </c>
    </row>
    <row r="753" spans="1:10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5">
        <f t="shared" si="44"/>
        <v>40.2049995</v>
      </c>
      <c r="H753" s="11">
        <f t="shared" si="45"/>
        <v>39.929999799999997</v>
      </c>
      <c r="I753" s="11">
        <f t="shared" si="46"/>
        <v>40.009999897058819</v>
      </c>
      <c r="J753" s="11">
        <f t="shared" si="47"/>
        <v>-8.0000097058821495E-2</v>
      </c>
    </row>
    <row r="754" spans="1:10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5">
        <f t="shared" si="44"/>
        <v>40.340000000000003</v>
      </c>
      <c r="H754" s="11">
        <f t="shared" si="45"/>
        <v>40.089999600000006</v>
      </c>
      <c r="I754" s="11">
        <f t="shared" si="46"/>
        <v>40.025294029411761</v>
      </c>
      <c r="J754" s="11">
        <f t="shared" si="47"/>
        <v>6.4705570588245109E-2</v>
      </c>
    </row>
    <row r="755" spans="1:10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5">
        <f t="shared" si="44"/>
        <v>40.659999999999997</v>
      </c>
      <c r="H755" s="11">
        <f t="shared" si="45"/>
        <v>40.255999700000004</v>
      </c>
      <c r="I755" s="11">
        <f t="shared" si="46"/>
        <v>40.044558764705876</v>
      </c>
      <c r="J755" s="11">
        <f t="shared" si="47"/>
        <v>0.211440935294128</v>
      </c>
    </row>
    <row r="756" spans="1:10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5">
        <f t="shared" si="44"/>
        <v>40.949998500000007</v>
      </c>
      <c r="H756" s="11">
        <f t="shared" si="45"/>
        <v>40.441999699999997</v>
      </c>
      <c r="I756" s="11">
        <f t="shared" si="46"/>
        <v>40.07926458823529</v>
      </c>
      <c r="J756" s="11">
        <f t="shared" si="47"/>
        <v>0.36273511176470663</v>
      </c>
    </row>
    <row r="757" spans="1:10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5">
        <f t="shared" si="44"/>
        <v>41.184999500000004</v>
      </c>
      <c r="H757" s="11">
        <f t="shared" si="45"/>
        <v>40.667999500000001</v>
      </c>
      <c r="I757" s="11">
        <f t="shared" si="46"/>
        <v>40.116764588235291</v>
      </c>
      <c r="J757" s="11">
        <f t="shared" si="47"/>
        <v>0.55123491176470907</v>
      </c>
    </row>
    <row r="758" spans="1:10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5">
        <f t="shared" si="44"/>
        <v>40.869999</v>
      </c>
      <c r="H758" s="11">
        <f t="shared" si="45"/>
        <v>40.800999400000002</v>
      </c>
      <c r="I758" s="11">
        <f t="shared" si="46"/>
        <v>40.148088073529408</v>
      </c>
      <c r="J758" s="11">
        <f t="shared" si="47"/>
        <v>0.65291132647059413</v>
      </c>
    </row>
    <row r="759" spans="1:10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5">
        <f t="shared" si="44"/>
        <v>40.539998999999995</v>
      </c>
      <c r="H759" s="11">
        <f t="shared" si="45"/>
        <v>40.840999199999999</v>
      </c>
      <c r="I759" s="11">
        <f t="shared" si="46"/>
        <v>40.167352735294124</v>
      </c>
      <c r="J759" s="11">
        <f t="shared" si="47"/>
        <v>0.6736464647058753</v>
      </c>
    </row>
    <row r="760" spans="1:10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5">
        <f t="shared" si="44"/>
        <v>40.375</v>
      </c>
      <c r="H760" s="11">
        <f t="shared" si="45"/>
        <v>40.783999199999997</v>
      </c>
      <c r="I760" s="11">
        <f t="shared" si="46"/>
        <v>40.171470411764702</v>
      </c>
      <c r="J760" s="11">
        <f t="shared" si="47"/>
        <v>0.612528788235295</v>
      </c>
    </row>
    <row r="761" spans="1:10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5">
        <f t="shared" si="44"/>
        <v>40.505001</v>
      </c>
      <c r="H761" s="11">
        <f t="shared" si="45"/>
        <v>40.694999699999997</v>
      </c>
      <c r="I761" s="11">
        <f t="shared" si="46"/>
        <v>40.182205750000001</v>
      </c>
      <c r="J761" s="11">
        <f t="shared" si="47"/>
        <v>0.51279394999999539</v>
      </c>
    </row>
    <row r="762" spans="1:10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5">
        <f t="shared" si="44"/>
        <v>40.135000500000004</v>
      </c>
      <c r="H762" s="11">
        <f t="shared" si="45"/>
        <v>40.484999900000005</v>
      </c>
      <c r="I762" s="11">
        <f t="shared" si="46"/>
        <v>40.182646911764706</v>
      </c>
      <c r="J762" s="11">
        <f t="shared" si="47"/>
        <v>0.30235298823529888</v>
      </c>
    </row>
    <row r="763" spans="1:10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5">
        <f t="shared" si="44"/>
        <v>39.760000000000005</v>
      </c>
      <c r="H763" s="11">
        <f t="shared" si="45"/>
        <v>40.263000099999999</v>
      </c>
      <c r="I763" s="11">
        <f t="shared" si="46"/>
        <v>40.17338223529412</v>
      </c>
      <c r="J763" s="11">
        <f t="shared" si="47"/>
        <v>8.9617864705878958E-2</v>
      </c>
    </row>
    <row r="764" spans="1:10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5">
        <f t="shared" si="44"/>
        <v>40.095001499999995</v>
      </c>
      <c r="H764" s="11">
        <f t="shared" si="45"/>
        <v>40.174000599999999</v>
      </c>
      <c r="I764" s="11">
        <f t="shared" si="46"/>
        <v>40.170441102941183</v>
      </c>
      <c r="J764" s="11">
        <f t="shared" si="47"/>
        <v>3.5594970588164188E-3</v>
      </c>
    </row>
    <row r="765" spans="1:10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5">
        <f t="shared" si="44"/>
        <v>39.815000499999996</v>
      </c>
      <c r="H765" s="11">
        <f t="shared" si="45"/>
        <v>40.062000699999999</v>
      </c>
      <c r="I765" s="11">
        <f t="shared" si="46"/>
        <v>40.156323470588234</v>
      </c>
      <c r="J765" s="11">
        <f t="shared" si="47"/>
        <v>-9.4322770588235016E-2</v>
      </c>
    </row>
    <row r="766" spans="1:10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5">
        <f t="shared" si="44"/>
        <v>39.75</v>
      </c>
      <c r="H766" s="11">
        <f t="shared" si="45"/>
        <v>39.9110005</v>
      </c>
      <c r="I766" s="11">
        <f t="shared" si="46"/>
        <v>40.140882308823535</v>
      </c>
      <c r="J766" s="11">
        <f t="shared" si="47"/>
        <v>-0.22988180882353504</v>
      </c>
    </row>
    <row r="767" spans="1:10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5">
        <f t="shared" si="44"/>
        <v>39.760000500000004</v>
      </c>
      <c r="H767" s="11">
        <f t="shared" si="45"/>
        <v>39.836000499999997</v>
      </c>
      <c r="I767" s="11">
        <f t="shared" si="46"/>
        <v>40.116029338235293</v>
      </c>
      <c r="J767" s="11">
        <f t="shared" si="47"/>
        <v>-0.28002883823529601</v>
      </c>
    </row>
    <row r="768" spans="1:10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5">
        <f t="shared" si="44"/>
        <v>39.700001</v>
      </c>
      <c r="H768" s="11">
        <f t="shared" si="45"/>
        <v>39.824000699999999</v>
      </c>
      <c r="I768" s="11">
        <f t="shared" si="46"/>
        <v>40.094852897058821</v>
      </c>
      <c r="J768" s="11">
        <f t="shared" si="47"/>
        <v>-0.27085219705882224</v>
      </c>
    </row>
    <row r="769" spans="1:10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5">
        <f t="shared" si="44"/>
        <v>39.514999500000002</v>
      </c>
      <c r="H769" s="11">
        <f t="shared" si="45"/>
        <v>39.708000300000002</v>
      </c>
      <c r="I769" s="11">
        <f t="shared" si="46"/>
        <v>40.07955876470588</v>
      </c>
      <c r="J769" s="11">
        <f t="shared" si="47"/>
        <v>-0.37155846470587761</v>
      </c>
    </row>
    <row r="770" spans="1:10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5">
        <f t="shared" si="44"/>
        <v>39.724998499999998</v>
      </c>
      <c r="H770" s="11">
        <f t="shared" si="45"/>
        <v>39.689999900000004</v>
      </c>
      <c r="I770" s="11">
        <f t="shared" si="46"/>
        <v>40.062793999999997</v>
      </c>
      <c r="J770" s="11">
        <f t="shared" si="47"/>
        <v>-0.37279409999999302</v>
      </c>
    </row>
    <row r="771" spans="1:10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5">
        <f t="shared" si="44"/>
        <v>39.92</v>
      </c>
      <c r="H771" s="11">
        <f t="shared" si="45"/>
        <v>39.723999900000003</v>
      </c>
      <c r="I771" s="11">
        <f t="shared" si="46"/>
        <v>40.061176338235299</v>
      </c>
      <c r="J771" s="11">
        <f t="shared" si="47"/>
        <v>-0.33717643823529642</v>
      </c>
    </row>
    <row r="772" spans="1:10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5">
        <f t="shared" si="44"/>
        <v>39.379998999999998</v>
      </c>
      <c r="H772" s="11">
        <f t="shared" si="45"/>
        <v>39.647999600000006</v>
      </c>
      <c r="I772" s="11">
        <f t="shared" si="46"/>
        <v>40.037058705882352</v>
      </c>
      <c r="J772" s="11">
        <f t="shared" si="47"/>
        <v>-0.38905910588234605</v>
      </c>
    </row>
    <row r="773" spans="1:10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5">
        <f t="shared" ref="G773:G836" si="48">(C773+D773)/2</f>
        <v>39.034999999999997</v>
      </c>
      <c r="H773" s="11">
        <f t="shared" si="45"/>
        <v>39.514999400000001</v>
      </c>
      <c r="I773" s="11">
        <f t="shared" si="46"/>
        <v>40.002646941176465</v>
      </c>
      <c r="J773" s="11">
        <f t="shared" si="47"/>
        <v>-0.48764754117646447</v>
      </c>
    </row>
    <row r="774" spans="1:10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5">
        <f t="shared" si="48"/>
        <v>38.8449995</v>
      </c>
      <c r="H774" s="11">
        <f t="shared" si="45"/>
        <v>39.3809994</v>
      </c>
      <c r="I774" s="11">
        <f t="shared" si="46"/>
        <v>39.965735147058822</v>
      </c>
      <c r="J774" s="11">
        <f t="shared" si="47"/>
        <v>-0.58473574705882214</v>
      </c>
    </row>
    <row r="775" spans="1:10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5">
        <f t="shared" si="48"/>
        <v>38.8500005</v>
      </c>
      <c r="H775" s="11">
        <f t="shared" si="45"/>
        <v>39.205999800000001</v>
      </c>
      <c r="I775" s="11">
        <f t="shared" si="46"/>
        <v>39.923823411764708</v>
      </c>
      <c r="J775" s="11">
        <f t="shared" si="47"/>
        <v>-0.71782361176470744</v>
      </c>
    </row>
    <row r="776" spans="1:10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5">
        <f t="shared" si="48"/>
        <v>38.195</v>
      </c>
      <c r="H776" s="11">
        <f t="shared" si="45"/>
        <v>38.860999799999995</v>
      </c>
      <c r="I776" s="11">
        <f t="shared" si="46"/>
        <v>39.86044104411765</v>
      </c>
      <c r="J776" s="11">
        <f t="shared" si="47"/>
        <v>-0.999441244117655</v>
      </c>
    </row>
    <row r="777" spans="1:10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5">
        <f t="shared" si="48"/>
        <v>38.204999999999998</v>
      </c>
      <c r="H777" s="11">
        <f t="shared" ref="H777:H840" si="49">AVERAGE(G773:G777)</f>
        <v>38.625999999999998</v>
      </c>
      <c r="I777" s="11">
        <f t="shared" si="46"/>
        <v>39.807058676470596</v>
      </c>
      <c r="J777" s="11">
        <f t="shared" si="47"/>
        <v>-1.1810586764705988</v>
      </c>
    </row>
    <row r="778" spans="1:10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5">
        <f t="shared" si="48"/>
        <v>37.940000499999996</v>
      </c>
      <c r="H778" s="11">
        <f t="shared" si="49"/>
        <v>38.407000099999991</v>
      </c>
      <c r="I778" s="11">
        <f t="shared" si="46"/>
        <v>39.743088117647069</v>
      </c>
      <c r="J778" s="11">
        <f t="shared" si="47"/>
        <v>-1.3360880176470786</v>
      </c>
    </row>
    <row r="779" spans="1:10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5">
        <f t="shared" si="48"/>
        <v>37.559999000000005</v>
      </c>
      <c r="H779" s="11">
        <f t="shared" si="49"/>
        <v>38.15</v>
      </c>
      <c r="I779" s="11">
        <f t="shared" si="46"/>
        <v>39.680293985294121</v>
      </c>
      <c r="J779" s="11">
        <f t="shared" si="47"/>
        <v>-1.5302939852941222</v>
      </c>
    </row>
    <row r="780" spans="1:10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5">
        <f t="shared" si="48"/>
        <v>37.379998999999998</v>
      </c>
      <c r="H780" s="11">
        <f t="shared" si="49"/>
        <v>37.855999699999998</v>
      </c>
      <c r="I780" s="11">
        <f t="shared" si="46"/>
        <v>39.620146926470589</v>
      </c>
      <c r="J780" s="11">
        <f t="shared" si="47"/>
        <v>-1.7641472264705911</v>
      </c>
    </row>
    <row r="781" spans="1:10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5">
        <f t="shared" si="48"/>
        <v>37.550001000000002</v>
      </c>
      <c r="H781" s="11">
        <f t="shared" si="49"/>
        <v>37.726999899999996</v>
      </c>
      <c r="I781" s="11">
        <f t="shared" si="46"/>
        <v>39.566176352941184</v>
      </c>
      <c r="J781" s="11">
        <f t="shared" si="47"/>
        <v>-1.8391764529411887</v>
      </c>
    </row>
    <row r="782" spans="1:10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5">
        <f t="shared" si="48"/>
        <v>38.429998499999996</v>
      </c>
      <c r="H782" s="11">
        <f t="shared" si="49"/>
        <v>37.771999600000001</v>
      </c>
      <c r="I782" s="11">
        <f t="shared" si="46"/>
        <v>39.547646911764708</v>
      </c>
      <c r="J782" s="11">
        <f t="shared" si="47"/>
        <v>-1.7756473117647076</v>
      </c>
    </row>
    <row r="783" spans="1:10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5">
        <f t="shared" si="48"/>
        <v>38.109998500000003</v>
      </c>
      <c r="H783" s="11">
        <f t="shared" si="49"/>
        <v>37.805999200000009</v>
      </c>
      <c r="I783" s="11">
        <f t="shared" si="46"/>
        <v>39.505588014705886</v>
      </c>
      <c r="J783" s="11">
        <f t="shared" si="47"/>
        <v>-1.6995888147058764</v>
      </c>
    </row>
    <row r="784" spans="1:10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5">
        <f t="shared" si="48"/>
        <v>38.229999500000005</v>
      </c>
      <c r="H784" s="11">
        <f t="shared" si="49"/>
        <v>37.939999299999997</v>
      </c>
      <c r="I784" s="11">
        <f t="shared" si="46"/>
        <v>39.458529191176474</v>
      </c>
      <c r="J784" s="11">
        <f t="shared" si="47"/>
        <v>-1.5185298911764775</v>
      </c>
    </row>
    <row r="785" spans="1:10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5">
        <f t="shared" si="48"/>
        <v>38.6449985</v>
      </c>
      <c r="H785" s="11">
        <f t="shared" si="49"/>
        <v>38.192999199999996</v>
      </c>
      <c r="I785" s="11">
        <f t="shared" si="46"/>
        <v>39.418088014705887</v>
      </c>
      <c r="J785" s="11">
        <f t="shared" si="47"/>
        <v>-1.2250888147058916</v>
      </c>
    </row>
    <row r="786" spans="1:10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5">
        <f t="shared" si="48"/>
        <v>38.659999999999997</v>
      </c>
      <c r="H786" s="11">
        <f t="shared" si="49"/>
        <v>38.414999000000002</v>
      </c>
      <c r="I786" s="11">
        <f t="shared" si="46"/>
        <v>39.3770585882353</v>
      </c>
      <c r="J786" s="11">
        <f t="shared" si="47"/>
        <v>-0.96205958823529869</v>
      </c>
    </row>
    <row r="787" spans="1:10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5">
        <f t="shared" si="48"/>
        <v>38.444999500000002</v>
      </c>
      <c r="H787" s="11">
        <f t="shared" si="49"/>
        <v>38.417999199999997</v>
      </c>
      <c r="I787" s="11">
        <f t="shared" si="46"/>
        <v>39.325293882352945</v>
      </c>
      <c r="J787" s="11">
        <f t="shared" si="47"/>
        <v>-0.90729468235294775</v>
      </c>
    </row>
    <row r="788" spans="1:10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5">
        <f t="shared" si="48"/>
        <v>38.645000000000003</v>
      </c>
      <c r="H788" s="11">
        <f t="shared" si="49"/>
        <v>38.5249995</v>
      </c>
      <c r="I788" s="11">
        <f t="shared" si="46"/>
        <v>39.275440941176477</v>
      </c>
      <c r="J788" s="11">
        <f t="shared" si="47"/>
        <v>-0.75044144117647704</v>
      </c>
    </row>
    <row r="789" spans="1:10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5">
        <f t="shared" si="48"/>
        <v>37.684999500000004</v>
      </c>
      <c r="H789" s="11">
        <f t="shared" si="49"/>
        <v>38.415999500000005</v>
      </c>
      <c r="I789" s="11">
        <f t="shared" si="46"/>
        <v>39.187940926470596</v>
      </c>
      <c r="J789" s="11">
        <f t="shared" si="47"/>
        <v>-0.77194142647059039</v>
      </c>
    </row>
    <row r="790" spans="1:10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5">
        <f t="shared" si="48"/>
        <v>37.3249985</v>
      </c>
      <c r="H790" s="11">
        <f t="shared" si="49"/>
        <v>38.151999500000002</v>
      </c>
      <c r="I790" s="11">
        <f t="shared" si="46"/>
        <v>39.081323279411762</v>
      </c>
      <c r="J790" s="11">
        <f t="shared" si="47"/>
        <v>-0.92932377941176014</v>
      </c>
    </row>
    <row r="791" spans="1:10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5">
        <f t="shared" si="48"/>
        <v>37.2049995</v>
      </c>
      <c r="H791" s="11">
        <f t="shared" si="49"/>
        <v>37.860999400000004</v>
      </c>
      <c r="I791" s="11">
        <f t="shared" si="46"/>
        <v>38.964264455882351</v>
      </c>
      <c r="J791" s="11">
        <f t="shared" si="47"/>
        <v>-1.1032650558823462</v>
      </c>
    </row>
    <row r="792" spans="1:10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5">
        <f t="shared" si="48"/>
        <v>37.379998999999998</v>
      </c>
      <c r="H792" s="11">
        <f t="shared" si="49"/>
        <v>37.647999300000002</v>
      </c>
      <c r="I792" s="11">
        <f t="shared" si="46"/>
        <v>38.861617397058822</v>
      </c>
      <c r="J792" s="11">
        <f t="shared" si="47"/>
        <v>-1.21361809705882</v>
      </c>
    </row>
    <row r="793" spans="1:10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5">
        <f t="shared" si="48"/>
        <v>37.409999499999998</v>
      </c>
      <c r="H793" s="11">
        <f t="shared" si="49"/>
        <v>37.400999199999994</v>
      </c>
      <c r="I793" s="11">
        <f t="shared" si="46"/>
        <v>38.769558588235284</v>
      </c>
      <c r="J793" s="11">
        <f t="shared" si="47"/>
        <v>-1.3685593882352904</v>
      </c>
    </row>
    <row r="794" spans="1:10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5">
        <f t="shared" si="48"/>
        <v>37.7199995</v>
      </c>
      <c r="H794" s="11">
        <f t="shared" si="49"/>
        <v>37.407999199999999</v>
      </c>
      <c r="I794" s="11">
        <f t="shared" si="46"/>
        <v>38.691470338235298</v>
      </c>
      <c r="J794" s="11">
        <f t="shared" si="47"/>
        <v>-1.2834711382352992</v>
      </c>
    </row>
    <row r="795" spans="1:10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5">
        <f t="shared" si="48"/>
        <v>37.83</v>
      </c>
      <c r="H795" s="11">
        <f t="shared" si="49"/>
        <v>37.508999499999994</v>
      </c>
      <c r="I795" s="11">
        <f t="shared" si="46"/>
        <v>38.612793838235291</v>
      </c>
      <c r="J795" s="11">
        <f t="shared" si="47"/>
        <v>-1.1037943382352964</v>
      </c>
    </row>
    <row r="796" spans="1:10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5">
        <f t="shared" si="48"/>
        <v>37.954999999999998</v>
      </c>
      <c r="H796" s="11">
        <f t="shared" si="49"/>
        <v>37.658999599999994</v>
      </c>
      <c r="I796" s="11">
        <f t="shared" si="46"/>
        <v>38.548676176470572</v>
      </c>
      <c r="J796" s="11">
        <f t="shared" si="47"/>
        <v>-0.88967657647057763</v>
      </c>
    </row>
    <row r="797" spans="1:10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5">
        <f t="shared" si="48"/>
        <v>38.215000000000003</v>
      </c>
      <c r="H797" s="11">
        <f t="shared" si="49"/>
        <v>37.825999799999998</v>
      </c>
      <c r="I797" s="11">
        <f t="shared" si="46"/>
        <v>38.503234999999989</v>
      </c>
      <c r="J797" s="11">
        <f t="shared" si="47"/>
        <v>-0.67723519999999127</v>
      </c>
    </row>
    <row r="798" spans="1:10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5">
        <f t="shared" si="48"/>
        <v>38.004998999999998</v>
      </c>
      <c r="H798" s="11">
        <f t="shared" si="49"/>
        <v>37.944999699999997</v>
      </c>
      <c r="I798" s="11">
        <f t="shared" si="46"/>
        <v>38.441764338235288</v>
      </c>
      <c r="J798" s="11">
        <f t="shared" si="47"/>
        <v>-0.49676463823529105</v>
      </c>
    </row>
    <row r="799" spans="1:10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5">
        <f t="shared" si="48"/>
        <v>38.309999500000004</v>
      </c>
      <c r="H799" s="11">
        <f t="shared" si="49"/>
        <v>38.062999699999999</v>
      </c>
      <c r="I799" s="11">
        <f t="shared" si="46"/>
        <v>38.397499602941167</v>
      </c>
      <c r="J799" s="11">
        <f t="shared" si="47"/>
        <v>-0.33449990294116816</v>
      </c>
    </row>
    <row r="800" spans="1:10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5">
        <f t="shared" si="48"/>
        <v>38.3500005</v>
      </c>
      <c r="H800" s="11">
        <f t="shared" si="49"/>
        <v>38.166999799999999</v>
      </c>
      <c r="I800" s="11">
        <f t="shared" si="46"/>
        <v>38.356323147058816</v>
      </c>
      <c r="J800" s="11">
        <f t="shared" si="47"/>
        <v>-0.18932334705881715</v>
      </c>
    </row>
    <row r="801" spans="1:10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5">
        <f t="shared" si="48"/>
        <v>38.409999499999998</v>
      </c>
      <c r="H801" s="11">
        <f t="shared" si="49"/>
        <v>38.257999699999999</v>
      </c>
      <c r="I801" s="11">
        <f t="shared" si="46"/>
        <v>38.31661723529411</v>
      </c>
      <c r="J801" s="11">
        <f t="shared" si="47"/>
        <v>-5.8617535294111178E-2</v>
      </c>
    </row>
    <row r="802" spans="1:10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5">
        <f t="shared" si="48"/>
        <v>38.485000999999997</v>
      </c>
      <c r="H802" s="11">
        <f t="shared" si="49"/>
        <v>38.311999900000004</v>
      </c>
      <c r="I802" s="11">
        <f t="shared" si="46"/>
        <v>38.28088194117646</v>
      </c>
      <c r="J802" s="11">
        <f t="shared" si="47"/>
        <v>3.111795882354329E-2</v>
      </c>
    </row>
    <row r="803" spans="1:10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5">
        <f t="shared" si="48"/>
        <v>38.5450005</v>
      </c>
      <c r="H803" s="11">
        <f t="shared" si="49"/>
        <v>38.420000200000004</v>
      </c>
      <c r="I803" s="11">
        <f t="shared" si="46"/>
        <v>38.252352558823524</v>
      </c>
      <c r="J803" s="11">
        <f t="shared" si="47"/>
        <v>0.16764764117647957</v>
      </c>
    </row>
    <row r="804" spans="1:10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5">
        <f t="shared" si="48"/>
        <v>38.690000499999996</v>
      </c>
      <c r="H804" s="11">
        <f t="shared" si="49"/>
        <v>38.4960004</v>
      </c>
      <c r="I804" s="11">
        <f t="shared" si="46"/>
        <v>38.221911441176474</v>
      </c>
      <c r="J804" s="11">
        <f t="shared" si="47"/>
        <v>0.27408895882352624</v>
      </c>
    </row>
    <row r="805" spans="1:10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5">
        <f t="shared" si="48"/>
        <v>38.354999500000005</v>
      </c>
      <c r="H805" s="11">
        <f t="shared" si="49"/>
        <v>38.497000200000002</v>
      </c>
      <c r="I805" s="11">
        <f t="shared" si="46"/>
        <v>38.175882014705891</v>
      </c>
      <c r="J805" s="11">
        <f t="shared" si="47"/>
        <v>0.32111818529411096</v>
      </c>
    </row>
    <row r="806" spans="1:10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5">
        <f t="shared" si="48"/>
        <v>38.204999999999998</v>
      </c>
      <c r="H806" s="11">
        <f t="shared" si="49"/>
        <v>38.456000299999992</v>
      </c>
      <c r="I806" s="11">
        <f t="shared" ref="I806:I869" si="50">AVERAGE(G773:G806)</f>
        <v>38.141323220588241</v>
      </c>
      <c r="J806" s="11">
        <f t="shared" ref="J806:J869" si="51">H806-I806</f>
        <v>0.31467707941175149</v>
      </c>
    </row>
    <row r="807" spans="1:10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5">
        <f t="shared" si="48"/>
        <v>38.1000005</v>
      </c>
      <c r="H807" s="11">
        <f t="shared" si="49"/>
        <v>38.3790002</v>
      </c>
      <c r="I807" s="11">
        <f t="shared" si="50"/>
        <v>38.11382323529412</v>
      </c>
      <c r="J807" s="11">
        <f t="shared" si="51"/>
        <v>0.26517696470587993</v>
      </c>
    </row>
    <row r="808" spans="1:10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5">
        <f t="shared" si="48"/>
        <v>38.209998999999996</v>
      </c>
      <c r="H808" s="11">
        <f t="shared" si="49"/>
        <v>38.311999900000004</v>
      </c>
      <c r="I808" s="11">
        <f t="shared" si="50"/>
        <v>38.095146749999998</v>
      </c>
      <c r="J808" s="11">
        <f t="shared" si="51"/>
        <v>0.21685315000000571</v>
      </c>
    </row>
    <row r="809" spans="1:10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5">
        <f t="shared" si="48"/>
        <v>38.299999</v>
      </c>
      <c r="H809" s="11">
        <f t="shared" si="49"/>
        <v>38.233999600000004</v>
      </c>
      <c r="I809" s="11">
        <f t="shared" si="50"/>
        <v>38.078970235294122</v>
      </c>
      <c r="J809" s="11">
        <f t="shared" si="51"/>
        <v>0.15502936470588224</v>
      </c>
    </row>
    <row r="810" spans="1:10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5">
        <f t="shared" si="48"/>
        <v>38.344999000000001</v>
      </c>
      <c r="H810" s="11">
        <f t="shared" si="49"/>
        <v>38.231999500000001</v>
      </c>
      <c r="I810" s="11">
        <f t="shared" si="50"/>
        <v>38.083381970588235</v>
      </c>
      <c r="J810" s="11">
        <f t="shared" si="51"/>
        <v>0.14861752941176576</v>
      </c>
    </row>
    <row r="811" spans="1:10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5">
        <f t="shared" si="48"/>
        <v>38.210001000000005</v>
      </c>
      <c r="H811" s="11">
        <f t="shared" si="49"/>
        <v>38.232999700000001</v>
      </c>
      <c r="I811" s="11">
        <f t="shared" si="50"/>
        <v>38.08352905882353</v>
      </c>
      <c r="J811" s="11">
        <f t="shared" si="51"/>
        <v>0.14947064117647102</v>
      </c>
    </row>
    <row r="812" spans="1:10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5">
        <f t="shared" si="48"/>
        <v>38.555000499999998</v>
      </c>
      <c r="H812" s="11">
        <f t="shared" si="49"/>
        <v>38.323999700000002</v>
      </c>
      <c r="I812" s="11">
        <f t="shared" si="50"/>
        <v>38.101617294117645</v>
      </c>
      <c r="J812" s="11">
        <f t="shared" si="51"/>
        <v>0.22238240588235669</v>
      </c>
    </row>
    <row r="813" spans="1:10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5">
        <f t="shared" si="48"/>
        <v>38.369999</v>
      </c>
      <c r="H813" s="11">
        <f t="shared" si="49"/>
        <v>38.355999699999998</v>
      </c>
      <c r="I813" s="11">
        <f t="shared" si="50"/>
        <v>38.125440823529409</v>
      </c>
      <c r="J813" s="11">
        <f t="shared" si="51"/>
        <v>0.23055887647058881</v>
      </c>
    </row>
    <row r="814" spans="1:10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5">
        <f t="shared" si="48"/>
        <v>38.629998999999998</v>
      </c>
      <c r="H814" s="11">
        <f t="shared" si="49"/>
        <v>38.421999700000001</v>
      </c>
      <c r="I814" s="11">
        <f t="shared" si="50"/>
        <v>38.162205529411764</v>
      </c>
      <c r="J814" s="11">
        <f t="shared" si="51"/>
        <v>0.25979417058823628</v>
      </c>
    </row>
    <row r="815" spans="1:10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5">
        <f t="shared" si="48"/>
        <v>38.774999999999999</v>
      </c>
      <c r="H815" s="11">
        <f t="shared" si="49"/>
        <v>38.507999900000002</v>
      </c>
      <c r="I815" s="11">
        <f t="shared" si="50"/>
        <v>38.1982349117647</v>
      </c>
      <c r="J815" s="11">
        <f t="shared" si="51"/>
        <v>0.30976498823530108</v>
      </c>
    </row>
    <row r="816" spans="1:10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5">
        <f t="shared" si="48"/>
        <v>38.739999999999995</v>
      </c>
      <c r="H816" s="11">
        <f t="shared" si="49"/>
        <v>38.613999700000001</v>
      </c>
      <c r="I816" s="11">
        <f t="shared" si="50"/>
        <v>38.207352602941171</v>
      </c>
      <c r="J816" s="11">
        <f t="shared" si="51"/>
        <v>0.40664709705882984</v>
      </c>
    </row>
    <row r="817" spans="1:10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5">
        <f t="shared" si="48"/>
        <v>38.924999499999998</v>
      </c>
      <c r="H817" s="11">
        <f t="shared" si="49"/>
        <v>38.687999500000004</v>
      </c>
      <c r="I817" s="11">
        <f t="shared" si="50"/>
        <v>38.23132322058823</v>
      </c>
      <c r="J817" s="11">
        <f t="shared" si="51"/>
        <v>0.45667627941177358</v>
      </c>
    </row>
    <row r="818" spans="1:10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5">
        <f t="shared" si="48"/>
        <v>38.744999</v>
      </c>
      <c r="H818" s="11">
        <f t="shared" si="49"/>
        <v>38.762999499999999</v>
      </c>
      <c r="I818" s="11">
        <f t="shared" si="50"/>
        <v>38.246470264705884</v>
      </c>
      <c r="J818" s="11">
        <f t="shared" si="51"/>
        <v>0.5165292352941151</v>
      </c>
    </row>
    <row r="819" spans="1:10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5">
        <f t="shared" si="48"/>
        <v>38.6</v>
      </c>
      <c r="H819" s="11">
        <f t="shared" si="49"/>
        <v>38.756999699999994</v>
      </c>
      <c r="I819" s="11">
        <f t="shared" si="50"/>
        <v>38.245146779411762</v>
      </c>
      <c r="J819" s="11">
        <f t="shared" si="51"/>
        <v>0.51185292058823251</v>
      </c>
    </row>
    <row r="820" spans="1:10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5">
        <f t="shared" si="48"/>
        <v>38.42</v>
      </c>
      <c r="H820" s="11">
        <f t="shared" si="49"/>
        <v>38.685999700000004</v>
      </c>
      <c r="I820" s="11">
        <f t="shared" si="50"/>
        <v>38.238087955882349</v>
      </c>
      <c r="J820" s="11">
        <f t="shared" si="51"/>
        <v>0.44791174411765411</v>
      </c>
    </row>
    <row r="821" spans="1:10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5">
        <f t="shared" si="48"/>
        <v>38.265001499999997</v>
      </c>
      <c r="H821" s="11">
        <f t="shared" si="49"/>
        <v>38.590999999999994</v>
      </c>
      <c r="I821" s="11">
        <f t="shared" si="50"/>
        <v>38.232793897058819</v>
      </c>
      <c r="J821" s="11">
        <f t="shared" si="51"/>
        <v>0.35820610294117472</v>
      </c>
    </row>
    <row r="822" spans="1:10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5">
        <f t="shared" si="48"/>
        <v>38.309999500000004</v>
      </c>
      <c r="H822" s="11">
        <f t="shared" si="49"/>
        <v>38.468000000000004</v>
      </c>
      <c r="I822" s="11">
        <f t="shared" si="50"/>
        <v>38.222940941176468</v>
      </c>
      <c r="J822" s="11">
        <f t="shared" si="51"/>
        <v>0.24505905882353574</v>
      </c>
    </row>
    <row r="823" spans="1:10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5">
        <f t="shared" si="48"/>
        <v>38.574998500000007</v>
      </c>
      <c r="H823" s="11">
        <f t="shared" si="49"/>
        <v>38.433999900000003</v>
      </c>
      <c r="I823" s="11">
        <f t="shared" si="50"/>
        <v>38.249117382352942</v>
      </c>
      <c r="J823" s="11">
        <f t="shared" si="51"/>
        <v>0.18488251764706121</v>
      </c>
    </row>
    <row r="824" spans="1:10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5">
        <f t="shared" si="48"/>
        <v>38.690000999999995</v>
      </c>
      <c r="H824" s="11">
        <f t="shared" si="49"/>
        <v>38.452000099999999</v>
      </c>
      <c r="I824" s="11">
        <f t="shared" si="50"/>
        <v>38.289264514705877</v>
      </c>
      <c r="J824" s="11">
        <f t="shared" si="51"/>
        <v>0.16273558529412213</v>
      </c>
    </row>
    <row r="825" spans="1:10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5">
        <f t="shared" si="48"/>
        <v>38.845001499999995</v>
      </c>
      <c r="H825" s="11">
        <f t="shared" si="49"/>
        <v>38.537000399999997</v>
      </c>
      <c r="I825" s="11">
        <f t="shared" si="50"/>
        <v>38.337499867647061</v>
      </c>
      <c r="J825" s="11">
        <f t="shared" si="51"/>
        <v>0.19950053235293552</v>
      </c>
    </row>
    <row r="826" spans="1:10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5">
        <f t="shared" si="48"/>
        <v>39.110000999999997</v>
      </c>
      <c r="H826" s="11">
        <f t="shared" si="49"/>
        <v>38.706000300000007</v>
      </c>
      <c r="I826" s="11">
        <f t="shared" si="50"/>
        <v>38.388382279411765</v>
      </c>
      <c r="J826" s="11">
        <f t="shared" si="51"/>
        <v>0.31761802058824173</v>
      </c>
    </row>
    <row r="827" spans="1:10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5">
        <f t="shared" si="48"/>
        <v>38.895000500000002</v>
      </c>
      <c r="H827" s="11">
        <f t="shared" si="49"/>
        <v>38.823000499999999</v>
      </c>
      <c r="I827" s="11">
        <f t="shared" si="50"/>
        <v>38.432058779411761</v>
      </c>
      <c r="J827" s="11">
        <f t="shared" si="51"/>
        <v>0.39094172058823773</v>
      </c>
    </row>
    <row r="828" spans="1:10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5">
        <f t="shared" si="48"/>
        <v>38.6000005</v>
      </c>
      <c r="H828" s="11">
        <f t="shared" si="49"/>
        <v>38.828000899999992</v>
      </c>
      <c r="I828" s="11">
        <f t="shared" si="50"/>
        <v>38.457941161764708</v>
      </c>
      <c r="J828" s="11">
        <f t="shared" si="51"/>
        <v>0.37005973823528393</v>
      </c>
    </row>
    <row r="829" spans="1:10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5">
        <f t="shared" si="48"/>
        <v>39.985000499999998</v>
      </c>
      <c r="H829" s="11">
        <f t="shared" si="49"/>
        <v>39.087000799999998</v>
      </c>
      <c r="I829" s="11">
        <f t="shared" si="50"/>
        <v>38.521323529411774</v>
      </c>
      <c r="J829" s="11">
        <f t="shared" si="51"/>
        <v>0.5656772705882247</v>
      </c>
    </row>
    <row r="830" spans="1:10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5">
        <f t="shared" si="48"/>
        <v>40.354999500000005</v>
      </c>
      <c r="H830" s="11">
        <f t="shared" si="49"/>
        <v>39.3890004</v>
      </c>
      <c r="I830" s="11">
        <f t="shared" si="50"/>
        <v>38.591911750000008</v>
      </c>
      <c r="J830" s="11">
        <f t="shared" si="51"/>
        <v>0.79708864999999207</v>
      </c>
    </row>
    <row r="831" spans="1:10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5">
        <f t="shared" si="48"/>
        <v>40.485000499999998</v>
      </c>
      <c r="H831" s="11">
        <f t="shared" si="49"/>
        <v>39.664000299999998</v>
      </c>
      <c r="I831" s="11">
        <f t="shared" si="50"/>
        <v>38.658676470588247</v>
      </c>
      <c r="J831" s="11">
        <f t="shared" si="51"/>
        <v>1.0053238294117506</v>
      </c>
    </row>
    <row r="832" spans="1:10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5">
        <f t="shared" si="48"/>
        <v>40.554997999999998</v>
      </c>
      <c r="H832" s="11">
        <f t="shared" si="49"/>
        <v>39.995999800000007</v>
      </c>
      <c r="I832" s="11">
        <f t="shared" si="50"/>
        <v>38.733676441176485</v>
      </c>
      <c r="J832" s="11">
        <f t="shared" si="51"/>
        <v>1.2623233588235223</v>
      </c>
    </row>
    <row r="833" spans="1:10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5">
        <f t="shared" si="48"/>
        <v>40.589998000000001</v>
      </c>
      <c r="H833" s="11">
        <f t="shared" si="49"/>
        <v>40.393999300000004</v>
      </c>
      <c r="I833" s="11">
        <f t="shared" si="50"/>
        <v>38.800735220588244</v>
      </c>
      <c r="J833" s="11">
        <f t="shared" si="51"/>
        <v>1.5932640794117603</v>
      </c>
    </row>
    <row r="834" spans="1:10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5">
        <f t="shared" si="48"/>
        <v>40.685001</v>
      </c>
      <c r="H834" s="11">
        <f t="shared" si="49"/>
        <v>40.533999399999999</v>
      </c>
      <c r="I834" s="11">
        <f t="shared" si="50"/>
        <v>38.869411705882364</v>
      </c>
      <c r="J834" s="11">
        <f t="shared" si="51"/>
        <v>1.6645876941176354</v>
      </c>
    </row>
    <row r="835" spans="1:10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5">
        <f t="shared" si="48"/>
        <v>40.674999</v>
      </c>
      <c r="H835" s="11">
        <f t="shared" si="49"/>
        <v>40.597999300000005</v>
      </c>
      <c r="I835" s="11">
        <f t="shared" si="50"/>
        <v>38.936029338235308</v>
      </c>
      <c r="J835" s="11">
        <f t="shared" si="51"/>
        <v>1.6619699617646972</v>
      </c>
    </row>
    <row r="836" spans="1:10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5">
        <f t="shared" si="48"/>
        <v>40.724998499999998</v>
      </c>
      <c r="H836" s="11">
        <f t="shared" si="49"/>
        <v>40.645998900000002</v>
      </c>
      <c r="I836" s="11">
        <f t="shared" si="50"/>
        <v>39.001911617647067</v>
      </c>
      <c r="J836" s="11">
        <f t="shared" si="51"/>
        <v>1.6440872823529347</v>
      </c>
    </row>
    <row r="837" spans="1:10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5">
        <f t="shared" ref="G837:G900" si="52">(C837+D837)/2</f>
        <v>41.010000499999997</v>
      </c>
      <c r="H837" s="11">
        <f t="shared" si="49"/>
        <v>40.736999400000002</v>
      </c>
      <c r="I837" s="11">
        <f t="shared" si="50"/>
        <v>39.074411617647065</v>
      </c>
      <c r="J837" s="11">
        <f t="shared" si="51"/>
        <v>1.6625877823529365</v>
      </c>
    </row>
    <row r="838" spans="1:10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5">
        <f t="shared" si="52"/>
        <v>40.7749995</v>
      </c>
      <c r="H838" s="11">
        <f t="shared" si="49"/>
        <v>40.773999700000005</v>
      </c>
      <c r="I838" s="11">
        <f t="shared" si="50"/>
        <v>39.135735117647059</v>
      </c>
      <c r="J838" s="11">
        <f t="shared" si="51"/>
        <v>1.6382645823529458</v>
      </c>
    </row>
    <row r="839" spans="1:10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5">
        <f t="shared" si="52"/>
        <v>40.735000499999998</v>
      </c>
      <c r="H839" s="11">
        <f t="shared" si="49"/>
        <v>40.783999600000001</v>
      </c>
      <c r="I839" s="11">
        <f t="shared" si="50"/>
        <v>39.205735147058824</v>
      </c>
      <c r="J839" s="11">
        <f t="shared" si="51"/>
        <v>1.5782644529411769</v>
      </c>
    </row>
    <row r="840" spans="1:10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5">
        <f t="shared" si="52"/>
        <v>40.529998500000005</v>
      </c>
      <c r="H840" s="11">
        <f t="shared" si="49"/>
        <v>40.754999500000004</v>
      </c>
      <c r="I840" s="11">
        <f t="shared" si="50"/>
        <v>39.274117455882354</v>
      </c>
      <c r="J840" s="11">
        <f t="shared" si="51"/>
        <v>1.4808820441176493</v>
      </c>
    </row>
    <row r="841" spans="1:10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5">
        <f t="shared" si="52"/>
        <v>40.795000000000002</v>
      </c>
      <c r="H841" s="11">
        <f t="shared" ref="H841:H904" si="53">AVERAGE(G837:G841)</f>
        <v>40.768999800000003</v>
      </c>
      <c r="I841" s="11">
        <f t="shared" si="50"/>
        <v>39.353382147058824</v>
      </c>
      <c r="J841" s="11">
        <f t="shared" si="51"/>
        <v>1.4156176529411795</v>
      </c>
    </row>
    <row r="842" spans="1:10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5">
        <f t="shared" si="52"/>
        <v>40.739999499999996</v>
      </c>
      <c r="H842" s="11">
        <f t="shared" si="53"/>
        <v>40.714999599999999</v>
      </c>
      <c r="I842" s="11">
        <f t="shared" si="50"/>
        <v>39.427793926470592</v>
      </c>
      <c r="J842" s="11">
        <f t="shared" si="51"/>
        <v>1.2872056735294066</v>
      </c>
    </row>
    <row r="843" spans="1:10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5">
        <f t="shared" si="52"/>
        <v>40.555000499999998</v>
      </c>
      <c r="H843" s="11">
        <f t="shared" si="53"/>
        <v>40.670999800000004</v>
      </c>
      <c r="I843" s="11">
        <f t="shared" si="50"/>
        <v>39.494117499999994</v>
      </c>
      <c r="J843" s="11">
        <f t="shared" si="51"/>
        <v>1.1768823000000097</v>
      </c>
    </row>
    <row r="844" spans="1:10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5">
        <f t="shared" si="52"/>
        <v>40.800001000000002</v>
      </c>
      <c r="H844" s="11">
        <f t="shared" si="53"/>
        <v>40.683999900000003</v>
      </c>
      <c r="I844" s="11">
        <f t="shared" si="50"/>
        <v>39.566323441176472</v>
      </c>
      <c r="J844" s="11">
        <f t="shared" si="51"/>
        <v>1.1176764588235315</v>
      </c>
    </row>
    <row r="845" spans="1:10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5">
        <f t="shared" si="52"/>
        <v>40.805000500000006</v>
      </c>
      <c r="H845" s="11">
        <f t="shared" si="53"/>
        <v>40.739000300000001</v>
      </c>
      <c r="I845" s="11">
        <f t="shared" si="50"/>
        <v>39.642646955882356</v>
      </c>
      <c r="J845" s="11">
        <f t="shared" si="51"/>
        <v>1.0963533441176452</v>
      </c>
    </row>
    <row r="846" spans="1:10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5">
        <f t="shared" si="52"/>
        <v>40.83</v>
      </c>
      <c r="H846" s="11">
        <f t="shared" si="53"/>
        <v>40.746000300000006</v>
      </c>
      <c r="I846" s="11">
        <f t="shared" si="50"/>
        <v>39.709558705882351</v>
      </c>
      <c r="J846" s="11">
        <f t="shared" si="51"/>
        <v>1.0364415941176546</v>
      </c>
    </row>
    <row r="847" spans="1:10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5">
        <f t="shared" si="52"/>
        <v>40.83</v>
      </c>
      <c r="H847" s="11">
        <f t="shared" si="53"/>
        <v>40.7640004</v>
      </c>
      <c r="I847" s="11">
        <f t="shared" si="50"/>
        <v>39.781911676470585</v>
      </c>
      <c r="J847" s="11">
        <f t="shared" si="51"/>
        <v>0.98208872352941512</v>
      </c>
    </row>
    <row r="848" spans="1:10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5">
        <f t="shared" si="52"/>
        <v>41.020000500000002</v>
      </c>
      <c r="H848" s="11">
        <f t="shared" si="53"/>
        <v>40.857000400000004</v>
      </c>
      <c r="I848" s="11">
        <f t="shared" si="50"/>
        <v>39.852205838235292</v>
      </c>
      <c r="J848" s="11">
        <f t="shared" si="51"/>
        <v>1.0047945617647116</v>
      </c>
    </row>
    <row r="849" spans="1:10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5">
        <f t="shared" si="52"/>
        <v>41.005001</v>
      </c>
      <c r="H849" s="11">
        <f t="shared" si="53"/>
        <v>40.898000400000001</v>
      </c>
      <c r="I849" s="11">
        <f t="shared" si="50"/>
        <v>39.917794102941173</v>
      </c>
      <c r="J849" s="11">
        <f t="shared" si="51"/>
        <v>0.98020629705882811</v>
      </c>
    </row>
    <row r="850" spans="1:10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5">
        <f t="shared" si="52"/>
        <v>40.699999000000005</v>
      </c>
      <c r="H850" s="11">
        <f t="shared" si="53"/>
        <v>40.877000099999997</v>
      </c>
      <c r="I850" s="11">
        <f t="shared" si="50"/>
        <v>39.975441132352934</v>
      </c>
      <c r="J850" s="11">
        <f t="shared" si="51"/>
        <v>0.90155896764706256</v>
      </c>
    </row>
    <row r="851" spans="1:10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5">
        <f t="shared" si="52"/>
        <v>40.680000499999998</v>
      </c>
      <c r="H851" s="11">
        <f t="shared" si="53"/>
        <v>40.847000200000004</v>
      </c>
      <c r="I851" s="11">
        <f t="shared" si="50"/>
        <v>40.027058808823519</v>
      </c>
      <c r="J851" s="11">
        <f t="shared" si="51"/>
        <v>0.81994139117648501</v>
      </c>
    </row>
    <row r="852" spans="1:10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5">
        <f t="shared" si="52"/>
        <v>40.574998999999998</v>
      </c>
      <c r="H852" s="11">
        <f t="shared" si="53"/>
        <v>40.795999999999999</v>
      </c>
      <c r="I852" s="11">
        <f t="shared" si="50"/>
        <v>40.080882338235291</v>
      </c>
      <c r="J852" s="11">
        <f t="shared" si="51"/>
        <v>0.71511766176470815</v>
      </c>
    </row>
    <row r="853" spans="1:10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5">
        <f t="shared" si="52"/>
        <v>40.75</v>
      </c>
      <c r="H853" s="11">
        <f t="shared" si="53"/>
        <v>40.741999900000003</v>
      </c>
      <c r="I853" s="11">
        <f t="shared" si="50"/>
        <v>40.144117632352931</v>
      </c>
      <c r="J853" s="11">
        <f t="shared" si="51"/>
        <v>0.59788226764707275</v>
      </c>
    </row>
    <row r="854" spans="1:10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5">
        <f t="shared" si="52"/>
        <v>40.690000499999996</v>
      </c>
      <c r="H854" s="11">
        <f t="shared" si="53"/>
        <v>40.6789998</v>
      </c>
      <c r="I854" s="11">
        <f t="shared" si="50"/>
        <v>40.210882352941162</v>
      </c>
      <c r="J854" s="11">
        <f t="shared" si="51"/>
        <v>0.4681174470588374</v>
      </c>
    </row>
    <row r="855" spans="1:10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5">
        <f t="shared" si="52"/>
        <v>40.684999500000004</v>
      </c>
      <c r="H855" s="11">
        <f t="shared" si="53"/>
        <v>40.675999900000001</v>
      </c>
      <c r="I855" s="11">
        <f t="shared" si="50"/>
        <v>40.282058764705873</v>
      </c>
      <c r="J855" s="11">
        <f t="shared" si="51"/>
        <v>0.39394113529412778</v>
      </c>
    </row>
    <row r="856" spans="1:10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5">
        <f t="shared" si="52"/>
        <v>40.614999999999995</v>
      </c>
      <c r="H856" s="11">
        <f t="shared" si="53"/>
        <v>40.662999800000001</v>
      </c>
      <c r="I856" s="11">
        <f t="shared" si="50"/>
        <v>40.349852897058824</v>
      </c>
      <c r="J856" s="11">
        <f t="shared" si="51"/>
        <v>0.31314690294117753</v>
      </c>
    </row>
    <row r="857" spans="1:10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5">
        <f t="shared" si="52"/>
        <v>40.65</v>
      </c>
      <c r="H857" s="11">
        <f t="shared" si="53"/>
        <v>40.678000000000004</v>
      </c>
      <c r="I857" s="11">
        <f t="shared" si="50"/>
        <v>40.410882352941179</v>
      </c>
      <c r="J857" s="11">
        <f t="shared" si="51"/>
        <v>0.26711764705882501</v>
      </c>
    </row>
    <row r="858" spans="1:10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5">
        <f t="shared" si="52"/>
        <v>40.709998999999996</v>
      </c>
      <c r="H858" s="11">
        <f t="shared" si="53"/>
        <v>40.669999799999992</v>
      </c>
      <c r="I858" s="11">
        <f t="shared" si="50"/>
        <v>40.470294058823526</v>
      </c>
      <c r="J858" s="11">
        <f t="shared" si="51"/>
        <v>0.19970574117646578</v>
      </c>
    </row>
    <row r="859" spans="1:10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5">
        <f t="shared" si="52"/>
        <v>40.734998500000003</v>
      </c>
      <c r="H859" s="11">
        <f t="shared" si="53"/>
        <v>40.678999399999995</v>
      </c>
      <c r="I859" s="11">
        <f t="shared" si="50"/>
        <v>40.525882205882354</v>
      </c>
      <c r="J859" s="11">
        <f t="shared" si="51"/>
        <v>0.15311719411764102</v>
      </c>
    </row>
    <row r="860" spans="1:10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5">
        <f t="shared" si="52"/>
        <v>40.704999999999998</v>
      </c>
      <c r="H860" s="11">
        <f t="shared" si="53"/>
        <v>40.682999499999994</v>
      </c>
      <c r="I860" s="11">
        <f t="shared" si="50"/>
        <v>40.572793941176471</v>
      </c>
      <c r="J860" s="11">
        <f t="shared" si="51"/>
        <v>0.11020555882352312</v>
      </c>
    </row>
    <row r="861" spans="1:10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5">
        <f t="shared" si="52"/>
        <v>40.784999499999998</v>
      </c>
      <c r="H861" s="11">
        <f t="shared" si="53"/>
        <v>40.716999399999999</v>
      </c>
      <c r="I861" s="11">
        <f t="shared" si="50"/>
        <v>40.628382147058822</v>
      </c>
      <c r="J861" s="11">
        <f t="shared" si="51"/>
        <v>8.8617252941176616E-2</v>
      </c>
    </row>
    <row r="862" spans="1:10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5">
        <f t="shared" si="52"/>
        <v>40.854999500000005</v>
      </c>
      <c r="H862" s="11">
        <f t="shared" si="53"/>
        <v>40.757999300000009</v>
      </c>
      <c r="I862" s="11">
        <f t="shared" si="50"/>
        <v>40.694705647058825</v>
      </c>
      <c r="J862" s="11">
        <f t="shared" si="51"/>
        <v>6.3293652941183609E-2</v>
      </c>
    </row>
    <row r="863" spans="1:10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5">
        <f t="shared" si="52"/>
        <v>40.814998500000002</v>
      </c>
      <c r="H863" s="11">
        <f t="shared" si="53"/>
        <v>40.778999200000001</v>
      </c>
      <c r="I863" s="11">
        <f t="shared" si="50"/>
        <v>40.719117352941176</v>
      </c>
      <c r="J863" s="11">
        <f t="shared" si="51"/>
        <v>5.9881847058825599E-2</v>
      </c>
    </row>
    <row r="864" spans="1:10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5">
        <f t="shared" si="52"/>
        <v>40.815000499999996</v>
      </c>
      <c r="H864" s="11">
        <f t="shared" si="53"/>
        <v>40.794999599999997</v>
      </c>
      <c r="I864" s="11">
        <f t="shared" si="50"/>
        <v>40.732646794117656</v>
      </c>
      <c r="J864" s="11">
        <f t="shared" si="51"/>
        <v>6.2352805882341045E-2</v>
      </c>
    </row>
    <row r="865" spans="1:10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5">
        <f t="shared" si="52"/>
        <v>40.950000500000002</v>
      </c>
      <c r="H865" s="11">
        <f t="shared" si="53"/>
        <v>40.843999699999998</v>
      </c>
      <c r="I865" s="11">
        <f t="shared" si="50"/>
        <v>40.746323264705886</v>
      </c>
      <c r="J865" s="11">
        <f t="shared" si="51"/>
        <v>9.7676435294111741E-2</v>
      </c>
    </row>
    <row r="866" spans="1:10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5">
        <f t="shared" si="52"/>
        <v>40.969999000000001</v>
      </c>
      <c r="H866" s="11">
        <f t="shared" si="53"/>
        <v>40.880999600000003</v>
      </c>
      <c r="I866" s="11">
        <f t="shared" si="50"/>
        <v>40.758529176470589</v>
      </c>
      <c r="J866" s="11">
        <f t="shared" si="51"/>
        <v>0.12247042352941406</v>
      </c>
    </row>
    <row r="867" spans="1:10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5">
        <f t="shared" si="52"/>
        <v>40.9800015</v>
      </c>
      <c r="H867" s="11">
        <f t="shared" si="53"/>
        <v>40.906000000000006</v>
      </c>
      <c r="I867" s="11">
        <f t="shared" si="50"/>
        <v>40.769999867647066</v>
      </c>
      <c r="J867" s="11">
        <f t="shared" si="51"/>
        <v>0.13600013235294028</v>
      </c>
    </row>
    <row r="868" spans="1:10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5">
        <f t="shared" si="52"/>
        <v>40.925000999999995</v>
      </c>
      <c r="H868" s="11">
        <f t="shared" si="53"/>
        <v>40.928000499999996</v>
      </c>
      <c r="I868" s="11">
        <f t="shared" si="50"/>
        <v>40.777058691176478</v>
      </c>
      <c r="J868" s="11">
        <f t="shared" si="51"/>
        <v>0.15094180882351793</v>
      </c>
    </row>
    <row r="869" spans="1:10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5">
        <f t="shared" si="52"/>
        <v>40.5249995</v>
      </c>
      <c r="H869" s="11">
        <f t="shared" si="53"/>
        <v>40.870000300000001</v>
      </c>
      <c r="I869" s="11">
        <f t="shared" si="50"/>
        <v>40.772646941176475</v>
      </c>
      <c r="J869" s="11">
        <f t="shared" si="51"/>
        <v>9.7353358823525582E-2</v>
      </c>
    </row>
    <row r="870" spans="1:10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5">
        <f t="shared" si="52"/>
        <v>40.389999500000002</v>
      </c>
      <c r="H870" s="11">
        <f t="shared" si="53"/>
        <v>40.758000100000004</v>
      </c>
      <c r="I870" s="11">
        <f t="shared" ref="I870:I933" si="54">AVERAGE(G837:G870)</f>
        <v>40.762794029411765</v>
      </c>
      <c r="J870" s="11">
        <f t="shared" ref="J870:J933" si="55">H870-I870</f>
        <v>-4.7939294117611553E-3</v>
      </c>
    </row>
    <row r="871" spans="1:10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5">
        <f t="shared" si="52"/>
        <v>40.460001000000005</v>
      </c>
      <c r="H871" s="11">
        <f t="shared" si="53"/>
        <v>40.656000499999998</v>
      </c>
      <c r="I871" s="11">
        <f t="shared" si="54"/>
        <v>40.746617573529406</v>
      </c>
      <c r="J871" s="11">
        <f t="shared" si="55"/>
        <v>-9.0617073529408287E-2</v>
      </c>
    </row>
    <row r="872" spans="1:10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5">
        <f t="shared" si="52"/>
        <v>40.905000999999999</v>
      </c>
      <c r="H872" s="11">
        <f t="shared" si="53"/>
        <v>40.641000400000003</v>
      </c>
      <c r="I872" s="11">
        <f t="shared" si="54"/>
        <v>40.750441147058815</v>
      </c>
      <c r="J872" s="11">
        <f t="shared" si="55"/>
        <v>-0.10944074705881235</v>
      </c>
    </row>
    <row r="873" spans="1:10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5">
        <f t="shared" si="52"/>
        <v>41.16</v>
      </c>
      <c r="H873" s="11">
        <f t="shared" si="53"/>
        <v>40.688000199999998</v>
      </c>
      <c r="I873" s="11">
        <f t="shared" si="54"/>
        <v>40.762941132352942</v>
      </c>
      <c r="J873" s="11">
        <f t="shared" si="55"/>
        <v>-7.4940932352944856E-2</v>
      </c>
    </row>
    <row r="874" spans="1:10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5">
        <f t="shared" si="52"/>
        <v>41.699998999999998</v>
      </c>
      <c r="H874" s="11">
        <f t="shared" si="53"/>
        <v>40.923000100000003</v>
      </c>
      <c r="I874" s="11">
        <f t="shared" si="54"/>
        <v>40.797352911764705</v>
      </c>
      <c r="J874" s="11">
        <f t="shared" si="55"/>
        <v>0.1256471882352983</v>
      </c>
    </row>
    <row r="875" spans="1:10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5">
        <f t="shared" si="52"/>
        <v>41.704999999999998</v>
      </c>
      <c r="H875" s="11">
        <f t="shared" si="53"/>
        <v>41.186000200000002</v>
      </c>
      <c r="I875" s="11">
        <f t="shared" si="54"/>
        <v>40.824117617647055</v>
      </c>
      <c r="J875" s="11">
        <f t="shared" si="55"/>
        <v>0.36188258235294768</v>
      </c>
    </row>
    <row r="876" spans="1:10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5">
        <f t="shared" si="52"/>
        <v>41.535001999999999</v>
      </c>
      <c r="H876" s="11">
        <f t="shared" si="53"/>
        <v>41.401000399999994</v>
      </c>
      <c r="I876" s="11">
        <f t="shared" si="54"/>
        <v>40.847500044117645</v>
      </c>
      <c r="J876" s="11">
        <f t="shared" si="55"/>
        <v>0.55350035588234903</v>
      </c>
    </row>
    <row r="877" spans="1:10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5">
        <f t="shared" si="52"/>
        <v>41.680000000000007</v>
      </c>
      <c r="H877" s="11">
        <f t="shared" si="53"/>
        <v>41.5560002</v>
      </c>
      <c r="I877" s="11">
        <f t="shared" si="54"/>
        <v>40.880588264705878</v>
      </c>
      <c r="J877" s="11">
        <f t="shared" si="55"/>
        <v>0.67541193529412169</v>
      </c>
    </row>
    <row r="878" spans="1:10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5">
        <f t="shared" si="52"/>
        <v>41.7199995</v>
      </c>
      <c r="H878" s="11">
        <f t="shared" si="53"/>
        <v>41.6680001</v>
      </c>
      <c r="I878" s="11">
        <f t="shared" si="54"/>
        <v>40.907647044117653</v>
      </c>
      <c r="J878" s="11">
        <f t="shared" si="55"/>
        <v>0.76035305588234792</v>
      </c>
    </row>
    <row r="879" spans="1:10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5">
        <f t="shared" si="52"/>
        <v>41.914998999999995</v>
      </c>
      <c r="H879" s="11">
        <f t="shared" si="53"/>
        <v>41.7110001</v>
      </c>
      <c r="I879" s="11">
        <f t="shared" si="54"/>
        <v>40.94029405882354</v>
      </c>
      <c r="J879" s="11">
        <f t="shared" si="55"/>
        <v>0.77070604117646013</v>
      </c>
    </row>
    <row r="880" spans="1:10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5">
        <f t="shared" si="52"/>
        <v>42.100000499999993</v>
      </c>
      <c r="H880" s="11">
        <f t="shared" si="53"/>
        <v>41.790000199999994</v>
      </c>
      <c r="I880" s="11">
        <f t="shared" si="54"/>
        <v>40.977647014705894</v>
      </c>
      <c r="J880" s="11">
        <f t="shared" si="55"/>
        <v>0.81235318529409994</v>
      </c>
    </row>
    <row r="881" spans="1:10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5">
        <f t="shared" si="52"/>
        <v>42.155000999999999</v>
      </c>
      <c r="H881" s="11">
        <f t="shared" si="53"/>
        <v>41.914000000000001</v>
      </c>
      <c r="I881" s="11">
        <f t="shared" si="54"/>
        <v>41.016617632352954</v>
      </c>
      <c r="J881" s="11">
        <f t="shared" si="55"/>
        <v>0.89738236764704737</v>
      </c>
    </row>
    <row r="882" spans="1:10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5">
        <f t="shared" si="52"/>
        <v>42.3000015</v>
      </c>
      <c r="H882" s="11">
        <f t="shared" si="53"/>
        <v>42.0380003</v>
      </c>
      <c r="I882" s="11">
        <f t="shared" si="54"/>
        <v>41.054264720588243</v>
      </c>
      <c r="J882" s="11">
        <f t="shared" si="55"/>
        <v>0.98373557941175704</v>
      </c>
    </row>
    <row r="883" spans="1:10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5">
        <f t="shared" si="52"/>
        <v>42.280000999999999</v>
      </c>
      <c r="H883" s="11">
        <f t="shared" si="53"/>
        <v>42.150000599999998</v>
      </c>
      <c r="I883" s="11">
        <f t="shared" si="54"/>
        <v>41.091764720588252</v>
      </c>
      <c r="J883" s="11">
        <f t="shared" si="55"/>
        <v>1.0582358794117468</v>
      </c>
    </row>
    <row r="884" spans="1:10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5">
        <f t="shared" si="52"/>
        <v>42.164999000000002</v>
      </c>
      <c r="H884" s="11">
        <f t="shared" si="53"/>
        <v>42.200000599999996</v>
      </c>
      <c r="I884" s="11">
        <f t="shared" si="54"/>
        <v>41.134852955882373</v>
      </c>
      <c r="J884" s="11">
        <f t="shared" si="55"/>
        <v>1.0651476441176229</v>
      </c>
    </row>
    <row r="885" spans="1:10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5">
        <f t="shared" si="52"/>
        <v>42.065000499999996</v>
      </c>
      <c r="H885" s="11">
        <f t="shared" si="53"/>
        <v>42.193000599999998</v>
      </c>
      <c r="I885" s="11">
        <f t="shared" si="54"/>
        <v>41.175588250000011</v>
      </c>
      <c r="J885" s="11">
        <f t="shared" si="55"/>
        <v>1.0174123499999865</v>
      </c>
    </row>
    <row r="886" spans="1:10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5">
        <f t="shared" si="52"/>
        <v>42.08</v>
      </c>
      <c r="H886" s="11">
        <f t="shared" si="53"/>
        <v>42.178000399999995</v>
      </c>
      <c r="I886" s="11">
        <f t="shared" si="54"/>
        <v>41.219852985294139</v>
      </c>
      <c r="J886" s="11">
        <f t="shared" si="55"/>
        <v>0.95814741470585574</v>
      </c>
    </row>
    <row r="887" spans="1:10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5">
        <f t="shared" si="52"/>
        <v>41.975000499999993</v>
      </c>
      <c r="H887" s="11">
        <f t="shared" si="53"/>
        <v>42.113000199999995</v>
      </c>
      <c r="I887" s="11">
        <f t="shared" si="54"/>
        <v>41.255882411764716</v>
      </c>
      <c r="J887" s="11">
        <f t="shared" si="55"/>
        <v>0.85711778823527851</v>
      </c>
    </row>
    <row r="888" spans="1:10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5">
        <f t="shared" si="52"/>
        <v>41.92</v>
      </c>
      <c r="H888" s="11">
        <f t="shared" si="53"/>
        <v>42.040999999999997</v>
      </c>
      <c r="I888" s="11">
        <f t="shared" si="54"/>
        <v>41.292058867647071</v>
      </c>
      <c r="J888" s="11">
        <f t="shared" si="55"/>
        <v>0.74894113235292537</v>
      </c>
    </row>
    <row r="889" spans="1:10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5">
        <f t="shared" si="52"/>
        <v>42.065000499999996</v>
      </c>
      <c r="H889" s="11">
        <f t="shared" si="53"/>
        <v>42.021000299999997</v>
      </c>
      <c r="I889" s="11">
        <f t="shared" si="54"/>
        <v>41.332647132352953</v>
      </c>
      <c r="J889" s="11">
        <f t="shared" si="55"/>
        <v>0.68835316764704402</v>
      </c>
    </row>
    <row r="890" spans="1:10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5">
        <f t="shared" si="52"/>
        <v>42.184999500000004</v>
      </c>
      <c r="H890" s="11">
        <f t="shared" si="53"/>
        <v>42.045000099999996</v>
      </c>
      <c r="I890" s="11">
        <f t="shared" si="54"/>
        <v>41.378823588235306</v>
      </c>
      <c r="J890" s="11">
        <f t="shared" si="55"/>
        <v>0.66617651176468939</v>
      </c>
    </row>
    <row r="891" spans="1:10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5">
        <f t="shared" si="52"/>
        <v>42.190000499999996</v>
      </c>
      <c r="H891" s="11">
        <f t="shared" si="53"/>
        <v>42.067000199999995</v>
      </c>
      <c r="I891" s="11">
        <f t="shared" si="54"/>
        <v>41.424117720588242</v>
      </c>
      <c r="J891" s="11">
        <f t="shared" si="55"/>
        <v>0.64288247941175314</v>
      </c>
    </row>
    <row r="892" spans="1:10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5">
        <f t="shared" si="52"/>
        <v>42.2049995</v>
      </c>
      <c r="H892" s="11">
        <f t="shared" si="53"/>
        <v>42.113</v>
      </c>
      <c r="I892" s="11">
        <f t="shared" si="54"/>
        <v>41.468088323529415</v>
      </c>
      <c r="J892" s="11">
        <f t="shared" si="55"/>
        <v>0.64491167647058489</v>
      </c>
    </row>
    <row r="893" spans="1:10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5">
        <f t="shared" si="52"/>
        <v>41.990002000000004</v>
      </c>
      <c r="H893" s="11">
        <f t="shared" si="53"/>
        <v>42.1270004</v>
      </c>
      <c r="I893" s="11">
        <f t="shared" si="54"/>
        <v>41.505000191176471</v>
      </c>
      <c r="J893" s="11">
        <f t="shared" si="55"/>
        <v>0.62200020882352902</v>
      </c>
    </row>
    <row r="894" spans="1:10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5">
        <f t="shared" si="52"/>
        <v>42.245000500000003</v>
      </c>
      <c r="H894" s="11">
        <f t="shared" si="53"/>
        <v>42.163000400000001</v>
      </c>
      <c r="I894" s="11">
        <f t="shared" si="54"/>
        <v>41.550294323529407</v>
      </c>
      <c r="J894" s="11">
        <f t="shared" si="55"/>
        <v>0.6127060764705945</v>
      </c>
    </row>
    <row r="895" spans="1:10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5">
        <f t="shared" si="52"/>
        <v>42.33</v>
      </c>
      <c r="H895" s="11">
        <f t="shared" si="53"/>
        <v>42.192000499999992</v>
      </c>
      <c r="I895" s="11">
        <f t="shared" si="54"/>
        <v>41.595735514705879</v>
      </c>
      <c r="J895" s="11">
        <f t="shared" si="55"/>
        <v>0.59626498529411265</v>
      </c>
    </row>
    <row r="896" spans="1:10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5">
        <f t="shared" si="52"/>
        <v>40.970001499999995</v>
      </c>
      <c r="H896" s="11">
        <f t="shared" si="53"/>
        <v>41.948000700000001</v>
      </c>
      <c r="I896" s="11">
        <f t="shared" si="54"/>
        <v>41.599117926470583</v>
      </c>
      <c r="J896" s="11">
        <f t="shared" si="55"/>
        <v>0.34888277352941799</v>
      </c>
    </row>
    <row r="897" spans="1:10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5">
        <f t="shared" si="52"/>
        <v>40.840000000000003</v>
      </c>
      <c r="H897" s="11">
        <f t="shared" si="53"/>
        <v>41.675000800000007</v>
      </c>
      <c r="I897" s="11">
        <f t="shared" si="54"/>
        <v>41.599853264705878</v>
      </c>
      <c r="J897" s="11">
        <f t="shared" si="55"/>
        <v>7.5147535294128431E-2</v>
      </c>
    </row>
    <row r="898" spans="1:10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5">
        <f t="shared" si="52"/>
        <v>40.879998999999998</v>
      </c>
      <c r="H898" s="11">
        <f t="shared" si="53"/>
        <v>41.453000199999998</v>
      </c>
      <c r="I898" s="11">
        <f t="shared" si="54"/>
        <v>41.601764985294103</v>
      </c>
      <c r="J898" s="11">
        <f t="shared" si="55"/>
        <v>-0.1487647852941052</v>
      </c>
    </row>
    <row r="899" spans="1:10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5">
        <f t="shared" si="52"/>
        <v>40.925000999999995</v>
      </c>
      <c r="H899" s="11">
        <f t="shared" si="53"/>
        <v>41.189000299999996</v>
      </c>
      <c r="I899" s="11">
        <f t="shared" si="54"/>
        <v>41.601029705882354</v>
      </c>
      <c r="J899" s="11">
        <f t="shared" si="55"/>
        <v>-0.41202940588235748</v>
      </c>
    </row>
    <row r="900" spans="1:10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5">
        <f t="shared" si="52"/>
        <v>40.805000499999998</v>
      </c>
      <c r="H900" s="11">
        <f t="shared" si="53"/>
        <v>40.884000400000005</v>
      </c>
      <c r="I900" s="11">
        <f t="shared" si="54"/>
        <v>41.596176808823522</v>
      </c>
      <c r="J900" s="11">
        <f t="shared" si="55"/>
        <v>-0.71217640882351674</v>
      </c>
    </row>
    <row r="901" spans="1:10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5">
        <f t="shared" ref="G901:G964" si="56">(C901+D901)/2</f>
        <v>40.564998500000002</v>
      </c>
      <c r="H901" s="11">
        <f t="shared" si="53"/>
        <v>40.802999799999995</v>
      </c>
      <c r="I901" s="11">
        <f t="shared" si="54"/>
        <v>41.583970838235295</v>
      </c>
      <c r="J901" s="11">
        <f t="shared" si="55"/>
        <v>-0.78097103823530034</v>
      </c>
    </row>
    <row r="902" spans="1:10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5">
        <f t="shared" si="56"/>
        <v>40.055000499999998</v>
      </c>
      <c r="H902" s="11">
        <f t="shared" si="53"/>
        <v>40.6459999</v>
      </c>
      <c r="I902" s="11">
        <f t="shared" si="54"/>
        <v>41.55838258823529</v>
      </c>
      <c r="J902" s="11">
        <f t="shared" si="55"/>
        <v>-0.91238268823529012</v>
      </c>
    </row>
    <row r="903" spans="1:10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5">
        <f t="shared" si="56"/>
        <v>39.489999999999995</v>
      </c>
      <c r="H903" s="11">
        <f t="shared" si="53"/>
        <v>40.368000099999996</v>
      </c>
      <c r="I903" s="11">
        <f t="shared" si="54"/>
        <v>41.527941426470584</v>
      </c>
      <c r="J903" s="11">
        <f t="shared" si="55"/>
        <v>-1.1599413264705873</v>
      </c>
    </row>
    <row r="904" spans="1:10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5">
        <f t="shared" si="56"/>
        <v>39.275001500000002</v>
      </c>
      <c r="H904" s="11">
        <f t="shared" si="53"/>
        <v>40.038000200000006</v>
      </c>
      <c r="I904" s="11">
        <f t="shared" si="54"/>
        <v>41.49514736764705</v>
      </c>
      <c r="J904" s="11">
        <f t="shared" si="55"/>
        <v>-1.4571471676470438</v>
      </c>
    </row>
    <row r="905" spans="1:10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5">
        <f t="shared" si="56"/>
        <v>39.289999000000002</v>
      </c>
      <c r="H905" s="11">
        <f t="shared" ref="H905:H968" si="57">AVERAGE(G901:G905)</f>
        <v>39.734999899999998</v>
      </c>
      <c r="I905" s="11">
        <f t="shared" si="54"/>
        <v>41.460735544117647</v>
      </c>
      <c r="J905" s="11">
        <f t="shared" si="55"/>
        <v>-1.7257356441176483</v>
      </c>
    </row>
    <row r="906" spans="1:10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5">
        <f t="shared" si="56"/>
        <v>39.314998500000002</v>
      </c>
      <c r="H906" s="11">
        <f t="shared" si="57"/>
        <v>39.484999899999998</v>
      </c>
      <c r="I906" s="11">
        <f t="shared" si="54"/>
        <v>41.41397076470588</v>
      </c>
      <c r="J906" s="11">
        <f t="shared" si="55"/>
        <v>-1.9289708647058816</v>
      </c>
    </row>
    <row r="907" spans="1:10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5">
        <f t="shared" si="56"/>
        <v>39.545000000000002</v>
      </c>
      <c r="H907" s="11">
        <f t="shared" si="57"/>
        <v>39.382999800000007</v>
      </c>
      <c r="I907" s="11">
        <f t="shared" si="54"/>
        <v>41.366470764705888</v>
      </c>
      <c r="J907" s="11">
        <f t="shared" si="55"/>
        <v>-1.9834709647058801</v>
      </c>
    </row>
    <row r="908" spans="1:10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5">
        <f t="shared" si="56"/>
        <v>39.67</v>
      </c>
      <c r="H908" s="11">
        <f t="shared" si="57"/>
        <v>39.418999800000009</v>
      </c>
      <c r="I908" s="11">
        <f t="shared" si="54"/>
        <v>41.306764911764709</v>
      </c>
      <c r="J908" s="11">
        <f t="shared" si="55"/>
        <v>-1.8877651117647005</v>
      </c>
    </row>
    <row r="909" spans="1:10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5">
        <f t="shared" si="56"/>
        <v>39.42</v>
      </c>
      <c r="H909" s="11">
        <f t="shared" si="57"/>
        <v>39.447999500000002</v>
      </c>
      <c r="I909" s="11">
        <f t="shared" si="54"/>
        <v>41.239559029411765</v>
      </c>
      <c r="J909" s="11">
        <f t="shared" si="55"/>
        <v>-1.7915595294117637</v>
      </c>
    </row>
    <row r="910" spans="1:10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5">
        <f t="shared" si="56"/>
        <v>39.694999500000002</v>
      </c>
      <c r="H910" s="11">
        <f t="shared" si="57"/>
        <v>39.528999599999999</v>
      </c>
      <c r="I910" s="11">
        <f t="shared" si="54"/>
        <v>41.185441308823535</v>
      </c>
      <c r="J910" s="11">
        <f t="shared" si="55"/>
        <v>-1.6564417088235359</v>
      </c>
    </row>
    <row r="911" spans="1:10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5">
        <f t="shared" si="56"/>
        <v>39.690000499999996</v>
      </c>
      <c r="H911" s="11">
        <f t="shared" si="57"/>
        <v>39.603999999999999</v>
      </c>
      <c r="I911" s="11">
        <f t="shared" si="54"/>
        <v>41.126911911764708</v>
      </c>
      <c r="J911" s="11">
        <f t="shared" si="55"/>
        <v>-1.5229119117647087</v>
      </c>
    </row>
    <row r="912" spans="1:10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5">
        <f t="shared" si="56"/>
        <v>39.8999995</v>
      </c>
      <c r="H912" s="11">
        <f t="shared" si="57"/>
        <v>39.674999900000003</v>
      </c>
      <c r="I912" s="11">
        <f t="shared" si="54"/>
        <v>41.073382500000008</v>
      </c>
      <c r="J912" s="11">
        <f t="shared" si="55"/>
        <v>-1.398382600000005</v>
      </c>
    </row>
    <row r="913" spans="1:10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5">
        <f t="shared" si="56"/>
        <v>40.059999500000004</v>
      </c>
      <c r="H913" s="11">
        <f t="shared" si="57"/>
        <v>39.752999800000005</v>
      </c>
      <c r="I913" s="11">
        <f t="shared" si="54"/>
        <v>41.018823691176472</v>
      </c>
      <c r="J913" s="11">
        <f t="shared" si="55"/>
        <v>-1.265823891176467</v>
      </c>
    </row>
    <row r="914" spans="1:10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5">
        <f t="shared" si="56"/>
        <v>40.905000999999999</v>
      </c>
      <c r="H914" s="11">
        <f t="shared" si="57"/>
        <v>40.049999999999997</v>
      </c>
      <c r="I914" s="11">
        <f t="shared" si="54"/>
        <v>40.983676647058836</v>
      </c>
      <c r="J914" s="11">
        <f t="shared" si="55"/>
        <v>-0.93367664705883868</v>
      </c>
    </row>
    <row r="915" spans="1:10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5">
        <f t="shared" si="56"/>
        <v>41.104999499999998</v>
      </c>
      <c r="H915" s="11">
        <f t="shared" si="57"/>
        <v>40.332000000000001</v>
      </c>
      <c r="I915" s="11">
        <f t="shared" si="54"/>
        <v>40.952794250000011</v>
      </c>
      <c r="J915" s="11">
        <f t="shared" si="55"/>
        <v>-0.62079425000001009</v>
      </c>
    </row>
    <row r="916" spans="1:10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5">
        <f t="shared" si="56"/>
        <v>41.319999999999993</v>
      </c>
      <c r="H916" s="11">
        <f t="shared" si="57"/>
        <v>40.6579999</v>
      </c>
      <c r="I916" s="11">
        <f t="shared" si="54"/>
        <v>40.923970676470589</v>
      </c>
      <c r="J916" s="11">
        <f t="shared" si="55"/>
        <v>-0.26597077647058853</v>
      </c>
    </row>
    <row r="917" spans="1:10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5">
        <f t="shared" si="56"/>
        <v>41.215000000000003</v>
      </c>
      <c r="H917" s="11">
        <f t="shared" si="57"/>
        <v>40.920999999999999</v>
      </c>
      <c r="I917" s="11">
        <f t="shared" si="54"/>
        <v>40.892647117647059</v>
      </c>
      <c r="J917" s="11">
        <f t="shared" si="55"/>
        <v>2.8352882352940867E-2</v>
      </c>
    </row>
    <row r="918" spans="1:10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5">
        <f t="shared" si="56"/>
        <v>41.454999999999998</v>
      </c>
      <c r="H918" s="11">
        <f t="shared" si="57"/>
        <v>41.200000099999997</v>
      </c>
      <c r="I918" s="11">
        <f t="shared" si="54"/>
        <v>40.871764794117638</v>
      </c>
      <c r="J918" s="11">
        <f t="shared" si="55"/>
        <v>0.32823530588235883</v>
      </c>
    </row>
    <row r="919" spans="1:10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5">
        <f t="shared" si="56"/>
        <v>41.284999499999998</v>
      </c>
      <c r="H919" s="11">
        <f t="shared" si="57"/>
        <v>41.275999799999994</v>
      </c>
      <c r="I919" s="11">
        <f t="shared" si="54"/>
        <v>40.848823588235284</v>
      </c>
      <c r="J919" s="11">
        <f t="shared" si="55"/>
        <v>0.42717621176470999</v>
      </c>
    </row>
    <row r="920" spans="1:10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5">
        <f t="shared" si="56"/>
        <v>41.284999999999997</v>
      </c>
      <c r="H920" s="11">
        <f t="shared" si="57"/>
        <v>41.311999899999996</v>
      </c>
      <c r="I920" s="11">
        <f t="shared" si="54"/>
        <v>40.825441235294115</v>
      </c>
      <c r="J920" s="11">
        <f t="shared" si="55"/>
        <v>0.48655866470588194</v>
      </c>
    </row>
    <row r="921" spans="1:10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5">
        <f t="shared" si="56"/>
        <v>41.555000499999998</v>
      </c>
      <c r="H921" s="11">
        <f t="shared" si="57"/>
        <v>41.359000000000002</v>
      </c>
      <c r="I921" s="11">
        <f t="shared" si="54"/>
        <v>40.813088294117648</v>
      </c>
      <c r="J921" s="11">
        <f t="shared" si="55"/>
        <v>0.54591170588235371</v>
      </c>
    </row>
    <row r="922" spans="1:10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5">
        <f t="shared" si="56"/>
        <v>41.574999000000005</v>
      </c>
      <c r="H922" s="11">
        <f t="shared" si="57"/>
        <v>41.430999799999995</v>
      </c>
      <c r="I922" s="11">
        <f t="shared" si="54"/>
        <v>40.802941205882348</v>
      </c>
      <c r="J922" s="11">
        <f t="shared" si="55"/>
        <v>0.62805859411764686</v>
      </c>
    </row>
    <row r="923" spans="1:10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5">
        <f t="shared" si="56"/>
        <v>41.57</v>
      </c>
      <c r="H923" s="11">
        <f t="shared" si="57"/>
        <v>41.453999799999998</v>
      </c>
      <c r="I923" s="11">
        <f t="shared" si="54"/>
        <v>40.788382367647046</v>
      </c>
      <c r="J923" s="11">
        <f t="shared" si="55"/>
        <v>0.66561743235295268</v>
      </c>
    </row>
    <row r="924" spans="1:10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5">
        <f t="shared" si="56"/>
        <v>41.610000499999998</v>
      </c>
      <c r="H924" s="11">
        <f t="shared" si="57"/>
        <v>41.519000000000005</v>
      </c>
      <c r="I924" s="11">
        <f t="shared" si="54"/>
        <v>40.77147063235293</v>
      </c>
      <c r="J924" s="11">
        <f t="shared" si="55"/>
        <v>0.74752936764707556</v>
      </c>
    </row>
    <row r="925" spans="1:10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5">
        <f t="shared" si="56"/>
        <v>41.575000500000002</v>
      </c>
      <c r="H925" s="11">
        <f t="shared" si="57"/>
        <v>41.577000099999999</v>
      </c>
      <c r="I925" s="11">
        <f t="shared" si="54"/>
        <v>40.753382397058814</v>
      </c>
      <c r="J925" s="11">
        <f t="shared" si="55"/>
        <v>0.82361770294118486</v>
      </c>
    </row>
    <row r="926" spans="1:10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5">
        <f t="shared" si="56"/>
        <v>41.754998999999998</v>
      </c>
      <c r="H926" s="11">
        <f t="shared" si="57"/>
        <v>41.616999800000002</v>
      </c>
      <c r="I926" s="11">
        <f t="shared" si="54"/>
        <v>40.74014708823529</v>
      </c>
      <c r="J926" s="11">
        <f t="shared" si="55"/>
        <v>0.87685271176471247</v>
      </c>
    </row>
    <row r="927" spans="1:10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5">
        <f t="shared" si="56"/>
        <v>41.949998999999998</v>
      </c>
      <c r="H927" s="11">
        <f t="shared" si="57"/>
        <v>41.691999799999998</v>
      </c>
      <c r="I927" s="11">
        <f t="shared" si="54"/>
        <v>40.738970529411759</v>
      </c>
      <c r="J927" s="11">
        <f t="shared" si="55"/>
        <v>0.95302927058823883</v>
      </c>
    </row>
    <row r="928" spans="1:10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5">
        <f t="shared" si="56"/>
        <v>41.735000999999997</v>
      </c>
      <c r="H928" s="11">
        <f t="shared" si="57"/>
        <v>41.725000000000001</v>
      </c>
      <c r="I928" s="11">
        <f t="shared" si="54"/>
        <v>40.723970544117648</v>
      </c>
      <c r="J928" s="11">
        <f t="shared" si="55"/>
        <v>1.0010294558823531</v>
      </c>
    </row>
    <row r="929" spans="1:10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5">
        <f t="shared" si="56"/>
        <v>41.784999999999997</v>
      </c>
      <c r="H929" s="11">
        <f t="shared" si="57"/>
        <v>41.759999899999997</v>
      </c>
      <c r="I929" s="11">
        <f t="shared" si="54"/>
        <v>40.707941132352936</v>
      </c>
      <c r="J929" s="11">
        <f t="shared" si="55"/>
        <v>1.0520587676470612</v>
      </c>
    </row>
    <row r="930" spans="1:10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5">
        <f t="shared" si="56"/>
        <v>41.889999500000002</v>
      </c>
      <c r="H930" s="11">
        <f t="shared" si="57"/>
        <v>41.82299969999999</v>
      </c>
      <c r="I930" s="11">
        <f t="shared" si="54"/>
        <v>40.73499989705882</v>
      </c>
      <c r="J930" s="11">
        <f t="shared" si="55"/>
        <v>1.0879998029411695</v>
      </c>
    </row>
    <row r="931" spans="1:10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5">
        <f t="shared" si="56"/>
        <v>42.010000500000004</v>
      </c>
      <c r="H931" s="11">
        <f t="shared" si="57"/>
        <v>41.874000000000002</v>
      </c>
      <c r="I931" s="11">
        <f t="shared" si="54"/>
        <v>40.769411676470597</v>
      </c>
      <c r="J931" s="11">
        <f t="shared" si="55"/>
        <v>1.1045883235294056</v>
      </c>
    </row>
    <row r="932" spans="1:10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5">
        <f t="shared" si="56"/>
        <v>41.860000499999998</v>
      </c>
      <c r="H932" s="11">
        <f t="shared" si="57"/>
        <v>41.856000300000005</v>
      </c>
      <c r="I932" s="11">
        <f t="shared" si="54"/>
        <v>40.798235250000005</v>
      </c>
      <c r="J932" s="11">
        <f t="shared" si="55"/>
        <v>1.0577650500000004</v>
      </c>
    </row>
    <row r="933" spans="1:10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5">
        <f t="shared" si="56"/>
        <v>41.639999500000002</v>
      </c>
      <c r="H933" s="11">
        <f t="shared" si="57"/>
        <v>41.837000000000003</v>
      </c>
      <c r="I933" s="11">
        <f t="shared" si="54"/>
        <v>40.819264617647065</v>
      </c>
      <c r="J933" s="11">
        <f t="shared" si="55"/>
        <v>1.0177353823529387</v>
      </c>
    </row>
    <row r="934" spans="1:10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5">
        <f t="shared" si="56"/>
        <v>41.455002</v>
      </c>
      <c r="H934" s="11">
        <f t="shared" si="57"/>
        <v>41.771000400000005</v>
      </c>
      <c r="I934" s="11">
        <f t="shared" ref="I934:I997" si="58">AVERAGE(G901:G934)</f>
        <v>40.838382308823526</v>
      </c>
      <c r="J934" s="11">
        <f t="shared" ref="J934:J997" si="59">H934-I934</f>
        <v>0.93261809117647942</v>
      </c>
    </row>
    <row r="935" spans="1:10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5">
        <f t="shared" si="56"/>
        <v>41.489999499999996</v>
      </c>
      <c r="H935" s="11">
        <f t="shared" si="57"/>
        <v>41.691000399999993</v>
      </c>
      <c r="I935" s="11">
        <f t="shared" si="58"/>
        <v>40.865588220588236</v>
      </c>
      <c r="J935" s="11">
        <f t="shared" si="59"/>
        <v>0.8254121794117566</v>
      </c>
    </row>
    <row r="936" spans="1:10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5">
        <f t="shared" si="56"/>
        <v>41.549999499999998</v>
      </c>
      <c r="H936" s="11">
        <f t="shared" si="57"/>
        <v>41.599000199999999</v>
      </c>
      <c r="I936" s="11">
        <f t="shared" si="58"/>
        <v>40.909558779411768</v>
      </c>
      <c r="J936" s="11">
        <f t="shared" si="59"/>
        <v>0.68944142058823132</v>
      </c>
    </row>
    <row r="937" spans="1:10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5">
        <f t="shared" si="56"/>
        <v>41.715000000000003</v>
      </c>
      <c r="H937" s="11">
        <f t="shared" si="57"/>
        <v>41.570000100000001</v>
      </c>
      <c r="I937" s="11">
        <f t="shared" si="58"/>
        <v>40.974999955882353</v>
      </c>
      <c r="J937" s="11">
        <f t="shared" si="59"/>
        <v>0.59500014411764823</v>
      </c>
    </row>
    <row r="938" spans="1:10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5">
        <f t="shared" si="56"/>
        <v>42.049999</v>
      </c>
      <c r="H938" s="11">
        <f t="shared" si="57"/>
        <v>41.652000000000001</v>
      </c>
      <c r="I938" s="11">
        <f t="shared" si="58"/>
        <v>41.056617529411767</v>
      </c>
      <c r="J938" s="11">
        <f t="shared" si="59"/>
        <v>0.59538247058823401</v>
      </c>
    </row>
    <row r="939" spans="1:10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5">
        <f t="shared" si="56"/>
        <v>41.989999999999995</v>
      </c>
      <c r="H939" s="11">
        <f t="shared" si="57"/>
        <v>41.758999600000003</v>
      </c>
      <c r="I939" s="11">
        <f t="shared" si="58"/>
        <v>41.136029323529414</v>
      </c>
      <c r="J939" s="11">
        <f t="shared" si="59"/>
        <v>0.62297027647058911</v>
      </c>
    </row>
    <row r="940" spans="1:10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5">
        <f t="shared" si="56"/>
        <v>42.020000499999995</v>
      </c>
      <c r="H940" s="11">
        <f t="shared" si="57"/>
        <v>41.8649998</v>
      </c>
      <c r="I940" s="11">
        <f t="shared" si="58"/>
        <v>41.215588205882355</v>
      </c>
      <c r="J940" s="11">
        <f t="shared" si="59"/>
        <v>0.6494115941176446</v>
      </c>
    </row>
    <row r="941" spans="1:10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5">
        <f t="shared" si="56"/>
        <v>42.094999000000001</v>
      </c>
      <c r="H941" s="11">
        <f t="shared" si="57"/>
        <v>41.973999699999993</v>
      </c>
      <c r="I941" s="11">
        <f t="shared" si="58"/>
        <v>41.290588176470585</v>
      </c>
      <c r="J941" s="11">
        <f t="shared" si="59"/>
        <v>0.68341152352940782</v>
      </c>
    </row>
    <row r="942" spans="1:10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5">
        <f t="shared" si="56"/>
        <v>41.969999000000001</v>
      </c>
      <c r="H942" s="11">
        <f t="shared" si="57"/>
        <v>42.024999499999993</v>
      </c>
      <c r="I942" s="11">
        <f t="shared" si="58"/>
        <v>41.358235205882345</v>
      </c>
      <c r="J942" s="11">
        <f t="shared" si="59"/>
        <v>0.66676429411764815</v>
      </c>
    </row>
    <row r="943" spans="1:10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5">
        <f t="shared" si="56"/>
        <v>41.979999500000005</v>
      </c>
      <c r="H943" s="11">
        <f t="shared" si="57"/>
        <v>42.010999600000005</v>
      </c>
      <c r="I943" s="11">
        <f t="shared" si="58"/>
        <v>41.43352930882353</v>
      </c>
      <c r="J943" s="11">
        <f t="shared" si="59"/>
        <v>0.57747029117647486</v>
      </c>
    </row>
    <row r="944" spans="1:10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5">
        <f t="shared" si="56"/>
        <v>42.069999500000002</v>
      </c>
      <c r="H944" s="11">
        <f t="shared" si="57"/>
        <v>42.026999500000002</v>
      </c>
      <c r="I944" s="11">
        <f t="shared" si="58"/>
        <v>41.503382250000001</v>
      </c>
      <c r="J944" s="11">
        <f t="shared" si="59"/>
        <v>0.52361725000000092</v>
      </c>
    </row>
    <row r="945" spans="1:10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5">
        <f t="shared" si="56"/>
        <v>42.445001500000004</v>
      </c>
      <c r="H945" s="11">
        <f t="shared" si="57"/>
        <v>42.111999699999998</v>
      </c>
      <c r="I945" s="11">
        <f t="shared" si="58"/>
        <v>41.584411691176463</v>
      </c>
      <c r="J945" s="11">
        <f t="shared" si="59"/>
        <v>0.5275880088235354</v>
      </c>
    </row>
    <row r="946" spans="1:10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5">
        <f t="shared" si="56"/>
        <v>42.609998500000003</v>
      </c>
      <c r="H946" s="11">
        <f t="shared" si="57"/>
        <v>42.214999600000013</v>
      </c>
      <c r="I946" s="11">
        <f t="shared" si="58"/>
        <v>41.664117544117651</v>
      </c>
      <c r="J946" s="11">
        <f t="shared" si="59"/>
        <v>0.5508820558823615</v>
      </c>
    </row>
    <row r="947" spans="1:10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5">
        <f t="shared" si="56"/>
        <v>42.599998499999998</v>
      </c>
      <c r="H947" s="11">
        <f t="shared" si="57"/>
        <v>42.340999500000002</v>
      </c>
      <c r="I947" s="11">
        <f t="shared" si="58"/>
        <v>41.73882339705883</v>
      </c>
      <c r="J947" s="11">
        <f t="shared" si="59"/>
        <v>0.60217610294117208</v>
      </c>
    </row>
    <row r="948" spans="1:10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5">
        <f t="shared" si="56"/>
        <v>42.864999999999995</v>
      </c>
      <c r="H948" s="11">
        <f t="shared" si="57"/>
        <v>42.51799960000001</v>
      </c>
      <c r="I948" s="11">
        <f t="shared" si="58"/>
        <v>41.796470426470584</v>
      </c>
      <c r="J948" s="11">
        <f t="shared" si="59"/>
        <v>0.7215291735294258</v>
      </c>
    </row>
    <row r="949" spans="1:10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5">
        <f t="shared" si="56"/>
        <v>43.325000500000002</v>
      </c>
      <c r="H949" s="11">
        <f t="shared" si="57"/>
        <v>42.768999799999996</v>
      </c>
      <c r="I949" s="11">
        <f t="shared" si="58"/>
        <v>41.861764573529413</v>
      </c>
      <c r="J949" s="11">
        <f t="shared" si="59"/>
        <v>0.90723522647058275</v>
      </c>
    </row>
    <row r="950" spans="1:10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5">
        <f t="shared" si="56"/>
        <v>43.809999500000004</v>
      </c>
      <c r="H950" s="11">
        <f t="shared" si="57"/>
        <v>43.041999399999995</v>
      </c>
      <c r="I950" s="11">
        <f t="shared" si="58"/>
        <v>41.934999852941189</v>
      </c>
      <c r="J950" s="11">
        <f t="shared" si="59"/>
        <v>1.1069995470588054</v>
      </c>
    </row>
    <row r="951" spans="1:10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5">
        <f t="shared" si="56"/>
        <v>44.034999499999998</v>
      </c>
      <c r="H951" s="11">
        <f t="shared" si="57"/>
        <v>43.326999600000001</v>
      </c>
      <c r="I951" s="11">
        <f t="shared" si="58"/>
        <v>42.01794101470589</v>
      </c>
      <c r="J951" s="11">
        <f t="shared" si="59"/>
        <v>1.3090585852941103</v>
      </c>
    </row>
    <row r="952" spans="1:10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5">
        <f t="shared" si="56"/>
        <v>44.309999500000004</v>
      </c>
      <c r="H952" s="11">
        <f t="shared" si="57"/>
        <v>43.668999800000002</v>
      </c>
      <c r="I952" s="11">
        <f t="shared" si="58"/>
        <v>42.101911588235296</v>
      </c>
      <c r="J952" s="11">
        <f t="shared" si="59"/>
        <v>1.5670882117647054</v>
      </c>
    </row>
    <row r="953" spans="1:10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5">
        <f t="shared" si="56"/>
        <v>44.359998500000003</v>
      </c>
      <c r="H953" s="11">
        <f t="shared" si="57"/>
        <v>43.967999500000005</v>
      </c>
      <c r="I953" s="11">
        <f t="shared" si="58"/>
        <v>42.192352735294129</v>
      </c>
      <c r="J953" s="11">
        <f t="shared" si="59"/>
        <v>1.7756467647058756</v>
      </c>
    </row>
    <row r="954" spans="1:10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5">
        <f t="shared" si="56"/>
        <v>44.33</v>
      </c>
      <c r="H954" s="11">
        <f t="shared" si="57"/>
        <v>44.168999399999997</v>
      </c>
      <c r="I954" s="11">
        <f t="shared" si="58"/>
        <v>42.281911558823538</v>
      </c>
      <c r="J954" s="11">
        <f t="shared" si="59"/>
        <v>1.8870878411764593</v>
      </c>
    </row>
    <row r="955" spans="1:10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5">
        <f t="shared" si="56"/>
        <v>43.795000000000002</v>
      </c>
      <c r="H955" s="11">
        <f t="shared" si="57"/>
        <v>44.165999499999998</v>
      </c>
      <c r="I955" s="11">
        <f t="shared" si="58"/>
        <v>42.347793897058821</v>
      </c>
      <c r="J955" s="11">
        <f t="shared" si="59"/>
        <v>1.8182056029411768</v>
      </c>
    </row>
    <row r="956" spans="1:10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5">
        <f t="shared" si="56"/>
        <v>43.114999999999995</v>
      </c>
      <c r="H956" s="11">
        <f t="shared" si="57"/>
        <v>43.981999600000009</v>
      </c>
      <c r="I956" s="11">
        <f t="shared" si="58"/>
        <v>42.393088044117647</v>
      </c>
      <c r="J956" s="11">
        <f t="shared" si="59"/>
        <v>1.5889115558823619</v>
      </c>
    </row>
    <row r="957" spans="1:10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5">
        <f t="shared" si="56"/>
        <v>42.66</v>
      </c>
      <c r="H957" s="11">
        <f t="shared" si="57"/>
        <v>43.651999700000005</v>
      </c>
      <c r="I957" s="11">
        <f t="shared" si="58"/>
        <v>42.425146867647058</v>
      </c>
      <c r="J957" s="11">
        <f t="shared" si="59"/>
        <v>1.2268528323529466</v>
      </c>
    </row>
    <row r="958" spans="1:10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5">
        <f t="shared" si="56"/>
        <v>42.67</v>
      </c>
      <c r="H958" s="11">
        <f t="shared" si="57"/>
        <v>43.314</v>
      </c>
      <c r="I958" s="11">
        <f t="shared" si="58"/>
        <v>42.456323323529418</v>
      </c>
      <c r="J958" s="11">
        <f t="shared" si="59"/>
        <v>0.85767667647058232</v>
      </c>
    </row>
    <row r="959" spans="1:10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5">
        <f t="shared" si="56"/>
        <v>43.09</v>
      </c>
      <c r="H959" s="11">
        <f t="shared" si="57"/>
        <v>43.066000000000003</v>
      </c>
      <c r="I959" s="11">
        <f t="shared" si="58"/>
        <v>42.500882132352942</v>
      </c>
      <c r="J959" s="11">
        <f t="shared" si="59"/>
        <v>0.56511786764706073</v>
      </c>
    </row>
    <row r="960" spans="1:10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5">
        <f t="shared" si="56"/>
        <v>40.724998499999998</v>
      </c>
      <c r="H960" s="11">
        <f t="shared" si="57"/>
        <v>42.451999700000002</v>
      </c>
      <c r="I960" s="11">
        <f t="shared" si="58"/>
        <v>42.470588000000006</v>
      </c>
      <c r="J960" s="11">
        <f t="shared" si="59"/>
        <v>-1.8588300000004665E-2</v>
      </c>
    </row>
    <row r="961" spans="1:10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5">
        <f t="shared" si="56"/>
        <v>40.604999499999998</v>
      </c>
      <c r="H961" s="11">
        <f t="shared" si="57"/>
        <v>41.949999599999998</v>
      </c>
      <c r="I961" s="11">
        <f t="shared" si="58"/>
        <v>42.431029191176478</v>
      </c>
      <c r="J961" s="11">
        <f t="shared" si="59"/>
        <v>-0.4810295911764797</v>
      </c>
    </row>
    <row r="962" spans="1:10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5">
        <f t="shared" si="56"/>
        <v>41.060001499999998</v>
      </c>
      <c r="H962" s="11">
        <f t="shared" si="57"/>
        <v>41.629999900000001</v>
      </c>
      <c r="I962" s="11">
        <f t="shared" si="58"/>
        <v>42.411176264705887</v>
      </c>
      <c r="J962" s="11">
        <f t="shared" si="59"/>
        <v>-0.78117636470588536</v>
      </c>
    </row>
    <row r="963" spans="1:10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5">
        <f t="shared" si="56"/>
        <v>41.094999000000001</v>
      </c>
      <c r="H963" s="11">
        <f t="shared" si="57"/>
        <v>41.314999700000001</v>
      </c>
      <c r="I963" s="11">
        <f t="shared" si="58"/>
        <v>42.390882117647067</v>
      </c>
      <c r="J963" s="11">
        <f t="shared" si="59"/>
        <v>-1.0758824176470654</v>
      </c>
    </row>
    <row r="964" spans="1:10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5">
        <f t="shared" si="56"/>
        <v>40.735000499999998</v>
      </c>
      <c r="H964" s="11">
        <f t="shared" si="57"/>
        <v>40.843999799999992</v>
      </c>
      <c r="I964" s="11">
        <f t="shared" si="58"/>
        <v>42.356911558823533</v>
      </c>
      <c r="J964" s="11">
        <f t="shared" si="59"/>
        <v>-1.5129117588235417</v>
      </c>
    </row>
    <row r="965" spans="1:10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5">
        <f t="shared" ref="G965:G1028" si="60">(C965+D965)/2</f>
        <v>40.684999500000004</v>
      </c>
      <c r="H965" s="11">
        <f t="shared" si="57"/>
        <v>40.835999999999999</v>
      </c>
      <c r="I965" s="11">
        <f t="shared" si="58"/>
        <v>42.317940941176474</v>
      </c>
      <c r="J965" s="11">
        <f t="shared" si="59"/>
        <v>-1.4819409411764752</v>
      </c>
    </row>
    <row r="966" spans="1:10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5">
        <f t="shared" si="60"/>
        <v>40.7749995</v>
      </c>
      <c r="H966" s="11">
        <f t="shared" si="57"/>
        <v>40.869999999999997</v>
      </c>
      <c r="I966" s="11">
        <f t="shared" si="58"/>
        <v>42.286029147058827</v>
      </c>
      <c r="J966" s="11">
        <f t="shared" si="59"/>
        <v>-1.4160291470588291</v>
      </c>
    </row>
    <row r="967" spans="1:10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5">
        <f t="shared" si="60"/>
        <v>41.210001000000005</v>
      </c>
      <c r="H967" s="11">
        <f t="shared" si="57"/>
        <v>40.899999899999997</v>
      </c>
      <c r="I967" s="11">
        <f t="shared" si="58"/>
        <v>42.273382132352943</v>
      </c>
      <c r="J967" s="11">
        <f t="shared" si="59"/>
        <v>-1.3733822323529452</v>
      </c>
    </row>
    <row r="968" spans="1:10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5">
        <f t="shared" si="60"/>
        <v>41.645000500000002</v>
      </c>
      <c r="H968" s="11">
        <f t="shared" si="57"/>
        <v>41.0100002</v>
      </c>
      <c r="I968" s="11">
        <f t="shared" si="58"/>
        <v>42.278970323529407</v>
      </c>
      <c r="J968" s="11">
        <f t="shared" si="59"/>
        <v>-1.2689701235294066</v>
      </c>
    </row>
    <row r="969" spans="1:10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5">
        <f t="shared" si="60"/>
        <v>41.934999500000004</v>
      </c>
      <c r="H969" s="11">
        <f t="shared" ref="H969:H1032" si="61">AVERAGE(G965:G969)</f>
        <v>41.250000000000007</v>
      </c>
      <c r="I969" s="11">
        <f t="shared" si="58"/>
        <v>42.29205855882352</v>
      </c>
      <c r="J969" s="11">
        <f t="shared" si="59"/>
        <v>-1.0420585588235127</v>
      </c>
    </row>
    <row r="970" spans="1:10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5">
        <f t="shared" si="60"/>
        <v>41.854999499999998</v>
      </c>
      <c r="H970" s="11">
        <f t="shared" si="61"/>
        <v>41.484000000000002</v>
      </c>
      <c r="I970" s="11">
        <f t="shared" si="58"/>
        <v>42.30102914705882</v>
      </c>
      <c r="J970" s="11">
        <f t="shared" si="59"/>
        <v>-0.81702914705881824</v>
      </c>
    </row>
    <row r="971" spans="1:10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5">
        <f t="shared" si="60"/>
        <v>42.265001499999997</v>
      </c>
      <c r="H971" s="11">
        <f t="shared" si="61"/>
        <v>41.782000400000001</v>
      </c>
      <c r="I971" s="11">
        <f t="shared" si="58"/>
        <v>42.317205661764696</v>
      </c>
      <c r="J971" s="11">
        <f t="shared" si="59"/>
        <v>-0.53520526176469474</v>
      </c>
    </row>
    <row r="972" spans="1:10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5">
        <f t="shared" si="60"/>
        <v>42.364999999999995</v>
      </c>
      <c r="H972" s="11">
        <f t="shared" si="61"/>
        <v>42.0130002</v>
      </c>
      <c r="I972" s="11">
        <f t="shared" si="58"/>
        <v>42.326470397058813</v>
      </c>
      <c r="J972" s="11">
        <f t="shared" si="59"/>
        <v>-0.31347019705881252</v>
      </c>
    </row>
    <row r="973" spans="1:10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5">
        <f t="shared" si="60"/>
        <v>42.299999</v>
      </c>
      <c r="H973" s="11">
        <f t="shared" si="61"/>
        <v>42.143999899999997</v>
      </c>
      <c r="I973" s="11">
        <f t="shared" si="58"/>
        <v>42.335588014705877</v>
      </c>
      <c r="J973" s="11">
        <f t="shared" si="59"/>
        <v>-0.19158811470587978</v>
      </c>
    </row>
    <row r="974" spans="1:10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5">
        <f t="shared" si="60"/>
        <v>42.33</v>
      </c>
      <c r="H974" s="11">
        <f t="shared" si="61"/>
        <v>42.222999999999999</v>
      </c>
      <c r="I974" s="11">
        <f t="shared" si="58"/>
        <v>42.344705647058809</v>
      </c>
      <c r="J974" s="11">
        <f t="shared" si="59"/>
        <v>-0.12170564705881048</v>
      </c>
    </row>
    <row r="975" spans="1:10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5">
        <f t="shared" si="60"/>
        <v>42.534999999999997</v>
      </c>
      <c r="H975" s="11">
        <f t="shared" si="61"/>
        <v>42.359000099999996</v>
      </c>
      <c r="I975" s="11">
        <f t="shared" si="58"/>
        <v>42.357646852941173</v>
      </c>
      <c r="J975" s="11">
        <f t="shared" si="59"/>
        <v>1.3532470588231149E-3</v>
      </c>
    </row>
    <row r="976" spans="1:10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5">
        <f t="shared" si="60"/>
        <v>42.6</v>
      </c>
      <c r="H976" s="11">
        <f t="shared" si="61"/>
        <v>42.425999799999992</v>
      </c>
      <c r="I976" s="11">
        <f t="shared" si="58"/>
        <v>42.376176294117641</v>
      </c>
      <c r="J976" s="11">
        <f t="shared" si="59"/>
        <v>4.9823505882351071E-2</v>
      </c>
    </row>
    <row r="977" spans="1:10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5">
        <f t="shared" si="60"/>
        <v>42.8550015</v>
      </c>
      <c r="H977" s="11">
        <f t="shared" si="61"/>
        <v>42.524000100000002</v>
      </c>
      <c r="I977" s="11">
        <f t="shared" si="58"/>
        <v>42.401911647058824</v>
      </c>
      <c r="J977" s="11">
        <f t="shared" si="59"/>
        <v>0.12208845294117765</v>
      </c>
    </row>
    <row r="978" spans="1:10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5">
        <f t="shared" si="60"/>
        <v>42.735000499999998</v>
      </c>
      <c r="H978" s="11">
        <f t="shared" si="61"/>
        <v>42.611000400000002</v>
      </c>
      <c r="I978" s="11">
        <f t="shared" si="58"/>
        <v>42.421470499999998</v>
      </c>
      <c r="J978" s="11">
        <f t="shared" si="59"/>
        <v>0.18952990000000369</v>
      </c>
    </row>
    <row r="979" spans="1:10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5">
        <f t="shared" si="60"/>
        <v>42.860000999999997</v>
      </c>
      <c r="H979" s="11">
        <f t="shared" si="61"/>
        <v>42.717000599999992</v>
      </c>
      <c r="I979" s="11">
        <f t="shared" si="58"/>
        <v>42.43367636764706</v>
      </c>
      <c r="J979" s="11">
        <f t="shared" si="59"/>
        <v>0.28332423235293192</v>
      </c>
    </row>
    <row r="980" spans="1:10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5">
        <f t="shared" si="60"/>
        <v>43.305000499999998</v>
      </c>
      <c r="H980" s="11">
        <f t="shared" si="61"/>
        <v>42.871000700000003</v>
      </c>
      <c r="I980" s="11">
        <f t="shared" si="58"/>
        <v>42.454117602941182</v>
      </c>
      <c r="J980" s="11">
        <f t="shared" si="59"/>
        <v>0.41688309705882176</v>
      </c>
    </row>
    <row r="981" spans="1:10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5">
        <f t="shared" si="60"/>
        <v>43.995000500000003</v>
      </c>
      <c r="H981" s="11">
        <f t="shared" si="61"/>
        <v>43.150000800000001</v>
      </c>
      <c r="I981" s="11">
        <f t="shared" si="58"/>
        <v>42.495147073529417</v>
      </c>
      <c r="J981" s="11">
        <f t="shared" si="59"/>
        <v>0.65485372647058426</v>
      </c>
    </row>
    <row r="982" spans="1:10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5">
        <f t="shared" si="60"/>
        <v>44.134997999999996</v>
      </c>
      <c r="H982" s="11">
        <f t="shared" si="61"/>
        <v>43.4060001</v>
      </c>
      <c r="I982" s="11">
        <f t="shared" si="58"/>
        <v>42.532499955882358</v>
      </c>
      <c r="J982" s="11">
        <f t="shared" si="59"/>
        <v>0.87350014411764221</v>
      </c>
    </row>
    <row r="983" spans="1:10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5">
        <f t="shared" si="60"/>
        <v>44.510000499999997</v>
      </c>
      <c r="H983" s="11">
        <f t="shared" si="61"/>
        <v>43.761000099999997</v>
      </c>
      <c r="I983" s="11">
        <f t="shared" si="58"/>
        <v>42.567352897058825</v>
      </c>
      <c r="J983" s="11">
        <f t="shared" si="59"/>
        <v>1.1936472029411718</v>
      </c>
    </row>
    <row r="984" spans="1:10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5">
        <f t="shared" si="60"/>
        <v>44.489999999999995</v>
      </c>
      <c r="H984" s="11">
        <f t="shared" si="61"/>
        <v>44.086999900000002</v>
      </c>
      <c r="I984" s="11">
        <f t="shared" si="58"/>
        <v>42.587352911764711</v>
      </c>
      <c r="J984" s="11">
        <f t="shared" si="59"/>
        <v>1.4996469882352912</v>
      </c>
    </row>
    <row r="985" spans="1:10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5">
        <f t="shared" si="60"/>
        <v>44.354999500000005</v>
      </c>
      <c r="H985" s="11">
        <f t="shared" si="61"/>
        <v>44.296999700000001</v>
      </c>
      <c r="I985" s="11">
        <f t="shared" si="58"/>
        <v>42.596764676470599</v>
      </c>
      <c r="J985" s="11">
        <f t="shared" si="59"/>
        <v>1.7002350235294017</v>
      </c>
    </row>
    <row r="986" spans="1:10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5">
        <f t="shared" si="60"/>
        <v>44.17</v>
      </c>
      <c r="H986" s="11">
        <f t="shared" si="61"/>
        <v>44.331999600000003</v>
      </c>
      <c r="I986" s="11">
        <f t="shared" si="58"/>
        <v>42.592647044117655</v>
      </c>
      <c r="J986" s="11">
        <f t="shared" si="59"/>
        <v>1.7393525558823484</v>
      </c>
    </row>
    <row r="987" spans="1:10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5">
        <f t="shared" si="60"/>
        <v>44.575001</v>
      </c>
      <c r="H987" s="11">
        <f t="shared" si="61"/>
        <v>44.420000200000004</v>
      </c>
      <c r="I987" s="11">
        <f t="shared" si="58"/>
        <v>42.59897064705882</v>
      </c>
      <c r="J987" s="11">
        <f t="shared" si="59"/>
        <v>1.8210295529411837</v>
      </c>
    </row>
    <row r="988" spans="1:10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5">
        <f t="shared" si="60"/>
        <v>44.450000500000002</v>
      </c>
      <c r="H988" s="11">
        <f t="shared" si="61"/>
        <v>44.408000199999989</v>
      </c>
      <c r="I988" s="11">
        <f t="shared" si="58"/>
        <v>42.602500073529413</v>
      </c>
      <c r="J988" s="11">
        <f t="shared" si="59"/>
        <v>1.8055001264705766</v>
      </c>
    </row>
    <row r="989" spans="1:10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5">
        <f t="shared" si="60"/>
        <v>44.449998999999998</v>
      </c>
      <c r="H989" s="11">
        <f t="shared" si="61"/>
        <v>44.4</v>
      </c>
      <c r="I989" s="11">
        <f t="shared" si="58"/>
        <v>42.621764749999997</v>
      </c>
      <c r="J989" s="11">
        <f t="shared" si="59"/>
        <v>1.7782352500000016</v>
      </c>
    </row>
    <row r="990" spans="1:10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5">
        <f t="shared" si="60"/>
        <v>44.099998499999998</v>
      </c>
      <c r="H990" s="11">
        <f t="shared" si="61"/>
        <v>44.348999799999994</v>
      </c>
      <c r="I990" s="11">
        <f t="shared" si="58"/>
        <v>42.650735294117645</v>
      </c>
      <c r="J990" s="11">
        <f t="shared" si="59"/>
        <v>1.6982645058823493</v>
      </c>
    </row>
    <row r="991" spans="1:10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5">
        <f t="shared" si="60"/>
        <v>43.604999500000005</v>
      </c>
      <c r="H991" s="11">
        <f t="shared" si="61"/>
        <v>44.235999700000001</v>
      </c>
      <c r="I991" s="11">
        <f t="shared" si="58"/>
        <v>42.678529397058824</v>
      </c>
      <c r="J991" s="11">
        <f t="shared" si="59"/>
        <v>1.5574703029411765</v>
      </c>
    </row>
    <row r="992" spans="1:10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5">
        <f t="shared" si="60"/>
        <v>43.405000999999999</v>
      </c>
      <c r="H992" s="11">
        <f t="shared" si="61"/>
        <v>44.001999700000006</v>
      </c>
      <c r="I992" s="11">
        <f t="shared" si="58"/>
        <v>42.700147073529422</v>
      </c>
      <c r="J992" s="11">
        <f t="shared" si="59"/>
        <v>1.3018526264705841</v>
      </c>
    </row>
    <row r="993" spans="1:10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5">
        <f t="shared" si="60"/>
        <v>43.360000499999998</v>
      </c>
      <c r="H993" s="11">
        <f t="shared" si="61"/>
        <v>43.783999699999995</v>
      </c>
      <c r="I993" s="11">
        <f t="shared" si="58"/>
        <v>42.708088264705886</v>
      </c>
      <c r="J993" s="11">
        <f t="shared" si="59"/>
        <v>1.0759114352941097</v>
      </c>
    </row>
    <row r="994" spans="1:10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5">
        <f t="shared" si="60"/>
        <v>42.099998499999998</v>
      </c>
      <c r="H994" s="11">
        <f t="shared" si="61"/>
        <v>43.313999600000002</v>
      </c>
      <c r="I994" s="11">
        <f t="shared" si="58"/>
        <v>42.74852944117648</v>
      </c>
      <c r="J994" s="11">
        <f t="shared" si="59"/>
        <v>0.5654701588235227</v>
      </c>
    </row>
    <row r="995" spans="1:10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5">
        <f t="shared" si="60"/>
        <v>41.900001500000002</v>
      </c>
      <c r="H995" s="11">
        <f t="shared" si="61"/>
        <v>42.874000199999998</v>
      </c>
      <c r="I995" s="11">
        <f t="shared" si="58"/>
        <v>42.786617735294122</v>
      </c>
      <c r="J995" s="11">
        <f t="shared" si="59"/>
        <v>8.7382464705875407E-2</v>
      </c>
    </row>
    <row r="996" spans="1:10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5">
        <f t="shared" si="60"/>
        <v>41.754998999999998</v>
      </c>
      <c r="H996" s="11">
        <f t="shared" si="61"/>
        <v>42.504000099999999</v>
      </c>
      <c r="I996" s="11">
        <f t="shared" si="58"/>
        <v>42.807058838235299</v>
      </c>
      <c r="J996" s="11">
        <f t="shared" si="59"/>
        <v>-0.3030587382353005</v>
      </c>
    </row>
    <row r="997" spans="1:10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5">
        <f t="shared" si="60"/>
        <v>41.239999999999995</v>
      </c>
      <c r="H997" s="11">
        <f t="shared" si="61"/>
        <v>42.070999900000004</v>
      </c>
      <c r="I997" s="11">
        <f t="shared" si="58"/>
        <v>42.811323573529421</v>
      </c>
      <c r="J997" s="11">
        <f t="shared" si="59"/>
        <v>-0.74032367352941719</v>
      </c>
    </row>
    <row r="998" spans="1:10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5">
        <f t="shared" si="60"/>
        <v>40.870000500000003</v>
      </c>
      <c r="H998" s="11">
        <f t="shared" si="61"/>
        <v>41.572999899999999</v>
      </c>
      <c r="I998" s="11">
        <f t="shared" ref="I998:I1061" si="62">AVERAGE(G965:G998)</f>
        <v>42.815294161764712</v>
      </c>
      <c r="J998" s="11">
        <f t="shared" ref="J998:J1061" si="63">H998-I998</f>
        <v>-1.2422942617647124</v>
      </c>
    </row>
    <row r="999" spans="1:10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5">
        <f t="shared" si="60"/>
        <v>40.555</v>
      </c>
      <c r="H999" s="11">
        <f t="shared" si="61"/>
        <v>41.264000199999998</v>
      </c>
      <c r="I999" s="11">
        <f t="shared" si="62"/>
        <v>42.811470647058833</v>
      </c>
      <c r="J999" s="11">
        <f t="shared" si="63"/>
        <v>-1.547470447058835</v>
      </c>
    </row>
    <row r="1000" spans="1:10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5">
        <f t="shared" si="60"/>
        <v>41.069999500000002</v>
      </c>
      <c r="H1000" s="11">
        <f t="shared" si="61"/>
        <v>41.097999799999997</v>
      </c>
      <c r="I1000" s="11">
        <f t="shared" si="62"/>
        <v>42.820147117647075</v>
      </c>
      <c r="J1000" s="11">
        <f t="shared" si="63"/>
        <v>-1.7221473176470781</v>
      </c>
    </row>
    <row r="1001" spans="1:10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5">
        <f t="shared" si="60"/>
        <v>42.069999500000002</v>
      </c>
      <c r="H1001" s="11">
        <f t="shared" si="61"/>
        <v>41.160999899999993</v>
      </c>
      <c r="I1001" s="11">
        <f t="shared" si="62"/>
        <v>42.845441191176484</v>
      </c>
      <c r="J1001" s="11">
        <f t="shared" si="63"/>
        <v>-1.6844412911764906</v>
      </c>
    </row>
    <row r="1002" spans="1:10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5">
        <f t="shared" si="60"/>
        <v>42.34</v>
      </c>
      <c r="H1002" s="11">
        <f t="shared" si="61"/>
        <v>41.380999899999999</v>
      </c>
      <c r="I1002" s="11">
        <f t="shared" si="62"/>
        <v>42.865882352941178</v>
      </c>
      <c r="J1002" s="11">
        <f t="shared" si="63"/>
        <v>-1.4848824529411786</v>
      </c>
    </row>
    <row r="1003" spans="1:10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5">
        <f t="shared" si="60"/>
        <v>42.264999500000002</v>
      </c>
      <c r="H1003" s="11">
        <f t="shared" si="61"/>
        <v>41.6599997</v>
      </c>
      <c r="I1003" s="11">
        <f t="shared" si="62"/>
        <v>42.875588235294117</v>
      </c>
      <c r="J1003" s="11">
        <f t="shared" si="63"/>
        <v>-1.2155885352941169</v>
      </c>
    </row>
    <row r="1004" spans="1:10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5">
        <f t="shared" si="60"/>
        <v>42.805000000000007</v>
      </c>
      <c r="H1004" s="11">
        <f t="shared" si="61"/>
        <v>42.109999700000003</v>
      </c>
      <c r="I1004" s="11">
        <f t="shared" si="62"/>
        <v>42.903529426470584</v>
      </c>
      <c r="J1004" s="11">
        <f t="shared" si="63"/>
        <v>-0.79352972647058095</v>
      </c>
    </row>
    <row r="1005" spans="1:10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5">
        <f t="shared" si="60"/>
        <v>43.074998999999998</v>
      </c>
      <c r="H1005" s="11">
        <f t="shared" si="61"/>
        <v>42.510999600000005</v>
      </c>
      <c r="I1005" s="11">
        <f t="shared" si="62"/>
        <v>42.927352882352935</v>
      </c>
      <c r="J1005" s="11">
        <f t="shared" si="63"/>
        <v>-0.41635328235292945</v>
      </c>
    </row>
    <row r="1006" spans="1:10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5">
        <f t="shared" si="60"/>
        <v>43.114999499999996</v>
      </c>
      <c r="H1006" s="11">
        <f t="shared" si="61"/>
        <v>42.719999600000008</v>
      </c>
      <c r="I1006" s="11">
        <f t="shared" si="62"/>
        <v>42.949411691176472</v>
      </c>
      <c r="J1006" s="11">
        <f t="shared" si="63"/>
        <v>-0.22941209117646366</v>
      </c>
    </row>
    <row r="1007" spans="1:10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5">
        <f t="shared" si="60"/>
        <v>42.775001500000002</v>
      </c>
      <c r="H1007" s="11">
        <f t="shared" si="61"/>
        <v>42.806999900000001</v>
      </c>
      <c r="I1007" s="11">
        <f t="shared" si="62"/>
        <v>42.963382352941174</v>
      </c>
      <c r="J1007" s="11">
        <f t="shared" si="63"/>
        <v>-0.15638245294117326</v>
      </c>
    </row>
    <row r="1008" spans="1:10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5">
        <f t="shared" si="60"/>
        <v>42.820002000000002</v>
      </c>
      <c r="H1008" s="11">
        <f t="shared" si="61"/>
        <v>42.918000400000004</v>
      </c>
      <c r="I1008" s="11">
        <f t="shared" si="62"/>
        <v>42.977794176470582</v>
      </c>
      <c r="J1008" s="11">
        <f t="shared" si="63"/>
        <v>-5.9793776470577598E-2</v>
      </c>
    </row>
    <row r="1009" spans="1:10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5">
        <f t="shared" si="60"/>
        <v>42.58</v>
      </c>
      <c r="H1009" s="11">
        <f t="shared" si="61"/>
        <v>42.873000400000002</v>
      </c>
      <c r="I1009" s="11">
        <f t="shared" si="62"/>
        <v>42.979117705882345</v>
      </c>
      <c r="J1009" s="11">
        <f t="shared" si="63"/>
        <v>-0.10611730588234281</v>
      </c>
    </row>
    <row r="1010" spans="1:10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5">
        <f t="shared" si="60"/>
        <v>42.1000005</v>
      </c>
      <c r="H1010" s="11">
        <f t="shared" si="61"/>
        <v>42.678000699999998</v>
      </c>
      <c r="I1010" s="11">
        <f t="shared" si="62"/>
        <v>42.964411838235286</v>
      </c>
      <c r="J1010" s="11">
        <f t="shared" si="63"/>
        <v>-0.28641113823528741</v>
      </c>
    </row>
    <row r="1011" spans="1:10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5">
        <f t="shared" si="60"/>
        <v>42.525001500000002</v>
      </c>
      <c r="H1011" s="11">
        <f t="shared" si="61"/>
        <v>42.560001100000001</v>
      </c>
      <c r="I1011" s="11">
        <f t="shared" si="62"/>
        <v>42.954705955882346</v>
      </c>
      <c r="J1011" s="11">
        <f t="shared" si="63"/>
        <v>-0.39470485588234538</v>
      </c>
    </row>
    <row r="1012" spans="1:10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5">
        <f t="shared" si="60"/>
        <v>42.590000500000002</v>
      </c>
      <c r="H1012" s="11">
        <f t="shared" si="61"/>
        <v>42.5230009</v>
      </c>
      <c r="I1012" s="11">
        <f t="shared" si="62"/>
        <v>42.95044124999999</v>
      </c>
      <c r="J1012" s="11">
        <f t="shared" si="63"/>
        <v>-0.42744034999999059</v>
      </c>
    </row>
    <row r="1013" spans="1:10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5">
        <f t="shared" si="60"/>
        <v>42.845001499999995</v>
      </c>
      <c r="H1013" s="11">
        <f t="shared" si="61"/>
        <v>42.528000800000001</v>
      </c>
      <c r="I1013" s="11">
        <f t="shared" si="62"/>
        <v>42.950000088235292</v>
      </c>
      <c r="J1013" s="11">
        <f t="shared" si="63"/>
        <v>-0.4219992882352912</v>
      </c>
    </row>
    <row r="1014" spans="1:10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5">
        <f t="shared" si="60"/>
        <v>43.334998999999996</v>
      </c>
      <c r="H1014" s="11">
        <f t="shared" si="61"/>
        <v>42.679000599999995</v>
      </c>
      <c r="I1014" s="11">
        <f t="shared" si="62"/>
        <v>42.95088239705882</v>
      </c>
      <c r="J1014" s="11">
        <f t="shared" si="63"/>
        <v>-0.27188179705882476</v>
      </c>
    </row>
    <row r="1015" spans="1:10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5">
        <f t="shared" si="60"/>
        <v>43.255001</v>
      </c>
      <c r="H1015" s="11">
        <f t="shared" si="61"/>
        <v>42.910000699999998</v>
      </c>
      <c r="I1015" s="11">
        <f t="shared" si="62"/>
        <v>42.929117705882348</v>
      </c>
      <c r="J1015" s="11">
        <f t="shared" si="63"/>
        <v>-1.9117005882350213E-2</v>
      </c>
    </row>
    <row r="1016" spans="1:10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5">
        <f t="shared" si="60"/>
        <v>42.83</v>
      </c>
      <c r="H1016" s="11">
        <f t="shared" si="61"/>
        <v>42.971000399999994</v>
      </c>
      <c r="I1016" s="11">
        <f t="shared" si="62"/>
        <v>42.890735411764702</v>
      </c>
      <c r="J1016" s="11">
        <f t="shared" si="63"/>
        <v>8.0264988235292378E-2</v>
      </c>
    </row>
    <row r="1017" spans="1:10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5">
        <f t="shared" si="60"/>
        <v>42.845001499999995</v>
      </c>
      <c r="H1017" s="11">
        <f t="shared" si="61"/>
        <v>43.022000599999998</v>
      </c>
      <c r="I1017" s="11">
        <f t="shared" si="62"/>
        <v>42.841764852941175</v>
      </c>
      <c r="J1017" s="11">
        <f t="shared" si="63"/>
        <v>0.18023574705882339</v>
      </c>
    </row>
    <row r="1018" spans="1:10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5">
        <f t="shared" si="60"/>
        <v>42.334998999999996</v>
      </c>
      <c r="H1018" s="11">
        <f t="shared" si="61"/>
        <v>42.920000100000003</v>
      </c>
      <c r="I1018" s="11">
        <f t="shared" si="62"/>
        <v>42.778382470588241</v>
      </c>
      <c r="J1018" s="11">
        <f t="shared" si="63"/>
        <v>0.14161762941176192</v>
      </c>
    </row>
    <row r="1019" spans="1:10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5">
        <f t="shared" si="60"/>
        <v>42.514999500000002</v>
      </c>
      <c r="H1019" s="11">
        <f t="shared" si="61"/>
        <v>42.756000199999995</v>
      </c>
      <c r="I1019" s="11">
        <f t="shared" si="62"/>
        <v>42.72426482352941</v>
      </c>
      <c r="J1019" s="11">
        <f t="shared" si="63"/>
        <v>3.1735376470585663E-2</v>
      </c>
    </row>
    <row r="1020" spans="1:10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5">
        <f t="shared" si="60"/>
        <v>42.415001000000004</v>
      </c>
      <c r="H1020" s="11">
        <f t="shared" si="61"/>
        <v>42.588000199999996</v>
      </c>
      <c r="I1020" s="11">
        <f t="shared" si="62"/>
        <v>42.672647205882356</v>
      </c>
      <c r="J1020" s="11">
        <f t="shared" si="63"/>
        <v>-8.4647005882359849E-2</v>
      </c>
    </row>
    <row r="1021" spans="1:10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5">
        <f t="shared" si="60"/>
        <v>42.970001499999995</v>
      </c>
      <c r="H1021" s="11">
        <f t="shared" si="61"/>
        <v>42.616000499999998</v>
      </c>
      <c r="I1021" s="11">
        <f t="shared" si="62"/>
        <v>42.625441338235298</v>
      </c>
      <c r="J1021" s="11">
        <f t="shared" si="63"/>
        <v>-9.4408382352995091E-3</v>
      </c>
    </row>
    <row r="1022" spans="1:10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5">
        <f t="shared" si="60"/>
        <v>43.094999000000001</v>
      </c>
      <c r="H1022" s="11">
        <f t="shared" si="61"/>
        <v>42.666000000000004</v>
      </c>
      <c r="I1022" s="11">
        <f t="shared" si="62"/>
        <v>42.58558835294118</v>
      </c>
      <c r="J1022" s="11">
        <f t="shared" si="63"/>
        <v>8.0411647058824087E-2</v>
      </c>
    </row>
    <row r="1023" spans="1:10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5">
        <f t="shared" si="60"/>
        <v>43.450001</v>
      </c>
      <c r="H1023" s="11">
        <f t="shared" si="61"/>
        <v>42.8890004</v>
      </c>
      <c r="I1023" s="11">
        <f t="shared" si="62"/>
        <v>42.556176647058827</v>
      </c>
      <c r="J1023" s="11">
        <f t="shared" si="63"/>
        <v>0.33282375294117372</v>
      </c>
    </row>
    <row r="1024" spans="1:10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5">
        <f t="shared" si="60"/>
        <v>43.465000000000003</v>
      </c>
      <c r="H1024" s="11">
        <f t="shared" si="61"/>
        <v>43.079000499999999</v>
      </c>
      <c r="I1024" s="11">
        <f t="shared" si="62"/>
        <v>42.537500220588235</v>
      </c>
      <c r="J1024" s="11">
        <f t="shared" si="63"/>
        <v>0.54150027941176404</v>
      </c>
    </row>
    <row r="1025" spans="1:10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5">
        <f t="shared" si="60"/>
        <v>43.030000999999999</v>
      </c>
      <c r="H1025" s="11">
        <f t="shared" si="61"/>
        <v>43.202000499999997</v>
      </c>
      <c r="I1025" s="11">
        <f t="shared" si="62"/>
        <v>42.520588499999995</v>
      </c>
      <c r="J1025" s="11">
        <f t="shared" si="63"/>
        <v>0.68141200000000168</v>
      </c>
    </row>
    <row r="1026" spans="1:10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5">
        <f t="shared" si="60"/>
        <v>42.395000500000002</v>
      </c>
      <c r="H1026" s="11">
        <f t="shared" si="61"/>
        <v>43.0870003</v>
      </c>
      <c r="I1026" s="11">
        <f t="shared" si="62"/>
        <v>42.490882602941177</v>
      </c>
      <c r="J1026" s="11">
        <f t="shared" si="63"/>
        <v>0.59611769705882267</v>
      </c>
    </row>
    <row r="1027" spans="1:10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5">
        <f t="shared" si="60"/>
        <v>42.3500005</v>
      </c>
      <c r="H1027" s="11">
        <f t="shared" si="61"/>
        <v>42.938000599999995</v>
      </c>
      <c r="I1027" s="11">
        <f t="shared" si="62"/>
        <v>42.461176720588234</v>
      </c>
      <c r="J1027" s="11">
        <f t="shared" si="63"/>
        <v>0.47682387941176074</v>
      </c>
    </row>
    <row r="1028" spans="1:10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5">
        <f t="shared" si="60"/>
        <v>41.810001499999998</v>
      </c>
      <c r="H1028" s="11">
        <f t="shared" si="61"/>
        <v>42.610000700000001</v>
      </c>
      <c r="I1028" s="11">
        <f t="shared" si="62"/>
        <v>42.452647397058826</v>
      </c>
      <c r="J1028" s="11">
        <f t="shared" si="63"/>
        <v>0.15735330294117489</v>
      </c>
    </row>
    <row r="1029" spans="1:10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5">
        <f t="shared" ref="G1029:G1092" si="64">(C1029+D1029)/2</f>
        <v>41.520000499999995</v>
      </c>
      <c r="H1029" s="11">
        <f t="shared" si="61"/>
        <v>42.221000799999999</v>
      </c>
      <c r="I1029" s="11">
        <f t="shared" si="62"/>
        <v>42.441470897058821</v>
      </c>
      <c r="J1029" s="11">
        <f t="shared" si="63"/>
        <v>-0.22047009705882203</v>
      </c>
    </row>
    <row r="1030" spans="1:10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5">
        <f t="shared" si="64"/>
        <v>41.265001499999997</v>
      </c>
      <c r="H1030" s="11">
        <f t="shared" si="61"/>
        <v>41.868000899999991</v>
      </c>
      <c r="I1030" s="11">
        <f t="shared" si="62"/>
        <v>42.427059205882344</v>
      </c>
      <c r="J1030" s="11">
        <f t="shared" si="63"/>
        <v>-0.55905830588235261</v>
      </c>
    </row>
    <row r="1031" spans="1:10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5">
        <f t="shared" si="64"/>
        <v>41.609998500000003</v>
      </c>
      <c r="H1031" s="11">
        <f t="shared" si="61"/>
        <v>41.711000499999997</v>
      </c>
      <c r="I1031" s="11">
        <f t="shared" si="62"/>
        <v>42.437941514705877</v>
      </c>
      <c r="J1031" s="11">
        <f t="shared" si="63"/>
        <v>-0.72694101470587924</v>
      </c>
    </row>
    <row r="1032" spans="1:10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5">
        <f t="shared" si="64"/>
        <v>41.854999500000005</v>
      </c>
      <c r="H1032" s="11">
        <f t="shared" si="61"/>
        <v>41.612000299999998</v>
      </c>
      <c r="I1032" s="11">
        <f t="shared" si="62"/>
        <v>42.466912073529407</v>
      </c>
      <c r="J1032" s="11">
        <f t="shared" si="63"/>
        <v>-0.85491177352940895</v>
      </c>
    </row>
    <row r="1033" spans="1:10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5">
        <f t="shared" si="64"/>
        <v>41.664999000000002</v>
      </c>
      <c r="H1033" s="11">
        <f t="shared" ref="H1033:H1096" si="65">AVERAGE(G1029:G1033)</f>
        <v>41.582999799999996</v>
      </c>
      <c r="I1033" s="11">
        <f t="shared" si="62"/>
        <v>42.499559102941184</v>
      </c>
      <c r="J1033" s="11">
        <f t="shared" si="63"/>
        <v>-0.91655930294118804</v>
      </c>
    </row>
    <row r="1034" spans="1:10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5">
        <f t="shared" si="64"/>
        <v>41.539999000000002</v>
      </c>
      <c r="H1034" s="11">
        <f t="shared" si="65"/>
        <v>41.586999500000005</v>
      </c>
      <c r="I1034" s="11">
        <f t="shared" si="62"/>
        <v>42.513382617647068</v>
      </c>
      <c r="J1034" s="11">
        <f t="shared" si="63"/>
        <v>-0.92638311764706316</v>
      </c>
    </row>
    <row r="1035" spans="1:10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5">
        <f t="shared" si="64"/>
        <v>41.245001000000002</v>
      </c>
      <c r="H1035" s="11">
        <f t="shared" si="65"/>
        <v>41.582999399999999</v>
      </c>
      <c r="I1035" s="11">
        <f t="shared" si="62"/>
        <v>42.489117955882364</v>
      </c>
      <c r="J1035" s="11">
        <f t="shared" si="63"/>
        <v>-0.90611855588236523</v>
      </c>
    </row>
    <row r="1036" spans="1:10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5">
        <f t="shared" si="64"/>
        <v>42.614999999999995</v>
      </c>
      <c r="H1036" s="11">
        <f t="shared" si="65"/>
        <v>41.783999700000003</v>
      </c>
      <c r="I1036" s="11">
        <f t="shared" si="62"/>
        <v>42.497206191176481</v>
      </c>
      <c r="J1036" s="11">
        <f t="shared" si="63"/>
        <v>-0.71320649117647861</v>
      </c>
    </row>
    <row r="1037" spans="1:10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5">
        <f t="shared" si="64"/>
        <v>42.095001499999995</v>
      </c>
      <c r="H1037" s="11">
        <f t="shared" si="65"/>
        <v>41.832000100000002</v>
      </c>
      <c r="I1037" s="11">
        <f t="shared" si="62"/>
        <v>42.492206250000017</v>
      </c>
      <c r="J1037" s="11">
        <f t="shared" si="63"/>
        <v>-0.6602061500000147</v>
      </c>
    </row>
    <row r="1038" spans="1:10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5">
        <f t="shared" si="64"/>
        <v>42.364999999999995</v>
      </c>
      <c r="H1038" s="11">
        <f t="shared" si="65"/>
        <v>41.972000300000005</v>
      </c>
      <c r="I1038" s="11">
        <f t="shared" si="62"/>
        <v>42.479265073529419</v>
      </c>
      <c r="J1038" s="11">
        <f t="shared" si="63"/>
        <v>-0.50726477352941401</v>
      </c>
    </row>
    <row r="1039" spans="1:10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5">
        <f t="shared" si="64"/>
        <v>41.994999</v>
      </c>
      <c r="H1039" s="11">
        <f t="shared" si="65"/>
        <v>42.063000299999999</v>
      </c>
      <c r="I1039" s="11">
        <f t="shared" si="62"/>
        <v>42.447500367647066</v>
      </c>
      <c r="J1039" s="11">
        <f t="shared" si="63"/>
        <v>-0.38450006764706757</v>
      </c>
    </row>
    <row r="1040" spans="1:10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5">
        <f t="shared" si="64"/>
        <v>41.760000000000005</v>
      </c>
      <c r="H1040" s="11">
        <f t="shared" si="65"/>
        <v>42.166000099999998</v>
      </c>
      <c r="I1040" s="11">
        <f t="shared" si="62"/>
        <v>42.407647441176486</v>
      </c>
      <c r="J1040" s="11">
        <f t="shared" si="63"/>
        <v>-0.24164734117648834</v>
      </c>
    </row>
    <row r="1041" spans="1:10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5">
        <f t="shared" si="64"/>
        <v>41.635000000000005</v>
      </c>
      <c r="H1041" s="11">
        <f t="shared" si="65"/>
        <v>41.970000099999993</v>
      </c>
      <c r="I1041" s="11">
        <f t="shared" si="62"/>
        <v>42.374117985294127</v>
      </c>
      <c r="J1041" s="11">
        <f t="shared" si="63"/>
        <v>-0.40411788529413428</v>
      </c>
    </row>
    <row r="1042" spans="1:10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5">
        <f t="shared" si="64"/>
        <v>41.885000499999997</v>
      </c>
      <c r="H1042" s="11">
        <f t="shared" si="65"/>
        <v>41.927999899999996</v>
      </c>
      <c r="I1042" s="11">
        <f t="shared" si="62"/>
        <v>42.346617941176476</v>
      </c>
      <c r="J1042" s="11">
        <f t="shared" si="63"/>
        <v>-0.41861804117647949</v>
      </c>
    </row>
    <row r="1043" spans="1:10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5">
        <f t="shared" si="64"/>
        <v>41.875</v>
      </c>
      <c r="H1043" s="11">
        <f t="shared" si="65"/>
        <v>41.829999900000004</v>
      </c>
      <c r="I1043" s="11">
        <f t="shared" si="62"/>
        <v>42.325882647058826</v>
      </c>
      <c r="J1043" s="11">
        <f t="shared" si="63"/>
        <v>-0.49588274705882185</v>
      </c>
    </row>
    <row r="1044" spans="1:10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5">
        <f t="shared" si="64"/>
        <v>41.929998499999996</v>
      </c>
      <c r="H1044" s="11">
        <f t="shared" si="65"/>
        <v>41.816999799999998</v>
      </c>
      <c r="I1044" s="11">
        <f t="shared" si="62"/>
        <v>42.320882588235293</v>
      </c>
      <c r="J1044" s="11">
        <f t="shared" si="63"/>
        <v>-0.50388278823529475</v>
      </c>
    </row>
    <row r="1045" spans="1:10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5">
        <f t="shared" si="64"/>
        <v>42.050001000000002</v>
      </c>
      <c r="H1045" s="11">
        <f t="shared" si="65"/>
        <v>41.875</v>
      </c>
      <c r="I1045" s="11">
        <f t="shared" si="62"/>
        <v>42.306911985294114</v>
      </c>
      <c r="J1045" s="11">
        <f t="shared" si="63"/>
        <v>-0.43191198529411423</v>
      </c>
    </row>
    <row r="1046" spans="1:10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5">
        <f t="shared" si="64"/>
        <v>41.990001999999997</v>
      </c>
      <c r="H1046" s="11">
        <f t="shared" si="65"/>
        <v>41.946000399999996</v>
      </c>
      <c r="I1046" s="11">
        <f t="shared" si="62"/>
        <v>42.289264970588235</v>
      </c>
      <c r="J1046" s="11">
        <f t="shared" si="63"/>
        <v>-0.34326457058823934</v>
      </c>
    </row>
    <row r="1047" spans="1:10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5">
        <f t="shared" si="64"/>
        <v>42.260000000000005</v>
      </c>
      <c r="H1047" s="11">
        <f t="shared" si="65"/>
        <v>42.021000300000004</v>
      </c>
      <c r="I1047" s="11">
        <f t="shared" si="62"/>
        <v>42.27205904411764</v>
      </c>
      <c r="J1047" s="11">
        <f t="shared" si="63"/>
        <v>-0.25105874411763551</v>
      </c>
    </row>
    <row r="1048" spans="1:10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5">
        <f t="shared" si="64"/>
        <v>43.065000499999996</v>
      </c>
      <c r="H1048" s="11">
        <f t="shared" si="65"/>
        <v>42.259000400000005</v>
      </c>
      <c r="I1048" s="11">
        <f t="shared" si="62"/>
        <v>42.2641179117647</v>
      </c>
      <c r="J1048" s="11">
        <f t="shared" si="63"/>
        <v>-5.117511764694882E-3</v>
      </c>
    </row>
    <row r="1049" spans="1:10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5">
        <f t="shared" si="64"/>
        <v>43.190000499999996</v>
      </c>
      <c r="H1049" s="11">
        <f t="shared" si="65"/>
        <v>42.511000799999998</v>
      </c>
      <c r="I1049" s="11">
        <f t="shared" si="62"/>
        <v>42.262206132352937</v>
      </c>
      <c r="J1049" s="11">
        <f t="shared" si="63"/>
        <v>0.24879466764706137</v>
      </c>
    </row>
    <row r="1050" spans="1:10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5">
        <f t="shared" si="64"/>
        <v>43</v>
      </c>
      <c r="H1050" s="11">
        <f t="shared" si="65"/>
        <v>42.7010006</v>
      </c>
      <c r="I1050" s="11">
        <f t="shared" si="62"/>
        <v>42.267206132352939</v>
      </c>
      <c r="J1050" s="11">
        <f t="shared" si="63"/>
        <v>0.43379446764706131</v>
      </c>
    </row>
    <row r="1051" spans="1:10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5">
        <f t="shared" si="64"/>
        <v>42.7250005</v>
      </c>
      <c r="H1051" s="11">
        <f t="shared" si="65"/>
        <v>42.848000299999995</v>
      </c>
      <c r="I1051" s="11">
        <f t="shared" si="62"/>
        <v>42.263676691176471</v>
      </c>
      <c r="J1051" s="11">
        <f t="shared" si="63"/>
        <v>0.58432360882352441</v>
      </c>
    </row>
    <row r="1052" spans="1:10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5">
        <f t="shared" si="64"/>
        <v>42.430000499999998</v>
      </c>
      <c r="H1052" s="11">
        <f t="shared" si="65"/>
        <v>42.882000399999995</v>
      </c>
      <c r="I1052" s="11">
        <f t="shared" si="62"/>
        <v>42.266470852941168</v>
      </c>
      <c r="J1052" s="11">
        <f t="shared" si="63"/>
        <v>0.61552954705882712</v>
      </c>
    </row>
    <row r="1053" spans="1:10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5">
        <f t="shared" si="64"/>
        <v>41.765001499999997</v>
      </c>
      <c r="H1053" s="11">
        <f t="shared" si="65"/>
        <v>42.6220006</v>
      </c>
      <c r="I1053" s="11">
        <f t="shared" si="62"/>
        <v>42.244412088235293</v>
      </c>
      <c r="J1053" s="11">
        <f t="shared" si="63"/>
        <v>0.37758851176470642</v>
      </c>
    </row>
    <row r="1054" spans="1:10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5">
        <f t="shared" si="64"/>
        <v>41.434999500000004</v>
      </c>
      <c r="H1054" s="11">
        <f t="shared" si="65"/>
        <v>42.271000400000005</v>
      </c>
      <c r="I1054" s="11">
        <f t="shared" si="62"/>
        <v>42.215588514705878</v>
      </c>
      <c r="J1054" s="11">
        <f t="shared" si="63"/>
        <v>5.5411885294127217E-2</v>
      </c>
    </row>
    <row r="1055" spans="1:10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5">
        <f t="shared" si="64"/>
        <v>40.915001000000004</v>
      </c>
      <c r="H1055" s="11">
        <f t="shared" si="65"/>
        <v>41.854000600000006</v>
      </c>
      <c r="I1055" s="11">
        <f t="shared" si="62"/>
        <v>42.155147323529413</v>
      </c>
      <c r="J1055" s="11">
        <f t="shared" si="63"/>
        <v>-0.3011467235294063</v>
      </c>
    </row>
    <row r="1056" spans="1:10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5">
        <f t="shared" si="64"/>
        <v>40.405000999999999</v>
      </c>
      <c r="H1056" s="11">
        <f t="shared" si="65"/>
        <v>41.390000700000002</v>
      </c>
      <c r="I1056" s="11">
        <f t="shared" si="62"/>
        <v>42.076029735294128</v>
      </c>
      <c r="J1056" s="11">
        <f t="shared" si="63"/>
        <v>-0.68602903529412629</v>
      </c>
    </row>
    <row r="1057" spans="1:10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5">
        <f t="shared" si="64"/>
        <v>40.295000000000002</v>
      </c>
      <c r="H1057" s="11">
        <f t="shared" si="65"/>
        <v>40.963000600000001</v>
      </c>
      <c r="I1057" s="11">
        <f t="shared" si="62"/>
        <v>41.983235588235303</v>
      </c>
      <c r="J1057" s="11">
        <f t="shared" si="63"/>
        <v>-1.0202349882353019</v>
      </c>
    </row>
    <row r="1058" spans="1:10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5">
        <f t="shared" si="64"/>
        <v>40.090000500000002</v>
      </c>
      <c r="H1058" s="11">
        <f t="shared" si="65"/>
        <v>40.628000400000005</v>
      </c>
      <c r="I1058" s="11">
        <f t="shared" si="62"/>
        <v>41.883970897058838</v>
      </c>
      <c r="J1058" s="11">
        <f t="shared" si="63"/>
        <v>-1.2559704970588328</v>
      </c>
    </row>
    <row r="1059" spans="1:10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5">
        <f t="shared" si="64"/>
        <v>40.17</v>
      </c>
      <c r="H1059" s="11">
        <f t="shared" si="65"/>
        <v>40.375000499999999</v>
      </c>
      <c r="I1059" s="11">
        <f t="shared" si="62"/>
        <v>41.799853220588247</v>
      </c>
      <c r="J1059" s="11">
        <f t="shared" si="63"/>
        <v>-1.4248527205882482</v>
      </c>
    </row>
    <row r="1060" spans="1:10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5">
        <f t="shared" si="64"/>
        <v>40.524999999999999</v>
      </c>
      <c r="H1060" s="11">
        <f t="shared" si="65"/>
        <v>40.297000300000001</v>
      </c>
      <c r="I1060" s="11">
        <f t="shared" si="62"/>
        <v>41.744853205882372</v>
      </c>
      <c r="J1060" s="11">
        <f t="shared" si="63"/>
        <v>-1.447852905882371</v>
      </c>
    </row>
    <row r="1061" spans="1:10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5">
        <f t="shared" si="64"/>
        <v>40.295000000000002</v>
      </c>
      <c r="H1061" s="11">
        <f t="shared" si="65"/>
        <v>40.2750001</v>
      </c>
      <c r="I1061" s="11">
        <f t="shared" si="62"/>
        <v>41.684412014705892</v>
      </c>
      <c r="J1061" s="11">
        <f t="shared" si="63"/>
        <v>-1.4094119147058919</v>
      </c>
    </row>
    <row r="1062" spans="1:10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5">
        <f t="shared" si="64"/>
        <v>40.239999500000003</v>
      </c>
      <c r="H1062" s="11">
        <f t="shared" si="65"/>
        <v>40.263999999999996</v>
      </c>
      <c r="I1062" s="11">
        <f t="shared" ref="I1062:I1125" si="66">AVERAGE(G1029:G1062)</f>
        <v>41.638235485294139</v>
      </c>
      <c r="J1062" s="11">
        <f t="shared" ref="J1062:J1125" si="67">H1062-I1062</f>
        <v>-1.3742354852941432</v>
      </c>
    </row>
    <row r="1063" spans="1:10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5">
        <f t="shared" si="64"/>
        <v>40.334998999999996</v>
      </c>
      <c r="H1063" s="11">
        <f t="shared" si="65"/>
        <v>40.312999699999999</v>
      </c>
      <c r="I1063" s="11">
        <f t="shared" si="66"/>
        <v>41.603382500000009</v>
      </c>
      <c r="J1063" s="11">
        <f t="shared" si="67"/>
        <v>-1.2903828000000104</v>
      </c>
    </row>
    <row r="1064" spans="1:10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5">
        <f t="shared" si="64"/>
        <v>40.7199995</v>
      </c>
      <c r="H1064" s="11">
        <f t="shared" si="65"/>
        <v>40.422999599999997</v>
      </c>
      <c r="I1064" s="11">
        <f t="shared" si="66"/>
        <v>41.587353029411773</v>
      </c>
      <c r="J1064" s="11">
        <f t="shared" si="67"/>
        <v>-1.1643534294117757</v>
      </c>
    </row>
    <row r="1065" spans="1:10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5">
        <f t="shared" si="64"/>
        <v>40.7300015</v>
      </c>
      <c r="H1065" s="11">
        <f t="shared" si="65"/>
        <v>40.463999899999997</v>
      </c>
      <c r="I1065" s="11">
        <f t="shared" si="66"/>
        <v>41.561470764705895</v>
      </c>
      <c r="J1065" s="11">
        <f t="shared" si="67"/>
        <v>-1.0974708647058975</v>
      </c>
    </row>
    <row r="1066" spans="1:10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5">
        <f t="shared" si="64"/>
        <v>40.470001499999995</v>
      </c>
      <c r="H1066" s="11">
        <f t="shared" si="65"/>
        <v>40.499000199999998</v>
      </c>
      <c r="I1066" s="11">
        <f t="shared" si="66"/>
        <v>41.520735529411773</v>
      </c>
      <c r="J1066" s="11">
        <f t="shared" si="67"/>
        <v>-1.0217353294117757</v>
      </c>
    </row>
    <row r="1067" spans="1:10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5">
        <f t="shared" si="64"/>
        <v>40.395000499999995</v>
      </c>
      <c r="H1067" s="11">
        <f t="shared" si="65"/>
        <v>40.530000399999992</v>
      </c>
      <c r="I1067" s="11">
        <f t="shared" si="66"/>
        <v>41.483382632352949</v>
      </c>
      <c r="J1067" s="11">
        <f t="shared" si="67"/>
        <v>-0.95338223235295771</v>
      </c>
    </row>
    <row r="1068" spans="1:10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5">
        <f t="shared" si="64"/>
        <v>40.2250005</v>
      </c>
      <c r="H1068" s="11">
        <f t="shared" si="65"/>
        <v>40.508000699999997</v>
      </c>
      <c r="I1068" s="11">
        <f t="shared" si="66"/>
        <v>41.444706205882362</v>
      </c>
      <c r="J1068" s="11">
        <f t="shared" si="67"/>
        <v>-0.93670550588236523</v>
      </c>
    </row>
    <row r="1069" spans="1:10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5">
        <f t="shared" si="64"/>
        <v>40.274999999999999</v>
      </c>
      <c r="H1069" s="11">
        <f t="shared" si="65"/>
        <v>40.419000799999999</v>
      </c>
      <c r="I1069" s="11">
        <f t="shared" si="66"/>
        <v>41.416176764705888</v>
      </c>
      <c r="J1069" s="11">
        <f t="shared" si="67"/>
        <v>-0.99717596470588887</v>
      </c>
    </row>
    <row r="1070" spans="1:10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5">
        <f t="shared" si="64"/>
        <v>40.625</v>
      </c>
      <c r="H1070" s="11">
        <f t="shared" si="65"/>
        <v>40.398000500000002</v>
      </c>
      <c r="I1070" s="11">
        <f t="shared" si="66"/>
        <v>41.357647352941179</v>
      </c>
      <c r="J1070" s="11">
        <f t="shared" si="67"/>
        <v>-0.95964685294117658</v>
      </c>
    </row>
    <row r="1071" spans="1:10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5">
        <f t="shared" si="64"/>
        <v>40.520000499999995</v>
      </c>
      <c r="H1071" s="11">
        <f t="shared" si="65"/>
        <v>40.408000300000005</v>
      </c>
      <c r="I1071" s="11">
        <f t="shared" si="66"/>
        <v>41.311323794117641</v>
      </c>
      <c r="J1071" s="11">
        <f t="shared" si="67"/>
        <v>-0.90332349411763602</v>
      </c>
    </row>
    <row r="1072" spans="1:10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5">
        <f t="shared" si="64"/>
        <v>40.674999499999998</v>
      </c>
      <c r="H1072" s="11">
        <f t="shared" si="65"/>
        <v>40.4640001</v>
      </c>
      <c r="I1072" s="11">
        <f t="shared" si="66"/>
        <v>41.261617897058819</v>
      </c>
      <c r="J1072" s="11">
        <f t="shared" si="67"/>
        <v>-0.79761779705881963</v>
      </c>
    </row>
    <row r="1073" spans="1:10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5">
        <f t="shared" si="64"/>
        <v>41.1000005</v>
      </c>
      <c r="H1073" s="11">
        <f t="shared" si="65"/>
        <v>40.639000099999997</v>
      </c>
      <c r="I1073" s="11">
        <f t="shared" si="66"/>
        <v>41.235294411764706</v>
      </c>
      <c r="J1073" s="11">
        <f t="shared" si="67"/>
        <v>-0.5962943117647086</v>
      </c>
    </row>
    <row r="1074" spans="1:10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5">
        <f t="shared" si="64"/>
        <v>41.17</v>
      </c>
      <c r="H1074" s="11">
        <f t="shared" si="65"/>
        <v>40.818000099999992</v>
      </c>
      <c r="I1074" s="11">
        <f t="shared" si="66"/>
        <v>41.217941470588237</v>
      </c>
      <c r="J1074" s="11">
        <f t="shared" si="67"/>
        <v>-0.39994137058824464</v>
      </c>
    </row>
    <row r="1075" spans="1:10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5">
        <f t="shared" si="64"/>
        <v>40.915001000000004</v>
      </c>
      <c r="H1075" s="11">
        <f t="shared" si="65"/>
        <v>40.876000300000001</v>
      </c>
      <c r="I1075" s="11">
        <f t="shared" si="66"/>
        <v>41.196765029411765</v>
      </c>
      <c r="J1075" s="11">
        <f t="shared" si="67"/>
        <v>-0.32076472941176348</v>
      </c>
    </row>
    <row r="1076" spans="1:10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5">
        <f t="shared" si="64"/>
        <v>40.8550015</v>
      </c>
      <c r="H1076" s="11">
        <f t="shared" si="65"/>
        <v>40.943000500000004</v>
      </c>
      <c r="I1076" s="11">
        <f t="shared" si="66"/>
        <v>41.16647094117647</v>
      </c>
      <c r="J1076" s="11">
        <f t="shared" si="67"/>
        <v>-0.22347044117646675</v>
      </c>
    </row>
    <row r="1077" spans="1:10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5">
        <f t="shared" si="64"/>
        <v>41.004998999999998</v>
      </c>
      <c r="H1077" s="11">
        <f t="shared" si="65"/>
        <v>41.009000400000005</v>
      </c>
      <c r="I1077" s="11">
        <f t="shared" si="66"/>
        <v>41.140882676470589</v>
      </c>
      <c r="J1077" s="11">
        <f t="shared" si="67"/>
        <v>-0.13188227647058426</v>
      </c>
    </row>
    <row r="1078" spans="1:10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5">
        <f t="shared" si="64"/>
        <v>40.835001000000005</v>
      </c>
      <c r="H1078" s="11">
        <f t="shared" si="65"/>
        <v>40.956000500000002</v>
      </c>
      <c r="I1078" s="11">
        <f t="shared" si="66"/>
        <v>41.108676867647056</v>
      </c>
      <c r="J1078" s="11">
        <f t="shared" si="67"/>
        <v>-0.15267636764705372</v>
      </c>
    </row>
    <row r="1079" spans="1:10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5">
        <f t="shared" si="64"/>
        <v>40.485000999999997</v>
      </c>
      <c r="H1079" s="11">
        <f t="shared" si="65"/>
        <v>40.819000700000004</v>
      </c>
      <c r="I1079" s="11">
        <f t="shared" si="66"/>
        <v>41.062647455882349</v>
      </c>
      <c r="J1079" s="11">
        <f t="shared" si="67"/>
        <v>-0.24364675588234519</v>
      </c>
    </row>
    <row r="1080" spans="1:10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5">
        <f t="shared" si="64"/>
        <v>40.565000499999996</v>
      </c>
      <c r="H1080" s="11">
        <f t="shared" si="65"/>
        <v>40.749000600000002</v>
      </c>
      <c r="I1080" s="11">
        <f t="shared" si="66"/>
        <v>41.020735647058821</v>
      </c>
      <c r="J1080" s="11">
        <f t="shared" si="67"/>
        <v>-0.27173504705881868</v>
      </c>
    </row>
    <row r="1081" spans="1:10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5">
        <f t="shared" si="64"/>
        <v>40.58</v>
      </c>
      <c r="H1081" s="11">
        <f t="shared" si="65"/>
        <v>40.694000299999992</v>
      </c>
      <c r="I1081" s="11">
        <f t="shared" si="66"/>
        <v>40.971323882352941</v>
      </c>
      <c r="J1081" s="11">
        <f t="shared" si="67"/>
        <v>-0.27732358235294896</v>
      </c>
    </row>
    <row r="1082" spans="1:10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5">
        <f t="shared" si="64"/>
        <v>40.379998999999998</v>
      </c>
      <c r="H1082" s="11">
        <f t="shared" si="65"/>
        <v>40.569000299999999</v>
      </c>
      <c r="I1082" s="11">
        <f t="shared" si="66"/>
        <v>40.892353249999999</v>
      </c>
      <c r="J1082" s="11">
        <f t="shared" si="67"/>
        <v>-0.32335295000000031</v>
      </c>
    </row>
    <row r="1083" spans="1:10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5">
        <f t="shared" si="64"/>
        <v>40.655000999999999</v>
      </c>
      <c r="H1083" s="11">
        <f t="shared" si="65"/>
        <v>40.533000299999998</v>
      </c>
      <c r="I1083" s="11">
        <f t="shared" si="66"/>
        <v>40.817794441176467</v>
      </c>
      <c r="J1083" s="11">
        <f t="shared" si="67"/>
        <v>-0.2847941411764694</v>
      </c>
    </row>
    <row r="1084" spans="1:10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5">
        <f t="shared" si="64"/>
        <v>40.765001499999997</v>
      </c>
      <c r="H1084" s="11">
        <f t="shared" si="65"/>
        <v>40.589000399999996</v>
      </c>
      <c r="I1084" s="11">
        <f t="shared" si="66"/>
        <v>40.752059191176457</v>
      </c>
      <c r="J1084" s="11">
        <f t="shared" si="67"/>
        <v>-0.16305879117646072</v>
      </c>
    </row>
    <row r="1085" spans="1:10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5">
        <f t="shared" si="64"/>
        <v>41.32</v>
      </c>
      <c r="H1085" s="11">
        <f t="shared" si="65"/>
        <v>40.740000299999998</v>
      </c>
      <c r="I1085" s="11">
        <f t="shared" si="66"/>
        <v>40.710735647058812</v>
      </c>
      <c r="J1085" s="11">
        <f t="shared" si="67"/>
        <v>2.9264652941186853E-2</v>
      </c>
    </row>
    <row r="1086" spans="1:10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5">
        <f t="shared" si="64"/>
        <v>41.164998999999995</v>
      </c>
      <c r="H1086" s="11">
        <f t="shared" si="65"/>
        <v>40.8570001</v>
      </c>
      <c r="I1086" s="11">
        <f t="shared" si="66"/>
        <v>40.673529720588228</v>
      </c>
      <c r="J1086" s="11">
        <f t="shared" si="67"/>
        <v>0.18347037941177291</v>
      </c>
    </row>
    <row r="1087" spans="1:10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5">
        <f t="shared" si="64"/>
        <v>40.965000000000003</v>
      </c>
      <c r="H1087" s="11">
        <f t="shared" si="65"/>
        <v>40.9740003</v>
      </c>
      <c r="I1087" s="11">
        <f t="shared" si="66"/>
        <v>40.650000264705874</v>
      </c>
      <c r="J1087" s="11">
        <f t="shared" si="67"/>
        <v>0.32400003529412658</v>
      </c>
    </row>
    <row r="1088" spans="1:10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5">
        <f t="shared" si="64"/>
        <v>40.965000500000002</v>
      </c>
      <c r="H1088" s="11">
        <f t="shared" si="65"/>
        <v>41.036000200000004</v>
      </c>
      <c r="I1088" s="11">
        <f t="shared" si="66"/>
        <v>40.63617676470588</v>
      </c>
      <c r="J1088" s="11">
        <f t="shared" si="67"/>
        <v>0.3998234352941239</v>
      </c>
    </row>
    <row r="1089" spans="1:10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5">
        <f t="shared" si="64"/>
        <v>40.784999499999998</v>
      </c>
      <c r="H1089" s="11">
        <f t="shared" si="65"/>
        <v>41.039999799999997</v>
      </c>
      <c r="I1089" s="11">
        <f t="shared" si="66"/>
        <v>40.63235319117647</v>
      </c>
      <c r="J1089" s="11">
        <f t="shared" si="67"/>
        <v>0.40764660882352644</v>
      </c>
    </row>
    <row r="1090" spans="1:10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5">
        <f t="shared" si="64"/>
        <v>40.575001</v>
      </c>
      <c r="H1090" s="11">
        <f t="shared" si="65"/>
        <v>40.890999999999998</v>
      </c>
      <c r="I1090" s="11">
        <f t="shared" si="66"/>
        <v>40.637353191176473</v>
      </c>
      <c r="J1090" s="11">
        <f t="shared" si="67"/>
        <v>0.2536468088235253</v>
      </c>
    </row>
    <row r="1091" spans="1:10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5">
        <f t="shared" si="64"/>
        <v>40.430000499999998</v>
      </c>
      <c r="H1091" s="11">
        <f t="shared" si="65"/>
        <v>40.744000300000003</v>
      </c>
      <c r="I1091" s="11">
        <f t="shared" si="66"/>
        <v>40.641323794117639</v>
      </c>
      <c r="J1091" s="11">
        <f t="shared" si="67"/>
        <v>0.10267650588236421</v>
      </c>
    </row>
    <row r="1092" spans="1:10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5">
        <f t="shared" si="64"/>
        <v>40.715000000000003</v>
      </c>
      <c r="H1092" s="11">
        <f t="shared" si="65"/>
        <v>40.694000299999999</v>
      </c>
      <c r="I1092" s="11">
        <f t="shared" si="66"/>
        <v>40.659706132352937</v>
      </c>
      <c r="J1092" s="11">
        <f t="shared" si="67"/>
        <v>3.4294167647061613E-2</v>
      </c>
    </row>
    <row r="1093" spans="1:10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5">
        <f t="shared" ref="G1093:G1156" si="68">(C1093+D1093)/2</f>
        <v>40.934999000000005</v>
      </c>
      <c r="H1093" s="11">
        <f t="shared" si="65"/>
        <v>40.688000000000002</v>
      </c>
      <c r="I1093" s="11">
        <f t="shared" si="66"/>
        <v>40.682206102941166</v>
      </c>
      <c r="J1093" s="11">
        <f t="shared" si="67"/>
        <v>5.7938970588367056E-3</v>
      </c>
    </row>
    <row r="1094" spans="1:10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5">
        <f t="shared" si="68"/>
        <v>40.909999499999998</v>
      </c>
      <c r="H1094" s="11">
        <f t="shared" si="65"/>
        <v>40.713000000000001</v>
      </c>
      <c r="I1094" s="11">
        <f t="shared" si="66"/>
        <v>40.693529617647052</v>
      </c>
      <c r="J1094" s="11">
        <f t="shared" si="67"/>
        <v>1.94703823529494E-2</v>
      </c>
    </row>
    <row r="1095" spans="1:10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5">
        <f t="shared" si="68"/>
        <v>40.739999500000003</v>
      </c>
      <c r="H1095" s="11">
        <f t="shared" si="65"/>
        <v>40.745999700000006</v>
      </c>
      <c r="I1095" s="11">
        <f t="shared" si="66"/>
        <v>40.706617838235289</v>
      </c>
      <c r="J1095" s="11">
        <f t="shared" si="67"/>
        <v>3.938186176471703E-2</v>
      </c>
    </row>
    <row r="1096" spans="1:10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5">
        <f t="shared" si="68"/>
        <v>40.709998999999996</v>
      </c>
      <c r="H1096" s="11">
        <f t="shared" si="65"/>
        <v>40.8019994</v>
      </c>
      <c r="I1096" s="11">
        <f t="shared" si="66"/>
        <v>40.720441352941172</v>
      </c>
      <c r="J1096" s="11">
        <f t="shared" si="67"/>
        <v>8.1558047058827299E-2</v>
      </c>
    </row>
    <row r="1097" spans="1:10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5">
        <f t="shared" si="68"/>
        <v>41.009997999999996</v>
      </c>
      <c r="H1097" s="11">
        <f t="shared" ref="H1097:H1160" si="69">AVERAGE(G1093:G1097)</f>
        <v>40.860999000000007</v>
      </c>
      <c r="I1097" s="11">
        <f t="shared" si="66"/>
        <v>40.740294264705881</v>
      </c>
      <c r="J1097" s="11">
        <f t="shared" si="67"/>
        <v>0.12070473529412595</v>
      </c>
    </row>
    <row r="1098" spans="1:10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5">
        <f t="shared" si="68"/>
        <v>41.135000000000005</v>
      </c>
      <c r="H1098" s="11">
        <f t="shared" si="69"/>
        <v>40.900999200000001</v>
      </c>
      <c r="I1098" s="11">
        <f t="shared" si="66"/>
        <v>40.752500161764708</v>
      </c>
      <c r="J1098" s="11">
        <f t="shared" si="67"/>
        <v>0.14849903823529331</v>
      </c>
    </row>
    <row r="1099" spans="1:10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5">
        <f t="shared" si="68"/>
        <v>40.739999500000003</v>
      </c>
      <c r="H1099" s="11">
        <f t="shared" si="69"/>
        <v>40.866999199999995</v>
      </c>
      <c r="I1099" s="11">
        <f t="shared" si="66"/>
        <v>40.752794220588235</v>
      </c>
      <c r="J1099" s="11">
        <f t="shared" si="67"/>
        <v>0.11420497941175967</v>
      </c>
    </row>
    <row r="1100" spans="1:10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5">
        <f t="shared" si="68"/>
        <v>41.040001000000004</v>
      </c>
      <c r="H1100" s="11">
        <f t="shared" si="69"/>
        <v>40.926999500000001</v>
      </c>
      <c r="I1100" s="11">
        <f t="shared" si="66"/>
        <v>40.769558911764712</v>
      </c>
      <c r="J1100" s="11">
        <f t="shared" si="67"/>
        <v>0.15744058823528917</v>
      </c>
    </row>
    <row r="1101" spans="1:10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5">
        <f t="shared" si="68"/>
        <v>41.429997999999998</v>
      </c>
      <c r="H1101" s="11">
        <f t="shared" si="69"/>
        <v>41.070999300000004</v>
      </c>
      <c r="I1101" s="11">
        <f t="shared" si="66"/>
        <v>40.800000014705887</v>
      </c>
      <c r="J1101" s="11">
        <f t="shared" si="67"/>
        <v>0.27099928529411699</v>
      </c>
    </row>
    <row r="1102" spans="1:10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5">
        <f t="shared" si="68"/>
        <v>41.559999500000004</v>
      </c>
      <c r="H1102" s="11">
        <f t="shared" si="69"/>
        <v>41.1809996</v>
      </c>
      <c r="I1102" s="11">
        <f t="shared" si="66"/>
        <v>40.839264691176481</v>
      </c>
      <c r="J1102" s="11">
        <f t="shared" si="67"/>
        <v>0.34173490882351842</v>
      </c>
    </row>
    <row r="1103" spans="1:10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5">
        <f t="shared" si="68"/>
        <v>41.370001000000002</v>
      </c>
      <c r="H1103" s="11">
        <f t="shared" si="69"/>
        <v>41.227999799999999</v>
      </c>
      <c r="I1103" s="11">
        <f t="shared" si="66"/>
        <v>40.871470602941187</v>
      </c>
      <c r="J1103" s="11">
        <f t="shared" si="67"/>
        <v>0.35652919705881203</v>
      </c>
    </row>
    <row r="1104" spans="1:10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5">
        <f t="shared" si="68"/>
        <v>41.260000000000005</v>
      </c>
      <c r="H1104" s="11">
        <f t="shared" si="69"/>
        <v>41.331999900000007</v>
      </c>
      <c r="I1104" s="11">
        <f t="shared" si="66"/>
        <v>40.89014707352942</v>
      </c>
      <c r="J1104" s="11">
        <f t="shared" si="67"/>
        <v>0.44185282647058699</v>
      </c>
    </row>
    <row r="1105" spans="1:10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5">
        <f t="shared" si="68"/>
        <v>41.450000500000002</v>
      </c>
      <c r="H1105" s="11">
        <f t="shared" si="69"/>
        <v>41.413999799999999</v>
      </c>
      <c r="I1105" s="11">
        <f t="shared" si="66"/>
        <v>40.917500014705901</v>
      </c>
      <c r="J1105" s="11">
        <f t="shared" si="67"/>
        <v>0.49649978529409822</v>
      </c>
    </row>
    <row r="1106" spans="1:10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5">
        <f t="shared" si="68"/>
        <v>41.195</v>
      </c>
      <c r="H1106" s="11">
        <f t="shared" si="69"/>
        <v>41.3670002</v>
      </c>
      <c r="I1106" s="11">
        <f t="shared" si="66"/>
        <v>40.932794147058829</v>
      </c>
      <c r="J1106" s="11">
        <f t="shared" si="67"/>
        <v>0.43420605294117109</v>
      </c>
    </row>
    <row r="1107" spans="1:10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5">
        <f t="shared" si="68"/>
        <v>41.140001499999997</v>
      </c>
      <c r="H1107" s="11">
        <f t="shared" si="69"/>
        <v>41.283000600000001</v>
      </c>
      <c r="I1107" s="11">
        <f t="shared" si="66"/>
        <v>40.933970647058821</v>
      </c>
      <c r="J1107" s="11">
        <f t="shared" si="67"/>
        <v>0.34902995294118</v>
      </c>
    </row>
    <row r="1108" spans="1:10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5">
        <f t="shared" si="68"/>
        <v>40.960000999999998</v>
      </c>
      <c r="H1108" s="11">
        <f t="shared" si="69"/>
        <v>41.2010006</v>
      </c>
      <c r="I1108" s="11">
        <f t="shared" si="66"/>
        <v>40.92779420588235</v>
      </c>
      <c r="J1108" s="11">
        <f t="shared" si="67"/>
        <v>0.27320639411765058</v>
      </c>
    </row>
    <row r="1109" spans="1:10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5">
        <f t="shared" si="68"/>
        <v>41.015001499999997</v>
      </c>
      <c r="H1109" s="11">
        <f t="shared" si="69"/>
        <v>41.152000899999997</v>
      </c>
      <c r="I1109" s="11">
        <f t="shared" si="66"/>
        <v>40.930735397058811</v>
      </c>
      <c r="J1109" s="11">
        <f t="shared" si="67"/>
        <v>0.2212655029411863</v>
      </c>
    </row>
    <row r="1110" spans="1:10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5">
        <f t="shared" si="68"/>
        <v>41.09</v>
      </c>
      <c r="H1110" s="11">
        <f t="shared" si="69"/>
        <v>41.080000800000001</v>
      </c>
      <c r="I1110" s="11">
        <f t="shared" si="66"/>
        <v>40.937647117647039</v>
      </c>
      <c r="J1110" s="11">
        <f t="shared" si="67"/>
        <v>0.14235368235296164</v>
      </c>
    </row>
    <row r="1111" spans="1:10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5">
        <f t="shared" si="68"/>
        <v>40.975000000000001</v>
      </c>
      <c r="H1111" s="11">
        <f t="shared" si="69"/>
        <v>41.036000799999997</v>
      </c>
      <c r="I1111" s="11">
        <f t="shared" si="66"/>
        <v>40.936764794117636</v>
      </c>
      <c r="J1111" s="11">
        <f t="shared" si="67"/>
        <v>9.9236005882360701E-2</v>
      </c>
    </row>
    <row r="1112" spans="1:10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5">
        <f t="shared" si="68"/>
        <v>41.145000499999995</v>
      </c>
      <c r="H1112" s="11">
        <f t="shared" si="69"/>
        <v>41.037000599999999</v>
      </c>
      <c r="I1112" s="11">
        <f t="shared" si="66"/>
        <v>40.945882426470568</v>
      </c>
      <c r="J1112" s="11">
        <f t="shared" si="67"/>
        <v>9.1118173529430635E-2</v>
      </c>
    </row>
    <row r="1113" spans="1:10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5">
        <f t="shared" si="68"/>
        <v>40.92</v>
      </c>
      <c r="H1113" s="11">
        <f t="shared" si="69"/>
        <v>41.029000400000008</v>
      </c>
      <c r="I1113" s="11">
        <f t="shared" si="66"/>
        <v>40.958676514705864</v>
      </c>
      <c r="J1113" s="11">
        <f t="shared" si="67"/>
        <v>7.0323885294143906E-2</v>
      </c>
    </row>
    <row r="1114" spans="1:10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5">
        <f t="shared" si="68"/>
        <v>40.994999</v>
      </c>
      <c r="H1114" s="11">
        <f t="shared" si="69"/>
        <v>41.024999899999997</v>
      </c>
      <c r="I1114" s="11">
        <f t="shared" si="66"/>
        <v>40.971323529411748</v>
      </c>
      <c r="J1114" s="11">
        <f t="shared" si="67"/>
        <v>5.3676370588249256E-2</v>
      </c>
    </row>
    <row r="1115" spans="1:10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5">
        <f t="shared" si="68"/>
        <v>40.754999499999997</v>
      </c>
      <c r="H1115" s="11">
        <f t="shared" si="69"/>
        <v>40.957999799999996</v>
      </c>
      <c r="I1115" s="11">
        <f t="shared" si="66"/>
        <v>40.976470573529397</v>
      </c>
      <c r="J1115" s="11">
        <f t="shared" si="67"/>
        <v>-1.8470773529401185E-2</v>
      </c>
    </row>
    <row r="1116" spans="1:10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5">
        <f t="shared" si="68"/>
        <v>40.300001000000002</v>
      </c>
      <c r="H1116" s="11">
        <f t="shared" si="69"/>
        <v>40.823</v>
      </c>
      <c r="I1116" s="11">
        <f t="shared" si="66"/>
        <v>40.974117691176453</v>
      </c>
      <c r="J1116" s="11">
        <f t="shared" si="67"/>
        <v>-0.15111769117645224</v>
      </c>
    </row>
    <row r="1117" spans="1:10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5">
        <f t="shared" si="68"/>
        <v>40.139999000000003</v>
      </c>
      <c r="H1117" s="11">
        <f t="shared" si="69"/>
        <v>40.621999700000003</v>
      </c>
      <c r="I1117" s="11">
        <f t="shared" si="66"/>
        <v>40.958970573529399</v>
      </c>
      <c r="J1117" s="11">
        <f t="shared" si="67"/>
        <v>-0.33697087352939548</v>
      </c>
    </row>
    <row r="1118" spans="1:10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5">
        <f t="shared" si="68"/>
        <v>40.264999500000002</v>
      </c>
      <c r="H1118" s="11">
        <f t="shared" si="69"/>
        <v>40.490999599999995</v>
      </c>
      <c r="I1118" s="11">
        <f t="shared" si="66"/>
        <v>40.944264632352933</v>
      </c>
      <c r="J1118" s="11">
        <f t="shared" si="67"/>
        <v>-0.45326503235293814</v>
      </c>
    </row>
    <row r="1119" spans="1:10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5">
        <f t="shared" si="68"/>
        <v>40.409999999999997</v>
      </c>
      <c r="H1119" s="11">
        <f t="shared" si="69"/>
        <v>40.3739998</v>
      </c>
      <c r="I1119" s="11">
        <f t="shared" si="66"/>
        <v>40.917499926470583</v>
      </c>
      <c r="J1119" s="11">
        <f t="shared" si="67"/>
        <v>-0.54350012647058321</v>
      </c>
    </row>
    <row r="1120" spans="1:10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5">
        <f t="shared" si="68"/>
        <v>40.139999500000002</v>
      </c>
      <c r="H1120" s="11">
        <f t="shared" si="69"/>
        <v>40.250999800000002</v>
      </c>
      <c r="I1120" s="11">
        <f t="shared" si="66"/>
        <v>40.887352882352943</v>
      </c>
      <c r="J1120" s="11">
        <f t="shared" si="67"/>
        <v>-0.63635308235294019</v>
      </c>
    </row>
    <row r="1121" spans="1:10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5">
        <f t="shared" si="68"/>
        <v>39.979999500000005</v>
      </c>
      <c r="H1121" s="11">
        <f t="shared" si="69"/>
        <v>40.186999499999999</v>
      </c>
      <c r="I1121" s="11">
        <f t="shared" si="66"/>
        <v>40.858382279411771</v>
      </c>
      <c r="J1121" s="11">
        <f t="shared" si="67"/>
        <v>-0.67138277941177193</v>
      </c>
    </row>
    <row r="1122" spans="1:10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5">
        <f t="shared" si="68"/>
        <v>39.715000500000002</v>
      </c>
      <c r="H1122" s="11">
        <f t="shared" si="69"/>
        <v>40.101999800000002</v>
      </c>
      <c r="I1122" s="11">
        <f t="shared" si="66"/>
        <v>40.821617573529416</v>
      </c>
      <c r="J1122" s="11">
        <f t="shared" si="67"/>
        <v>-0.71961777352941425</v>
      </c>
    </row>
    <row r="1123" spans="1:10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5">
        <f t="shared" si="68"/>
        <v>39.879998999999998</v>
      </c>
      <c r="H1123" s="11">
        <f t="shared" si="69"/>
        <v>40.024999700000002</v>
      </c>
      <c r="I1123" s="11">
        <f t="shared" si="66"/>
        <v>40.794999911764712</v>
      </c>
      <c r="J1123" s="11">
        <f t="shared" si="67"/>
        <v>-0.77000021176471023</v>
      </c>
    </row>
    <row r="1124" spans="1:10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5">
        <f t="shared" si="68"/>
        <v>40.164999000000002</v>
      </c>
      <c r="H1124" s="11">
        <f t="shared" si="69"/>
        <v>39.9759995</v>
      </c>
      <c r="I1124" s="11">
        <f t="shared" si="66"/>
        <v>40.782941029411781</v>
      </c>
      <c r="J1124" s="11">
        <f t="shared" si="67"/>
        <v>-0.80694152941178032</v>
      </c>
    </row>
    <row r="1125" spans="1:10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5">
        <f t="shared" si="68"/>
        <v>40.450001</v>
      </c>
      <c r="H1125" s="11">
        <f t="shared" si="69"/>
        <v>40.037999800000001</v>
      </c>
      <c r="I1125" s="11">
        <f t="shared" si="66"/>
        <v>40.783529279411773</v>
      </c>
      <c r="J1125" s="11">
        <f t="shared" si="67"/>
        <v>-0.74552947941177194</v>
      </c>
    </row>
    <row r="1126" spans="1:10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5">
        <f t="shared" si="68"/>
        <v>40.525002000000001</v>
      </c>
      <c r="H1126" s="11">
        <f t="shared" si="69"/>
        <v>40.147000299999995</v>
      </c>
      <c r="I1126" s="11">
        <f t="shared" ref="I1126:I1189" si="70">AVERAGE(G1093:G1126)</f>
        <v>40.777941102941192</v>
      </c>
      <c r="J1126" s="11">
        <f t="shared" ref="J1126:J1189" si="71">H1126-I1126</f>
        <v>-0.63094080294119692</v>
      </c>
    </row>
    <row r="1127" spans="1:10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5">
        <f t="shared" si="68"/>
        <v>40.635000000000005</v>
      </c>
      <c r="H1127" s="11">
        <f t="shared" si="69"/>
        <v>40.331000199999991</v>
      </c>
      <c r="I1127" s="11">
        <f t="shared" si="70"/>
        <v>40.769117602941193</v>
      </c>
      <c r="J1127" s="11">
        <f t="shared" si="71"/>
        <v>-0.43811740294120227</v>
      </c>
    </row>
    <row r="1128" spans="1:10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5">
        <f t="shared" si="68"/>
        <v>40.415000500000005</v>
      </c>
      <c r="H1128" s="11">
        <f t="shared" si="69"/>
        <v>40.438000500000008</v>
      </c>
      <c r="I1128" s="11">
        <f t="shared" si="70"/>
        <v>40.754558808823539</v>
      </c>
      <c r="J1128" s="11">
        <f t="shared" si="71"/>
        <v>-0.31655830882353087</v>
      </c>
    </row>
    <row r="1129" spans="1:10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5">
        <f t="shared" si="68"/>
        <v>40.32</v>
      </c>
      <c r="H1129" s="11">
        <f t="shared" si="69"/>
        <v>40.469000700000002</v>
      </c>
      <c r="I1129" s="11">
        <f t="shared" si="70"/>
        <v>40.742205882352948</v>
      </c>
      <c r="J1129" s="11">
        <f t="shared" si="71"/>
        <v>-0.273205182352946</v>
      </c>
    </row>
    <row r="1130" spans="1:10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5">
        <f t="shared" si="68"/>
        <v>40.180000000000007</v>
      </c>
      <c r="H1130" s="11">
        <f t="shared" si="69"/>
        <v>40.415000500000005</v>
      </c>
      <c r="I1130" s="11">
        <f t="shared" si="70"/>
        <v>40.726617676470589</v>
      </c>
      <c r="J1130" s="11">
        <f t="shared" si="71"/>
        <v>-0.31161717647058396</v>
      </c>
    </row>
    <row r="1131" spans="1:10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5">
        <f t="shared" si="68"/>
        <v>40.174999</v>
      </c>
      <c r="H1131" s="11">
        <f t="shared" si="69"/>
        <v>40.344999900000005</v>
      </c>
      <c r="I1131" s="11">
        <f t="shared" si="70"/>
        <v>40.702058882352937</v>
      </c>
      <c r="J1131" s="11">
        <f t="shared" si="71"/>
        <v>-0.35705898235293176</v>
      </c>
    </row>
    <row r="1132" spans="1:10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5">
        <f t="shared" si="68"/>
        <v>39.690000999999995</v>
      </c>
      <c r="H1132" s="11">
        <f t="shared" si="69"/>
        <v>40.156000100000007</v>
      </c>
      <c r="I1132" s="11">
        <f t="shared" si="70"/>
        <v>40.659558911764698</v>
      </c>
      <c r="J1132" s="11">
        <f t="shared" si="71"/>
        <v>-0.50355881176469097</v>
      </c>
    </row>
    <row r="1133" spans="1:10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5">
        <f t="shared" si="68"/>
        <v>39.364999999999995</v>
      </c>
      <c r="H1133" s="11">
        <f t="shared" si="69"/>
        <v>39.946000000000005</v>
      </c>
      <c r="I1133" s="11">
        <f t="shared" si="70"/>
        <v>40.619117750000001</v>
      </c>
      <c r="J1133" s="11">
        <f t="shared" si="71"/>
        <v>-0.67311774999999585</v>
      </c>
    </row>
    <row r="1134" spans="1:10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5">
        <f t="shared" si="68"/>
        <v>39.439998500000002</v>
      </c>
      <c r="H1134" s="11">
        <f t="shared" si="69"/>
        <v>39.7699997</v>
      </c>
      <c r="I1134" s="11">
        <f t="shared" si="70"/>
        <v>40.572058852941176</v>
      </c>
      <c r="J1134" s="11">
        <f t="shared" si="71"/>
        <v>-0.80205915294117602</v>
      </c>
    </row>
    <row r="1135" spans="1:10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5">
        <f t="shared" si="68"/>
        <v>39.5799995</v>
      </c>
      <c r="H1135" s="11">
        <f t="shared" si="69"/>
        <v>39.649999600000001</v>
      </c>
      <c r="I1135" s="11">
        <f t="shared" si="70"/>
        <v>40.517647132352934</v>
      </c>
      <c r="J1135" s="11">
        <f t="shared" si="71"/>
        <v>-0.86764753235293313</v>
      </c>
    </row>
    <row r="1136" spans="1:10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5">
        <f t="shared" si="68"/>
        <v>39.409999499999998</v>
      </c>
      <c r="H1136" s="11">
        <f t="shared" si="69"/>
        <v>39.496999699999996</v>
      </c>
      <c r="I1136" s="11">
        <f t="shared" si="70"/>
        <v>40.454411838235295</v>
      </c>
      <c r="J1136" s="11">
        <f t="shared" si="71"/>
        <v>-0.95741213823529847</v>
      </c>
    </row>
    <row r="1137" spans="1:10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5">
        <f t="shared" si="68"/>
        <v>39.890001499999997</v>
      </c>
      <c r="H1137" s="11">
        <f t="shared" si="69"/>
        <v>39.536999800000004</v>
      </c>
      <c r="I1137" s="11">
        <f t="shared" si="70"/>
        <v>40.410882441176469</v>
      </c>
      <c r="J1137" s="11">
        <f t="shared" si="71"/>
        <v>-0.87388264117646486</v>
      </c>
    </row>
    <row r="1138" spans="1:10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5">
        <f t="shared" si="68"/>
        <v>40.034999999999997</v>
      </c>
      <c r="H1138" s="11">
        <f t="shared" si="69"/>
        <v>39.670999799999997</v>
      </c>
      <c r="I1138" s="11">
        <f t="shared" si="70"/>
        <v>40.374853029411767</v>
      </c>
      <c r="J1138" s="11">
        <f t="shared" si="71"/>
        <v>-0.70385322941177009</v>
      </c>
    </row>
    <row r="1139" spans="1:10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5">
        <f t="shared" si="68"/>
        <v>40.240002000000004</v>
      </c>
      <c r="H1139" s="11">
        <f t="shared" si="69"/>
        <v>39.831000500000002</v>
      </c>
      <c r="I1139" s="11">
        <f t="shared" si="70"/>
        <v>40.339264838235295</v>
      </c>
      <c r="J1139" s="11">
        <f t="shared" si="71"/>
        <v>-0.50826433823529271</v>
      </c>
    </row>
    <row r="1140" spans="1:10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5">
        <f t="shared" si="68"/>
        <v>40.340000000000003</v>
      </c>
      <c r="H1140" s="11">
        <f t="shared" si="69"/>
        <v>39.983000599999997</v>
      </c>
      <c r="I1140" s="11">
        <f t="shared" si="70"/>
        <v>40.31411777941176</v>
      </c>
      <c r="J1140" s="11">
        <f t="shared" si="71"/>
        <v>-0.33111717941176266</v>
      </c>
    </row>
    <row r="1141" spans="1:10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5">
        <f t="shared" si="68"/>
        <v>40.630001</v>
      </c>
      <c r="H1141" s="11">
        <f t="shared" si="69"/>
        <v>40.227000899999993</v>
      </c>
      <c r="I1141" s="11">
        <f t="shared" si="70"/>
        <v>40.299117764705876</v>
      </c>
      <c r="J1141" s="11">
        <f t="shared" si="71"/>
        <v>-7.2116864705883188E-2</v>
      </c>
    </row>
    <row r="1142" spans="1:10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5">
        <f t="shared" si="68"/>
        <v>41.049999</v>
      </c>
      <c r="H1142" s="11">
        <f t="shared" si="69"/>
        <v>40.459000400000001</v>
      </c>
      <c r="I1142" s="11">
        <f t="shared" si="70"/>
        <v>40.301764764705879</v>
      </c>
      <c r="J1142" s="11">
        <f t="shared" si="71"/>
        <v>0.15723563529412132</v>
      </c>
    </row>
    <row r="1143" spans="1:10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5">
        <f t="shared" si="68"/>
        <v>41.229999499999998</v>
      </c>
      <c r="H1143" s="11">
        <f t="shared" si="69"/>
        <v>40.698000299999997</v>
      </c>
      <c r="I1143" s="11">
        <f t="shared" si="70"/>
        <v>40.308088235294115</v>
      </c>
      <c r="J1143" s="11">
        <f t="shared" si="71"/>
        <v>0.38991206470588224</v>
      </c>
    </row>
    <row r="1144" spans="1:10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5">
        <f t="shared" si="68"/>
        <v>41.474997999999999</v>
      </c>
      <c r="H1144" s="11">
        <f t="shared" si="69"/>
        <v>40.944999500000002</v>
      </c>
      <c r="I1144" s="11">
        <f t="shared" si="70"/>
        <v>40.319411705882352</v>
      </c>
      <c r="J1144" s="11">
        <f t="shared" si="71"/>
        <v>0.62558779411764931</v>
      </c>
    </row>
    <row r="1145" spans="1:10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5">
        <f t="shared" si="68"/>
        <v>41.184999500000004</v>
      </c>
      <c r="H1145" s="11">
        <f t="shared" si="69"/>
        <v>41.113999399999997</v>
      </c>
      <c r="I1145" s="11">
        <f t="shared" si="70"/>
        <v>40.325588161764713</v>
      </c>
      <c r="J1145" s="11">
        <f t="shared" si="71"/>
        <v>0.78841123823528392</v>
      </c>
    </row>
    <row r="1146" spans="1:10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5">
        <f t="shared" si="68"/>
        <v>41.380001</v>
      </c>
      <c r="H1146" s="11">
        <f t="shared" si="69"/>
        <v>41.263999400000003</v>
      </c>
      <c r="I1146" s="11">
        <f t="shared" si="70"/>
        <v>40.332499941176472</v>
      </c>
      <c r="J1146" s="11">
        <f t="shared" si="71"/>
        <v>0.9314994588235308</v>
      </c>
    </row>
    <row r="1147" spans="1:10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5">
        <f t="shared" si="68"/>
        <v>41.309999000000005</v>
      </c>
      <c r="H1147" s="11">
        <f t="shared" si="69"/>
        <v>41.315999399999995</v>
      </c>
      <c r="I1147" s="11">
        <f t="shared" si="70"/>
        <v>40.343970500000012</v>
      </c>
      <c r="J1147" s="11">
        <f t="shared" si="71"/>
        <v>0.97202889999998376</v>
      </c>
    </row>
    <row r="1148" spans="1:10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5">
        <f t="shared" si="68"/>
        <v>41.09</v>
      </c>
      <c r="H1148" s="11">
        <f t="shared" si="69"/>
        <v>41.287999499999998</v>
      </c>
      <c r="I1148" s="11">
        <f t="shared" si="70"/>
        <v>40.346764647058826</v>
      </c>
      <c r="J1148" s="11">
        <f t="shared" si="71"/>
        <v>0.9412348529411716</v>
      </c>
    </row>
    <row r="1149" spans="1:10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5">
        <f t="shared" si="68"/>
        <v>40.75</v>
      </c>
      <c r="H1149" s="11">
        <f t="shared" si="69"/>
        <v>41.1429999</v>
      </c>
      <c r="I1149" s="11">
        <f t="shared" si="70"/>
        <v>40.346617602941187</v>
      </c>
      <c r="J1149" s="11">
        <f t="shared" si="71"/>
        <v>0.79638229705881258</v>
      </c>
    </row>
    <row r="1150" spans="1:10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5">
        <f t="shared" si="68"/>
        <v>40.620001000000002</v>
      </c>
      <c r="H1150" s="11">
        <f t="shared" si="69"/>
        <v>41.030000200000003</v>
      </c>
      <c r="I1150" s="11">
        <f t="shared" si="70"/>
        <v>40.356029367647068</v>
      </c>
      <c r="J1150" s="11">
        <f t="shared" si="71"/>
        <v>0.67397083235293564</v>
      </c>
    </row>
    <row r="1151" spans="1:10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5">
        <f t="shared" si="68"/>
        <v>40.370001000000002</v>
      </c>
      <c r="H1151" s="11">
        <f t="shared" si="69"/>
        <v>40.828000200000005</v>
      </c>
      <c r="I1151" s="11">
        <f t="shared" si="70"/>
        <v>40.362794132352931</v>
      </c>
      <c r="J1151" s="11">
        <f t="shared" si="71"/>
        <v>0.46520606764707395</v>
      </c>
    </row>
    <row r="1152" spans="1:10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5">
        <f t="shared" si="68"/>
        <v>40.584999499999995</v>
      </c>
      <c r="H1152" s="11">
        <f t="shared" si="69"/>
        <v>40.683000300000003</v>
      </c>
      <c r="I1152" s="11">
        <f t="shared" si="70"/>
        <v>40.372205897058819</v>
      </c>
      <c r="J1152" s="11">
        <f t="shared" si="71"/>
        <v>0.31079440294118399</v>
      </c>
    </row>
    <row r="1153" spans="1:10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5">
        <f t="shared" si="68"/>
        <v>40.6000005</v>
      </c>
      <c r="H1153" s="11">
        <f t="shared" si="69"/>
        <v>40.585000399999998</v>
      </c>
      <c r="I1153" s="11">
        <f t="shared" si="70"/>
        <v>40.377794147058829</v>
      </c>
      <c r="J1153" s="11">
        <f t="shared" si="71"/>
        <v>0.20720625294116957</v>
      </c>
    </row>
    <row r="1154" spans="1:10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5">
        <f t="shared" si="68"/>
        <v>40.569999500000002</v>
      </c>
      <c r="H1154" s="11">
        <f t="shared" si="69"/>
        <v>40.549000300000003</v>
      </c>
      <c r="I1154" s="11">
        <f t="shared" si="70"/>
        <v>40.390441205882361</v>
      </c>
      <c r="J1154" s="11">
        <f t="shared" si="71"/>
        <v>0.15855909411764202</v>
      </c>
    </row>
    <row r="1155" spans="1:10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5">
        <f t="shared" si="68"/>
        <v>40.995000500000003</v>
      </c>
      <c r="H1155" s="11">
        <f t="shared" si="69"/>
        <v>40.624000199999998</v>
      </c>
      <c r="I1155" s="11">
        <f t="shared" si="70"/>
        <v>40.420294176470591</v>
      </c>
      <c r="J1155" s="11">
        <f t="shared" si="71"/>
        <v>0.20370602352940637</v>
      </c>
    </row>
    <row r="1156" spans="1:10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5">
        <f t="shared" si="68"/>
        <v>41.194999500000002</v>
      </c>
      <c r="H1156" s="11">
        <f t="shared" si="69"/>
        <v>40.7889999</v>
      </c>
      <c r="I1156" s="11">
        <f t="shared" si="70"/>
        <v>40.463823558823535</v>
      </c>
      <c r="J1156" s="11">
        <f t="shared" si="71"/>
        <v>0.32517634117646566</v>
      </c>
    </row>
    <row r="1157" spans="1:10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5">
        <f t="shared" ref="G1157:G1220" si="72">(C1157+D1157)/2</f>
        <v>41.604999500000005</v>
      </c>
      <c r="H1157" s="11">
        <f t="shared" si="69"/>
        <v>40.992999900000008</v>
      </c>
      <c r="I1157" s="11">
        <f t="shared" si="70"/>
        <v>40.514558867647068</v>
      </c>
      <c r="J1157" s="11">
        <f t="shared" si="71"/>
        <v>0.47844103235294</v>
      </c>
    </row>
    <row r="1158" spans="1:10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5">
        <f t="shared" si="72"/>
        <v>42.020000500000002</v>
      </c>
      <c r="H1158" s="11">
        <f t="shared" si="69"/>
        <v>41.276999900000007</v>
      </c>
      <c r="I1158" s="11">
        <f t="shared" si="70"/>
        <v>40.569117735294128</v>
      </c>
      <c r="J1158" s="11">
        <f t="shared" si="71"/>
        <v>0.70788216470587884</v>
      </c>
    </row>
    <row r="1159" spans="1:10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5">
        <f t="shared" si="72"/>
        <v>42.055000499999998</v>
      </c>
      <c r="H1159" s="11">
        <f t="shared" si="69"/>
        <v>41.574000099999999</v>
      </c>
      <c r="I1159" s="11">
        <f t="shared" si="70"/>
        <v>40.616323602941179</v>
      </c>
      <c r="J1159" s="11">
        <f t="shared" si="71"/>
        <v>0.95767649705882008</v>
      </c>
    </row>
    <row r="1160" spans="1:10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5">
        <f t="shared" si="72"/>
        <v>41.75</v>
      </c>
      <c r="H1160" s="11">
        <f t="shared" si="69"/>
        <v>41.725000000000009</v>
      </c>
      <c r="I1160" s="11">
        <f t="shared" si="70"/>
        <v>40.652352955882357</v>
      </c>
      <c r="J1160" s="11">
        <f t="shared" si="71"/>
        <v>1.0726470441176517</v>
      </c>
    </row>
    <row r="1161" spans="1:10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5">
        <f t="shared" si="72"/>
        <v>41.785001999999999</v>
      </c>
      <c r="H1161" s="11">
        <f t="shared" ref="H1161:H1224" si="73">AVERAGE(G1157:G1161)</f>
        <v>41.843000500000002</v>
      </c>
      <c r="I1161" s="11">
        <f t="shared" si="70"/>
        <v>40.686176544117657</v>
      </c>
      <c r="J1161" s="11">
        <f t="shared" si="71"/>
        <v>1.156823955882345</v>
      </c>
    </row>
    <row r="1162" spans="1:10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5">
        <f t="shared" si="72"/>
        <v>41.369999</v>
      </c>
      <c r="H1162" s="11">
        <f t="shared" si="73"/>
        <v>41.796000400000004</v>
      </c>
      <c r="I1162" s="11">
        <f t="shared" si="70"/>
        <v>40.714264735294122</v>
      </c>
      <c r="J1162" s="11">
        <f t="shared" si="71"/>
        <v>1.0817356647058816</v>
      </c>
    </row>
    <row r="1163" spans="1:10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5">
        <f t="shared" si="72"/>
        <v>41.054997999999998</v>
      </c>
      <c r="H1163" s="11">
        <f t="shared" si="73"/>
        <v>41.6029999</v>
      </c>
      <c r="I1163" s="11">
        <f t="shared" si="70"/>
        <v>40.735882323529417</v>
      </c>
      <c r="J1163" s="11">
        <f t="shared" si="71"/>
        <v>0.86711757647058363</v>
      </c>
    </row>
    <row r="1164" spans="1:10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5">
        <f t="shared" si="72"/>
        <v>41.194999500000002</v>
      </c>
      <c r="H1164" s="11">
        <f t="shared" si="73"/>
        <v>41.430999699999994</v>
      </c>
      <c r="I1164" s="11">
        <f t="shared" si="70"/>
        <v>40.765735250000006</v>
      </c>
      <c r="J1164" s="11">
        <f t="shared" si="71"/>
        <v>0.66526444999998802</v>
      </c>
    </row>
    <row r="1165" spans="1:10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5">
        <f t="shared" si="72"/>
        <v>41.104999500000005</v>
      </c>
      <c r="H1165" s="11">
        <f t="shared" si="73"/>
        <v>41.301999600000002</v>
      </c>
      <c r="I1165" s="11">
        <f t="shared" si="70"/>
        <v>40.793088205882363</v>
      </c>
      <c r="J1165" s="11">
        <f t="shared" si="71"/>
        <v>0.5089113941176393</v>
      </c>
    </row>
    <row r="1166" spans="1:10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5">
        <f t="shared" si="72"/>
        <v>41.210001000000005</v>
      </c>
      <c r="H1166" s="11">
        <f t="shared" si="73"/>
        <v>41.186999399999998</v>
      </c>
      <c r="I1166" s="11">
        <f t="shared" si="70"/>
        <v>40.837794088235299</v>
      </c>
      <c r="J1166" s="11">
        <f t="shared" si="71"/>
        <v>0.34920531176469893</v>
      </c>
    </row>
    <row r="1167" spans="1:10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5">
        <f t="shared" si="72"/>
        <v>41.359999000000002</v>
      </c>
      <c r="H1167" s="11">
        <f t="shared" si="73"/>
        <v>41.184999400000002</v>
      </c>
      <c r="I1167" s="11">
        <f t="shared" si="70"/>
        <v>40.896470529411765</v>
      </c>
      <c r="J1167" s="11">
        <f t="shared" si="71"/>
        <v>0.2885288705882374</v>
      </c>
    </row>
    <row r="1168" spans="1:10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5">
        <f t="shared" si="72"/>
        <v>41.010000499999997</v>
      </c>
      <c r="H1168" s="11">
        <f t="shared" si="73"/>
        <v>41.175999900000001</v>
      </c>
      <c r="I1168" s="11">
        <f t="shared" si="70"/>
        <v>40.942647058823525</v>
      </c>
      <c r="J1168" s="11">
        <f t="shared" si="71"/>
        <v>0.23335284117647603</v>
      </c>
    </row>
    <row r="1169" spans="1:10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5">
        <f t="shared" si="72"/>
        <v>40.619999</v>
      </c>
      <c r="H1169" s="11">
        <f t="shared" si="73"/>
        <v>41.060999800000005</v>
      </c>
      <c r="I1169" s="11">
        <f t="shared" si="70"/>
        <v>40.973235279411767</v>
      </c>
      <c r="J1169" s="11">
        <f t="shared" si="71"/>
        <v>8.776452058823736E-2</v>
      </c>
    </row>
    <row r="1170" spans="1:10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5">
        <f t="shared" si="72"/>
        <v>39.989999500000003</v>
      </c>
      <c r="H1170" s="11">
        <f t="shared" si="73"/>
        <v>40.837999800000006</v>
      </c>
      <c r="I1170" s="11">
        <f t="shared" si="70"/>
        <v>40.990294102941178</v>
      </c>
      <c r="J1170" s="11">
        <f t="shared" si="71"/>
        <v>-0.15229430294117208</v>
      </c>
    </row>
    <row r="1171" spans="1:10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5">
        <f t="shared" si="72"/>
        <v>37.75</v>
      </c>
      <c r="H1171" s="11">
        <f t="shared" si="73"/>
        <v>40.145999600000003</v>
      </c>
      <c r="I1171" s="11">
        <f t="shared" si="70"/>
        <v>40.927352882352942</v>
      </c>
      <c r="J1171" s="11">
        <f t="shared" si="71"/>
        <v>-0.78135328235293855</v>
      </c>
    </row>
    <row r="1172" spans="1:10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5">
        <f t="shared" si="72"/>
        <v>38.604999499999998</v>
      </c>
      <c r="H1172" s="11">
        <f t="shared" si="73"/>
        <v>39.594999700000002</v>
      </c>
      <c r="I1172" s="11">
        <f t="shared" si="70"/>
        <v>40.885294044117643</v>
      </c>
      <c r="J1172" s="11">
        <f t="shared" si="71"/>
        <v>-1.2902943441176404</v>
      </c>
    </row>
    <row r="1173" spans="1:10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5">
        <f t="shared" si="72"/>
        <v>38.360000499999998</v>
      </c>
      <c r="H1173" s="11">
        <f t="shared" si="73"/>
        <v>39.064999700000001</v>
      </c>
      <c r="I1173" s="11">
        <f t="shared" si="70"/>
        <v>40.829999882352944</v>
      </c>
      <c r="J1173" s="11">
        <f t="shared" si="71"/>
        <v>-1.7650001823529422</v>
      </c>
    </row>
    <row r="1174" spans="1:10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5">
        <f t="shared" si="72"/>
        <v>38.989999499999996</v>
      </c>
      <c r="H1174" s="11">
        <f t="shared" si="73"/>
        <v>38.738999800000002</v>
      </c>
      <c r="I1174" s="11">
        <f t="shared" si="70"/>
        <v>40.79029398529412</v>
      </c>
      <c r="J1174" s="11">
        <f t="shared" si="71"/>
        <v>-2.0512941852941182</v>
      </c>
    </row>
    <row r="1175" spans="1:10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5">
        <f t="shared" si="72"/>
        <v>39.260000000000005</v>
      </c>
      <c r="H1175" s="11">
        <f t="shared" si="73"/>
        <v>38.592999899999995</v>
      </c>
      <c r="I1175" s="11">
        <f t="shared" si="70"/>
        <v>40.749999838235297</v>
      </c>
      <c r="J1175" s="11">
        <f t="shared" si="71"/>
        <v>-2.1569999382353018</v>
      </c>
    </row>
    <row r="1176" spans="1:10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5">
        <f t="shared" si="72"/>
        <v>39.255001</v>
      </c>
      <c r="H1176" s="11">
        <f t="shared" si="73"/>
        <v>38.8940001</v>
      </c>
      <c r="I1176" s="11">
        <f t="shared" si="70"/>
        <v>40.697205779411767</v>
      </c>
      <c r="J1176" s="11">
        <f t="shared" si="71"/>
        <v>-1.8032056794117679</v>
      </c>
    </row>
    <row r="1177" spans="1:10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5">
        <f t="shared" si="72"/>
        <v>38.784999999999997</v>
      </c>
      <c r="H1177" s="11">
        <f t="shared" si="73"/>
        <v>38.930000200000002</v>
      </c>
      <c r="I1177" s="11">
        <f t="shared" si="70"/>
        <v>40.625294029411776</v>
      </c>
      <c r="J1177" s="11">
        <f t="shared" si="71"/>
        <v>-1.6952938294117743</v>
      </c>
    </row>
    <row r="1178" spans="1:10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5">
        <f t="shared" si="72"/>
        <v>38.815000499999996</v>
      </c>
      <c r="H1178" s="11">
        <f t="shared" si="73"/>
        <v>39.021000199999996</v>
      </c>
      <c r="I1178" s="11">
        <f t="shared" si="70"/>
        <v>40.547058808823536</v>
      </c>
      <c r="J1178" s="11">
        <f t="shared" si="71"/>
        <v>-1.5260586088235399</v>
      </c>
    </row>
    <row r="1179" spans="1:10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5">
        <f t="shared" si="72"/>
        <v>39.090000000000003</v>
      </c>
      <c r="H1179" s="11">
        <f t="shared" si="73"/>
        <v>39.0410003</v>
      </c>
      <c r="I1179" s="11">
        <f t="shared" si="70"/>
        <v>40.485441176470601</v>
      </c>
      <c r="J1179" s="11">
        <f t="shared" si="71"/>
        <v>-1.4444408764706012</v>
      </c>
    </row>
    <row r="1180" spans="1:10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5">
        <f t="shared" si="72"/>
        <v>38.585000999999998</v>
      </c>
      <c r="H1180" s="11">
        <f t="shared" si="73"/>
        <v>38.906000499999998</v>
      </c>
      <c r="I1180" s="11">
        <f t="shared" si="70"/>
        <v>40.40323529411765</v>
      </c>
      <c r="J1180" s="11">
        <f t="shared" si="71"/>
        <v>-1.4972347941176523</v>
      </c>
    </row>
    <row r="1181" spans="1:10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5">
        <f t="shared" si="72"/>
        <v>38.814998500000002</v>
      </c>
      <c r="H1181" s="11">
        <f t="shared" si="73"/>
        <v>38.817999999999998</v>
      </c>
      <c r="I1181" s="11">
        <f t="shared" si="70"/>
        <v>40.329852926470586</v>
      </c>
      <c r="J1181" s="11">
        <f t="shared" si="71"/>
        <v>-1.5118529264705884</v>
      </c>
    </row>
    <row r="1182" spans="1:10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5">
        <f t="shared" si="72"/>
        <v>38.704999999999998</v>
      </c>
      <c r="H1182" s="11">
        <f t="shared" si="73"/>
        <v>38.802</v>
      </c>
      <c r="I1182" s="11">
        <f t="shared" si="70"/>
        <v>40.25970586764705</v>
      </c>
      <c r="J1182" s="11">
        <f t="shared" si="71"/>
        <v>-1.45770586764705</v>
      </c>
    </row>
    <row r="1183" spans="1:10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5">
        <f t="shared" si="72"/>
        <v>38.450001</v>
      </c>
      <c r="H1183" s="11">
        <f t="shared" si="73"/>
        <v>38.729000099999993</v>
      </c>
      <c r="I1183" s="11">
        <f t="shared" si="70"/>
        <v>40.192058838235283</v>
      </c>
      <c r="J1183" s="11">
        <f t="shared" si="71"/>
        <v>-1.46305873823529</v>
      </c>
    </row>
    <row r="1184" spans="1:10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5">
        <f t="shared" si="72"/>
        <v>38.014999500000002</v>
      </c>
      <c r="H1184" s="11">
        <f t="shared" si="73"/>
        <v>38.513999999999996</v>
      </c>
      <c r="I1184" s="11">
        <f t="shared" si="70"/>
        <v>40.11544114705881</v>
      </c>
      <c r="J1184" s="11">
        <f t="shared" si="71"/>
        <v>-1.6014411470588144</v>
      </c>
    </row>
    <row r="1185" spans="1:10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5">
        <f t="shared" si="72"/>
        <v>38.034999499999998</v>
      </c>
      <c r="H1185" s="11">
        <f t="shared" si="73"/>
        <v>38.4039997</v>
      </c>
      <c r="I1185" s="11">
        <f t="shared" si="70"/>
        <v>40.046764632352925</v>
      </c>
      <c r="J1185" s="11">
        <f t="shared" si="71"/>
        <v>-1.6427649323529252</v>
      </c>
    </row>
    <row r="1186" spans="1:10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5">
        <f t="shared" si="72"/>
        <v>38.2749995</v>
      </c>
      <c r="H1186" s="11">
        <f t="shared" si="73"/>
        <v>38.295999899999998</v>
      </c>
      <c r="I1186" s="11">
        <f t="shared" si="70"/>
        <v>39.978823455882335</v>
      </c>
      <c r="J1186" s="11">
        <f t="shared" si="71"/>
        <v>-1.6828235558823366</v>
      </c>
    </row>
    <row r="1187" spans="1:10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5">
        <f t="shared" si="72"/>
        <v>38.83</v>
      </c>
      <c r="H1187" s="11">
        <f t="shared" si="73"/>
        <v>38.320999900000004</v>
      </c>
      <c r="I1187" s="11">
        <f t="shared" si="70"/>
        <v>39.926764617647045</v>
      </c>
      <c r="J1187" s="11">
        <f t="shared" si="71"/>
        <v>-1.6057647176470411</v>
      </c>
    </row>
    <row r="1188" spans="1:10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5">
        <f t="shared" si="72"/>
        <v>39.325001</v>
      </c>
      <c r="H1188" s="11">
        <f t="shared" si="73"/>
        <v>38.495999899999994</v>
      </c>
      <c r="I1188" s="11">
        <f t="shared" si="70"/>
        <v>39.89014701470586</v>
      </c>
      <c r="J1188" s="11">
        <f t="shared" si="71"/>
        <v>-1.3941471147058664</v>
      </c>
    </row>
    <row r="1189" spans="1:10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5">
        <f t="shared" si="72"/>
        <v>39.004998999999998</v>
      </c>
      <c r="H1189" s="11">
        <f t="shared" si="73"/>
        <v>38.6939998</v>
      </c>
      <c r="I1189" s="11">
        <f t="shared" si="70"/>
        <v>39.83161755882351</v>
      </c>
      <c r="J1189" s="11">
        <f t="shared" si="71"/>
        <v>-1.1376177588235095</v>
      </c>
    </row>
    <row r="1190" spans="1:10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5">
        <f t="shared" si="72"/>
        <v>39.125</v>
      </c>
      <c r="H1190" s="11">
        <f t="shared" si="73"/>
        <v>38.911999899999998</v>
      </c>
      <c r="I1190" s="11">
        <f t="shared" ref="I1190:I1253" si="74">AVERAGE(G1157:G1190)</f>
        <v>39.770735220588215</v>
      </c>
      <c r="J1190" s="11">
        <f t="shared" ref="J1190:J1253" si="75">H1190-I1190</f>
        <v>-0.85873532058821667</v>
      </c>
    </row>
    <row r="1191" spans="1:10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5">
        <f t="shared" si="72"/>
        <v>38.785001999999999</v>
      </c>
      <c r="H1191" s="11">
        <f t="shared" si="73"/>
        <v>39.0140004</v>
      </c>
      <c r="I1191" s="11">
        <f t="shared" si="74"/>
        <v>39.687794117647051</v>
      </c>
      <c r="J1191" s="11">
        <f t="shared" si="75"/>
        <v>-0.67379371764705098</v>
      </c>
    </row>
    <row r="1192" spans="1:10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5">
        <f t="shared" si="72"/>
        <v>38.715000000000003</v>
      </c>
      <c r="H1192" s="11">
        <f t="shared" si="73"/>
        <v>38.991000400000004</v>
      </c>
      <c r="I1192" s="11">
        <f t="shared" si="74"/>
        <v>39.590588220588231</v>
      </c>
      <c r="J1192" s="11">
        <f t="shared" si="75"/>
        <v>-0.59958782058822635</v>
      </c>
    </row>
    <row r="1193" spans="1:10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5">
        <f t="shared" si="72"/>
        <v>38.854999500000005</v>
      </c>
      <c r="H1193" s="11">
        <f t="shared" si="73"/>
        <v>38.8970001</v>
      </c>
      <c r="I1193" s="11">
        <f t="shared" si="74"/>
        <v>39.496470544117642</v>
      </c>
      <c r="J1193" s="11">
        <f t="shared" si="75"/>
        <v>-0.59947044411764239</v>
      </c>
    </row>
    <row r="1194" spans="1:10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5">
        <f t="shared" si="72"/>
        <v>39.705002</v>
      </c>
      <c r="H1194" s="11">
        <f t="shared" si="73"/>
        <v>39.037000700000007</v>
      </c>
      <c r="I1194" s="11">
        <f t="shared" si="74"/>
        <v>39.436323544117649</v>
      </c>
      <c r="J1194" s="11">
        <f t="shared" si="75"/>
        <v>-0.3993228441176413</v>
      </c>
    </row>
    <row r="1195" spans="1:10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5">
        <f t="shared" si="72"/>
        <v>39.575001</v>
      </c>
      <c r="H1195" s="11">
        <f t="shared" si="73"/>
        <v>39.127000899999999</v>
      </c>
      <c r="I1195" s="11">
        <f t="shared" si="74"/>
        <v>39.371323514705885</v>
      </c>
      <c r="J1195" s="11">
        <f t="shared" si="75"/>
        <v>-0.24432261470588656</v>
      </c>
    </row>
    <row r="1196" spans="1:10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5">
        <f t="shared" si="72"/>
        <v>39.520000500000002</v>
      </c>
      <c r="H1196" s="11">
        <f t="shared" si="73"/>
        <v>39.274000600000008</v>
      </c>
      <c r="I1196" s="11">
        <f t="shared" si="74"/>
        <v>39.316911794117651</v>
      </c>
      <c r="J1196" s="11">
        <f t="shared" si="75"/>
        <v>-4.2911194117642992E-2</v>
      </c>
    </row>
    <row r="1197" spans="1:10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5">
        <f t="shared" si="72"/>
        <v>40.014999500000002</v>
      </c>
      <c r="H1197" s="11">
        <f t="shared" si="73"/>
        <v>39.534000500000005</v>
      </c>
      <c r="I1197" s="11">
        <f t="shared" si="74"/>
        <v>39.286323602941181</v>
      </c>
      <c r="J1197" s="11">
        <f t="shared" si="75"/>
        <v>0.2476768970588239</v>
      </c>
    </row>
    <row r="1198" spans="1:10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5">
        <f t="shared" si="72"/>
        <v>40.034999499999998</v>
      </c>
      <c r="H1198" s="11">
        <f t="shared" si="73"/>
        <v>39.770000499999995</v>
      </c>
      <c r="I1198" s="11">
        <f t="shared" si="74"/>
        <v>39.252205955882353</v>
      </c>
      <c r="J1198" s="11">
        <f t="shared" si="75"/>
        <v>0.51779454411764192</v>
      </c>
    </row>
    <row r="1199" spans="1:10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5">
        <f t="shared" si="72"/>
        <v>39.875</v>
      </c>
      <c r="H1199" s="11">
        <f t="shared" si="73"/>
        <v>39.804000099999996</v>
      </c>
      <c r="I1199" s="11">
        <f t="shared" si="74"/>
        <v>39.216029499999998</v>
      </c>
      <c r="J1199" s="11">
        <f t="shared" si="75"/>
        <v>0.58797059999999846</v>
      </c>
    </row>
    <row r="1200" spans="1:10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5">
        <f t="shared" si="72"/>
        <v>40.739999499999996</v>
      </c>
      <c r="H1200" s="11">
        <f t="shared" si="73"/>
        <v>40.036999800000004</v>
      </c>
      <c r="I1200" s="11">
        <f t="shared" si="74"/>
        <v>39.20220592647059</v>
      </c>
      <c r="J1200" s="11">
        <f t="shared" si="75"/>
        <v>0.83479387352941359</v>
      </c>
    </row>
    <row r="1201" spans="1:10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5">
        <f t="shared" si="72"/>
        <v>41.135000000000005</v>
      </c>
      <c r="H1201" s="11">
        <f t="shared" si="73"/>
        <v>40.359999700000003</v>
      </c>
      <c r="I1201" s="11">
        <f t="shared" si="74"/>
        <v>39.195588308823524</v>
      </c>
      <c r="J1201" s="11">
        <f t="shared" si="75"/>
        <v>1.1644113911764791</v>
      </c>
    </row>
    <row r="1202" spans="1:10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5">
        <f t="shared" si="72"/>
        <v>41.354999499999998</v>
      </c>
      <c r="H1202" s="11">
        <f t="shared" si="73"/>
        <v>40.627999699999997</v>
      </c>
      <c r="I1202" s="11">
        <f t="shared" si="74"/>
        <v>39.2057353382353</v>
      </c>
      <c r="J1202" s="11">
        <f t="shared" si="75"/>
        <v>1.4222643617646966</v>
      </c>
    </row>
    <row r="1203" spans="1:10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5">
        <f t="shared" si="72"/>
        <v>41.625</v>
      </c>
      <c r="H1203" s="11">
        <f t="shared" si="73"/>
        <v>40.945999799999996</v>
      </c>
      <c r="I1203" s="11">
        <f t="shared" si="74"/>
        <v>39.235294191176479</v>
      </c>
      <c r="J1203" s="11">
        <f t="shared" si="75"/>
        <v>1.7107056088235169</v>
      </c>
    </row>
    <row r="1204" spans="1:10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5">
        <f t="shared" si="72"/>
        <v>41.949998999999998</v>
      </c>
      <c r="H1204" s="11">
        <f t="shared" si="73"/>
        <v>41.3609996</v>
      </c>
      <c r="I1204" s="11">
        <f t="shared" si="74"/>
        <v>39.292941235294116</v>
      </c>
      <c r="J1204" s="11">
        <f t="shared" si="75"/>
        <v>2.0680583647058839</v>
      </c>
    </row>
    <row r="1205" spans="1:10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5">
        <f t="shared" si="72"/>
        <v>42.050000999999995</v>
      </c>
      <c r="H1205" s="11">
        <f t="shared" si="73"/>
        <v>41.622999900000003</v>
      </c>
      <c r="I1205" s="11">
        <f t="shared" si="74"/>
        <v>39.419411852941188</v>
      </c>
      <c r="J1205" s="11">
        <f t="shared" si="75"/>
        <v>2.2035880470588154</v>
      </c>
    </row>
    <row r="1206" spans="1:10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5">
        <f t="shared" si="72"/>
        <v>41.725000499999993</v>
      </c>
      <c r="H1206" s="11">
        <f t="shared" si="73"/>
        <v>41.740999999999993</v>
      </c>
      <c r="I1206" s="11">
        <f t="shared" si="74"/>
        <v>39.511176588235308</v>
      </c>
      <c r="J1206" s="11">
        <f t="shared" si="75"/>
        <v>2.2298234117646842</v>
      </c>
    </row>
    <row r="1207" spans="1:10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5">
        <f t="shared" si="72"/>
        <v>41.760000000000005</v>
      </c>
      <c r="H1207" s="11">
        <f t="shared" si="73"/>
        <v>41.82200009999999</v>
      </c>
      <c r="I1207" s="11">
        <f t="shared" si="74"/>
        <v>39.61117657352942</v>
      </c>
      <c r="J1207" s="11">
        <f t="shared" si="75"/>
        <v>2.2108235264705698</v>
      </c>
    </row>
    <row r="1208" spans="1:10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5">
        <f t="shared" si="72"/>
        <v>41.814998500000002</v>
      </c>
      <c r="H1208" s="11">
        <f t="shared" si="73"/>
        <v>41.859999800000004</v>
      </c>
      <c r="I1208" s="11">
        <f t="shared" si="74"/>
        <v>39.694264779411768</v>
      </c>
      <c r="J1208" s="11">
        <f t="shared" si="75"/>
        <v>2.1657350205882366</v>
      </c>
    </row>
    <row r="1209" spans="1:10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5">
        <f t="shared" si="72"/>
        <v>42.045000000000002</v>
      </c>
      <c r="H1209" s="11">
        <f t="shared" si="73"/>
        <v>41.878999999999998</v>
      </c>
      <c r="I1209" s="11">
        <f t="shared" si="74"/>
        <v>39.776176544117646</v>
      </c>
      <c r="J1209" s="11">
        <f t="shared" si="75"/>
        <v>2.1028234558823513</v>
      </c>
    </row>
    <row r="1210" spans="1:10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5">
        <f t="shared" si="72"/>
        <v>41.93</v>
      </c>
      <c r="H1210" s="11">
        <f t="shared" si="73"/>
        <v>41.854999800000002</v>
      </c>
      <c r="I1210" s="11">
        <f t="shared" si="74"/>
        <v>39.854852985294123</v>
      </c>
      <c r="J1210" s="11">
        <f t="shared" si="75"/>
        <v>2.0001468147058787</v>
      </c>
    </row>
    <row r="1211" spans="1:10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5">
        <f t="shared" si="72"/>
        <v>42.200001</v>
      </c>
      <c r="H1211" s="11">
        <f t="shared" si="73"/>
        <v>41.949999900000002</v>
      </c>
      <c r="I1211" s="11">
        <f t="shared" si="74"/>
        <v>39.955294191176478</v>
      </c>
      <c r="J1211" s="11">
        <f t="shared" si="75"/>
        <v>1.994705708823524</v>
      </c>
    </row>
    <row r="1212" spans="1:10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5">
        <f t="shared" si="72"/>
        <v>42.114999500000003</v>
      </c>
      <c r="H1212" s="11">
        <f t="shared" si="73"/>
        <v>42.020999800000006</v>
      </c>
      <c r="I1212" s="11">
        <f t="shared" si="74"/>
        <v>40.052352985294128</v>
      </c>
      <c r="J1212" s="11">
        <f t="shared" si="75"/>
        <v>1.9686468147058775</v>
      </c>
    </row>
    <row r="1213" spans="1:10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5">
        <f t="shared" si="72"/>
        <v>43.129998999999998</v>
      </c>
      <c r="H1213" s="11">
        <f t="shared" si="73"/>
        <v>42.283999899999998</v>
      </c>
      <c r="I1213" s="11">
        <f t="shared" si="74"/>
        <v>40.171176485294126</v>
      </c>
      <c r="J1213" s="11">
        <f t="shared" si="75"/>
        <v>2.112823414705872</v>
      </c>
    </row>
    <row r="1214" spans="1:10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5">
        <f t="shared" si="72"/>
        <v>43.0300005</v>
      </c>
      <c r="H1214" s="11">
        <f t="shared" si="73"/>
        <v>42.481000000000002</v>
      </c>
      <c r="I1214" s="11">
        <f t="shared" si="74"/>
        <v>40.301911764705885</v>
      </c>
      <c r="J1214" s="11">
        <f t="shared" si="75"/>
        <v>2.1790882352941168</v>
      </c>
    </row>
    <row r="1215" spans="1:10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5">
        <f t="shared" si="72"/>
        <v>42.674999</v>
      </c>
      <c r="H1215" s="11">
        <f t="shared" si="73"/>
        <v>42.629999799999993</v>
      </c>
      <c r="I1215" s="11">
        <f t="shared" si="74"/>
        <v>40.415441191176477</v>
      </c>
      <c r="J1215" s="11">
        <f t="shared" si="75"/>
        <v>2.2145586088235163</v>
      </c>
    </row>
    <row r="1216" spans="1:10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5">
        <f t="shared" si="72"/>
        <v>42.625</v>
      </c>
      <c r="H1216" s="11">
        <f t="shared" si="73"/>
        <v>42.714999599999999</v>
      </c>
      <c r="I1216" s="11">
        <f t="shared" si="74"/>
        <v>40.53073530882353</v>
      </c>
      <c r="J1216" s="11">
        <f t="shared" si="75"/>
        <v>2.1842642911764685</v>
      </c>
    </row>
    <row r="1217" spans="1:10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5">
        <f t="shared" si="72"/>
        <v>42.524999500000007</v>
      </c>
      <c r="H1217" s="11">
        <f t="shared" si="73"/>
        <v>42.796999599999999</v>
      </c>
      <c r="I1217" s="11">
        <f t="shared" si="74"/>
        <v>40.650588205882343</v>
      </c>
      <c r="J1217" s="11">
        <f t="shared" si="75"/>
        <v>2.1464113941176564</v>
      </c>
    </row>
    <row r="1218" spans="1:10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5">
        <f t="shared" si="72"/>
        <v>42.620001000000002</v>
      </c>
      <c r="H1218" s="11">
        <f t="shared" si="73"/>
        <v>42.695</v>
      </c>
      <c r="I1218" s="11">
        <f t="shared" si="74"/>
        <v>40.786029426470577</v>
      </c>
      <c r="J1218" s="11">
        <f t="shared" si="75"/>
        <v>1.9089705735294231</v>
      </c>
    </row>
    <row r="1219" spans="1:10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5">
        <f t="shared" si="72"/>
        <v>42.604999499999998</v>
      </c>
      <c r="H1219" s="11">
        <f t="shared" si="73"/>
        <v>42.609999799999997</v>
      </c>
      <c r="I1219" s="11">
        <f t="shared" si="74"/>
        <v>40.920441191176465</v>
      </c>
      <c r="J1219" s="11">
        <f t="shared" si="75"/>
        <v>1.6895586088235319</v>
      </c>
    </row>
    <row r="1220" spans="1:10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5">
        <f t="shared" si="72"/>
        <v>42.130001499999999</v>
      </c>
      <c r="H1220" s="11">
        <f t="shared" si="73"/>
        <v>42.501000300000001</v>
      </c>
      <c r="I1220" s="11">
        <f t="shared" si="74"/>
        <v>41.033823602941162</v>
      </c>
      <c r="J1220" s="11">
        <f t="shared" si="75"/>
        <v>1.4671766970588394</v>
      </c>
    </row>
    <row r="1221" spans="1:10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5">
        <f t="shared" ref="G1221:G1261" si="76">(C1221+D1221)/2</f>
        <v>42.065000499999996</v>
      </c>
      <c r="H1221" s="11">
        <f t="shared" si="73"/>
        <v>42.3890004</v>
      </c>
      <c r="I1221" s="11">
        <f t="shared" si="74"/>
        <v>41.12897067647058</v>
      </c>
      <c r="J1221" s="11">
        <f t="shared" si="75"/>
        <v>1.2600297235294207</v>
      </c>
    </row>
    <row r="1222" spans="1:10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5">
        <f t="shared" si="76"/>
        <v>42.139999000000003</v>
      </c>
      <c r="H1222" s="11">
        <f t="shared" si="73"/>
        <v>42.312000300000001</v>
      </c>
      <c r="I1222" s="11">
        <f t="shared" si="74"/>
        <v>41.211764735294118</v>
      </c>
      <c r="J1222" s="11">
        <f t="shared" si="75"/>
        <v>1.1002355647058835</v>
      </c>
    </row>
    <row r="1223" spans="1:10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5">
        <f t="shared" si="76"/>
        <v>42.164998999999995</v>
      </c>
      <c r="H1223" s="11">
        <f t="shared" si="73"/>
        <v>42.220999899999995</v>
      </c>
      <c r="I1223" s="11">
        <f t="shared" si="74"/>
        <v>41.304705911764707</v>
      </c>
      <c r="J1223" s="11">
        <f t="shared" si="75"/>
        <v>0.91629398823528874</v>
      </c>
    </row>
    <row r="1224" spans="1:10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5">
        <f t="shared" si="76"/>
        <v>41.915001000000004</v>
      </c>
      <c r="H1224" s="11">
        <f t="shared" si="73"/>
        <v>42.083000200000001</v>
      </c>
      <c r="I1224" s="11">
        <f t="shared" si="74"/>
        <v>41.386764764705887</v>
      </c>
      <c r="J1224" s="11">
        <f t="shared" si="75"/>
        <v>0.69623543529411336</v>
      </c>
    </row>
    <row r="1225" spans="1:10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5">
        <f t="shared" si="76"/>
        <v>41.565000499999996</v>
      </c>
      <c r="H1225" s="11">
        <f t="shared" ref="H1225:H1261" si="77">AVERAGE(G1221:G1225)</f>
        <v>41.97</v>
      </c>
      <c r="I1225" s="11">
        <f t="shared" si="74"/>
        <v>41.468529426470589</v>
      </c>
      <c r="J1225" s="11">
        <f t="shared" si="75"/>
        <v>0.50147057352941005</v>
      </c>
    </row>
    <row r="1226" spans="1:10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5">
        <f t="shared" si="76"/>
        <v>41.620000500000003</v>
      </c>
      <c r="H1226" s="11">
        <f t="shared" si="77"/>
        <v>41.881</v>
      </c>
      <c r="I1226" s="11">
        <f t="shared" si="74"/>
        <v>41.55397061764706</v>
      </c>
      <c r="J1226" s="11">
        <f t="shared" si="75"/>
        <v>0.32702938235293999</v>
      </c>
    </row>
    <row r="1227" spans="1:10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5">
        <f t="shared" si="76"/>
        <v>42.059999500000004</v>
      </c>
      <c r="H1227" s="11">
        <f t="shared" si="77"/>
        <v>41.865000099999996</v>
      </c>
      <c r="I1227" s="11">
        <f t="shared" si="74"/>
        <v>41.648235323529413</v>
      </c>
      <c r="J1227" s="11">
        <f t="shared" si="75"/>
        <v>0.21676477647058334</v>
      </c>
    </row>
    <row r="1228" spans="1:10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5">
        <f t="shared" si="76"/>
        <v>41.809999500000004</v>
      </c>
      <c r="H1228" s="11">
        <f t="shared" si="77"/>
        <v>41.794000200000006</v>
      </c>
      <c r="I1228" s="11">
        <f t="shared" si="74"/>
        <v>41.710147014705889</v>
      </c>
      <c r="J1228" s="11">
        <f t="shared" si="75"/>
        <v>8.3853185294117338E-2</v>
      </c>
    </row>
    <row r="1229" spans="1:10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5">
        <f t="shared" si="76"/>
        <v>41.569999999999993</v>
      </c>
      <c r="H1229" s="11">
        <f t="shared" si="77"/>
        <v>41.725000000000001</v>
      </c>
      <c r="I1229" s="11">
        <f t="shared" si="74"/>
        <v>41.768823455882348</v>
      </c>
      <c r="J1229" s="11">
        <f t="shared" si="75"/>
        <v>-4.3823455882346707E-2</v>
      </c>
    </row>
    <row r="1230" spans="1:10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5">
        <f t="shared" si="76"/>
        <v>41.694999500000002</v>
      </c>
      <c r="H1230" s="11">
        <f t="shared" si="77"/>
        <v>41.750999800000002</v>
      </c>
      <c r="I1230" s="11">
        <f t="shared" si="74"/>
        <v>41.832794014705883</v>
      </c>
      <c r="J1230" s="11">
        <f t="shared" si="75"/>
        <v>-8.1794214705880108E-2</v>
      </c>
    </row>
    <row r="1231" spans="1:10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5">
        <f t="shared" si="76"/>
        <v>41.83</v>
      </c>
      <c r="H1231" s="11">
        <f t="shared" si="77"/>
        <v>41.792999699999996</v>
      </c>
      <c r="I1231" s="11">
        <f t="shared" si="74"/>
        <v>41.88617638235295</v>
      </c>
      <c r="J1231" s="11">
        <f t="shared" si="75"/>
        <v>-9.3176682352954288E-2</v>
      </c>
    </row>
    <row r="1232" spans="1:10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5">
        <f t="shared" si="76"/>
        <v>42.014999000000003</v>
      </c>
      <c r="H1232" s="11">
        <f t="shared" si="77"/>
        <v>41.783999599999994</v>
      </c>
      <c r="I1232" s="11">
        <f t="shared" si="74"/>
        <v>41.944411661764711</v>
      </c>
      <c r="J1232" s="11">
        <f t="shared" si="75"/>
        <v>-0.1604120617647169</v>
      </c>
    </row>
    <row r="1233" spans="1:10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5">
        <f t="shared" si="76"/>
        <v>42.809999500000004</v>
      </c>
      <c r="H1233" s="11">
        <f t="shared" si="77"/>
        <v>41.983999599999997</v>
      </c>
      <c r="I1233" s="11">
        <f t="shared" si="74"/>
        <v>42.030735176470586</v>
      </c>
      <c r="J1233" s="11">
        <f t="shared" si="75"/>
        <v>-4.6735576470588569E-2</v>
      </c>
    </row>
    <row r="1234" spans="1:10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5">
        <f t="shared" si="76"/>
        <v>42.990002000000004</v>
      </c>
      <c r="H1234" s="11">
        <f t="shared" si="77"/>
        <v>42.268000000000008</v>
      </c>
      <c r="I1234" s="11">
        <f t="shared" si="74"/>
        <v>42.096911720588238</v>
      </c>
      <c r="J1234" s="11">
        <f t="shared" si="75"/>
        <v>0.17108827941176941</v>
      </c>
    </row>
    <row r="1235" spans="1:10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5">
        <f t="shared" si="76"/>
        <v>42.854999499999998</v>
      </c>
      <c r="H1235" s="11">
        <f t="shared" si="77"/>
        <v>42.5</v>
      </c>
      <c r="I1235" s="11">
        <f t="shared" si="74"/>
        <v>42.14749994117647</v>
      </c>
      <c r="J1235" s="11">
        <f t="shared" si="75"/>
        <v>0.35250005882353008</v>
      </c>
    </row>
    <row r="1236" spans="1:10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5">
        <f t="shared" si="76"/>
        <v>43.129998999999998</v>
      </c>
      <c r="H1236" s="11">
        <f t="shared" si="77"/>
        <v>42.759999800000003</v>
      </c>
      <c r="I1236" s="11">
        <f t="shared" si="74"/>
        <v>42.199705808823524</v>
      </c>
      <c r="J1236" s="11">
        <f t="shared" si="75"/>
        <v>0.56029399117647927</v>
      </c>
    </row>
    <row r="1237" spans="1:10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5">
        <f t="shared" si="76"/>
        <v>43.370001000000002</v>
      </c>
      <c r="H1237" s="11">
        <f t="shared" si="77"/>
        <v>43.031000200000001</v>
      </c>
      <c r="I1237" s="11">
        <f t="shared" si="74"/>
        <v>42.25102936764705</v>
      </c>
      <c r="J1237" s="11">
        <f t="shared" si="75"/>
        <v>0.7799708323529515</v>
      </c>
    </row>
    <row r="1238" spans="1:10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5">
        <f t="shared" si="76"/>
        <v>43.020000499999995</v>
      </c>
      <c r="H1238" s="11">
        <f t="shared" si="77"/>
        <v>43.073000399999998</v>
      </c>
      <c r="I1238" s="11">
        <f t="shared" si="74"/>
        <v>42.282499999999992</v>
      </c>
      <c r="J1238" s="11">
        <f t="shared" si="75"/>
        <v>0.79050040000000621</v>
      </c>
    </row>
    <row r="1239" spans="1:10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5">
        <f t="shared" si="76"/>
        <v>42.880001499999999</v>
      </c>
      <c r="H1239" s="11">
        <f t="shared" si="77"/>
        <v>43.051000299999998</v>
      </c>
      <c r="I1239" s="11">
        <f t="shared" si="74"/>
        <v>42.306911779411756</v>
      </c>
      <c r="J1239" s="11">
        <f t="shared" si="75"/>
        <v>0.74408852058824237</v>
      </c>
    </row>
    <row r="1240" spans="1:10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5">
        <f t="shared" si="76"/>
        <v>42.914998999999995</v>
      </c>
      <c r="H1240" s="11">
        <f t="shared" si="77"/>
        <v>43.063000199999991</v>
      </c>
      <c r="I1240" s="11">
        <f t="shared" si="74"/>
        <v>42.341911735294111</v>
      </c>
      <c r="J1240" s="11">
        <f t="shared" si="75"/>
        <v>0.72108846470587906</v>
      </c>
    </row>
    <row r="1241" spans="1:10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5">
        <f t="shared" si="76"/>
        <v>42.760000000000005</v>
      </c>
      <c r="H1241" s="11">
        <f t="shared" si="77"/>
        <v>42.989000399999995</v>
      </c>
      <c r="I1241" s="11">
        <f t="shared" si="74"/>
        <v>42.371323500000003</v>
      </c>
      <c r="J1241" s="11">
        <f t="shared" si="75"/>
        <v>0.6176768999999922</v>
      </c>
    </row>
    <row r="1242" spans="1:10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5">
        <f t="shared" si="76"/>
        <v>42.604999500000005</v>
      </c>
      <c r="H1242" s="11">
        <f t="shared" si="77"/>
        <v>42.8360001</v>
      </c>
      <c r="I1242" s="11">
        <f t="shared" si="74"/>
        <v>42.394558823529415</v>
      </c>
      <c r="J1242" s="11">
        <f t="shared" si="75"/>
        <v>0.4414412764705844</v>
      </c>
    </row>
    <row r="1243" spans="1:10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5">
        <f t="shared" si="76"/>
        <v>43.030000999999999</v>
      </c>
      <c r="H1243" s="11">
        <f t="shared" si="77"/>
        <v>42.838000200000003</v>
      </c>
      <c r="I1243" s="11">
        <f t="shared" si="74"/>
        <v>42.423529441176477</v>
      </c>
      <c r="J1243" s="11">
        <f t="shared" si="75"/>
        <v>0.41447075882352635</v>
      </c>
    </row>
    <row r="1244" spans="1:10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5">
        <f t="shared" si="76"/>
        <v>43.2199995</v>
      </c>
      <c r="H1244" s="11">
        <f t="shared" si="77"/>
        <v>42.905999800000004</v>
      </c>
      <c r="I1244" s="11">
        <f t="shared" si="74"/>
        <v>42.461470602941176</v>
      </c>
      <c r="J1244" s="11">
        <f t="shared" si="75"/>
        <v>0.44452919705882721</v>
      </c>
    </row>
    <row r="1245" spans="1:10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5">
        <f t="shared" si="76"/>
        <v>43.0249995</v>
      </c>
      <c r="H1245" s="11">
        <f t="shared" si="77"/>
        <v>42.927999900000003</v>
      </c>
      <c r="I1245" s="11">
        <f t="shared" si="74"/>
        <v>42.48573526470588</v>
      </c>
      <c r="J1245" s="11">
        <f t="shared" si="75"/>
        <v>0.44226463529412285</v>
      </c>
    </row>
    <row r="1246" spans="1:10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5">
        <f t="shared" si="76"/>
        <v>42.885000000000005</v>
      </c>
      <c r="H1246" s="11">
        <f t="shared" si="77"/>
        <v>42.952999900000009</v>
      </c>
      <c r="I1246" s="11">
        <f t="shared" si="74"/>
        <v>42.5083823382353</v>
      </c>
      <c r="J1246" s="11">
        <f t="shared" si="75"/>
        <v>0.44461756176470857</v>
      </c>
    </row>
    <row r="1247" spans="1:10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5">
        <f t="shared" si="76"/>
        <v>42.799999499999998</v>
      </c>
      <c r="H1247" s="11">
        <f t="shared" si="77"/>
        <v>42.99199990000001</v>
      </c>
      <c r="I1247" s="11">
        <f t="shared" si="74"/>
        <v>42.498676470588236</v>
      </c>
      <c r="J1247" s="11">
        <f t="shared" si="75"/>
        <v>0.49332342941177387</v>
      </c>
    </row>
    <row r="1248" spans="1:10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5">
        <f t="shared" si="76"/>
        <v>42.485000499999998</v>
      </c>
      <c r="H1248" s="11">
        <f t="shared" si="77"/>
        <v>42.882999800000007</v>
      </c>
      <c r="I1248" s="11">
        <f t="shared" si="74"/>
        <v>42.482647058823538</v>
      </c>
      <c r="J1248" s="11">
        <f t="shared" si="75"/>
        <v>0.40035274117646935</v>
      </c>
    </row>
    <row r="1249" spans="1:10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5">
        <f t="shared" si="76"/>
        <v>42.364999500000003</v>
      </c>
      <c r="H1249" s="11">
        <f t="shared" si="77"/>
        <v>42.711999800000001</v>
      </c>
      <c r="I1249" s="11">
        <f t="shared" si="74"/>
        <v>42.473529426470606</v>
      </c>
      <c r="J1249" s="11">
        <f t="shared" si="75"/>
        <v>0.23847037352939537</v>
      </c>
    </row>
    <row r="1250" spans="1:10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5">
        <f t="shared" si="76"/>
        <v>43</v>
      </c>
      <c r="H1250" s="11">
        <f t="shared" si="77"/>
        <v>42.706999900000007</v>
      </c>
      <c r="I1250" s="11">
        <f t="shared" si="74"/>
        <v>42.484558838235309</v>
      </c>
      <c r="J1250" s="11">
        <f t="shared" si="75"/>
        <v>0.22244106176469813</v>
      </c>
    </row>
    <row r="1251" spans="1:10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5">
        <f t="shared" si="76"/>
        <v>43.58</v>
      </c>
      <c r="H1251" s="11">
        <f t="shared" si="77"/>
        <v>42.845999900000002</v>
      </c>
      <c r="I1251" s="11">
        <f t="shared" si="74"/>
        <v>42.51558826470589</v>
      </c>
      <c r="J1251" s="11">
        <f t="shared" si="75"/>
        <v>0.33041163529411222</v>
      </c>
    </row>
    <row r="1252" spans="1:10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5">
        <f t="shared" si="76"/>
        <v>43.654998500000005</v>
      </c>
      <c r="H1252" s="11">
        <f t="shared" si="77"/>
        <v>43.0169997</v>
      </c>
      <c r="I1252" s="11">
        <f t="shared" si="74"/>
        <v>42.546029367647058</v>
      </c>
      <c r="J1252" s="11">
        <f t="shared" si="75"/>
        <v>0.47097033235294106</v>
      </c>
    </row>
    <row r="1253" spans="1:10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5">
        <f t="shared" si="76"/>
        <v>42.959998999999996</v>
      </c>
      <c r="H1253" s="11">
        <f t="shared" si="77"/>
        <v>43.111999400000002</v>
      </c>
      <c r="I1253" s="11">
        <f t="shared" si="74"/>
        <v>42.556470529411762</v>
      </c>
      <c r="J1253" s="11">
        <f t="shared" si="75"/>
        <v>0.55552887058824041</v>
      </c>
    </row>
    <row r="1254" spans="1:10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5">
        <f t="shared" si="76"/>
        <v>42.699999000000005</v>
      </c>
      <c r="H1254" s="11">
        <f t="shared" si="77"/>
        <v>43.178999300000001</v>
      </c>
      <c r="I1254" s="11">
        <f t="shared" ref="I1254:I1261" si="78">AVERAGE(G1221:G1254)</f>
        <v>42.573235161764693</v>
      </c>
      <c r="J1254" s="11">
        <f t="shared" ref="J1254:J1261" si="79">H1254-I1254</f>
        <v>0.60576413823530828</v>
      </c>
    </row>
    <row r="1255" spans="1:10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5">
        <f t="shared" si="76"/>
        <v>43.049999</v>
      </c>
      <c r="H1255" s="11">
        <f t="shared" si="77"/>
        <v>43.188999100000004</v>
      </c>
      <c r="I1255" s="11">
        <f t="shared" si="78"/>
        <v>42.602205705882348</v>
      </c>
      <c r="J1255" s="11">
        <f t="shared" si="79"/>
        <v>0.58679339411765596</v>
      </c>
    </row>
    <row r="1256" spans="1:10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5">
        <f t="shared" si="76"/>
        <v>43.539998999999995</v>
      </c>
      <c r="H1256" s="11">
        <f t="shared" si="77"/>
        <v>43.180998900000006</v>
      </c>
      <c r="I1256" s="11">
        <f t="shared" si="78"/>
        <v>42.643382176470581</v>
      </c>
      <c r="J1256" s="11">
        <f t="shared" si="79"/>
        <v>0.53761672352942469</v>
      </c>
    </row>
    <row r="1257" spans="1:10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5">
        <f t="shared" si="76"/>
        <v>43.569999500000002</v>
      </c>
      <c r="H1257" s="11">
        <f t="shared" si="77"/>
        <v>43.163999099999998</v>
      </c>
      <c r="I1257" s="11">
        <f t="shared" si="78"/>
        <v>42.684705720588234</v>
      </c>
      <c r="J1257" s="11">
        <f t="shared" si="79"/>
        <v>0.47929337941176442</v>
      </c>
    </row>
    <row r="1258" spans="1:10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5">
        <f t="shared" si="76"/>
        <v>43.415000500000005</v>
      </c>
      <c r="H1258" s="11">
        <f t="shared" si="77"/>
        <v>43.254999399999996</v>
      </c>
      <c r="I1258" s="11">
        <f t="shared" si="78"/>
        <v>42.72882335294117</v>
      </c>
      <c r="J1258" s="11">
        <f t="shared" si="79"/>
        <v>0.5261760470588257</v>
      </c>
    </row>
    <row r="1259" spans="1:10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5">
        <f t="shared" si="76"/>
        <v>43.639999500000002</v>
      </c>
      <c r="H1259" s="11">
        <f t="shared" si="77"/>
        <v>43.442999499999999</v>
      </c>
      <c r="I1259" s="11">
        <f t="shared" si="78"/>
        <v>42.789852735294112</v>
      </c>
      <c r="J1259" s="11">
        <f t="shared" si="79"/>
        <v>0.65314676470588751</v>
      </c>
    </row>
    <row r="1260" spans="1:10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5">
        <f t="shared" si="76"/>
        <v>43.610000499999998</v>
      </c>
      <c r="H1260" s="11">
        <f t="shared" si="77"/>
        <v>43.554999799999997</v>
      </c>
      <c r="I1260" s="11">
        <f t="shared" si="78"/>
        <v>42.848382147058814</v>
      </c>
      <c r="J1260" s="11">
        <f t="shared" si="79"/>
        <v>0.70661765294118339</v>
      </c>
    </row>
    <row r="1261" spans="1:10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5">
        <f t="shared" si="76"/>
        <v>43.104999500000005</v>
      </c>
      <c r="H1261" s="11">
        <f t="shared" si="77"/>
        <v>43.467999900000009</v>
      </c>
      <c r="I1261" s="11">
        <f t="shared" si="78"/>
        <v>42.879117441176462</v>
      </c>
      <c r="J1261" s="11">
        <f t="shared" si="79"/>
        <v>0.58888245882354795</v>
      </c>
    </row>
  </sheetData>
  <conditionalFormatting sqref="J37:J1261">
    <cfRule type="cellIs" dxfId="3" priority="2" operator="greaterThan">
      <formula>J36</formula>
    </cfRule>
  </conditionalFormatting>
  <conditionalFormatting sqref="J37:J1261">
    <cfRule type="cellIs" dxfId="2" priority="1" operator="lessThan">
      <formula>J36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  <col min="7" max="17" width="9.28515625" bestFit="1" customWidth="1"/>
    <col min="18" max="21" width="9.5703125" bestFit="1" customWidth="1"/>
  </cols>
  <sheetData>
    <row r="1" spans="1:2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29</v>
      </c>
      <c r="H1" s="2" t="s">
        <v>30</v>
      </c>
      <c r="I1" s="2" t="s">
        <v>31</v>
      </c>
      <c r="J1" s="2" t="s">
        <v>32</v>
      </c>
      <c r="K1" s="2" t="s">
        <v>33</v>
      </c>
      <c r="L1" s="2" t="s">
        <v>44</v>
      </c>
      <c r="M1" s="2" t="s">
        <v>45</v>
      </c>
      <c r="N1" s="2" t="s">
        <v>46</v>
      </c>
      <c r="O1" s="2" t="s">
        <v>47</v>
      </c>
      <c r="P1" s="2" t="s">
        <v>48</v>
      </c>
      <c r="Q1" s="2" t="s">
        <v>49</v>
      </c>
      <c r="R1" s="2" t="s">
        <v>50</v>
      </c>
      <c r="S1" s="2" t="s">
        <v>51</v>
      </c>
      <c r="T1" s="2" t="s">
        <v>52</v>
      </c>
      <c r="U1" s="2" t="s">
        <v>53</v>
      </c>
    </row>
    <row r="2" spans="1:21" x14ac:dyDescent="0.25">
      <c r="K2">
        <v>14</v>
      </c>
      <c r="P2">
        <v>14</v>
      </c>
      <c r="Q2">
        <v>14</v>
      </c>
      <c r="U2">
        <v>14</v>
      </c>
    </row>
    <row r="3" spans="1:21" s="4" customFormat="1" x14ac:dyDescent="0.25"/>
    <row r="4" spans="1:21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  <c r="G4" s="13">
        <f>C4-D4</f>
        <v>0.76999600000000612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</row>
    <row r="5" spans="1:21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  <c r="G5" s="13">
        <f>C5-D5</f>
        <v>1.3800010000000071</v>
      </c>
      <c r="H5" s="11">
        <f>ABS(C5-E4)</f>
        <v>2.9998999999989451E-2</v>
      </c>
      <c r="I5" s="11">
        <f>ABS(D5-E4)</f>
        <v>1.4099999999999966</v>
      </c>
      <c r="J5" s="11">
        <f>MAX(G5:I5)</f>
        <v>1.4099999999999966</v>
      </c>
      <c r="K5" s="11"/>
      <c r="L5" s="16">
        <f>C5-C4</f>
        <v>-0.68999499999999614</v>
      </c>
      <c r="M5" s="16">
        <f>D4-D5</f>
        <v>1.2999999999999972</v>
      </c>
      <c r="N5" s="16">
        <f>IF(AND(L5&gt;M5,L5&gt;0),L5,)</f>
        <v>0</v>
      </c>
      <c r="O5" s="16">
        <f>IF(AND(M5&gt;L5,M5&gt;0),M5,)</f>
        <v>1.2999999999999972</v>
      </c>
      <c r="P5" s="11"/>
      <c r="Q5" s="11"/>
      <c r="R5" s="11"/>
      <c r="S5" s="11"/>
      <c r="T5" s="11"/>
      <c r="U5" s="11"/>
    </row>
    <row r="6" spans="1:21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  <c r="G6" s="13">
        <f t="shared" ref="G6:G31" si="0">C6-D6</f>
        <v>1.0900000000000034</v>
      </c>
      <c r="H6" s="11">
        <f t="shared" ref="H6:H31" si="1">ABS(C6-E5)</f>
        <v>8.0002000000000351E-2</v>
      </c>
      <c r="I6" s="11">
        <f t="shared" ref="I6:I31" si="2">ABS(D6-E5)</f>
        <v>1.0099980000000031</v>
      </c>
      <c r="J6" s="11">
        <f t="shared" ref="J6:J31" si="3">MAX(G6:I6)</f>
        <v>1.0900000000000034</v>
      </c>
      <c r="K6" s="11"/>
      <c r="L6" s="16">
        <f t="shared" ref="L6:L24" si="4">C6-C5</f>
        <v>-1.2400010000000066</v>
      </c>
      <c r="M6" s="16">
        <f t="shared" ref="M6:M24" si="5">D5-D6</f>
        <v>0.95000000000000284</v>
      </c>
      <c r="N6" s="16">
        <f t="shared" ref="N6:N24" si="6">IF(AND(L6&gt;M6,L6&gt;0),L6,)</f>
        <v>0</v>
      </c>
      <c r="O6" s="16">
        <f t="shared" ref="O6:O24" si="7">IF(AND(M6&gt;L6,M6&gt;0),M6,)</f>
        <v>0.95000000000000284</v>
      </c>
      <c r="P6" s="11"/>
      <c r="Q6" s="11"/>
      <c r="R6" s="11"/>
      <c r="S6" s="11"/>
      <c r="T6" s="11"/>
      <c r="U6" s="11"/>
    </row>
    <row r="7" spans="1:21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G7" s="13">
        <f t="shared" si="0"/>
        <v>0.82999799999999624</v>
      </c>
      <c r="H7" s="11">
        <f t="shared" si="1"/>
        <v>0.16999799999999965</v>
      </c>
      <c r="I7" s="11">
        <f t="shared" si="2"/>
        <v>0.65999999999999659</v>
      </c>
      <c r="J7" s="11">
        <f t="shared" si="3"/>
        <v>0.82999799999999624</v>
      </c>
      <c r="K7" s="11"/>
      <c r="L7" s="16">
        <f t="shared" si="4"/>
        <v>-0.29000100000000373</v>
      </c>
      <c r="M7" s="16">
        <f t="shared" si="5"/>
        <v>2.9998999999996556E-2</v>
      </c>
      <c r="N7" s="16">
        <f t="shared" si="6"/>
        <v>0</v>
      </c>
      <c r="O7" s="16">
        <f t="shared" si="7"/>
        <v>2.9998999999996556E-2</v>
      </c>
      <c r="P7" s="11"/>
      <c r="Q7" s="11"/>
      <c r="R7" s="11"/>
      <c r="S7" s="11"/>
      <c r="T7" s="11"/>
      <c r="U7" s="11"/>
    </row>
    <row r="8" spans="1:21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  <c r="G8" s="13">
        <f t="shared" si="0"/>
        <v>0.43999900000000025</v>
      </c>
      <c r="H8" s="11">
        <f t="shared" si="1"/>
        <v>2.9998999999996556E-2</v>
      </c>
      <c r="I8" s="11">
        <f t="shared" si="2"/>
        <v>0.46999799999999681</v>
      </c>
      <c r="J8" s="11">
        <f t="shared" si="3"/>
        <v>0.46999799999999681</v>
      </c>
      <c r="K8" s="11"/>
      <c r="L8" s="16">
        <f t="shared" si="4"/>
        <v>-0.65999999999999659</v>
      </c>
      <c r="M8" s="16">
        <f t="shared" si="5"/>
        <v>0.2700010000000006</v>
      </c>
      <c r="N8" s="16">
        <f t="shared" si="6"/>
        <v>0</v>
      </c>
      <c r="O8" s="16">
        <f t="shared" si="7"/>
        <v>0.2700010000000006</v>
      </c>
      <c r="P8" s="11"/>
      <c r="Q8" s="11"/>
      <c r="R8" s="11"/>
      <c r="S8" s="11"/>
      <c r="T8" s="11"/>
      <c r="U8" s="11"/>
    </row>
    <row r="9" spans="1:21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 s="13">
        <f t="shared" si="0"/>
        <v>0.64000000000000057</v>
      </c>
      <c r="H9" s="11">
        <f t="shared" si="1"/>
        <v>0.28000300000000067</v>
      </c>
      <c r="I9" s="11">
        <f t="shared" si="2"/>
        <v>0.3599969999999999</v>
      </c>
      <c r="J9" s="11">
        <f t="shared" si="3"/>
        <v>0.64000000000000057</v>
      </c>
      <c r="K9" s="11"/>
      <c r="L9" s="16">
        <f t="shared" si="4"/>
        <v>0.20000100000000032</v>
      </c>
      <c r="M9" s="16">
        <f t="shared" si="5"/>
        <v>0</v>
      </c>
      <c r="N9" s="16">
        <f t="shared" si="6"/>
        <v>0.20000100000000032</v>
      </c>
      <c r="O9" s="16">
        <f t="shared" si="7"/>
        <v>0</v>
      </c>
      <c r="P9" s="11"/>
      <c r="Q9" s="11"/>
      <c r="R9" s="11"/>
      <c r="S9" s="11"/>
      <c r="T9" s="11"/>
      <c r="U9" s="11"/>
    </row>
    <row r="10" spans="1:21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  <c r="G10" s="13">
        <f t="shared" si="0"/>
        <v>0.75</v>
      </c>
      <c r="H10" s="11">
        <f t="shared" si="1"/>
        <v>0.3599969999999999</v>
      </c>
      <c r="I10" s="11">
        <f t="shared" si="2"/>
        <v>0.3900030000000001</v>
      </c>
      <c r="J10" s="11">
        <f t="shared" si="3"/>
        <v>0.75</v>
      </c>
      <c r="K10" s="11"/>
      <c r="L10" s="16">
        <f t="shared" si="4"/>
        <v>0.21999699999999933</v>
      </c>
      <c r="M10" s="16">
        <f t="shared" si="5"/>
        <v>-0.1099969999999999</v>
      </c>
      <c r="N10" s="16">
        <f t="shared" si="6"/>
        <v>0.21999699999999933</v>
      </c>
      <c r="O10" s="16">
        <f t="shared" si="7"/>
        <v>0</v>
      </c>
      <c r="P10" s="11"/>
      <c r="Q10" s="11"/>
      <c r="R10" s="11"/>
      <c r="S10" s="11"/>
      <c r="T10" s="11"/>
      <c r="U10" s="11"/>
    </row>
    <row r="11" spans="1:21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  <c r="G11" s="13">
        <f t="shared" si="0"/>
        <v>0.65999999999999659</v>
      </c>
      <c r="H11" s="11">
        <f t="shared" si="1"/>
        <v>0.67000199999999666</v>
      </c>
      <c r="I11" s="11">
        <f t="shared" si="2"/>
        <v>1.0002000000000066E-2</v>
      </c>
      <c r="J11" s="11">
        <f t="shared" si="3"/>
        <v>0.67000199999999666</v>
      </c>
      <c r="K11" s="11"/>
      <c r="L11" s="16">
        <f t="shared" si="4"/>
        <v>-5.9997000000002743E-2</v>
      </c>
      <c r="M11" s="16">
        <f t="shared" si="5"/>
        <v>-3.0003000000000668E-2</v>
      </c>
      <c r="N11" s="16">
        <f t="shared" si="6"/>
        <v>0</v>
      </c>
      <c r="O11" s="16">
        <f t="shared" si="7"/>
        <v>0</v>
      </c>
      <c r="P11" s="11"/>
      <c r="Q11" s="11"/>
      <c r="R11" s="11"/>
      <c r="S11" s="11"/>
      <c r="T11" s="11"/>
      <c r="U11" s="11"/>
    </row>
    <row r="12" spans="1:21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G12" s="13">
        <f t="shared" si="0"/>
        <v>0.72999999999999687</v>
      </c>
      <c r="H12" s="11">
        <f t="shared" si="1"/>
        <v>0.82000000000000028</v>
      </c>
      <c r="I12" s="11">
        <f t="shared" si="2"/>
        <v>9.0000000000003411E-2</v>
      </c>
      <c r="J12" s="11">
        <f t="shared" si="3"/>
        <v>0.82000000000000028</v>
      </c>
      <c r="K12" s="11"/>
      <c r="L12" s="16">
        <f t="shared" si="4"/>
        <v>0.5</v>
      </c>
      <c r="M12" s="16">
        <f t="shared" si="5"/>
        <v>-0.42999999999999972</v>
      </c>
      <c r="N12" s="16">
        <f t="shared" si="6"/>
        <v>0.5</v>
      </c>
      <c r="O12" s="16">
        <f t="shared" si="7"/>
        <v>0</v>
      </c>
      <c r="P12" s="11"/>
      <c r="Q12" s="11"/>
      <c r="R12" s="11"/>
      <c r="S12" s="11"/>
      <c r="T12" s="11"/>
      <c r="U12" s="11"/>
    </row>
    <row r="13" spans="1:21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  <c r="G13" s="13">
        <f t="shared" si="0"/>
        <v>0.38999900000000309</v>
      </c>
      <c r="H13" s="11">
        <f t="shared" si="1"/>
        <v>3.0003000000000668E-2</v>
      </c>
      <c r="I13" s="11">
        <f t="shared" si="2"/>
        <v>0.42000200000000376</v>
      </c>
      <c r="J13" s="11">
        <f t="shared" si="3"/>
        <v>0.42000200000000376</v>
      </c>
      <c r="K13" s="11"/>
      <c r="L13" s="16">
        <f t="shared" si="4"/>
        <v>-0.49000199999999694</v>
      </c>
      <c r="M13" s="16">
        <f t="shared" si="5"/>
        <v>0.15000100000000316</v>
      </c>
      <c r="N13" s="16">
        <f t="shared" si="6"/>
        <v>0</v>
      </c>
      <c r="O13" s="16">
        <f t="shared" si="7"/>
        <v>0.15000100000000316</v>
      </c>
      <c r="P13" s="11"/>
      <c r="Q13" s="11"/>
      <c r="R13" s="11"/>
      <c r="S13" s="11"/>
      <c r="T13" s="11"/>
      <c r="U13" s="11"/>
    </row>
    <row r="14" spans="1:21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 s="13">
        <f t="shared" si="0"/>
        <v>0.57000399999999729</v>
      </c>
      <c r="H14" s="11">
        <f t="shared" si="1"/>
        <v>0.61000099999999691</v>
      </c>
      <c r="I14" s="11">
        <f t="shared" si="2"/>
        <v>3.9996999999999616E-2</v>
      </c>
      <c r="J14" s="11">
        <f t="shared" si="3"/>
        <v>0.61000099999999691</v>
      </c>
      <c r="K14" s="11"/>
      <c r="L14" s="16">
        <f t="shared" si="4"/>
        <v>0.37000299999999697</v>
      </c>
      <c r="M14" s="16">
        <f t="shared" si="5"/>
        <v>-0.18999800000000278</v>
      </c>
      <c r="N14" s="16">
        <f t="shared" si="6"/>
        <v>0.37000299999999697</v>
      </c>
      <c r="O14" s="16">
        <f t="shared" si="7"/>
        <v>0</v>
      </c>
      <c r="P14" s="11"/>
      <c r="Q14" s="11"/>
      <c r="R14" s="11"/>
      <c r="S14" s="11"/>
      <c r="T14" s="11"/>
      <c r="U14" s="11"/>
    </row>
    <row r="15" spans="1:21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 s="13">
        <f t="shared" si="0"/>
        <v>0.7299989999999994</v>
      </c>
      <c r="H15" s="11">
        <f t="shared" si="1"/>
        <v>0.43999800000000278</v>
      </c>
      <c r="I15" s="11">
        <f t="shared" si="2"/>
        <v>0.29000099999999662</v>
      </c>
      <c r="J15" s="11">
        <f t="shared" si="3"/>
        <v>0.7299989999999994</v>
      </c>
      <c r="K15" s="11"/>
      <c r="L15" s="16">
        <f t="shared" si="4"/>
        <v>0.17999600000000271</v>
      </c>
      <c r="M15" s="16">
        <f t="shared" si="5"/>
        <v>-2.0001000000000602E-2</v>
      </c>
      <c r="N15" s="16">
        <f t="shared" si="6"/>
        <v>0.17999600000000271</v>
      </c>
      <c r="O15" s="16">
        <f t="shared" si="7"/>
        <v>0</v>
      </c>
      <c r="P15" s="11"/>
      <c r="Q15" s="11"/>
      <c r="R15" s="11"/>
      <c r="S15" s="11"/>
      <c r="T15" s="11"/>
      <c r="U15" s="11"/>
    </row>
    <row r="16" spans="1:21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 s="13">
        <f t="shared" si="0"/>
        <v>1.130001</v>
      </c>
      <c r="H16" s="11">
        <f t="shared" si="1"/>
        <v>0.46000300000000038</v>
      </c>
      <c r="I16" s="11">
        <f t="shared" si="2"/>
        <v>0.66999799999999965</v>
      </c>
      <c r="J16" s="11">
        <f t="shared" si="3"/>
        <v>1.130001</v>
      </c>
      <c r="K16" s="11"/>
      <c r="L16" s="16">
        <f t="shared" si="4"/>
        <v>-3.9996999999999616E-2</v>
      </c>
      <c r="M16" s="16">
        <f t="shared" si="5"/>
        <v>0.43999900000000025</v>
      </c>
      <c r="N16" s="16">
        <f t="shared" si="6"/>
        <v>0</v>
      </c>
      <c r="O16" s="16">
        <f t="shared" si="7"/>
        <v>0.43999900000000025</v>
      </c>
      <c r="P16" s="11"/>
      <c r="Q16" s="11"/>
      <c r="R16" s="11"/>
      <c r="S16" s="11"/>
      <c r="T16" s="11"/>
      <c r="U16" s="11"/>
    </row>
    <row r="17" spans="1:21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 s="13">
        <f t="shared" si="0"/>
        <v>0.47999999999999687</v>
      </c>
      <c r="H17" s="11">
        <f t="shared" si="1"/>
        <v>0.2700010000000006</v>
      </c>
      <c r="I17" s="11">
        <f t="shared" si="2"/>
        <v>0.20999899999999627</v>
      </c>
      <c r="J17" s="11">
        <f t="shared" si="3"/>
        <v>0.47999999999999687</v>
      </c>
      <c r="K17" s="11"/>
      <c r="L17" s="16">
        <f t="shared" si="4"/>
        <v>-0.67999999999999972</v>
      </c>
      <c r="M17" s="16">
        <f t="shared" si="5"/>
        <v>2.9998999999996556E-2</v>
      </c>
      <c r="N17" s="16">
        <f t="shared" si="6"/>
        <v>0</v>
      </c>
      <c r="O17" s="16">
        <f t="shared" si="7"/>
        <v>2.9998999999996556E-2</v>
      </c>
      <c r="P17" s="11"/>
      <c r="Q17" s="11"/>
      <c r="R17" s="11"/>
      <c r="S17" s="11"/>
      <c r="T17" s="11"/>
      <c r="U17" s="11"/>
    </row>
    <row r="18" spans="1:21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s="13">
        <f t="shared" si="0"/>
        <v>0.59000000000000341</v>
      </c>
      <c r="H18" s="11">
        <f t="shared" si="1"/>
        <v>0.5</v>
      </c>
      <c r="I18" s="11">
        <f t="shared" si="2"/>
        <v>9.0000000000003411E-2</v>
      </c>
      <c r="J18" s="11">
        <f t="shared" si="3"/>
        <v>0.59000000000000341</v>
      </c>
      <c r="K18" s="11">
        <f>AVERAGE(J5:J18)</f>
        <v>0.76000007142857073</v>
      </c>
      <c r="L18" s="16">
        <f t="shared" si="4"/>
        <v>6.9999000000002809E-2</v>
      </c>
      <c r="M18" s="16">
        <f t="shared" si="5"/>
        <v>4.0001000000003728E-2</v>
      </c>
      <c r="N18" s="16">
        <f t="shared" si="6"/>
        <v>6.9999000000002809E-2</v>
      </c>
      <c r="O18" s="16">
        <f t="shared" si="7"/>
        <v>0</v>
      </c>
      <c r="P18" s="11">
        <f>AVERAGE(N5:N18)</f>
        <v>0.10999971428571444</v>
      </c>
      <c r="Q18" s="11">
        <f t="shared" ref="Q18" si="8">AVERAGE(O5:O18)</f>
        <v>0.22642849999999978</v>
      </c>
      <c r="R18" s="11">
        <f>100*P18/K18</f>
        <v>14.473645256236381</v>
      </c>
      <c r="S18" s="11">
        <f>100*Q18/K18</f>
        <v>29.793220884095781</v>
      </c>
      <c r="T18" s="11">
        <f>100*(ABS(R18-S18)/SUM(R18:S18))</f>
        <v>34.607319116049915</v>
      </c>
      <c r="U18" s="11"/>
    </row>
    <row r="19" spans="1:21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13">
        <f t="shared" si="0"/>
        <v>0.77000000000000313</v>
      </c>
      <c r="H19" s="11">
        <f t="shared" si="1"/>
        <v>6.0000999999999749E-2</v>
      </c>
      <c r="I19" s="11">
        <f t="shared" si="2"/>
        <v>0.70999900000000338</v>
      </c>
      <c r="J19" s="11">
        <f t="shared" si="3"/>
        <v>0.77000000000000313</v>
      </c>
      <c r="K19" s="11">
        <f t="shared" ref="K19:K82" si="9">AVERAGE(J6:J19)</f>
        <v>0.71428578571428558</v>
      </c>
      <c r="L19" s="16">
        <f t="shared" ref="L19:L31" si="10">C19-C18</f>
        <v>4.0000999999996623E-2</v>
      </c>
      <c r="M19" s="16">
        <f t="shared" ref="M19:M31" si="11">D18-D19</f>
        <v>0.13999900000000309</v>
      </c>
      <c r="N19" s="16">
        <f t="shared" ref="N19:N31" si="12">IF(AND(L19&gt;M19,L19&gt;0),L19,)</f>
        <v>0</v>
      </c>
      <c r="O19" s="16">
        <f t="shared" ref="O19:O31" si="13">IF(AND(M19&gt;L19,M19&gt;0),M19,)</f>
        <v>0.13999900000000309</v>
      </c>
      <c r="P19" s="11">
        <f t="shared" ref="P19:P31" si="14">AVERAGE(N6:N19)</f>
        <v>0.10999971428571444</v>
      </c>
      <c r="Q19" s="11">
        <f t="shared" ref="Q19:Q31" si="15">AVERAGE(O6:O19)</f>
        <v>0.14357128571428593</v>
      </c>
      <c r="R19" s="11">
        <f t="shared" ref="R19:R31" si="16">100*P19/K19</f>
        <v>15.399958460004179</v>
      </c>
      <c r="S19" s="11">
        <f t="shared" ref="S19:S31" si="17">100*Q19/K19</f>
        <v>20.099977990002234</v>
      </c>
      <c r="T19" s="11">
        <f t="shared" ref="T19:T31" si="18">100*(ABS(R19-S19)/SUM(R19:S19))</f>
        <v>13.239515334392117</v>
      </c>
      <c r="U19" s="11"/>
    </row>
    <row r="20" spans="1:21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13">
        <f t="shared" si="0"/>
        <v>0.42999999999999972</v>
      </c>
      <c r="H20" s="11">
        <f t="shared" si="1"/>
        <v>0.33000199999999325</v>
      </c>
      <c r="I20" s="11">
        <f t="shared" si="2"/>
        <v>9.9998000000006471E-2</v>
      </c>
      <c r="J20" s="11">
        <f t="shared" si="3"/>
        <v>0.42999999999999972</v>
      </c>
      <c r="K20" s="11">
        <f t="shared" si="9"/>
        <v>0.6671429285714281</v>
      </c>
      <c r="L20" s="16">
        <f t="shared" si="10"/>
        <v>-2.0000000000003126E-2</v>
      </c>
      <c r="M20" s="16">
        <f t="shared" si="11"/>
        <v>-0.32000000000000028</v>
      </c>
      <c r="N20" s="16">
        <f t="shared" si="12"/>
        <v>0</v>
      </c>
      <c r="O20" s="16">
        <f t="shared" si="13"/>
        <v>0</v>
      </c>
      <c r="P20" s="11">
        <f t="shared" si="14"/>
        <v>0.10999971428571444</v>
      </c>
      <c r="Q20" s="11">
        <f t="shared" si="15"/>
        <v>7.5714142857142869E-2</v>
      </c>
      <c r="R20" s="11">
        <f t="shared" si="16"/>
        <v>16.488178106190816</v>
      </c>
      <c r="S20" s="11">
        <f t="shared" si="17"/>
        <v>11.349013774195537</v>
      </c>
      <c r="T20" s="11">
        <f t="shared" si="18"/>
        <v>18.461504141932693</v>
      </c>
      <c r="U20" s="11"/>
    </row>
    <row r="21" spans="1:21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13">
        <f t="shared" si="0"/>
        <v>0.57000000000000028</v>
      </c>
      <c r="H21" s="11">
        <f t="shared" si="1"/>
        <v>0.25</v>
      </c>
      <c r="I21" s="11">
        <f t="shared" si="2"/>
        <v>0.32000000000000028</v>
      </c>
      <c r="J21" s="11">
        <f t="shared" si="3"/>
        <v>0.57000000000000028</v>
      </c>
      <c r="K21" s="11">
        <f t="shared" si="9"/>
        <v>0.64857164285714275</v>
      </c>
      <c r="L21" s="16">
        <f t="shared" si="10"/>
        <v>-8.0001999999993245E-2</v>
      </c>
      <c r="M21" s="16">
        <f t="shared" si="11"/>
        <v>0.22000199999999381</v>
      </c>
      <c r="N21" s="16">
        <f t="shared" si="12"/>
        <v>0</v>
      </c>
      <c r="O21" s="16">
        <f t="shared" si="13"/>
        <v>0.22000199999999381</v>
      </c>
      <c r="P21" s="11">
        <f t="shared" si="14"/>
        <v>0.10999971428571444</v>
      </c>
      <c r="Q21" s="11">
        <f t="shared" si="15"/>
        <v>8.928578571428554E-2</v>
      </c>
      <c r="R21" s="11">
        <f t="shared" si="16"/>
        <v>16.960302766419815</v>
      </c>
      <c r="S21" s="11">
        <f t="shared" si="17"/>
        <v>13.766526288592612</v>
      </c>
      <c r="T21" s="11">
        <f t="shared" si="18"/>
        <v>10.394097197954135</v>
      </c>
      <c r="U21" s="11"/>
    </row>
    <row r="22" spans="1:21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13">
        <f t="shared" si="0"/>
        <v>1.1399999999999935</v>
      </c>
      <c r="H22" s="11">
        <f t="shared" si="1"/>
        <v>0.57999799999999624</v>
      </c>
      <c r="I22" s="11">
        <f t="shared" si="2"/>
        <v>0.56000199999999722</v>
      </c>
      <c r="J22" s="11">
        <f t="shared" si="3"/>
        <v>1.1399999999999935</v>
      </c>
      <c r="K22" s="11">
        <f t="shared" si="9"/>
        <v>0.69642892857142813</v>
      </c>
      <c r="L22" s="16">
        <f t="shared" si="10"/>
        <v>6.9999999999993179E-2</v>
      </c>
      <c r="M22" s="16">
        <f t="shared" si="11"/>
        <v>0.5</v>
      </c>
      <c r="N22" s="16">
        <f t="shared" si="12"/>
        <v>0</v>
      </c>
      <c r="O22" s="16">
        <f t="shared" si="13"/>
        <v>0.5</v>
      </c>
      <c r="P22" s="11">
        <f t="shared" si="14"/>
        <v>0.10999971428571444</v>
      </c>
      <c r="Q22" s="11">
        <f t="shared" si="15"/>
        <v>0.1057142857142855</v>
      </c>
      <c r="R22" s="11">
        <f t="shared" si="16"/>
        <v>15.794822669321739</v>
      </c>
      <c r="S22" s="11">
        <f t="shared" si="17"/>
        <v>15.179479395138751</v>
      </c>
      <c r="T22" s="11">
        <f t="shared" si="18"/>
        <v>1.9866251478480459</v>
      </c>
      <c r="U22" s="11"/>
    </row>
    <row r="23" spans="1:21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13">
        <f t="shared" si="0"/>
        <v>0.95999899999999627</v>
      </c>
      <c r="H23" s="11">
        <f t="shared" si="1"/>
        <v>0.63999899999999599</v>
      </c>
      <c r="I23" s="11">
        <f t="shared" si="2"/>
        <v>0.32000000000000028</v>
      </c>
      <c r="J23" s="11">
        <f t="shared" si="3"/>
        <v>0.95999899999999627</v>
      </c>
      <c r="K23" s="11">
        <f t="shared" si="9"/>
        <v>0.71928599999999931</v>
      </c>
      <c r="L23" s="16">
        <f t="shared" si="10"/>
        <v>-0.43000099999999719</v>
      </c>
      <c r="M23" s="16">
        <f t="shared" si="11"/>
        <v>0.25</v>
      </c>
      <c r="N23" s="16">
        <f t="shared" si="12"/>
        <v>0</v>
      </c>
      <c r="O23" s="16">
        <f t="shared" si="13"/>
        <v>0.25</v>
      </c>
      <c r="P23" s="11">
        <f t="shared" si="14"/>
        <v>9.57139285714287E-2</v>
      </c>
      <c r="Q23" s="11">
        <f t="shared" si="15"/>
        <v>0.12357142857142835</v>
      </c>
      <c r="R23" s="11">
        <f t="shared" si="16"/>
        <v>13.306797097598006</v>
      </c>
      <c r="S23" s="11">
        <f t="shared" si="17"/>
        <v>17.179734983223426</v>
      </c>
      <c r="T23" s="11">
        <f t="shared" si="18"/>
        <v>12.703766618512248</v>
      </c>
      <c r="U23" s="11"/>
    </row>
    <row r="24" spans="1:21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13">
        <f t="shared" si="0"/>
        <v>0.47000200000000092</v>
      </c>
      <c r="H24" s="11">
        <f t="shared" si="1"/>
        <v>0.47000200000000092</v>
      </c>
      <c r="I24" s="11">
        <f t="shared" si="2"/>
        <v>0</v>
      </c>
      <c r="J24" s="11">
        <f t="shared" si="3"/>
        <v>0.47000200000000092</v>
      </c>
      <c r="K24" s="11">
        <f t="shared" si="9"/>
        <v>0.69928614285714219</v>
      </c>
      <c r="L24" s="16">
        <f t="shared" si="10"/>
        <v>0.47000200000000092</v>
      </c>
      <c r="M24" s="16">
        <f t="shared" si="11"/>
        <v>-0.95999899999999627</v>
      </c>
      <c r="N24" s="16">
        <f t="shared" si="12"/>
        <v>0.47000200000000092</v>
      </c>
      <c r="O24" s="16">
        <f t="shared" si="13"/>
        <v>0</v>
      </c>
      <c r="P24" s="11">
        <f t="shared" si="14"/>
        <v>0.11357142857142881</v>
      </c>
      <c r="Q24" s="11">
        <f t="shared" si="15"/>
        <v>0.12357142857142835</v>
      </c>
      <c r="R24" s="11">
        <f t="shared" si="16"/>
        <v>16.241052354819853</v>
      </c>
      <c r="S24" s="11">
        <f t="shared" si="17"/>
        <v>17.671082121910839</v>
      </c>
      <c r="T24" s="11">
        <f t="shared" si="18"/>
        <v>4.2168674698793183</v>
      </c>
      <c r="U24" s="11"/>
    </row>
    <row r="25" spans="1:21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13">
        <f t="shared" si="0"/>
        <v>0.91999899999999712</v>
      </c>
      <c r="H25" s="11">
        <f t="shared" si="1"/>
        <v>0.43000099999999719</v>
      </c>
      <c r="I25" s="11">
        <f t="shared" si="2"/>
        <v>0.48999799999999993</v>
      </c>
      <c r="J25" s="11">
        <f t="shared" si="3"/>
        <v>0.91999899999999712</v>
      </c>
      <c r="K25" s="11">
        <f t="shared" si="9"/>
        <v>0.71714307142857081</v>
      </c>
      <c r="L25" s="16">
        <f t="shared" si="10"/>
        <v>0.15999999999999659</v>
      </c>
      <c r="M25" s="16">
        <f t="shared" si="11"/>
        <v>0.28999699999999962</v>
      </c>
      <c r="N25" s="16">
        <f t="shared" si="12"/>
        <v>0</v>
      </c>
      <c r="O25" s="16">
        <f t="shared" si="13"/>
        <v>0.28999699999999962</v>
      </c>
      <c r="P25" s="11">
        <f t="shared" si="14"/>
        <v>0.11357142857142881</v>
      </c>
      <c r="Q25" s="11">
        <f t="shared" si="15"/>
        <v>0.14428549999999976</v>
      </c>
      <c r="R25" s="11">
        <f t="shared" si="16"/>
        <v>15.836648654387899</v>
      </c>
      <c r="S25" s="11">
        <f t="shared" si="17"/>
        <v>20.119486020073882</v>
      </c>
      <c r="T25" s="11">
        <f t="shared" si="18"/>
        <v>11.911284136801038</v>
      </c>
      <c r="U25" s="11"/>
    </row>
    <row r="26" spans="1:21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13">
        <f t="shared" si="0"/>
        <v>0.84999899999999684</v>
      </c>
      <c r="H26" s="11">
        <f t="shared" si="1"/>
        <v>0.11999899999999997</v>
      </c>
      <c r="I26" s="11">
        <f t="shared" si="2"/>
        <v>0.72999999999999687</v>
      </c>
      <c r="J26" s="11">
        <f t="shared" si="3"/>
        <v>0.84999899999999684</v>
      </c>
      <c r="K26" s="11">
        <f t="shared" si="9"/>
        <v>0.71928585714285631</v>
      </c>
      <c r="L26" s="16">
        <f t="shared" si="10"/>
        <v>-0.5</v>
      </c>
      <c r="M26" s="16">
        <f t="shared" si="11"/>
        <v>0.42999999999999972</v>
      </c>
      <c r="N26" s="16">
        <f t="shared" si="12"/>
        <v>0</v>
      </c>
      <c r="O26" s="16">
        <f t="shared" si="13"/>
        <v>0.42999999999999972</v>
      </c>
      <c r="P26" s="11">
        <f t="shared" si="14"/>
        <v>7.7857142857143097E-2</v>
      </c>
      <c r="Q26" s="11">
        <f t="shared" si="15"/>
        <v>0.17499978571428546</v>
      </c>
      <c r="R26" s="11">
        <f t="shared" si="16"/>
        <v>10.824228237491955</v>
      </c>
      <c r="S26" s="11">
        <f t="shared" si="17"/>
        <v>24.329657531349042</v>
      </c>
      <c r="T26" s="11">
        <f t="shared" si="18"/>
        <v>38.418026907932216</v>
      </c>
      <c r="U26" s="11"/>
    </row>
    <row r="27" spans="1:21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13">
        <f t="shared" si="0"/>
        <v>0.5</v>
      </c>
      <c r="H27" s="11">
        <f t="shared" si="1"/>
        <v>0.29000099999999662</v>
      </c>
      <c r="I27" s="11">
        <f t="shared" si="2"/>
        <v>0.20999900000000338</v>
      </c>
      <c r="J27" s="11">
        <f t="shared" si="3"/>
        <v>0.5</v>
      </c>
      <c r="K27" s="11">
        <f t="shared" si="9"/>
        <v>0.72499999999999887</v>
      </c>
      <c r="L27" s="16">
        <f t="shared" si="10"/>
        <v>-0.11999899999999997</v>
      </c>
      <c r="M27" s="16">
        <f t="shared" si="11"/>
        <v>-0.22999999999999687</v>
      </c>
      <c r="N27" s="16">
        <f t="shared" si="12"/>
        <v>0</v>
      </c>
      <c r="O27" s="16">
        <f t="shared" si="13"/>
        <v>0</v>
      </c>
      <c r="P27" s="11">
        <f t="shared" si="14"/>
        <v>7.7857142857143097E-2</v>
      </c>
      <c r="Q27" s="11">
        <f t="shared" si="15"/>
        <v>0.16428542857142808</v>
      </c>
      <c r="R27" s="11">
        <f t="shared" si="16"/>
        <v>10.738916256157685</v>
      </c>
      <c r="S27" s="11">
        <f t="shared" si="17"/>
        <v>22.660059113300459</v>
      </c>
      <c r="T27" s="11">
        <f t="shared" si="18"/>
        <v>35.693139460931256</v>
      </c>
      <c r="U27" s="11"/>
    </row>
    <row r="28" spans="1:21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13">
        <f t="shared" si="0"/>
        <v>0.34999799999999937</v>
      </c>
      <c r="H28" s="11">
        <f t="shared" si="1"/>
        <v>0.1099969999999999</v>
      </c>
      <c r="I28" s="11">
        <f t="shared" si="2"/>
        <v>0.24000099999999946</v>
      </c>
      <c r="J28" s="11">
        <f t="shared" si="3"/>
        <v>0.34999799999999937</v>
      </c>
      <c r="K28" s="11">
        <f t="shared" si="9"/>
        <v>0.70642835714285623</v>
      </c>
      <c r="L28" s="16">
        <f t="shared" si="10"/>
        <v>-0.19000299999999726</v>
      </c>
      <c r="M28" s="16">
        <f t="shared" si="11"/>
        <v>4.0000999999996623E-2</v>
      </c>
      <c r="N28" s="16">
        <f t="shared" si="12"/>
        <v>0</v>
      </c>
      <c r="O28" s="16">
        <f t="shared" si="13"/>
        <v>4.0000999999996623E-2</v>
      </c>
      <c r="P28" s="11">
        <f t="shared" si="14"/>
        <v>5.1428357142857602E-2</v>
      </c>
      <c r="Q28" s="11">
        <f t="shared" si="15"/>
        <v>0.16714264285714212</v>
      </c>
      <c r="R28" s="11">
        <f t="shared" si="16"/>
        <v>7.2800527644245729</v>
      </c>
      <c r="S28" s="11">
        <f t="shared" si="17"/>
        <v>23.660239735158591</v>
      </c>
      <c r="T28" s="11">
        <f t="shared" si="18"/>
        <v>52.941280277019665</v>
      </c>
      <c r="U28" s="11"/>
    </row>
    <row r="29" spans="1:21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13">
        <f t="shared" si="0"/>
        <v>0.57999799999999624</v>
      </c>
      <c r="H29" s="11">
        <f t="shared" si="1"/>
        <v>0.39999799999999652</v>
      </c>
      <c r="I29" s="11">
        <f t="shared" si="2"/>
        <v>0.17999999999999972</v>
      </c>
      <c r="J29" s="11">
        <f t="shared" si="3"/>
        <v>0.57999799999999624</v>
      </c>
      <c r="K29" s="11">
        <f t="shared" si="9"/>
        <v>0.69571399999999883</v>
      </c>
      <c r="L29" s="16">
        <f t="shared" si="10"/>
        <v>0.25</v>
      </c>
      <c r="M29" s="16">
        <f t="shared" si="11"/>
        <v>-2.0000000000003126E-2</v>
      </c>
      <c r="N29" s="16">
        <f t="shared" si="12"/>
        <v>0.25</v>
      </c>
      <c r="O29" s="16">
        <f t="shared" si="13"/>
        <v>0</v>
      </c>
      <c r="P29" s="11">
        <f t="shared" si="14"/>
        <v>5.6428642857143121E-2</v>
      </c>
      <c r="Q29" s="11">
        <f t="shared" si="15"/>
        <v>0.16714264285714212</v>
      </c>
      <c r="R29" s="11">
        <f t="shared" si="16"/>
        <v>8.1108965547830305</v>
      </c>
      <c r="S29" s="11">
        <f t="shared" si="17"/>
        <v>24.02461972263637</v>
      </c>
      <c r="T29" s="11">
        <f t="shared" si="18"/>
        <v>49.52067062023648</v>
      </c>
      <c r="U29" s="11"/>
    </row>
    <row r="30" spans="1:21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13">
        <f t="shared" si="0"/>
        <v>1.880001</v>
      </c>
      <c r="H30" s="11">
        <f t="shared" si="1"/>
        <v>1.880001</v>
      </c>
      <c r="I30" s="11">
        <f t="shared" si="2"/>
        <v>0</v>
      </c>
      <c r="J30" s="11">
        <f t="shared" si="3"/>
        <v>1.880001</v>
      </c>
      <c r="K30" s="11">
        <f t="shared" si="9"/>
        <v>0.74928542857142744</v>
      </c>
      <c r="L30" s="16">
        <f t="shared" si="10"/>
        <v>1.8300020000000004</v>
      </c>
      <c r="M30" s="16">
        <f t="shared" si="11"/>
        <v>-0.52999899999999656</v>
      </c>
      <c r="N30" s="16">
        <f t="shared" si="12"/>
        <v>1.8300020000000004</v>
      </c>
      <c r="O30" s="16">
        <f t="shared" si="13"/>
        <v>0</v>
      </c>
      <c r="P30" s="11">
        <f t="shared" si="14"/>
        <v>0.18714307142857173</v>
      </c>
      <c r="Q30" s="11">
        <f t="shared" si="15"/>
        <v>0.13571414285714209</v>
      </c>
      <c r="R30" s="11">
        <f t="shared" si="16"/>
        <v>24.976205901317869</v>
      </c>
      <c r="S30" s="11">
        <f t="shared" si="17"/>
        <v>18.112475924680925</v>
      </c>
      <c r="T30" s="11">
        <f t="shared" si="18"/>
        <v>15.929310635108626</v>
      </c>
      <c r="U30" s="11"/>
    </row>
    <row r="31" spans="1:21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13">
        <f t="shared" si="0"/>
        <v>0.72000099999999634</v>
      </c>
      <c r="H31" s="11">
        <f t="shared" si="1"/>
        <v>0.38999899999999599</v>
      </c>
      <c r="I31" s="11">
        <f t="shared" si="2"/>
        <v>0.33000200000000035</v>
      </c>
      <c r="J31" s="11">
        <f t="shared" si="3"/>
        <v>0.72000099999999634</v>
      </c>
      <c r="K31" s="11">
        <f t="shared" si="9"/>
        <v>0.76642835714285595</v>
      </c>
      <c r="L31" s="16">
        <f t="shared" si="10"/>
        <v>-1.2099990000000034</v>
      </c>
      <c r="M31" s="16">
        <f t="shared" si="11"/>
        <v>4.9998999999999683E-2</v>
      </c>
      <c r="N31" s="16">
        <f t="shared" si="12"/>
        <v>0</v>
      </c>
      <c r="O31" s="16">
        <f t="shared" si="13"/>
        <v>4.9998999999999683E-2</v>
      </c>
      <c r="P31" s="11">
        <f t="shared" si="14"/>
        <v>0.18714307142857173</v>
      </c>
      <c r="Q31" s="11">
        <f t="shared" si="15"/>
        <v>0.13714271428571376</v>
      </c>
      <c r="R31" s="11">
        <f t="shared" si="16"/>
        <v>24.417555755141482</v>
      </c>
      <c r="S31" s="11">
        <f t="shared" si="17"/>
        <v>17.893742188371494</v>
      </c>
      <c r="T31" s="11">
        <f t="shared" si="18"/>
        <v>15.418608938632659</v>
      </c>
      <c r="U31" s="11">
        <f>AVERAGE(T18:T31)</f>
        <v>22.531572571659314</v>
      </c>
    </row>
    <row r="32" spans="1:21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13">
        <f t="shared" ref="G32:G95" si="19">C32-D32</f>
        <v>0.54000099999999662</v>
      </c>
      <c r="H32" s="11">
        <f t="shared" ref="H32:H95" si="20">ABS(C32-E31)</f>
        <v>0.11999899999999997</v>
      </c>
      <c r="I32" s="11">
        <f t="shared" ref="I32:I95" si="21">ABS(D32-E31)</f>
        <v>0.42000199999999666</v>
      </c>
      <c r="J32" s="11">
        <f t="shared" ref="J32:J95" si="22">MAX(G32:I32)</f>
        <v>0.54000099999999662</v>
      </c>
      <c r="K32" s="11">
        <f t="shared" si="9"/>
        <v>0.76285699999999834</v>
      </c>
      <c r="L32" s="16">
        <f t="shared" ref="L32:L95" si="23">C32-C31</f>
        <v>0.11999899999999997</v>
      </c>
      <c r="M32" s="16">
        <f t="shared" ref="M32:M95" si="24">D31-D32</f>
        <v>-0.29999899999999968</v>
      </c>
      <c r="N32" s="16">
        <f t="shared" ref="N32:N95" si="25">IF(AND(L32&gt;M32,L32&gt;0),L32,)</f>
        <v>0.11999899999999997</v>
      </c>
      <c r="O32" s="16">
        <f t="shared" ref="O32:O95" si="26">IF(AND(M32&gt;L32,M32&gt;0),M32,)</f>
        <v>0</v>
      </c>
      <c r="P32" s="11">
        <f t="shared" ref="P32:P95" si="27">AVERAGE(N19:N32)</f>
        <v>0.19071450000000009</v>
      </c>
      <c r="Q32" s="11">
        <f t="shared" ref="Q32:Q95" si="28">AVERAGE(O19:O32)</f>
        <v>0.13714271428571376</v>
      </c>
      <c r="R32" s="11">
        <f t="shared" ref="R32:R95" si="29">100*P32/K32</f>
        <v>25.000032771541782</v>
      </c>
      <c r="S32" s="11">
        <f t="shared" ref="S32:S95" si="30">100*Q32/K32</f>
        <v>17.977512729871268</v>
      </c>
      <c r="T32" s="11">
        <f t="shared" ref="T32:T95" si="31">100*(ABS(R32-S32)/SUM(R32:S32))</f>
        <v>16.3399746536005</v>
      </c>
      <c r="U32" s="11">
        <f t="shared" ref="U32:U95" si="32">AVERAGE(T19:T32)</f>
        <v>21.226762252912927</v>
      </c>
    </row>
    <row r="33" spans="1:21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13">
        <f t="shared" si="19"/>
        <v>0.75</v>
      </c>
      <c r="H33" s="11">
        <f t="shared" si="20"/>
        <v>0.17999999999999972</v>
      </c>
      <c r="I33" s="11">
        <f t="shared" si="21"/>
        <v>0.57000000000000028</v>
      </c>
      <c r="J33" s="11">
        <f t="shared" si="22"/>
        <v>0.75</v>
      </c>
      <c r="K33" s="11">
        <f t="shared" si="9"/>
        <v>0.76142842857142667</v>
      </c>
      <c r="L33" s="16">
        <f t="shared" si="23"/>
        <v>9.0000000000003411E-2</v>
      </c>
      <c r="M33" s="16">
        <f t="shared" si="24"/>
        <v>0.11999899999999997</v>
      </c>
      <c r="N33" s="16">
        <f t="shared" si="25"/>
        <v>0</v>
      </c>
      <c r="O33" s="16">
        <f t="shared" si="26"/>
        <v>0.11999899999999997</v>
      </c>
      <c r="P33" s="11">
        <f t="shared" si="27"/>
        <v>0.19071450000000009</v>
      </c>
      <c r="Q33" s="11">
        <f t="shared" si="28"/>
        <v>0.13571414285714209</v>
      </c>
      <c r="R33" s="11">
        <f t="shared" si="29"/>
        <v>25.046937157023933</v>
      </c>
      <c r="S33" s="11">
        <f t="shared" si="30"/>
        <v>17.823624357152731</v>
      </c>
      <c r="T33" s="11">
        <f t="shared" si="31"/>
        <v>16.849121039579941</v>
      </c>
      <c r="U33" s="11">
        <f t="shared" si="32"/>
        <v>21.484591231854917</v>
      </c>
    </row>
    <row r="34" spans="1:21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13">
        <f t="shared" si="19"/>
        <v>0.67000200000000376</v>
      </c>
      <c r="H34" s="11">
        <f t="shared" si="20"/>
        <v>8.0002000000000351E-2</v>
      </c>
      <c r="I34" s="11">
        <f t="shared" si="21"/>
        <v>0.59000000000000341</v>
      </c>
      <c r="J34" s="11">
        <f t="shared" si="22"/>
        <v>0.67000200000000376</v>
      </c>
      <c r="K34" s="11">
        <f t="shared" si="9"/>
        <v>0.77857142857142692</v>
      </c>
      <c r="L34" s="16">
        <f t="shared" si="23"/>
        <v>-0.52999899999999656</v>
      </c>
      <c r="M34" s="16">
        <f t="shared" si="24"/>
        <v>0.45000100000000032</v>
      </c>
      <c r="N34" s="16">
        <f t="shared" si="25"/>
        <v>0</v>
      </c>
      <c r="O34" s="16">
        <f t="shared" si="26"/>
        <v>0.45000100000000032</v>
      </c>
      <c r="P34" s="11">
        <f t="shared" si="27"/>
        <v>0.19071450000000009</v>
      </c>
      <c r="Q34" s="11">
        <f t="shared" si="28"/>
        <v>0.1678570714285707</v>
      </c>
      <c r="R34" s="11">
        <f t="shared" si="29"/>
        <v>24.495440366972542</v>
      </c>
      <c r="S34" s="11">
        <f t="shared" si="30"/>
        <v>21.559623853210962</v>
      </c>
      <c r="T34" s="11">
        <f t="shared" si="31"/>
        <v>6.374579133634052</v>
      </c>
      <c r="U34" s="11">
        <f t="shared" si="32"/>
        <v>20.621239445547868</v>
      </c>
    </row>
    <row r="35" spans="1:21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13">
        <f t="shared" si="19"/>
        <v>0.61000099999999691</v>
      </c>
      <c r="H35" s="11">
        <f t="shared" si="20"/>
        <v>0.30000299999999669</v>
      </c>
      <c r="I35" s="11">
        <f t="shared" si="21"/>
        <v>0.30999800000000022</v>
      </c>
      <c r="J35" s="11">
        <f t="shared" si="22"/>
        <v>0.61000099999999691</v>
      </c>
      <c r="K35" s="11">
        <f t="shared" si="9"/>
        <v>0.78142864285714098</v>
      </c>
      <c r="L35" s="16">
        <f t="shared" si="23"/>
        <v>0.2700009999999935</v>
      </c>
      <c r="M35" s="16">
        <f t="shared" si="24"/>
        <v>-0.33000200000000035</v>
      </c>
      <c r="N35" s="16">
        <f t="shared" si="25"/>
        <v>0.2700009999999935</v>
      </c>
      <c r="O35" s="16">
        <f t="shared" si="26"/>
        <v>0</v>
      </c>
      <c r="P35" s="11">
        <f t="shared" si="27"/>
        <v>0.21000028571428533</v>
      </c>
      <c r="Q35" s="11">
        <f t="shared" si="28"/>
        <v>0.15214264285714257</v>
      </c>
      <c r="R35" s="11">
        <f t="shared" si="29"/>
        <v>26.873891510613223</v>
      </c>
      <c r="S35" s="11">
        <f t="shared" si="30"/>
        <v>19.469806264185909</v>
      </c>
      <c r="T35" s="11">
        <f t="shared" si="31"/>
        <v>15.976466276831115</v>
      </c>
      <c r="U35" s="11">
        <f t="shared" si="32"/>
        <v>21.019980094039081</v>
      </c>
    </row>
    <row r="36" spans="1:21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13">
        <f t="shared" si="19"/>
        <v>1.4500009999999932</v>
      </c>
      <c r="H36" s="11">
        <f t="shared" si="20"/>
        <v>1.3199989999999957</v>
      </c>
      <c r="I36" s="11">
        <f t="shared" si="21"/>
        <v>0.13000199999999751</v>
      </c>
      <c r="J36" s="11">
        <f t="shared" si="22"/>
        <v>1.4500009999999932</v>
      </c>
      <c r="K36" s="11">
        <f t="shared" si="9"/>
        <v>0.8035715714285695</v>
      </c>
      <c r="L36" s="16">
        <f t="shared" si="23"/>
        <v>1.2299989999999994</v>
      </c>
      <c r="M36" s="16">
        <f t="shared" si="24"/>
        <v>-0.38999900000000309</v>
      </c>
      <c r="N36" s="16">
        <f t="shared" si="25"/>
        <v>1.2299989999999994</v>
      </c>
      <c r="O36" s="16">
        <f t="shared" si="26"/>
        <v>0</v>
      </c>
      <c r="P36" s="11">
        <f t="shared" si="27"/>
        <v>0.29785735714285672</v>
      </c>
      <c r="Q36" s="11">
        <f t="shared" si="28"/>
        <v>0.11642835714285685</v>
      </c>
      <c r="R36" s="11">
        <f t="shared" si="29"/>
        <v>37.066686743700167</v>
      </c>
      <c r="S36" s="11">
        <f t="shared" si="30"/>
        <v>14.488859646424949</v>
      </c>
      <c r="T36" s="11">
        <f t="shared" si="31"/>
        <v>43.793206896551766</v>
      </c>
      <c r="U36" s="11">
        <f t="shared" si="32"/>
        <v>24.006164504660774</v>
      </c>
    </row>
    <row r="37" spans="1:21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13">
        <f t="shared" si="19"/>
        <v>0.52999900000000366</v>
      </c>
      <c r="H37" s="11">
        <f t="shared" si="20"/>
        <v>9.999899999999684E-2</v>
      </c>
      <c r="I37" s="11">
        <f t="shared" si="21"/>
        <v>0.43000000000000682</v>
      </c>
      <c r="J37" s="11">
        <f t="shared" si="22"/>
        <v>0.52999900000000366</v>
      </c>
      <c r="K37" s="11">
        <f t="shared" si="9"/>
        <v>0.77285728571428436</v>
      </c>
      <c r="L37" s="16">
        <f t="shared" si="23"/>
        <v>-6.9998999999995704E-2</v>
      </c>
      <c r="M37" s="16">
        <f t="shared" si="24"/>
        <v>-0.85000299999999385</v>
      </c>
      <c r="N37" s="16">
        <f t="shared" si="25"/>
        <v>0</v>
      </c>
      <c r="O37" s="16">
        <f t="shared" si="26"/>
        <v>0</v>
      </c>
      <c r="P37" s="11">
        <f t="shared" si="27"/>
        <v>0.29785735714285672</v>
      </c>
      <c r="Q37" s="11">
        <f t="shared" si="28"/>
        <v>9.8571214285713998E-2</v>
      </c>
      <c r="R37" s="11">
        <f t="shared" si="29"/>
        <v>38.539761822594869</v>
      </c>
      <c r="S37" s="11">
        <f t="shared" si="30"/>
        <v>12.754128880937346</v>
      </c>
      <c r="T37" s="11">
        <f t="shared" si="31"/>
        <v>50.270378378378432</v>
      </c>
      <c r="U37" s="11">
        <f t="shared" si="32"/>
        <v>26.68949391607979</v>
      </c>
    </row>
    <row r="38" spans="1:21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13">
        <f t="shared" si="19"/>
        <v>0.93999500000000324</v>
      </c>
      <c r="H38" s="11">
        <f t="shared" si="20"/>
        <v>0.2800060000000002</v>
      </c>
      <c r="I38" s="11">
        <f t="shared" si="21"/>
        <v>1.2200010000000034</v>
      </c>
      <c r="J38" s="11">
        <f t="shared" si="22"/>
        <v>1.2200010000000034</v>
      </c>
      <c r="K38" s="11">
        <f t="shared" si="9"/>
        <v>0.82642864285714168</v>
      </c>
      <c r="L38" s="16">
        <f t="shared" si="23"/>
        <v>-0.38000499999999704</v>
      </c>
      <c r="M38" s="16">
        <f t="shared" si="24"/>
        <v>0.79000099999999662</v>
      </c>
      <c r="N38" s="16">
        <f t="shared" si="25"/>
        <v>0</v>
      </c>
      <c r="O38" s="16">
        <f t="shared" si="26"/>
        <v>0.79000099999999662</v>
      </c>
      <c r="P38" s="11">
        <f t="shared" si="27"/>
        <v>0.26428578571428524</v>
      </c>
      <c r="Q38" s="11">
        <f t="shared" si="28"/>
        <v>0.15499985714285661</v>
      </c>
      <c r="R38" s="11">
        <f t="shared" si="29"/>
        <v>31.979262577418954</v>
      </c>
      <c r="S38" s="11">
        <f t="shared" si="30"/>
        <v>18.755382994348881</v>
      </c>
      <c r="T38" s="11">
        <f t="shared" si="31"/>
        <v>26.064791493150246</v>
      </c>
      <c r="U38" s="11">
        <f t="shared" si="32"/>
        <v>28.250059917741996</v>
      </c>
    </row>
    <row r="39" spans="1:21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13">
        <f t="shared" si="19"/>
        <v>0.63999499999999898</v>
      </c>
      <c r="H39" s="11">
        <f t="shared" si="20"/>
        <v>0.57999799999999624</v>
      </c>
      <c r="I39" s="11">
        <f t="shared" si="21"/>
        <v>5.9997000000002743E-2</v>
      </c>
      <c r="J39" s="11">
        <f t="shared" si="22"/>
        <v>0.63999499999999898</v>
      </c>
      <c r="K39" s="11">
        <f t="shared" si="9"/>
        <v>0.8064283571428561</v>
      </c>
      <c r="L39" s="16">
        <f t="shared" si="23"/>
        <v>6.9998999999995704E-2</v>
      </c>
      <c r="M39" s="16">
        <f t="shared" si="24"/>
        <v>-0.36999899999999997</v>
      </c>
      <c r="N39" s="16">
        <f t="shared" si="25"/>
        <v>6.9998999999995704E-2</v>
      </c>
      <c r="O39" s="16">
        <f t="shared" si="26"/>
        <v>0</v>
      </c>
      <c r="P39" s="11">
        <f t="shared" si="27"/>
        <v>0.26928571428571352</v>
      </c>
      <c r="Q39" s="11">
        <f t="shared" si="28"/>
        <v>0.13428578571428521</v>
      </c>
      <c r="R39" s="11">
        <f t="shared" si="29"/>
        <v>33.392391512592908</v>
      </c>
      <c r="S39" s="11">
        <f t="shared" si="30"/>
        <v>16.651917622298708</v>
      </c>
      <c r="T39" s="11">
        <f t="shared" si="31"/>
        <v>33.451303813928561</v>
      </c>
      <c r="U39" s="11">
        <f t="shared" si="32"/>
        <v>29.78863275182254</v>
      </c>
    </row>
    <row r="40" spans="1:21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13">
        <f t="shared" si="19"/>
        <v>0.6600039999999936</v>
      </c>
      <c r="H40" s="11">
        <f t="shared" si="20"/>
        <v>0.46000300000000038</v>
      </c>
      <c r="I40" s="11">
        <f t="shared" si="21"/>
        <v>0.20000099999999321</v>
      </c>
      <c r="J40" s="11">
        <f t="shared" si="22"/>
        <v>0.6600039999999936</v>
      </c>
      <c r="K40" s="11">
        <f t="shared" si="9"/>
        <v>0.79285728571428449</v>
      </c>
      <c r="L40" s="16">
        <f t="shared" si="23"/>
        <v>3.0006999999997674E-2</v>
      </c>
      <c r="M40" s="16">
        <f t="shared" si="24"/>
        <v>-9.99800000000306E-3</v>
      </c>
      <c r="N40" s="16">
        <f t="shared" si="25"/>
        <v>3.0006999999997674E-2</v>
      </c>
      <c r="O40" s="16">
        <f t="shared" si="26"/>
        <v>0</v>
      </c>
      <c r="P40" s="11">
        <f t="shared" si="27"/>
        <v>0.27142907142857048</v>
      </c>
      <c r="Q40" s="11">
        <f t="shared" si="28"/>
        <v>0.10357149999999951</v>
      </c>
      <c r="R40" s="11">
        <f t="shared" si="29"/>
        <v>34.234291128956485</v>
      </c>
      <c r="S40" s="11">
        <f t="shared" si="30"/>
        <v>13.063069718365774</v>
      </c>
      <c r="T40" s="11">
        <f t="shared" si="31"/>
        <v>44.761950838932101</v>
      </c>
      <c r="U40" s="11">
        <f t="shared" si="32"/>
        <v>30.241770175465387</v>
      </c>
    </row>
    <row r="41" spans="1:21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13">
        <f t="shared" si="19"/>
        <v>0.69000299999999726</v>
      </c>
      <c r="H41" s="11">
        <f t="shared" si="20"/>
        <v>0.5200010000000006</v>
      </c>
      <c r="I41" s="11">
        <f t="shared" si="21"/>
        <v>0.17000199999999666</v>
      </c>
      <c r="J41" s="11">
        <f t="shared" si="22"/>
        <v>0.69000299999999726</v>
      </c>
      <c r="K41" s="11">
        <f t="shared" si="9"/>
        <v>0.80642892857142712</v>
      </c>
      <c r="L41" s="16">
        <f t="shared" si="23"/>
        <v>2.9999000000003662E-2</v>
      </c>
      <c r="M41" s="16">
        <f t="shared" si="24"/>
        <v>0</v>
      </c>
      <c r="N41" s="16">
        <f t="shared" si="25"/>
        <v>2.9999000000003662E-2</v>
      </c>
      <c r="O41" s="16">
        <f t="shared" si="26"/>
        <v>0</v>
      </c>
      <c r="P41" s="11">
        <f t="shared" si="27"/>
        <v>0.27357185714285642</v>
      </c>
      <c r="Q41" s="11">
        <f t="shared" si="28"/>
        <v>0.10357149999999951</v>
      </c>
      <c r="R41" s="11">
        <f t="shared" si="29"/>
        <v>33.923864515560417</v>
      </c>
      <c r="S41" s="11">
        <f t="shared" si="30"/>
        <v>12.843227261635365</v>
      </c>
      <c r="T41" s="11">
        <f t="shared" si="31"/>
        <v>45.075792513153957</v>
      </c>
      <c r="U41" s="11">
        <f t="shared" si="32"/>
        <v>30.911959679195579</v>
      </c>
    </row>
    <row r="42" spans="1:21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13">
        <f t="shared" si="19"/>
        <v>0.6200019999999995</v>
      </c>
      <c r="H42" s="11">
        <f t="shared" si="20"/>
        <v>0.17000500000000329</v>
      </c>
      <c r="I42" s="11">
        <f t="shared" si="21"/>
        <v>0.44999699999999621</v>
      </c>
      <c r="J42" s="11">
        <f t="shared" si="22"/>
        <v>0.6200019999999995</v>
      </c>
      <c r="K42" s="11">
        <f t="shared" si="9"/>
        <v>0.82571492857142714</v>
      </c>
      <c r="L42" s="16">
        <f t="shared" si="23"/>
        <v>8.000099999999577E-2</v>
      </c>
      <c r="M42" s="16">
        <f t="shared" si="24"/>
        <v>-0.15000199999999353</v>
      </c>
      <c r="N42" s="16">
        <f t="shared" si="25"/>
        <v>8.000099999999577E-2</v>
      </c>
      <c r="O42" s="16">
        <f t="shared" si="26"/>
        <v>0</v>
      </c>
      <c r="P42" s="11">
        <f t="shared" si="27"/>
        <v>0.27928621428571326</v>
      </c>
      <c r="Q42" s="11">
        <f t="shared" si="28"/>
        <v>0.10071428571428546</v>
      </c>
      <c r="R42" s="11">
        <f t="shared" si="29"/>
        <v>33.823563632173574</v>
      </c>
      <c r="S42" s="11">
        <f t="shared" si="30"/>
        <v>12.197222337802669</v>
      </c>
      <c r="T42" s="11">
        <f t="shared" si="31"/>
        <v>46.992550949650955</v>
      </c>
      <c r="U42" s="11">
        <f t="shared" si="32"/>
        <v>30.487050441526382</v>
      </c>
    </row>
    <row r="43" spans="1:21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13">
        <f t="shared" si="19"/>
        <v>1.0500030000000038</v>
      </c>
      <c r="H43" s="11">
        <f t="shared" si="20"/>
        <v>1.3300020000000004</v>
      </c>
      <c r="I43" s="11">
        <f t="shared" si="21"/>
        <v>0.27999899999999656</v>
      </c>
      <c r="J43" s="11">
        <f t="shared" si="22"/>
        <v>1.3300020000000004</v>
      </c>
      <c r="K43" s="11">
        <f t="shared" si="9"/>
        <v>0.87928664285714164</v>
      </c>
      <c r="L43" s="16">
        <f t="shared" si="23"/>
        <v>0.7699970000000036</v>
      </c>
      <c r="M43" s="16">
        <f t="shared" si="24"/>
        <v>-0.3399959999999993</v>
      </c>
      <c r="N43" s="16">
        <f t="shared" si="25"/>
        <v>0.7699970000000036</v>
      </c>
      <c r="O43" s="16">
        <f t="shared" si="26"/>
        <v>0</v>
      </c>
      <c r="P43" s="11">
        <f t="shared" si="27"/>
        <v>0.3164288571428564</v>
      </c>
      <c r="Q43" s="11">
        <f t="shared" si="28"/>
        <v>0.10071428571428546</v>
      </c>
      <c r="R43" s="11">
        <f t="shared" si="29"/>
        <v>35.986996926810683</v>
      </c>
      <c r="S43" s="11">
        <f t="shared" si="30"/>
        <v>11.454090259693459</v>
      </c>
      <c r="T43" s="11">
        <f t="shared" si="31"/>
        <v>51.712361840848054</v>
      </c>
      <c r="U43" s="11">
        <f t="shared" si="32"/>
        <v>30.643599814427208</v>
      </c>
    </row>
    <row r="44" spans="1:21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13">
        <f t="shared" si="19"/>
        <v>0.69000299999999015</v>
      </c>
      <c r="H44" s="11">
        <f t="shared" si="20"/>
        <v>9.0004000000007522E-2</v>
      </c>
      <c r="I44" s="11">
        <f t="shared" si="21"/>
        <v>0.78000699999999767</v>
      </c>
      <c r="J44" s="11">
        <f t="shared" si="22"/>
        <v>0.78000699999999767</v>
      </c>
      <c r="K44" s="11">
        <f t="shared" si="9"/>
        <v>0.80071564285714147</v>
      </c>
      <c r="L44" s="16">
        <f t="shared" si="23"/>
        <v>-0.43000000000000682</v>
      </c>
      <c r="M44" s="16">
        <f t="shared" si="24"/>
        <v>6.9999999999993179E-2</v>
      </c>
      <c r="N44" s="16">
        <f t="shared" si="25"/>
        <v>0</v>
      </c>
      <c r="O44" s="16">
        <f t="shared" si="26"/>
        <v>6.9999999999993179E-2</v>
      </c>
      <c r="P44" s="11">
        <f t="shared" si="27"/>
        <v>0.18571442857142781</v>
      </c>
      <c r="Q44" s="11">
        <f t="shared" si="28"/>
        <v>0.10571428571428498</v>
      </c>
      <c r="R44" s="11">
        <f t="shared" si="29"/>
        <v>23.193555693348905</v>
      </c>
      <c r="S44" s="11">
        <f t="shared" si="30"/>
        <v>13.202475392771344</v>
      </c>
      <c r="T44" s="11">
        <f t="shared" si="31"/>
        <v>27.451015955384474</v>
      </c>
      <c r="U44" s="11">
        <f t="shared" si="32"/>
        <v>31.466578765875486</v>
      </c>
    </row>
    <row r="45" spans="1:21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13">
        <f t="shared" si="19"/>
        <v>1.0999979999999994</v>
      </c>
      <c r="H45" s="11">
        <f t="shared" si="20"/>
        <v>1.4499969999999962</v>
      </c>
      <c r="I45" s="11">
        <f t="shared" si="21"/>
        <v>0.34999899999999684</v>
      </c>
      <c r="J45" s="11">
        <f t="shared" si="22"/>
        <v>1.4499969999999962</v>
      </c>
      <c r="K45" s="11">
        <f t="shared" si="9"/>
        <v>0.85285821428571296</v>
      </c>
      <c r="L45" s="16">
        <f t="shared" si="23"/>
        <v>1.0599970000000098</v>
      </c>
      <c r="M45" s="16">
        <f t="shared" si="24"/>
        <v>-0.65000200000000063</v>
      </c>
      <c r="N45" s="16">
        <f t="shared" si="25"/>
        <v>1.0599970000000098</v>
      </c>
      <c r="O45" s="16">
        <f t="shared" si="26"/>
        <v>0</v>
      </c>
      <c r="P45" s="11">
        <f t="shared" si="27"/>
        <v>0.26142849999999995</v>
      </c>
      <c r="Q45" s="11">
        <f t="shared" si="28"/>
        <v>0.10214292857142786</v>
      </c>
      <c r="R45" s="11">
        <f t="shared" si="29"/>
        <v>30.653219447379296</v>
      </c>
      <c r="S45" s="11">
        <f t="shared" si="30"/>
        <v>11.97654274303669</v>
      </c>
      <c r="T45" s="11">
        <f t="shared" si="31"/>
        <v>43.811355599214416</v>
      </c>
      <c r="U45" s="11">
        <f t="shared" si="32"/>
        <v>33.494632098774183</v>
      </c>
    </row>
    <row r="46" spans="1:21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13">
        <f t="shared" si="19"/>
        <v>0.7800060000000002</v>
      </c>
      <c r="H46" s="11">
        <f t="shared" si="20"/>
        <v>1.9996999999989384E-2</v>
      </c>
      <c r="I46" s="11">
        <f t="shared" si="21"/>
        <v>0.80000299999998958</v>
      </c>
      <c r="J46" s="11">
        <f t="shared" si="22"/>
        <v>0.80000299999998958</v>
      </c>
      <c r="K46" s="11">
        <f t="shared" si="9"/>
        <v>0.87142978571428387</v>
      </c>
      <c r="L46" s="16">
        <f t="shared" si="23"/>
        <v>-0.32999399999999923</v>
      </c>
      <c r="M46" s="16">
        <f t="shared" si="24"/>
        <v>1.0002000000000066E-2</v>
      </c>
      <c r="N46" s="16">
        <f t="shared" si="25"/>
        <v>0</v>
      </c>
      <c r="O46" s="16">
        <f t="shared" si="26"/>
        <v>1.0002000000000066E-2</v>
      </c>
      <c r="P46" s="11">
        <f t="shared" si="27"/>
        <v>0.25285714285714278</v>
      </c>
      <c r="Q46" s="11">
        <f t="shared" si="28"/>
        <v>0.10285735714285645</v>
      </c>
      <c r="R46" s="11">
        <f t="shared" si="29"/>
        <v>29.016353009999957</v>
      </c>
      <c r="S46" s="11">
        <f t="shared" si="30"/>
        <v>11.803286831485508</v>
      </c>
      <c r="T46" s="11">
        <f t="shared" si="31"/>
        <v>42.168589055067095</v>
      </c>
      <c r="U46" s="11">
        <f t="shared" si="32"/>
        <v>35.339533127450373</v>
      </c>
    </row>
    <row r="47" spans="1:21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13">
        <f t="shared" si="19"/>
        <v>1.2599950000000035</v>
      </c>
      <c r="H47" s="11">
        <f t="shared" si="20"/>
        <v>0.52999900000000366</v>
      </c>
      <c r="I47" s="11">
        <f t="shared" si="21"/>
        <v>0.72999599999999987</v>
      </c>
      <c r="J47" s="11">
        <f t="shared" si="22"/>
        <v>1.2599950000000035</v>
      </c>
      <c r="K47" s="11">
        <f t="shared" si="9"/>
        <v>0.90785799999999839</v>
      </c>
      <c r="L47" s="16">
        <f t="shared" si="23"/>
        <v>0.18999499999999614</v>
      </c>
      <c r="M47" s="16">
        <f t="shared" si="24"/>
        <v>0.28999400000000719</v>
      </c>
      <c r="N47" s="16">
        <f t="shared" si="25"/>
        <v>0</v>
      </c>
      <c r="O47" s="16">
        <f t="shared" si="26"/>
        <v>0.28999400000000719</v>
      </c>
      <c r="P47" s="11">
        <f t="shared" si="27"/>
        <v>0.25285714285714278</v>
      </c>
      <c r="Q47" s="11">
        <f t="shared" si="28"/>
        <v>0.11499985714285696</v>
      </c>
      <c r="R47" s="11">
        <f t="shared" si="29"/>
        <v>27.852058676262502</v>
      </c>
      <c r="S47" s="11">
        <f t="shared" si="30"/>
        <v>12.667163492843283</v>
      </c>
      <c r="T47" s="11">
        <f t="shared" si="31"/>
        <v>37.475781543992881</v>
      </c>
      <c r="U47" s="11">
        <f t="shared" si="32"/>
        <v>36.812866020622728</v>
      </c>
    </row>
    <row r="48" spans="1:21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13">
        <f t="shared" si="19"/>
        <v>0.61999500000000296</v>
      </c>
      <c r="H48" s="11">
        <f t="shared" si="20"/>
        <v>0.61999500000000296</v>
      </c>
      <c r="I48" s="11">
        <f t="shared" si="21"/>
        <v>0</v>
      </c>
      <c r="J48" s="11">
        <f t="shared" si="22"/>
        <v>0.61999500000000296</v>
      </c>
      <c r="K48" s="11">
        <f t="shared" si="9"/>
        <v>0.90428607142856976</v>
      </c>
      <c r="L48" s="16">
        <f t="shared" si="23"/>
        <v>9.9997999999999365E-2</v>
      </c>
      <c r="M48" s="16">
        <f t="shared" si="24"/>
        <v>-0.73999799999999993</v>
      </c>
      <c r="N48" s="16">
        <f t="shared" si="25"/>
        <v>9.9997999999999365E-2</v>
      </c>
      <c r="O48" s="16">
        <f t="shared" si="26"/>
        <v>0</v>
      </c>
      <c r="P48" s="11">
        <f t="shared" si="27"/>
        <v>0.25999985714285706</v>
      </c>
      <c r="Q48" s="11">
        <f t="shared" si="28"/>
        <v>8.2856928571428359E-2</v>
      </c>
      <c r="R48" s="11">
        <f t="shared" si="29"/>
        <v>28.751947570320908</v>
      </c>
      <c r="S48" s="11">
        <f t="shared" si="30"/>
        <v>9.1626899041509002</v>
      </c>
      <c r="T48" s="11">
        <f t="shared" si="31"/>
        <v>51.666741319522281</v>
      </c>
      <c r="U48" s="11">
        <f t="shared" si="32"/>
        <v>40.048020462471882</v>
      </c>
    </row>
    <row r="49" spans="1:21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13">
        <f t="shared" si="19"/>
        <v>0.41999800000000675</v>
      </c>
      <c r="H49" s="11">
        <f t="shared" si="20"/>
        <v>4.0001000000003728E-2</v>
      </c>
      <c r="I49" s="11">
        <f t="shared" si="21"/>
        <v>0.37999700000000303</v>
      </c>
      <c r="J49" s="11">
        <f t="shared" si="22"/>
        <v>0.41999800000000675</v>
      </c>
      <c r="K49" s="11">
        <f t="shared" si="9"/>
        <v>0.89071442857142757</v>
      </c>
      <c r="L49" s="16">
        <f t="shared" si="23"/>
        <v>-0.15999599999999248</v>
      </c>
      <c r="M49" s="16">
        <f t="shared" si="24"/>
        <v>-4.0001000000003728E-2</v>
      </c>
      <c r="N49" s="16">
        <f t="shared" si="25"/>
        <v>0</v>
      </c>
      <c r="O49" s="16">
        <f t="shared" si="26"/>
        <v>0</v>
      </c>
      <c r="P49" s="11">
        <f t="shared" si="27"/>
        <v>0.24071407142857179</v>
      </c>
      <c r="Q49" s="11">
        <f t="shared" si="28"/>
        <v>8.2856928571428359E-2</v>
      </c>
      <c r="R49" s="11">
        <f t="shared" si="29"/>
        <v>27.024831271077655</v>
      </c>
      <c r="S49" s="11">
        <f t="shared" si="30"/>
        <v>9.3023000317080804</v>
      </c>
      <c r="T49" s="11">
        <f t="shared" si="31"/>
        <v>48.78593658181461</v>
      </c>
      <c r="U49" s="11">
        <f t="shared" si="32"/>
        <v>42.391554055684992</v>
      </c>
    </row>
    <row r="50" spans="1:21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13">
        <f t="shared" si="19"/>
        <v>0.57000000000000739</v>
      </c>
      <c r="H50" s="11">
        <f t="shared" si="20"/>
        <v>8.0001999999993245E-2</v>
      </c>
      <c r="I50" s="11">
        <f t="shared" si="21"/>
        <v>0.65000200000000063</v>
      </c>
      <c r="J50" s="11">
        <f t="shared" si="22"/>
        <v>0.65000200000000063</v>
      </c>
      <c r="K50" s="11">
        <f t="shared" si="9"/>
        <v>0.83357164285714247</v>
      </c>
      <c r="L50" s="16">
        <f t="shared" si="23"/>
        <v>-0.13999900000000309</v>
      </c>
      <c r="M50" s="16">
        <f t="shared" si="24"/>
        <v>0.29000100000000373</v>
      </c>
      <c r="N50" s="16">
        <f t="shared" si="25"/>
        <v>0</v>
      </c>
      <c r="O50" s="16">
        <f t="shared" si="26"/>
        <v>0.29000100000000373</v>
      </c>
      <c r="P50" s="11">
        <f t="shared" si="27"/>
        <v>0.15285700000000041</v>
      </c>
      <c r="Q50" s="11">
        <f t="shared" si="28"/>
        <v>0.10357128571428577</v>
      </c>
      <c r="R50" s="11">
        <f t="shared" si="29"/>
        <v>18.337595971483527</v>
      </c>
      <c r="S50" s="11">
        <f t="shared" si="30"/>
        <v>12.425001090402475</v>
      </c>
      <c r="T50" s="11">
        <f t="shared" si="31"/>
        <v>19.220077125434223</v>
      </c>
      <c r="U50" s="11">
        <f t="shared" si="32"/>
        <v>40.636330500605176</v>
      </c>
    </row>
    <row r="51" spans="1:21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13">
        <f t="shared" si="19"/>
        <v>0.64000000000000057</v>
      </c>
      <c r="H51" s="11">
        <f t="shared" si="20"/>
        <v>0.18000000000000682</v>
      </c>
      <c r="I51" s="11">
        <f t="shared" si="21"/>
        <v>0.82000000000000739</v>
      </c>
      <c r="J51" s="11">
        <f t="shared" si="22"/>
        <v>0.82000000000000739</v>
      </c>
      <c r="K51" s="11">
        <f t="shared" si="9"/>
        <v>0.85428599999999988</v>
      </c>
      <c r="L51" s="16">
        <f t="shared" si="23"/>
        <v>-0.43000000000000682</v>
      </c>
      <c r="M51" s="16">
        <f t="shared" si="24"/>
        <v>0.5</v>
      </c>
      <c r="N51" s="16">
        <f t="shared" si="25"/>
        <v>0</v>
      </c>
      <c r="O51" s="16">
        <f t="shared" si="26"/>
        <v>0.5</v>
      </c>
      <c r="P51" s="11">
        <f t="shared" si="27"/>
        <v>0.15285700000000041</v>
      </c>
      <c r="Q51" s="11">
        <f t="shared" si="28"/>
        <v>0.13928557142857148</v>
      </c>
      <c r="R51" s="11">
        <f t="shared" si="29"/>
        <v>17.892953881955275</v>
      </c>
      <c r="S51" s="11">
        <f t="shared" si="30"/>
        <v>16.304325650727215</v>
      </c>
      <c r="T51" s="11">
        <f t="shared" si="31"/>
        <v>4.64548131587427</v>
      </c>
      <c r="U51" s="11">
        <f t="shared" si="32"/>
        <v>37.377409281854867</v>
      </c>
    </row>
    <row r="52" spans="1:21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13">
        <f t="shared" si="19"/>
        <v>1.0800020000000004</v>
      </c>
      <c r="H52" s="11">
        <f t="shared" si="20"/>
        <v>0.19999699999999621</v>
      </c>
      <c r="I52" s="11">
        <f t="shared" si="21"/>
        <v>1.2799989999999966</v>
      </c>
      <c r="J52" s="11">
        <f t="shared" si="22"/>
        <v>1.2799989999999966</v>
      </c>
      <c r="K52" s="11">
        <f t="shared" si="9"/>
        <v>0.85857157142857077</v>
      </c>
      <c r="L52" s="16">
        <f t="shared" si="23"/>
        <v>-0.5</v>
      </c>
      <c r="M52" s="16">
        <f t="shared" si="24"/>
        <v>0.94000199999999978</v>
      </c>
      <c r="N52" s="16">
        <f t="shared" si="25"/>
        <v>0</v>
      </c>
      <c r="O52" s="16">
        <f t="shared" si="26"/>
        <v>0.94000199999999978</v>
      </c>
      <c r="P52" s="11">
        <f t="shared" si="27"/>
        <v>0.15285700000000041</v>
      </c>
      <c r="Q52" s="11">
        <f t="shared" si="28"/>
        <v>0.14999992857142885</v>
      </c>
      <c r="R52" s="11">
        <f t="shared" si="29"/>
        <v>17.80364096445248</v>
      </c>
      <c r="S52" s="11">
        <f t="shared" si="30"/>
        <v>17.470870637126396</v>
      </c>
      <c r="T52" s="11">
        <f t="shared" si="31"/>
        <v>0.94337330899059069</v>
      </c>
      <c r="U52" s="11">
        <f t="shared" si="32"/>
        <v>35.583022268700603</v>
      </c>
    </row>
    <row r="53" spans="1:21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13">
        <f t="shared" si="19"/>
        <v>0.92000200000000376</v>
      </c>
      <c r="H53" s="11">
        <f t="shared" si="20"/>
        <v>0.66999899999999712</v>
      </c>
      <c r="I53" s="11">
        <f t="shared" si="21"/>
        <v>1.5900010000000009</v>
      </c>
      <c r="J53" s="11">
        <f t="shared" si="22"/>
        <v>1.5900010000000009</v>
      </c>
      <c r="K53" s="11">
        <f t="shared" si="9"/>
        <v>0.9264291428571424</v>
      </c>
      <c r="L53" s="16">
        <f t="shared" si="23"/>
        <v>-1.3400009999999938</v>
      </c>
      <c r="M53" s="16">
        <f t="shared" si="24"/>
        <v>1.1800009999999972</v>
      </c>
      <c r="N53" s="16">
        <f t="shared" si="25"/>
        <v>0</v>
      </c>
      <c r="O53" s="16">
        <f t="shared" si="26"/>
        <v>1.1800009999999972</v>
      </c>
      <c r="P53" s="11">
        <f t="shared" si="27"/>
        <v>0.14785707142857213</v>
      </c>
      <c r="Q53" s="11">
        <f t="shared" si="28"/>
        <v>0.23428571428571437</v>
      </c>
      <c r="R53" s="11">
        <f t="shared" si="29"/>
        <v>15.959889924508996</v>
      </c>
      <c r="S53" s="11">
        <f t="shared" si="30"/>
        <v>25.289113160146108</v>
      </c>
      <c r="T53" s="11">
        <f t="shared" si="31"/>
        <v>22.616845348942856</v>
      </c>
      <c r="U53" s="11">
        <f t="shared" si="32"/>
        <v>34.809132378344479</v>
      </c>
    </row>
    <row r="54" spans="1:21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13">
        <f t="shared" si="19"/>
        <v>1.5799980000000033</v>
      </c>
      <c r="H54" s="11">
        <f t="shared" si="20"/>
        <v>0.15999999999999659</v>
      </c>
      <c r="I54" s="11">
        <f t="shared" si="21"/>
        <v>1.7399979999999999</v>
      </c>
      <c r="J54" s="11">
        <f t="shared" si="22"/>
        <v>1.7399979999999999</v>
      </c>
      <c r="K54" s="11">
        <f t="shared" si="9"/>
        <v>1.0035715714285713</v>
      </c>
      <c r="L54" s="16">
        <f t="shared" si="23"/>
        <v>-0.40000100000000316</v>
      </c>
      <c r="M54" s="16">
        <f t="shared" si="24"/>
        <v>1.0599970000000027</v>
      </c>
      <c r="N54" s="16">
        <f t="shared" si="25"/>
        <v>0</v>
      </c>
      <c r="O54" s="16">
        <f t="shared" si="26"/>
        <v>1.0599970000000027</v>
      </c>
      <c r="P54" s="11">
        <f t="shared" si="27"/>
        <v>0.14571371428571517</v>
      </c>
      <c r="Q54" s="11">
        <f t="shared" si="28"/>
        <v>0.30999978571428599</v>
      </c>
      <c r="R54" s="11">
        <f t="shared" si="29"/>
        <v>14.51951394740024</v>
      </c>
      <c r="S54" s="11">
        <f t="shared" si="30"/>
        <v>30.889653965885586</v>
      </c>
      <c r="T54" s="11">
        <f t="shared" si="31"/>
        <v>36.050297265402577</v>
      </c>
      <c r="U54" s="11">
        <f t="shared" si="32"/>
        <v>34.18687140880666</v>
      </c>
    </row>
    <row r="55" spans="1:21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13">
        <f t="shared" si="19"/>
        <v>0.88000100000000003</v>
      </c>
      <c r="H55" s="11">
        <f t="shared" si="20"/>
        <v>1.1900029999999973</v>
      </c>
      <c r="I55" s="11">
        <f t="shared" si="21"/>
        <v>0.31000199999999722</v>
      </c>
      <c r="J55" s="11">
        <f t="shared" si="22"/>
        <v>1.1900029999999973</v>
      </c>
      <c r="K55" s="11">
        <f t="shared" si="9"/>
        <v>1.0392858571428572</v>
      </c>
      <c r="L55" s="16">
        <f t="shared" si="23"/>
        <v>-7.9998000000003344E-2</v>
      </c>
      <c r="M55" s="16">
        <f t="shared" si="24"/>
        <v>-0.61999899999999997</v>
      </c>
      <c r="N55" s="16">
        <f t="shared" si="25"/>
        <v>0</v>
      </c>
      <c r="O55" s="16">
        <f t="shared" si="26"/>
        <v>0</v>
      </c>
      <c r="P55" s="11">
        <f t="shared" si="27"/>
        <v>0.1435709285714292</v>
      </c>
      <c r="Q55" s="11">
        <f t="shared" si="28"/>
        <v>0.30999978571428599</v>
      </c>
      <c r="R55" s="11">
        <f t="shared" si="29"/>
        <v>13.814382980840888</v>
      </c>
      <c r="S55" s="11">
        <f t="shared" si="30"/>
        <v>29.828153975511508</v>
      </c>
      <c r="T55" s="11">
        <f t="shared" si="31"/>
        <v>36.693034162258378</v>
      </c>
      <c r="U55" s="11">
        <f t="shared" si="32"/>
        <v>33.588102955171259</v>
      </c>
    </row>
    <row r="56" spans="1:21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13">
        <f t="shared" si="19"/>
        <v>0.84999799999999937</v>
      </c>
      <c r="H56" s="11">
        <f t="shared" si="20"/>
        <v>1.0200000000000031</v>
      </c>
      <c r="I56" s="11">
        <f t="shared" si="21"/>
        <v>0.17000200000000376</v>
      </c>
      <c r="J56" s="11">
        <f t="shared" si="22"/>
        <v>1.0200000000000031</v>
      </c>
      <c r="K56" s="11">
        <f t="shared" si="9"/>
        <v>1.0678571428571431</v>
      </c>
      <c r="L56" s="16">
        <f t="shared" si="23"/>
        <v>0.50999800000000306</v>
      </c>
      <c r="M56" s="16">
        <f t="shared" si="24"/>
        <v>-0.54000100000000373</v>
      </c>
      <c r="N56" s="16">
        <f t="shared" si="25"/>
        <v>0.50999800000000306</v>
      </c>
      <c r="O56" s="16">
        <f t="shared" si="26"/>
        <v>0</v>
      </c>
      <c r="P56" s="11">
        <f t="shared" si="27"/>
        <v>0.17428500000000113</v>
      </c>
      <c r="Q56" s="11">
        <f t="shared" si="28"/>
        <v>0.30999978571428599</v>
      </c>
      <c r="R56" s="11">
        <f t="shared" si="29"/>
        <v>16.32100334448171</v>
      </c>
      <c r="S56" s="11">
        <f t="shared" si="30"/>
        <v>29.030080267558549</v>
      </c>
      <c r="T56" s="11">
        <f t="shared" si="31"/>
        <v>28.023755797761595</v>
      </c>
      <c r="U56" s="11">
        <f t="shared" si="32"/>
        <v>32.233189015750597</v>
      </c>
    </row>
    <row r="57" spans="1:21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13">
        <f t="shared" si="19"/>
        <v>0.81000199999999722</v>
      </c>
      <c r="H57" s="11">
        <f t="shared" si="20"/>
        <v>1.1599999999999966</v>
      </c>
      <c r="I57" s="11">
        <f t="shared" si="21"/>
        <v>0.34999799999999937</v>
      </c>
      <c r="J57" s="11">
        <f t="shared" si="22"/>
        <v>1.1599999999999966</v>
      </c>
      <c r="K57" s="11">
        <f t="shared" si="9"/>
        <v>1.0557141428571428</v>
      </c>
      <c r="L57" s="16">
        <f t="shared" si="23"/>
        <v>0.56000199999999722</v>
      </c>
      <c r="M57" s="16">
        <f t="shared" si="24"/>
        <v>-0.59999799999999937</v>
      </c>
      <c r="N57" s="16">
        <f t="shared" si="25"/>
        <v>0.56000199999999722</v>
      </c>
      <c r="O57" s="16">
        <f t="shared" si="26"/>
        <v>0</v>
      </c>
      <c r="P57" s="11">
        <f t="shared" si="27"/>
        <v>0.15928535714285783</v>
      </c>
      <c r="Q57" s="11">
        <f t="shared" si="28"/>
        <v>0.30999978571428599</v>
      </c>
      <c r="R57" s="11">
        <f t="shared" si="29"/>
        <v>15.08792491040939</v>
      </c>
      <c r="S57" s="11">
        <f t="shared" si="30"/>
        <v>29.36398908849652</v>
      </c>
      <c r="T57" s="11">
        <f t="shared" si="31"/>
        <v>32.11574686848919</v>
      </c>
      <c r="U57" s="11">
        <f t="shared" si="32"/>
        <v>30.833430803439246</v>
      </c>
    </row>
    <row r="58" spans="1:21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13">
        <f t="shared" si="19"/>
        <v>0.52000000000000313</v>
      </c>
      <c r="H58" s="11">
        <f t="shared" si="20"/>
        <v>0.20000000000000284</v>
      </c>
      <c r="I58" s="11">
        <f t="shared" si="21"/>
        <v>0.32000000000000028</v>
      </c>
      <c r="J58" s="11">
        <f t="shared" si="22"/>
        <v>0.52000000000000313</v>
      </c>
      <c r="K58" s="11">
        <f t="shared" si="9"/>
        <v>1.0371422142857145</v>
      </c>
      <c r="L58" s="16">
        <f t="shared" si="23"/>
        <v>-9.000099999999378E-2</v>
      </c>
      <c r="M58" s="16">
        <f t="shared" si="24"/>
        <v>-0.20000100000000032</v>
      </c>
      <c r="N58" s="16">
        <f t="shared" si="25"/>
        <v>0</v>
      </c>
      <c r="O58" s="16">
        <f t="shared" si="26"/>
        <v>0</v>
      </c>
      <c r="P58" s="11">
        <f t="shared" si="27"/>
        <v>0.15928535714285783</v>
      </c>
      <c r="Q58" s="11">
        <f t="shared" si="28"/>
        <v>0.30499978571428649</v>
      </c>
      <c r="R58" s="11">
        <f t="shared" si="29"/>
        <v>15.358101805986031</v>
      </c>
      <c r="S58" s="11">
        <f t="shared" si="30"/>
        <v>29.407711065385715</v>
      </c>
      <c r="T58" s="11">
        <f t="shared" si="31"/>
        <v>31.384684781150419</v>
      </c>
      <c r="U58" s="11">
        <f t="shared" si="32"/>
        <v>31.114407148136813</v>
      </c>
    </row>
    <row r="59" spans="1:21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13">
        <f t="shared" si="19"/>
        <v>1.2799990000000037</v>
      </c>
      <c r="H59" s="11">
        <f t="shared" si="20"/>
        <v>1.0200010000000006</v>
      </c>
      <c r="I59" s="11">
        <f t="shared" si="21"/>
        <v>0.25999800000000306</v>
      </c>
      <c r="J59" s="11">
        <f t="shared" si="22"/>
        <v>1.2799990000000037</v>
      </c>
      <c r="K59" s="11">
        <f t="shared" si="9"/>
        <v>1.024999500000001</v>
      </c>
      <c r="L59" s="16">
        <f t="shared" si="23"/>
        <v>0.75999900000000054</v>
      </c>
      <c r="M59" s="16">
        <f t="shared" si="24"/>
        <v>0</v>
      </c>
      <c r="N59" s="16">
        <f t="shared" si="25"/>
        <v>0.75999900000000054</v>
      </c>
      <c r="O59" s="16">
        <f t="shared" si="26"/>
        <v>0</v>
      </c>
      <c r="P59" s="11">
        <f t="shared" si="27"/>
        <v>0.13785692857142859</v>
      </c>
      <c r="Q59" s="11">
        <f t="shared" si="28"/>
        <v>0.30499978571428649</v>
      </c>
      <c r="R59" s="11">
        <f t="shared" si="29"/>
        <v>13.449463006706683</v>
      </c>
      <c r="S59" s="11">
        <f t="shared" si="30"/>
        <v>29.756091170218738</v>
      </c>
      <c r="T59" s="11">
        <f t="shared" si="31"/>
        <v>37.741972008360115</v>
      </c>
      <c r="U59" s="11">
        <f t="shared" si="32"/>
        <v>30.68087974879008</v>
      </c>
    </row>
    <row r="60" spans="1:21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13">
        <f t="shared" si="19"/>
        <v>0.51000200000000007</v>
      </c>
      <c r="H60" s="11">
        <f t="shared" si="20"/>
        <v>0.80000299999998958</v>
      </c>
      <c r="I60" s="11">
        <f t="shared" si="21"/>
        <v>0.29000099999998952</v>
      </c>
      <c r="J60" s="11">
        <f t="shared" si="22"/>
        <v>0.80000299999998958</v>
      </c>
      <c r="K60" s="11">
        <f t="shared" si="9"/>
        <v>1.024999500000001</v>
      </c>
      <c r="L60" s="16">
        <f t="shared" si="23"/>
        <v>0.54000099999998952</v>
      </c>
      <c r="M60" s="16">
        <f t="shared" si="24"/>
        <v>-1.3099979999999931</v>
      </c>
      <c r="N60" s="16">
        <f t="shared" si="25"/>
        <v>0.54000099999998952</v>
      </c>
      <c r="O60" s="16">
        <f t="shared" si="26"/>
        <v>0</v>
      </c>
      <c r="P60" s="11">
        <f t="shared" si="27"/>
        <v>0.17642842857142785</v>
      </c>
      <c r="Q60" s="11">
        <f t="shared" si="28"/>
        <v>0.30428535714285793</v>
      </c>
      <c r="R60" s="11">
        <f t="shared" si="29"/>
        <v>17.212538013084657</v>
      </c>
      <c r="S60" s="11">
        <f t="shared" si="30"/>
        <v>29.686390787786497</v>
      </c>
      <c r="T60" s="11">
        <f t="shared" si="31"/>
        <v>26.597308496457888</v>
      </c>
      <c r="U60" s="11">
        <f t="shared" si="32"/>
        <v>29.568645423175131</v>
      </c>
    </row>
    <row r="61" spans="1:21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13">
        <f t="shared" si="19"/>
        <v>0.56999900000000991</v>
      </c>
      <c r="H61" s="11">
        <f t="shared" si="20"/>
        <v>0.69999699999999621</v>
      </c>
      <c r="I61" s="11">
        <f t="shared" si="21"/>
        <v>0.12999799999998629</v>
      </c>
      <c r="J61" s="11">
        <f t="shared" si="22"/>
        <v>0.69999699999999621</v>
      </c>
      <c r="K61" s="11">
        <f t="shared" si="9"/>
        <v>0.98499964285714314</v>
      </c>
      <c r="L61" s="16">
        <f t="shared" si="23"/>
        <v>0.31999900000000991</v>
      </c>
      <c r="M61" s="16">
        <f t="shared" si="24"/>
        <v>-0.26000200000000007</v>
      </c>
      <c r="N61" s="16">
        <f t="shared" si="25"/>
        <v>0.31999900000000991</v>
      </c>
      <c r="O61" s="16">
        <f t="shared" si="26"/>
        <v>0</v>
      </c>
      <c r="P61" s="11">
        <f t="shared" si="27"/>
        <v>0.19928549999999998</v>
      </c>
      <c r="Q61" s="11">
        <f t="shared" si="28"/>
        <v>0.28357150000000025</v>
      </c>
      <c r="R61" s="11">
        <f t="shared" si="29"/>
        <v>20.232037792617032</v>
      </c>
      <c r="S61" s="11">
        <f t="shared" si="30"/>
        <v>28.788995209933017</v>
      </c>
      <c r="T61" s="11">
        <f t="shared" si="31"/>
        <v>17.455685637776863</v>
      </c>
      <c r="U61" s="11">
        <f t="shared" si="32"/>
        <v>28.138638572731136</v>
      </c>
    </row>
    <row r="62" spans="1:21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13">
        <f t="shared" si="19"/>
        <v>0.45999899999999627</v>
      </c>
      <c r="H62" s="11">
        <f t="shared" si="20"/>
        <v>0.2699970000000036</v>
      </c>
      <c r="I62" s="11">
        <f t="shared" si="21"/>
        <v>0.19000199999999268</v>
      </c>
      <c r="J62" s="11">
        <f t="shared" si="22"/>
        <v>0.45999899999999627</v>
      </c>
      <c r="K62" s="11">
        <f t="shared" si="9"/>
        <v>0.97357135714285703</v>
      </c>
      <c r="L62" s="16">
        <f t="shared" si="23"/>
        <v>9.999899999999684E-2</v>
      </c>
      <c r="M62" s="16">
        <f t="shared" si="24"/>
        <v>-0.20999900000001048</v>
      </c>
      <c r="N62" s="16">
        <f t="shared" si="25"/>
        <v>9.999899999999684E-2</v>
      </c>
      <c r="O62" s="16">
        <f t="shared" si="26"/>
        <v>0</v>
      </c>
      <c r="P62" s="11">
        <f t="shared" si="27"/>
        <v>0.19928557142857123</v>
      </c>
      <c r="Q62" s="11">
        <f t="shared" si="28"/>
        <v>0.28357150000000025</v>
      </c>
      <c r="R62" s="11">
        <f t="shared" si="29"/>
        <v>20.46953928609971</v>
      </c>
      <c r="S62" s="11">
        <f t="shared" si="30"/>
        <v>29.12693537248245</v>
      </c>
      <c r="T62" s="11">
        <f t="shared" si="31"/>
        <v>17.455668262672912</v>
      </c>
      <c r="U62" s="11">
        <f t="shared" si="32"/>
        <v>25.694990497241893</v>
      </c>
    </row>
    <row r="63" spans="1:21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13">
        <f t="shared" si="19"/>
        <v>0.65000100000000316</v>
      </c>
      <c r="H63" s="11">
        <f t="shared" si="20"/>
        <v>0.70000399999999274</v>
      </c>
      <c r="I63" s="11">
        <f t="shared" si="21"/>
        <v>5.0002999999989584E-2</v>
      </c>
      <c r="J63" s="11">
        <f t="shared" si="22"/>
        <v>0.70000399999999274</v>
      </c>
      <c r="K63" s="11">
        <f t="shared" si="9"/>
        <v>0.99357178571428462</v>
      </c>
      <c r="L63" s="16">
        <f t="shared" si="23"/>
        <v>0.24000499999999647</v>
      </c>
      <c r="M63" s="16">
        <f t="shared" si="24"/>
        <v>-5.0002999999989584E-2</v>
      </c>
      <c r="N63" s="16">
        <f t="shared" si="25"/>
        <v>0.24000499999999647</v>
      </c>
      <c r="O63" s="16">
        <f t="shared" si="26"/>
        <v>0</v>
      </c>
      <c r="P63" s="11">
        <f t="shared" si="27"/>
        <v>0.21642878571428525</v>
      </c>
      <c r="Q63" s="11">
        <f t="shared" si="28"/>
        <v>0.28357150000000025</v>
      </c>
      <c r="R63" s="11">
        <f t="shared" si="29"/>
        <v>21.782903744463045</v>
      </c>
      <c r="S63" s="11">
        <f t="shared" si="30"/>
        <v>28.540615190289348</v>
      </c>
      <c r="T63" s="11">
        <f t="shared" si="31"/>
        <v>13.428535183694329</v>
      </c>
      <c r="U63" s="11">
        <f t="shared" si="32"/>
        <v>23.16946182594759</v>
      </c>
    </row>
    <row r="64" spans="1:21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13">
        <f t="shared" si="19"/>
        <v>0.87999700000000303</v>
      </c>
      <c r="H64" s="11">
        <f t="shared" si="20"/>
        <v>0.7699970000000036</v>
      </c>
      <c r="I64" s="11">
        <f t="shared" si="21"/>
        <v>0.10999999999999943</v>
      </c>
      <c r="J64" s="11">
        <f t="shared" si="22"/>
        <v>0.87999700000000303</v>
      </c>
      <c r="K64" s="11">
        <f t="shared" si="9"/>
        <v>1.0099999999999991</v>
      </c>
      <c r="L64" s="16">
        <f t="shared" si="23"/>
        <v>0.75999500000000353</v>
      </c>
      <c r="M64" s="16">
        <f t="shared" si="24"/>
        <v>-0.52999900000000366</v>
      </c>
      <c r="N64" s="16">
        <f t="shared" si="25"/>
        <v>0.75999500000000353</v>
      </c>
      <c r="O64" s="16">
        <f t="shared" si="26"/>
        <v>0</v>
      </c>
      <c r="P64" s="11">
        <f t="shared" si="27"/>
        <v>0.27071414285714263</v>
      </c>
      <c r="Q64" s="11">
        <f t="shared" si="28"/>
        <v>0.26285714285714284</v>
      </c>
      <c r="R64" s="11">
        <f t="shared" si="29"/>
        <v>26.803380480905233</v>
      </c>
      <c r="S64" s="11">
        <f t="shared" si="30"/>
        <v>26.025459688826047</v>
      </c>
      <c r="T64" s="11">
        <f t="shared" si="31"/>
        <v>1.4725305147336971</v>
      </c>
      <c r="U64" s="11">
        <f t="shared" si="32"/>
        <v>21.901779925183266</v>
      </c>
    </row>
    <row r="65" spans="1:21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13">
        <f t="shared" si="19"/>
        <v>0.88999900000000309</v>
      </c>
      <c r="H65" s="11">
        <f t="shared" si="20"/>
        <v>0.80999699999999564</v>
      </c>
      <c r="I65" s="11">
        <f t="shared" si="21"/>
        <v>8.0002000000007456E-2</v>
      </c>
      <c r="J65" s="11">
        <f t="shared" si="22"/>
        <v>0.88999900000000309</v>
      </c>
      <c r="K65" s="11">
        <f t="shared" si="9"/>
        <v>1.0149999285714273</v>
      </c>
      <c r="L65" s="16">
        <f t="shared" si="23"/>
        <v>0.35999999999999943</v>
      </c>
      <c r="M65" s="16">
        <f t="shared" si="24"/>
        <v>-0.34999799999999937</v>
      </c>
      <c r="N65" s="16">
        <f t="shared" si="25"/>
        <v>0.35999999999999943</v>
      </c>
      <c r="O65" s="16">
        <f t="shared" si="26"/>
        <v>0</v>
      </c>
      <c r="P65" s="11">
        <f t="shared" si="27"/>
        <v>0.29642842857142832</v>
      </c>
      <c r="Q65" s="11">
        <f t="shared" si="28"/>
        <v>0.22714285714285712</v>
      </c>
      <c r="R65" s="11">
        <f t="shared" si="29"/>
        <v>29.204773343052324</v>
      </c>
      <c r="S65" s="11">
        <f t="shared" si="30"/>
        <v>22.378608189909116</v>
      </c>
      <c r="T65" s="11">
        <f t="shared" si="31"/>
        <v>13.233264183700975</v>
      </c>
      <c r="U65" s="11">
        <f t="shared" si="32"/>
        <v>22.515192987170884</v>
      </c>
    </row>
    <row r="66" spans="1:21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13">
        <f t="shared" si="19"/>
        <v>0.88000499999999704</v>
      </c>
      <c r="H66" s="11">
        <f t="shared" si="20"/>
        <v>1.1400069999999971</v>
      </c>
      <c r="I66" s="11">
        <f t="shared" si="21"/>
        <v>0.26000200000000007</v>
      </c>
      <c r="J66" s="11">
        <f t="shared" si="22"/>
        <v>1.1400069999999971</v>
      </c>
      <c r="K66" s="11">
        <f t="shared" si="9"/>
        <v>1.0050004999999989</v>
      </c>
      <c r="L66" s="16">
        <f t="shared" si="23"/>
        <v>0.63000499999999704</v>
      </c>
      <c r="M66" s="16">
        <f t="shared" si="24"/>
        <v>-0.63999900000000309</v>
      </c>
      <c r="N66" s="16">
        <f t="shared" si="25"/>
        <v>0.63000499999999704</v>
      </c>
      <c r="O66" s="16">
        <f t="shared" si="26"/>
        <v>0</v>
      </c>
      <c r="P66" s="11">
        <f t="shared" si="27"/>
        <v>0.34142878571428525</v>
      </c>
      <c r="Q66" s="11">
        <f t="shared" si="28"/>
        <v>0.15999985714285714</v>
      </c>
      <c r="R66" s="11">
        <f t="shared" si="29"/>
        <v>33.972996601920663</v>
      </c>
      <c r="S66" s="11">
        <f t="shared" si="30"/>
        <v>15.920375874724174</v>
      </c>
      <c r="T66" s="11">
        <f t="shared" si="31"/>
        <v>36.182402253219003</v>
      </c>
      <c r="U66" s="11">
        <f t="shared" si="32"/>
        <v>25.032266483187197</v>
      </c>
    </row>
    <row r="67" spans="1:21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13">
        <f t="shared" si="19"/>
        <v>0.62999700000000303</v>
      </c>
      <c r="H67" s="11">
        <f t="shared" si="20"/>
        <v>0.57000000000000739</v>
      </c>
      <c r="I67" s="11">
        <f t="shared" si="21"/>
        <v>5.9996999999995637E-2</v>
      </c>
      <c r="J67" s="11">
        <f t="shared" si="22"/>
        <v>0.62999700000000303</v>
      </c>
      <c r="K67" s="11">
        <f t="shared" si="9"/>
        <v>0.93642878571428467</v>
      </c>
      <c r="L67" s="16">
        <f t="shared" si="23"/>
        <v>0.30999800000000732</v>
      </c>
      <c r="M67" s="16">
        <f t="shared" si="24"/>
        <v>-0.56000600000000134</v>
      </c>
      <c r="N67" s="16">
        <f t="shared" si="25"/>
        <v>0.30999800000000732</v>
      </c>
      <c r="O67" s="16">
        <f t="shared" si="26"/>
        <v>0</v>
      </c>
      <c r="P67" s="11">
        <f t="shared" si="27"/>
        <v>0.36357150000000005</v>
      </c>
      <c r="Q67" s="11">
        <f t="shared" si="28"/>
        <v>7.571407142857163E-2</v>
      </c>
      <c r="R67" s="11">
        <f t="shared" si="29"/>
        <v>38.825322923267116</v>
      </c>
      <c r="S67" s="11">
        <f t="shared" si="30"/>
        <v>8.0854062352236227</v>
      </c>
      <c r="T67" s="11">
        <f t="shared" si="31"/>
        <v>65.528541635298026</v>
      </c>
      <c r="U67" s="11">
        <f t="shared" si="32"/>
        <v>28.097387646498284</v>
      </c>
    </row>
    <row r="68" spans="1:21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13">
        <f t="shared" si="19"/>
        <v>0.45999900000001048</v>
      </c>
      <c r="H68" s="11">
        <f t="shared" si="20"/>
        <v>0.10999300000000289</v>
      </c>
      <c r="I68" s="11">
        <f t="shared" si="21"/>
        <v>0.35000600000000759</v>
      </c>
      <c r="J68" s="11">
        <f t="shared" si="22"/>
        <v>0.45999900000001048</v>
      </c>
      <c r="K68" s="11">
        <f t="shared" si="9"/>
        <v>0.84500028571428543</v>
      </c>
      <c r="L68" s="16">
        <f t="shared" si="23"/>
        <v>-2.0004000000000133E-2</v>
      </c>
      <c r="M68" s="16">
        <f t="shared" si="24"/>
        <v>-0.14999399999999241</v>
      </c>
      <c r="N68" s="16">
        <f t="shared" si="25"/>
        <v>0</v>
      </c>
      <c r="O68" s="16">
        <f t="shared" si="26"/>
        <v>0</v>
      </c>
      <c r="P68" s="11">
        <f t="shared" si="27"/>
        <v>0.36357150000000005</v>
      </c>
      <c r="Q68" s="11">
        <f t="shared" si="28"/>
        <v>0</v>
      </c>
      <c r="R68" s="11">
        <f t="shared" si="29"/>
        <v>43.026198469586333</v>
      </c>
      <c r="S68" s="11">
        <f t="shared" si="30"/>
        <v>0</v>
      </c>
      <c r="T68" s="11">
        <f t="shared" si="31"/>
        <v>100</v>
      </c>
      <c r="U68" s="11">
        <f t="shared" si="32"/>
        <v>32.665223556112387</v>
      </c>
    </row>
    <row r="69" spans="1:21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13">
        <f t="shared" si="19"/>
        <v>0.61000099999999691</v>
      </c>
      <c r="H69" s="11">
        <f t="shared" si="20"/>
        <v>0.34999899999999684</v>
      </c>
      <c r="I69" s="11">
        <f t="shared" si="21"/>
        <v>0.26000200000000007</v>
      </c>
      <c r="J69" s="11">
        <f t="shared" si="22"/>
        <v>0.61000099999999691</v>
      </c>
      <c r="K69" s="11">
        <f t="shared" si="9"/>
        <v>0.80357157142857105</v>
      </c>
      <c r="L69" s="16">
        <f t="shared" si="23"/>
        <v>5.0002999999989584E-2</v>
      </c>
      <c r="M69" s="16">
        <f t="shared" si="24"/>
        <v>9.999899999999684E-2</v>
      </c>
      <c r="N69" s="16">
        <f t="shared" si="25"/>
        <v>0</v>
      </c>
      <c r="O69" s="16">
        <f t="shared" si="26"/>
        <v>9.999899999999684E-2</v>
      </c>
      <c r="P69" s="11">
        <f t="shared" si="27"/>
        <v>0.36357150000000005</v>
      </c>
      <c r="Q69" s="11">
        <f t="shared" si="28"/>
        <v>7.1427857142854888E-3</v>
      </c>
      <c r="R69" s="11">
        <f t="shared" si="29"/>
        <v>45.244445289876417</v>
      </c>
      <c r="S69" s="11">
        <f t="shared" si="30"/>
        <v>0.88887984197688941</v>
      </c>
      <c r="T69" s="11">
        <f t="shared" si="31"/>
        <v>96.146473988439425</v>
      </c>
      <c r="U69" s="11">
        <f t="shared" si="32"/>
        <v>36.911897829411032</v>
      </c>
    </row>
    <row r="70" spans="1:21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13">
        <f t="shared" si="19"/>
        <v>0.80999799999999311</v>
      </c>
      <c r="H70" s="11">
        <f t="shared" si="20"/>
        <v>0.12000299999999697</v>
      </c>
      <c r="I70" s="11">
        <f t="shared" si="21"/>
        <v>0.68999499999999614</v>
      </c>
      <c r="J70" s="11">
        <f t="shared" si="22"/>
        <v>0.80999799999999311</v>
      </c>
      <c r="K70" s="11">
        <f t="shared" si="9"/>
        <v>0.78857142857142748</v>
      </c>
      <c r="L70" s="16">
        <f t="shared" si="23"/>
        <v>-6.9999999999993179E-2</v>
      </c>
      <c r="M70" s="16">
        <f t="shared" si="24"/>
        <v>0.26999699999998938</v>
      </c>
      <c r="N70" s="16">
        <f t="shared" si="25"/>
        <v>0</v>
      </c>
      <c r="O70" s="16">
        <f t="shared" si="26"/>
        <v>0.26999699999998938</v>
      </c>
      <c r="P70" s="11">
        <f t="shared" si="27"/>
        <v>0.3271430714285713</v>
      </c>
      <c r="Q70" s="11">
        <f t="shared" si="28"/>
        <v>2.6428285714284731E-2</v>
      </c>
      <c r="R70" s="11">
        <f t="shared" si="29"/>
        <v>41.485534420289895</v>
      </c>
      <c r="S70" s="11">
        <f t="shared" si="30"/>
        <v>3.3514130434781411</v>
      </c>
      <c r="T70" s="11">
        <f t="shared" si="31"/>
        <v>85.050663646599233</v>
      </c>
      <c r="U70" s="11">
        <f t="shared" si="32"/>
        <v>40.985248390042287</v>
      </c>
    </row>
    <row r="71" spans="1:21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13">
        <f t="shared" si="19"/>
        <v>0.77999800000000619</v>
      </c>
      <c r="H71" s="11">
        <f t="shared" si="20"/>
        <v>0.19999699999999621</v>
      </c>
      <c r="I71" s="11">
        <f t="shared" si="21"/>
        <v>0.58000100000000998</v>
      </c>
      <c r="J71" s="11">
        <f t="shared" si="22"/>
        <v>0.77999800000000619</v>
      </c>
      <c r="K71" s="11">
        <f t="shared" si="9"/>
        <v>0.76142842857142823</v>
      </c>
      <c r="L71" s="16">
        <f t="shared" si="23"/>
        <v>-0.11000099999999691</v>
      </c>
      <c r="M71" s="16">
        <f t="shared" si="24"/>
        <v>8.0001000000009981E-2</v>
      </c>
      <c r="N71" s="16">
        <f t="shared" si="25"/>
        <v>0</v>
      </c>
      <c r="O71" s="16">
        <f t="shared" si="26"/>
        <v>8.0001000000009981E-2</v>
      </c>
      <c r="P71" s="11">
        <f t="shared" si="27"/>
        <v>0.28714292857142859</v>
      </c>
      <c r="Q71" s="11">
        <f t="shared" si="28"/>
        <v>3.2142642857142585E-2</v>
      </c>
      <c r="R71" s="11">
        <f t="shared" si="29"/>
        <v>37.711085874500185</v>
      </c>
      <c r="S71" s="11">
        <f t="shared" si="30"/>
        <v>4.22136101714087</v>
      </c>
      <c r="T71" s="11">
        <f t="shared" si="31"/>
        <v>79.865897031721417</v>
      </c>
      <c r="U71" s="11">
        <f t="shared" si="32"/>
        <v>44.395973401701731</v>
      </c>
    </row>
    <row r="72" spans="1:21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13">
        <f t="shared" si="19"/>
        <v>1.0399929999999955</v>
      </c>
      <c r="H72" s="11">
        <f t="shared" si="20"/>
        <v>0.5699989999999957</v>
      </c>
      <c r="I72" s="11">
        <f t="shared" si="21"/>
        <v>0.4699939999999998</v>
      </c>
      <c r="J72" s="11">
        <f t="shared" si="22"/>
        <v>1.0399929999999955</v>
      </c>
      <c r="K72" s="11">
        <f t="shared" si="9"/>
        <v>0.79857078571428475</v>
      </c>
      <c r="L72" s="16">
        <f t="shared" si="23"/>
        <v>0.19999699999999621</v>
      </c>
      <c r="M72" s="16">
        <f t="shared" si="24"/>
        <v>5.9997999999993112E-2</v>
      </c>
      <c r="N72" s="16">
        <f t="shared" si="25"/>
        <v>0.19999699999999621</v>
      </c>
      <c r="O72" s="16">
        <f t="shared" si="26"/>
        <v>0</v>
      </c>
      <c r="P72" s="11">
        <f t="shared" si="27"/>
        <v>0.30142842857142832</v>
      </c>
      <c r="Q72" s="11">
        <f t="shared" si="28"/>
        <v>3.2142642857142585E-2</v>
      </c>
      <c r="R72" s="11">
        <f t="shared" si="29"/>
        <v>37.74598745204716</v>
      </c>
      <c r="S72" s="11">
        <f t="shared" si="30"/>
        <v>4.0250211292656379</v>
      </c>
      <c r="T72" s="11">
        <f t="shared" si="31"/>
        <v>80.728159237857994</v>
      </c>
      <c r="U72" s="11">
        <f t="shared" si="32"/>
        <v>47.920507291466556</v>
      </c>
    </row>
    <row r="73" spans="1:21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13">
        <f t="shared" si="19"/>
        <v>0.71999300000000233</v>
      </c>
      <c r="H73" s="11">
        <f t="shared" si="20"/>
        <v>0.27000499999999761</v>
      </c>
      <c r="I73" s="11">
        <f t="shared" si="21"/>
        <v>0.98999799999999993</v>
      </c>
      <c r="J73" s="11">
        <f t="shared" si="22"/>
        <v>0.98999799999999993</v>
      </c>
      <c r="K73" s="11">
        <f t="shared" si="9"/>
        <v>0.77785642857142734</v>
      </c>
      <c r="L73" s="16">
        <f t="shared" si="23"/>
        <v>-0.70999899999999627</v>
      </c>
      <c r="M73" s="16">
        <f t="shared" si="24"/>
        <v>0.38999900000000309</v>
      </c>
      <c r="N73" s="16">
        <f t="shared" si="25"/>
        <v>0</v>
      </c>
      <c r="O73" s="16">
        <f t="shared" si="26"/>
        <v>0.38999900000000309</v>
      </c>
      <c r="P73" s="11">
        <f t="shared" si="27"/>
        <v>0.24714278571428544</v>
      </c>
      <c r="Q73" s="11">
        <f t="shared" si="28"/>
        <v>5.9999714285714233E-2</v>
      </c>
      <c r="R73" s="11">
        <f t="shared" si="29"/>
        <v>31.772288128822908</v>
      </c>
      <c r="S73" s="11">
        <f t="shared" si="30"/>
        <v>7.7134689747189906</v>
      </c>
      <c r="T73" s="11">
        <f t="shared" si="31"/>
        <v>60.930373174852512</v>
      </c>
      <c r="U73" s="11">
        <f t="shared" si="32"/>
        <v>49.576821660501729</v>
      </c>
    </row>
    <row r="74" spans="1:21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13">
        <f t="shared" si="19"/>
        <v>0.5</v>
      </c>
      <c r="H74" s="11">
        <f t="shared" si="20"/>
        <v>0.5699989999999957</v>
      </c>
      <c r="I74" s="11">
        <f t="shared" si="21"/>
        <v>6.9998999999995704E-2</v>
      </c>
      <c r="J74" s="11">
        <f t="shared" si="22"/>
        <v>0.5699989999999957</v>
      </c>
      <c r="K74" s="11">
        <f t="shared" si="9"/>
        <v>0.76142757142857065</v>
      </c>
      <c r="L74" s="16">
        <f t="shared" si="23"/>
        <v>0.34000399999999331</v>
      </c>
      <c r="M74" s="16">
        <f t="shared" si="24"/>
        <v>-0.55999699999999564</v>
      </c>
      <c r="N74" s="16">
        <f t="shared" si="25"/>
        <v>0.34000399999999331</v>
      </c>
      <c r="O74" s="16">
        <f t="shared" si="26"/>
        <v>0</v>
      </c>
      <c r="P74" s="11">
        <f t="shared" si="27"/>
        <v>0.23285728571428571</v>
      </c>
      <c r="Q74" s="11">
        <f t="shared" si="28"/>
        <v>5.9999714285714233E-2</v>
      </c>
      <c r="R74" s="11">
        <f t="shared" si="29"/>
        <v>30.581672433716172</v>
      </c>
      <c r="S74" s="11">
        <f t="shared" si="30"/>
        <v>7.8798977784773836</v>
      </c>
      <c r="T74" s="11">
        <f t="shared" si="31"/>
        <v>59.024565377836794</v>
      </c>
      <c r="U74" s="11">
        <f t="shared" si="32"/>
        <v>51.893054294885943</v>
      </c>
    </row>
    <row r="75" spans="1:21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13">
        <f t="shared" si="19"/>
        <v>1.380004999999997</v>
      </c>
      <c r="H75" s="11">
        <f t="shared" si="20"/>
        <v>1.1900019999999927</v>
      </c>
      <c r="I75" s="11">
        <f t="shared" si="21"/>
        <v>0.19000300000000436</v>
      </c>
      <c r="J75" s="11">
        <f t="shared" si="22"/>
        <v>1.380004999999997</v>
      </c>
      <c r="K75" s="11">
        <f t="shared" si="9"/>
        <v>0.80999957142857071</v>
      </c>
      <c r="L75" s="16">
        <f t="shared" si="23"/>
        <v>1</v>
      </c>
      <c r="M75" s="16">
        <f t="shared" si="24"/>
        <v>-0.11999500000000296</v>
      </c>
      <c r="N75" s="16">
        <f t="shared" si="25"/>
        <v>1</v>
      </c>
      <c r="O75" s="16">
        <f t="shared" si="26"/>
        <v>0</v>
      </c>
      <c r="P75" s="11">
        <f t="shared" si="27"/>
        <v>0.28142878571428503</v>
      </c>
      <c r="Q75" s="11">
        <f t="shared" si="28"/>
        <v>5.9999714285714233E-2</v>
      </c>
      <c r="R75" s="11">
        <f t="shared" si="29"/>
        <v>34.74431291586216</v>
      </c>
      <c r="S75" s="11">
        <f t="shared" si="30"/>
        <v>7.4073760532853896</v>
      </c>
      <c r="T75" s="11">
        <f t="shared" si="31"/>
        <v>64.853716496593364</v>
      </c>
      <c r="U75" s="11">
        <f t="shared" si="32"/>
        <v>55.278627927658547</v>
      </c>
    </row>
    <row r="76" spans="1:21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13">
        <f t="shared" si="19"/>
        <v>0.47999500000000239</v>
      </c>
      <c r="H76" s="11">
        <f t="shared" si="20"/>
        <v>4.0000000000006253E-2</v>
      </c>
      <c r="I76" s="11">
        <f t="shared" si="21"/>
        <v>0.43999499999999614</v>
      </c>
      <c r="J76" s="11">
        <f t="shared" si="22"/>
        <v>0.47999500000000239</v>
      </c>
      <c r="K76" s="11">
        <f t="shared" si="9"/>
        <v>0.81142785714285692</v>
      </c>
      <c r="L76" s="16">
        <f t="shared" si="23"/>
        <v>-0.12000299999999697</v>
      </c>
      <c r="M76" s="16">
        <f t="shared" si="24"/>
        <v>-0.78000699999999767</v>
      </c>
      <c r="N76" s="16">
        <f t="shared" si="25"/>
        <v>0</v>
      </c>
      <c r="O76" s="16">
        <f t="shared" si="26"/>
        <v>0</v>
      </c>
      <c r="P76" s="11">
        <f t="shared" si="27"/>
        <v>0.27428599999999953</v>
      </c>
      <c r="Q76" s="11">
        <f t="shared" si="28"/>
        <v>5.9999714285714233E-2</v>
      </c>
      <c r="R76" s="11">
        <f t="shared" si="29"/>
        <v>33.802881868733991</v>
      </c>
      <c r="S76" s="11">
        <f t="shared" si="30"/>
        <v>7.3943374950153959</v>
      </c>
      <c r="T76" s="11">
        <f t="shared" si="31"/>
        <v>64.10273504273502</v>
      </c>
      <c r="U76" s="11">
        <f t="shared" si="32"/>
        <v>58.610561269091569</v>
      </c>
    </row>
    <row r="77" spans="1:21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13">
        <f t="shared" si="19"/>
        <v>1.0100029999999975</v>
      </c>
      <c r="H77" s="11">
        <f t="shared" si="20"/>
        <v>0.35999999999999943</v>
      </c>
      <c r="I77" s="11">
        <f t="shared" si="21"/>
        <v>1.370002999999997</v>
      </c>
      <c r="J77" s="11">
        <f t="shared" si="22"/>
        <v>1.370002999999997</v>
      </c>
      <c r="K77" s="11">
        <f t="shared" si="9"/>
        <v>0.85928492857142857</v>
      </c>
      <c r="L77" s="16">
        <f t="shared" si="23"/>
        <v>-0.69999599999999873</v>
      </c>
      <c r="M77" s="16">
        <f t="shared" si="24"/>
        <v>1.2300039999999939</v>
      </c>
      <c r="N77" s="16">
        <f t="shared" si="25"/>
        <v>0</v>
      </c>
      <c r="O77" s="16">
        <f t="shared" si="26"/>
        <v>1.2300039999999939</v>
      </c>
      <c r="P77" s="11">
        <f t="shared" si="27"/>
        <v>0.2571427857142855</v>
      </c>
      <c r="Q77" s="11">
        <f t="shared" si="28"/>
        <v>0.14785714285714238</v>
      </c>
      <c r="R77" s="11">
        <f t="shared" si="29"/>
        <v>29.925206082898306</v>
      </c>
      <c r="S77" s="11">
        <f t="shared" si="30"/>
        <v>17.20699827738823</v>
      </c>
      <c r="T77" s="11">
        <f t="shared" si="31"/>
        <v>26.984114106545803</v>
      </c>
      <c r="U77" s="11">
        <f t="shared" si="32"/>
        <v>59.578816906438099</v>
      </c>
    </row>
    <row r="78" spans="1:21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13">
        <f t="shared" si="19"/>
        <v>0.55000300000000379</v>
      </c>
      <c r="H78" s="11">
        <f t="shared" si="20"/>
        <v>0.19000200000000689</v>
      </c>
      <c r="I78" s="11">
        <f t="shared" si="21"/>
        <v>0.36000099999999691</v>
      </c>
      <c r="J78" s="11">
        <f t="shared" si="22"/>
        <v>0.55000300000000379</v>
      </c>
      <c r="K78" s="11">
        <f t="shared" si="9"/>
        <v>0.83571392857142868</v>
      </c>
      <c r="L78" s="16">
        <f t="shared" si="23"/>
        <v>-0.15000200000000063</v>
      </c>
      <c r="M78" s="16">
        <f t="shared" si="24"/>
        <v>-0.30999799999999311</v>
      </c>
      <c r="N78" s="16">
        <f t="shared" si="25"/>
        <v>0</v>
      </c>
      <c r="O78" s="16">
        <f t="shared" si="26"/>
        <v>0</v>
      </c>
      <c r="P78" s="11">
        <f t="shared" si="27"/>
        <v>0.20285742857142811</v>
      </c>
      <c r="Q78" s="11">
        <f t="shared" si="28"/>
        <v>0.14785714285714238</v>
      </c>
      <c r="R78" s="11">
        <f t="shared" si="29"/>
        <v>24.273548834849873</v>
      </c>
      <c r="S78" s="11">
        <f t="shared" si="30"/>
        <v>17.692315253126118</v>
      </c>
      <c r="T78" s="11">
        <f t="shared" si="31"/>
        <v>15.682349749613286</v>
      </c>
      <c r="U78" s="11">
        <f t="shared" si="32"/>
        <v>60.593803994643785</v>
      </c>
    </row>
    <row r="79" spans="1:21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13">
        <f t="shared" si="19"/>
        <v>0.44000200000000689</v>
      </c>
      <c r="H79" s="11">
        <f t="shared" si="20"/>
        <v>0.9600070000000045</v>
      </c>
      <c r="I79" s="11">
        <f t="shared" si="21"/>
        <v>0.52000499999999761</v>
      </c>
      <c r="J79" s="11">
        <f t="shared" si="22"/>
        <v>0.9600070000000045</v>
      </c>
      <c r="K79" s="11">
        <f t="shared" si="9"/>
        <v>0.84071450000000014</v>
      </c>
      <c r="L79" s="16">
        <f t="shared" si="23"/>
        <v>0.55000300000000379</v>
      </c>
      <c r="M79" s="16">
        <f t="shared" si="24"/>
        <v>-0.6600040000000007</v>
      </c>
      <c r="N79" s="16">
        <f t="shared" si="25"/>
        <v>0.55000300000000379</v>
      </c>
      <c r="O79" s="16">
        <f t="shared" si="26"/>
        <v>0</v>
      </c>
      <c r="P79" s="11">
        <f t="shared" si="27"/>
        <v>0.21642907142857126</v>
      </c>
      <c r="Q79" s="11">
        <f t="shared" si="28"/>
        <v>0.14785714285714238</v>
      </c>
      <c r="R79" s="11">
        <f t="shared" si="29"/>
        <v>25.743468374646948</v>
      </c>
      <c r="S79" s="11">
        <f t="shared" si="30"/>
        <v>17.587081328696289</v>
      </c>
      <c r="T79" s="11">
        <f t="shared" si="31"/>
        <v>18.823640830297013</v>
      </c>
      <c r="U79" s="11">
        <f t="shared" si="32"/>
        <v>60.993116612257779</v>
      </c>
    </row>
    <row r="80" spans="1:21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13">
        <f t="shared" si="19"/>
        <v>0.69999700000001042</v>
      </c>
      <c r="H80" s="11">
        <f t="shared" si="20"/>
        <v>0.32000000000000739</v>
      </c>
      <c r="I80" s="11">
        <f t="shared" si="21"/>
        <v>0.37999700000000303</v>
      </c>
      <c r="J80" s="11">
        <f t="shared" si="22"/>
        <v>0.69999700000001042</v>
      </c>
      <c r="K80" s="11">
        <f t="shared" si="9"/>
        <v>0.80928521428571543</v>
      </c>
      <c r="L80" s="16">
        <f t="shared" si="23"/>
        <v>0.11999500000000296</v>
      </c>
      <c r="M80" s="16">
        <f t="shared" si="24"/>
        <v>0.14000000000000057</v>
      </c>
      <c r="N80" s="16">
        <f t="shared" si="25"/>
        <v>0</v>
      </c>
      <c r="O80" s="16">
        <f t="shared" si="26"/>
        <v>0.14000000000000057</v>
      </c>
      <c r="P80" s="11">
        <f t="shared" si="27"/>
        <v>0.17142871428571432</v>
      </c>
      <c r="Q80" s="11">
        <f t="shared" si="28"/>
        <v>0.15785714285714242</v>
      </c>
      <c r="R80" s="11">
        <f t="shared" si="29"/>
        <v>21.182731533902952</v>
      </c>
      <c r="S80" s="11">
        <f t="shared" si="30"/>
        <v>19.50574903267805</v>
      </c>
      <c r="T80" s="11">
        <f t="shared" si="31"/>
        <v>4.121516650101384</v>
      </c>
      <c r="U80" s="11">
        <f t="shared" si="32"/>
        <v>58.703053354892241</v>
      </c>
    </row>
    <row r="81" spans="1:21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13">
        <f t="shared" si="19"/>
        <v>0.66000300000000323</v>
      </c>
      <c r="H81" s="11">
        <f t="shared" si="20"/>
        <v>0.10000599999999338</v>
      </c>
      <c r="I81" s="11">
        <f t="shared" si="21"/>
        <v>0.55999700000000985</v>
      </c>
      <c r="J81" s="11">
        <f t="shared" si="22"/>
        <v>0.66000300000000323</v>
      </c>
      <c r="K81" s="11">
        <f t="shared" si="9"/>
        <v>0.81142850000000111</v>
      </c>
      <c r="L81" s="16">
        <f t="shared" si="23"/>
        <v>-0.18999500000001035</v>
      </c>
      <c r="M81" s="16">
        <f t="shared" si="24"/>
        <v>0.15000100000000316</v>
      </c>
      <c r="N81" s="16">
        <f t="shared" si="25"/>
        <v>0</v>
      </c>
      <c r="O81" s="16">
        <f t="shared" si="26"/>
        <v>0.15000100000000316</v>
      </c>
      <c r="P81" s="11">
        <f t="shared" si="27"/>
        <v>0.14928599999999953</v>
      </c>
      <c r="Q81" s="11">
        <f t="shared" si="28"/>
        <v>0.16857149999999979</v>
      </c>
      <c r="R81" s="11">
        <f t="shared" si="29"/>
        <v>18.397924154746761</v>
      </c>
      <c r="S81" s="11">
        <f t="shared" si="30"/>
        <v>20.774658518895944</v>
      </c>
      <c r="T81" s="11">
        <f t="shared" si="31"/>
        <v>6.0673414973692035</v>
      </c>
      <c r="U81" s="11">
        <f t="shared" si="32"/>
        <v>54.455824773611603</v>
      </c>
    </row>
    <row r="82" spans="1:21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13">
        <f t="shared" si="19"/>
        <v>1.2200010000000105</v>
      </c>
      <c r="H82" s="11">
        <f t="shared" si="20"/>
        <v>0.70999899999999627</v>
      </c>
      <c r="I82" s="11">
        <f t="shared" si="21"/>
        <v>1.9300000000000068</v>
      </c>
      <c r="J82" s="11">
        <f t="shared" si="22"/>
        <v>1.9300000000000068</v>
      </c>
      <c r="K82" s="11">
        <f t="shared" si="9"/>
        <v>0.91642857142857237</v>
      </c>
      <c r="L82" s="16">
        <f t="shared" si="23"/>
        <v>-0.95000399999999274</v>
      </c>
      <c r="M82" s="16">
        <f t="shared" si="24"/>
        <v>1.5100020000000001</v>
      </c>
      <c r="N82" s="16">
        <f t="shared" si="25"/>
        <v>0</v>
      </c>
      <c r="O82" s="16">
        <f t="shared" si="26"/>
        <v>1.5100020000000001</v>
      </c>
      <c r="P82" s="11">
        <f t="shared" si="27"/>
        <v>0.14928599999999953</v>
      </c>
      <c r="Q82" s="11">
        <f t="shared" si="28"/>
        <v>0.27642878571428547</v>
      </c>
      <c r="R82" s="11">
        <f t="shared" si="29"/>
        <v>16.289976617303129</v>
      </c>
      <c r="S82" s="11">
        <f t="shared" si="30"/>
        <v>30.163702260327298</v>
      </c>
      <c r="T82" s="11">
        <f t="shared" si="31"/>
        <v>29.865719956369279</v>
      </c>
      <c r="U82" s="11">
        <f t="shared" si="32"/>
        <v>49.446233341923694</v>
      </c>
    </row>
    <row r="83" spans="1:21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13">
        <f t="shared" si="19"/>
        <v>0.86000000000001364</v>
      </c>
      <c r="H83" s="11">
        <f t="shared" si="20"/>
        <v>0.48999799999999993</v>
      </c>
      <c r="I83" s="11">
        <f t="shared" si="21"/>
        <v>0.37000200000001371</v>
      </c>
      <c r="J83" s="11">
        <f t="shared" si="22"/>
        <v>0.86000000000001364</v>
      </c>
      <c r="K83" s="11">
        <f t="shared" ref="K83:K146" si="33">AVERAGE(J70:J83)</f>
        <v>0.93428564285714499</v>
      </c>
      <c r="L83" s="16">
        <f t="shared" si="23"/>
        <v>0.38999900000000309</v>
      </c>
      <c r="M83" s="16">
        <f t="shared" si="24"/>
        <v>-0.75</v>
      </c>
      <c r="N83" s="16">
        <f t="shared" si="25"/>
        <v>0.38999900000000309</v>
      </c>
      <c r="O83" s="16">
        <f t="shared" si="26"/>
        <v>0</v>
      </c>
      <c r="P83" s="11">
        <f t="shared" si="27"/>
        <v>0.17714307142857116</v>
      </c>
      <c r="Q83" s="11">
        <f t="shared" si="28"/>
        <v>0.26928600000000003</v>
      </c>
      <c r="R83" s="11">
        <f t="shared" si="29"/>
        <v>18.960269033659639</v>
      </c>
      <c r="S83" s="11">
        <f t="shared" si="30"/>
        <v>28.82266275402614</v>
      </c>
      <c r="T83" s="11">
        <f t="shared" si="31"/>
        <v>20.639992883208048</v>
      </c>
      <c r="U83" s="11">
        <f t="shared" si="32"/>
        <v>44.052913262978599</v>
      </c>
    </row>
    <row r="84" spans="1:21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13">
        <f t="shared" si="19"/>
        <v>0.7899929999999955</v>
      </c>
      <c r="H84" s="11">
        <f t="shared" si="20"/>
        <v>0.44999699999999621</v>
      </c>
      <c r="I84" s="11">
        <f t="shared" si="21"/>
        <v>0.3399959999999993</v>
      </c>
      <c r="J84" s="11">
        <f t="shared" si="22"/>
        <v>0.7899929999999955</v>
      </c>
      <c r="K84" s="11">
        <f t="shared" si="33"/>
        <v>0.93285671428571659</v>
      </c>
      <c r="L84" s="16">
        <f t="shared" si="23"/>
        <v>2.9998999999989451E-2</v>
      </c>
      <c r="M84" s="16">
        <f t="shared" si="24"/>
        <v>-0.10000600000000759</v>
      </c>
      <c r="N84" s="16">
        <f t="shared" si="25"/>
        <v>2.9998999999989451E-2</v>
      </c>
      <c r="O84" s="16">
        <f t="shared" si="26"/>
        <v>0</v>
      </c>
      <c r="P84" s="11">
        <f t="shared" si="27"/>
        <v>0.17928585714285614</v>
      </c>
      <c r="Q84" s="11">
        <f t="shared" si="28"/>
        <v>0.25000050000000079</v>
      </c>
      <c r="R84" s="11">
        <f t="shared" si="29"/>
        <v>19.219013423742613</v>
      </c>
      <c r="S84" s="11">
        <f t="shared" si="30"/>
        <v>26.799453353500795</v>
      </c>
      <c r="T84" s="11">
        <f t="shared" si="31"/>
        <v>16.47260428395408</v>
      </c>
      <c r="U84" s="11">
        <f t="shared" si="32"/>
        <v>39.154480451361096</v>
      </c>
    </row>
    <row r="85" spans="1:21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13">
        <f t="shared" si="19"/>
        <v>0.5</v>
      </c>
      <c r="H85" s="11">
        <f t="shared" si="20"/>
        <v>0.35999300000000289</v>
      </c>
      <c r="I85" s="11">
        <f t="shared" si="21"/>
        <v>0.14000699999999711</v>
      </c>
      <c r="J85" s="11">
        <f t="shared" si="22"/>
        <v>0.5</v>
      </c>
      <c r="K85" s="11">
        <f t="shared" si="33"/>
        <v>0.91285685714285891</v>
      </c>
      <c r="L85" s="16">
        <f t="shared" si="23"/>
        <v>0.32000000000000739</v>
      </c>
      <c r="M85" s="16">
        <f t="shared" si="24"/>
        <v>-0.60999300000000289</v>
      </c>
      <c r="N85" s="16">
        <f t="shared" si="25"/>
        <v>0.32000000000000739</v>
      </c>
      <c r="O85" s="16">
        <f t="shared" si="26"/>
        <v>0</v>
      </c>
      <c r="P85" s="11">
        <f t="shared" si="27"/>
        <v>0.20214299999999952</v>
      </c>
      <c r="Q85" s="11">
        <f t="shared" si="28"/>
        <v>0.24428614285714292</v>
      </c>
      <c r="R85" s="11">
        <f t="shared" si="29"/>
        <v>22.143997541157194</v>
      </c>
      <c r="S85" s="11">
        <f t="shared" si="30"/>
        <v>26.760618704418956</v>
      </c>
      <c r="T85" s="11">
        <f t="shared" si="31"/>
        <v>9.4400519167336796</v>
      </c>
      <c r="U85" s="11">
        <f t="shared" si="32"/>
        <v>34.124062943147685</v>
      </c>
    </row>
    <row r="86" spans="1:21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13">
        <f t="shared" si="19"/>
        <v>0.29000100000000373</v>
      </c>
      <c r="H86" s="11">
        <f t="shared" si="20"/>
        <v>0.40000200000000063</v>
      </c>
      <c r="I86" s="11">
        <f t="shared" si="21"/>
        <v>0.11000099999999691</v>
      </c>
      <c r="J86" s="11">
        <f t="shared" si="22"/>
        <v>0.40000200000000063</v>
      </c>
      <c r="K86" s="11">
        <f t="shared" si="33"/>
        <v>0.8671432142857165</v>
      </c>
      <c r="L86" s="16">
        <f t="shared" si="23"/>
        <v>9.0003999999993312E-2</v>
      </c>
      <c r="M86" s="16">
        <f t="shared" si="24"/>
        <v>-0.30000299999998958</v>
      </c>
      <c r="N86" s="16">
        <f t="shared" si="25"/>
        <v>9.0003999999993312E-2</v>
      </c>
      <c r="O86" s="16">
        <f t="shared" si="26"/>
        <v>0</v>
      </c>
      <c r="P86" s="11">
        <f t="shared" si="27"/>
        <v>0.19428635714285644</v>
      </c>
      <c r="Q86" s="11">
        <f t="shared" si="28"/>
        <v>0.24428614285714292</v>
      </c>
      <c r="R86" s="11">
        <f t="shared" si="29"/>
        <v>22.40533673585788</v>
      </c>
      <c r="S86" s="11">
        <f t="shared" si="30"/>
        <v>28.171372252317788</v>
      </c>
      <c r="T86" s="11">
        <f t="shared" si="31"/>
        <v>11.40057475429639</v>
      </c>
      <c r="U86" s="11">
        <f t="shared" si="32"/>
        <v>29.172092622893274</v>
      </c>
    </row>
    <row r="87" spans="1:21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13">
        <f t="shared" si="19"/>
        <v>0.33000200000000746</v>
      </c>
      <c r="H87" s="11">
        <f t="shared" si="20"/>
        <v>0.1800010000000043</v>
      </c>
      <c r="I87" s="11">
        <f t="shared" si="21"/>
        <v>0.15000100000000316</v>
      </c>
      <c r="J87" s="11">
        <f t="shared" si="22"/>
        <v>0.33000200000000746</v>
      </c>
      <c r="K87" s="11">
        <f t="shared" si="33"/>
        <v>0.82000064285714558</v>
      </c>
      <c r="L87" s="16">
        <f t="shared" si="23"/>
        <v>4.0001000000003728E-2</v>
      </c>
      <c r="M87" s="16">
        <f t="shared" si="24"/>
        <v>0</v>
      </c>
      <c r="N87" s="16">
        <f t="shared" si="25"/>
        <v>4.0001000000003728E-2</v>
      </c>
      <c r="O87" s="16">
        <f t="shared" si="26"/>
        <v>0</v>
      </c>
      <c r="P87" s="11">
        <f t="shared" si="27"/>
        <v>0.197143571428571</v>
      </c>
      <c r="Q87" s="11">
        <f t="shared" si="28"/>
        <v>0.21642907142857126</v>
      </c>
      <c r="R87" s="11">
        <f t="shared" si="29"/>
        <v>24.041880106539853</v>
      </c>
      <c r="S87" s="11">
        <f t="shared" si="30"/>
        <v>26.393768506627371</v>
      </c>
      <c r="T87" s="11">
        <f t="shared" si="31"/>
        <v>4.6631469303113331</v>
      </c>
      <c r="U87" s="11">
        <f t="shared" si="32"/>
        <v>25.153005033997477</v>
      </c>
    </row>
    <row r="88" spans="1:21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13">
        <f t="shared" si="19"/>
        <v>0.73000300000001062</v>
      </c>
      <c r="H88" s="11">
        <f t="shared" si="20"/>
        <v>5.0003000000003794E-2</v>
      </c>
      <c r="I88" s="11">
        <f t="shared" si="21"/>
        <v>0.68000000000000682</v>
      </c>
      <c r="J88" s="11">
        <f t="shared" si="22"/>
        <v>0.73000300000001062</v>
      </c>
      <c r="K88" s="11">
        <f t="shared" si="33"/>
        <v>0.83142950000000382</v>
      </c>
      <c r="L88" s="16">
        <f t="shared" si="23"/>
        <v>2.9998000000006186E-2</v>
      </c>
      <c r="M88" s="16">
        <f t="shared" si="24"/>
        <v>0.37000299999999697</v>
      </c>
      <c r="N88" s="16">
        <f t="shared" si="25"/>
        <v>0</v>
      </c>
      <c r="O88" s="16">
        <f t="shared" si="26"/>
        <v>0.37000299999999697</v>
      </c>
      <c r="P88" s="11">
        <f t="shared" si="27"/>
        <v>0.17285757142857147</v>
      </c>
      <c r="Q88" s="11">
        <f t="shared" si="28"/>
        <v>0.24285785714285676</v>
      </c>
      <c r="R88" s="11">
        <f t="shared" si="29"/>
        <v>20.790406333738542</v>
      </c>
      <c r="S88" s="11">
        <f t="shared" si="30"/>
        <v>29.209675281290313</v>
      </c>
      <c r="T88" s="11">
        <f t="shared" si="31"/>
        <v>16.838510409593283</v>
      </c>
      <c r="U88" s="11">
        <f t="shared" si="32"/>
        <v>22.139715393408657</v>
      </c>
    </row>
    <row r="89" spans="1:21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13">
        <f t="shared" si="19"/>
        <v>1.3399959999999993</v>
      </c>
      <c r="H89" s="11">
        <f t="shared" si="20"/>
        <v>0.27999900000000366</v>
      </c>
      <c r="I89" s="11">
        <f t="shared" si="21"/>
        <v>1.0599969999999956</v>
      </c>
      <c r="J89" s="11">
        <f t="shared" si="22"/>
        <v>1.3399959999999993</v>
      </c>
      <c r="K89" s="11">
        <f t="shared" si="33"/>
        <v>0.82857171428571819</v>
      </c>
      <c r="L89" s="16">
        <f t="shared" si="23"/>
        <v>-0.19000200000000689</v>
      </c>
      <c r="M89" s="16">
        <f t="shared" si="24"/>
        <v>0.79999499999999557</v>
      </c>
      <c r="N89" s="16">
        <f t="shared" si="25"/>
        <v>0</v>
      </c>
      <c r="O89" s="16">
        <f t="shared" si="26"/>
        <v>0.79999499999999557</v>
      </c>
      <c r="P89" s="11">
        <f t="shared" si="27"/>
        <v>0.10142900000000006</v>
      </c>
      <c r="Q89" s="11">
        <f t="shared" si="28"/>
        <v>0.30000035714285644</v>
      </c>
      <c r="R89" s="11">
        <f t="shared" si="29"/>
        <v>12.241426813301048</v>
      </c>
      <c r="S89" s="11">
        <f t="shared" si="30"/>
        <v>36.206927170024862</v>
      </c>
      <c r="T89" s="11">
        <f t="shared" si="31"/>
        <v>49.466077557499347</v>
      </c>
      <c r="U89" s="11">
        <f t="shared" si="32"/>
        <v>21.040598326330507</v>
      </c>
    </row>
    <row r="90" spans="1:21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13">
        <f t="shared" si="19"/>
        <v>0.84999899999999684</v>
      </c>
      <c r="H90" s="11">
        <f t="shared" si="20"/>
        <v>0.88000499999999704</v>
      </c>
      <c r="I90" s="11">
        <f t="shared" si="21"/>
        <v>3.0006000000000199E-2</v>
      </c>
      <c r="J90" s="11">
        <f t="shared" si="22"/>
        <v>0.88000499999999704</v>
      </c>
      <c r="K90" s="11">
        <f t="shared" si="33"/>
        <v>0.85714385714286068</v>
      </c>
      <c r="L90" s="16">
        <f t="shared" si="23"/>
        <v>-0.15999600000000669</v>
      </c>
      <c r="M90" s="16">
        <f t="shared" si="24"/>
        <v>-0.33000099999999577</v>
      </c>
      <c r="N90" s="16">
        <f t="shared" si="25"/>
        <v>0</v>
      </c>
      <c r="O90" s="16">
        <f t="shared" si="26"/>
        <v>0</v>
      </c>
      <c r="P90" s="11">
        <f t="shared" si="27"/>
        <v>0.10142900000000006</v>
      </c>
      <c r="Q90" s="11">
        <f t="shared" si="28"/>
        <v>0.30000035714285644</v>
      </c>
      <c r="R90" s="11">
        <f t="shared" si="29"/>
        <v>11.83336952773551</v>
      </c>
      <c r="S90" s="11">
        <f t="shared" si="30"/>
        <v>35.000000833332138</v>
      </c>
      <c r="T90" s="11">
        <f t="shared" si="31"/>
        <v>49.466077557499325</v>
      </c>
      <c r="U90" s="11">
        <f t="shared" si="32"/>
        <v>19.995122791670816</v>
      </c>
    </row>
    <row r="91" spans="1:21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13">
        <f t="shared" si="19"/>
        <v>0.44999700000001042</v>
      </c>
      <c r="H91" s="11">
        <f t="shared" si="20"/>
        <v>0.37999700000000303</v>
      </c>
      <c r="I91" s="11">
        <f t="shared" si="21"/>
        <v>7.000000000000739E-2</v>
      </c>
      <c r="J91" s="11">
        <f t="shared" si="22"/>
        <v>0.44999700000001042</v>
      </c>
      <c r="K91" s="11">
        <f t="shared" si="33"/>
        <v>0.79142914285714738</v>
      </c>
      <c r="L91" s="16">
        <f t="shared" si="23"/>
        <v>-0.30000299999998958</v>
      </c>
      <c r="M91" s="16">
        <f t="shared" si="24"/>
        <v>-9.999899999999684E-2</v>
      </c>
      <c r="N91" s="16">
        <f t="shared" si="25"/>
        <v>0</v>
      </c>
      <c r="O91" s="16">
        <f t="shared" si="26"/>
        <v>0</v>
      </c>
      <c r="P91" s="11">
        <f t="shared" si="27"/>
        <v>0.10142900000000006</v>
      </c>
      <c r="Q91" s="11">
        <f t="shared" si="28"/>
        <v>0.2121429285714283</v>
      </c>
      <c r="R91" s="11">
        <f t="shared" si="29"/>
        <v>12.81592937478017</v>
      </c>
      <c r="S91" s="11">
        <f t="shared" si="30"/>
        <v>26.805043823072864</v>
      </c>
      <c r="T91" s="11">
        <f t="shared" si="31"/>
        <v>35.307346890335175</v>
      </c>
      <c r="U91" s="11">
        <f t="shared" si="32"/>
        <v>20.589639419084346</v>
      </c>
    </row>
    <row r="92" spans="1:21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13">
        <f t="shared" si="19"/>
        <v>0.47999599999999987</v>
      </c>
      <c r="H92" s="11">
        <f t="shared" si="20"/>
        <v>0.51000200000000007</v>
      </c>
      <c r="I92" s="11">
        <f t="shared" si="21"/>
        <v>3.0006000000000199E-2</v>
      </c>
      <c r="J92" s="11">
        <f t="shared" si="22"/>
        <v>0.51000200000000007</v>
      </c>
      <c r="K92" s="11">
        <f t="shared" si="33"/>
        <v>0.78857192857143288</v>
      </c>
      <c r="L92" s="16">
        <f t="shared" si="23"/>
        <v>0.17999999999999261</v>
      </c>
      <c r="M92" s="16">
        <f t="shared" si="24"/>
        <v>-0.15000100000000316</v>
      </c>
      <c r="N92" s="16">
        <f t="shared" si="25"/>
        <v>0.17999999999999261</v>
      </c>
      <c r="O92" s="16">
        <f t="shared" si="26"/>
        <v>0</v>
      </c>
      <c r="P92" s="11">
        <f t="shared" si="27"/>
        <v>0.11428614285714238</v>
      </c>
      <c r="Q92" s="11">
        <f t="shared" si="28"/>
        <v>0.2121429285714283</v>
      </c>
      <c r="R92" s="11">
        <f t="shared" si="29"/>
        <v>14.492798781739763</v>
      </c>
      <c r="S92" s="11">
        <f t="shared" si="30"/>
        <v>26.902165913481575</v>
      </c>
      <c r="T92" s="11">
        <f t="shared" si="31"/>
        <v>29.977962834630361</v>
      </c>
      <c r="U92" s="11">
        <f t="shared" si="32"/>
        <v>21.61075463944271</v>
      </c>
    </row>
    <row r="93" spans="1:21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13">
        <f t="shared" si="19"/>
        <v>0.76999600000000612</v>
      </c>
      <c r="H93" s="11">
        <f t="shared" si="20"/>
        <v>0.33000200000000746</v>
      </c>
      <c r="I93" s="11">
        <f t="shared" si="21"/>
        <v>0.43999399999999866</v>
      </c>
      <c r="J93" s="11">
        <f t="shared" si="22"/>
        <v>0.76999600000000612</v>
      </c>
      <c r="K93" s="11">
        <f t="shared" si="33"/>
        <v>0.77499971428571868</v>
      </c>
      <c r="L93" s="16">
        <f t="shared" si="23"/>
        <v>0.20999900000001048</v>
      </c>
      <c r="M93" s="16">
        <f t="shared" si="24"/>
        <v>8.000099999999577E-2</v>
      </c>
      <c r="N93" s="16">
        <f t="shared" si="25"/>
        <v>0.20999900000001048</v>
      </c>
      <c r="O93" s="16">
        <f t="shared" si="26"/>
        <v>0</v>
      </c>
      <c r="P93" s="11">
        <f t="shared" si="27"/>
        <v>9.0000142857142862E-2</v>
      </c>
      <c r="Q93" s="11">
        <f t="shared" si="28"/>
        <v>0.2121429285714283</v>
      </c>
      <c r="R93" s="11">
        <f t="shared" si="29"/>
        <v>11.612925940249129</v>
      </c>
      <c r="S93" s="11">
        <f t="shared" si="30"/>
        <v>27.37329119752652</v>
      </c>
      <c r="T93" s="11">
        <f t="shared" si="31"/>
        <v>40.425479603678717</v>
      </c>
      <c r="U93" s="11">
        <f t="shared" si="32"/>
        <v>23.153743123255683</v>
      </c>
    </row>
    <row r="94" spans="1:21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13">
        <f t="shared" si="19"/>
        <v>1.2600020000000001</v>
      </c>
      <c r="H94" s="11">
        <f t="shared" si="20"/>
        <v>1.1100000000000136</v>
      </c>
      <c r="I94" s="11">
        <f t="shared" si="21"/>
        <v>0.15000199999998642</v>
      </c>
      <c r="J94" s="11">
        <f t="shared" si="22"/>
        <v>1.2600020000000001</v>
      </c>
      <c r="K94" s="11">
        <f t="shared" si="33"/>
        <v>0.81500007142857511</v>
      </c>
      <c r="L94" s="16">
        <f t="shared" si="23"/>
        <v>0.76000200000000007</v>
      </c>
      <c r="M94" s="16">
        <f t="shared" si="24"/>
        <v>-0.26999600000000612</v>
      </c>
      <c r="N94" s="16">
        <f t="shared" si="25"/>
        <v>0.76000200000000007</v>
      </c>
      <c r="O94" s="16">
        <f t="shared" si="26"/>
        <v>0</v>
      </c>
      <c r="P94" s="11">
        <f t="shared" si="27"/>
        <v>0.144286</v>
      </c>
      <c r="Q94" s="11">
        <f t="shared" si="28"/>
        <v>0.20214292857142827</v>
      </c>
      <c r="R94" s="11">
        <f t="shared" si="29"/>
        <v>17.703802129377472</v>
      </c>
      <c r="S94" s="11">
        <f t="shared" si="30"/>
        <v>24.802811147869161</v>
      </c>
      <c r="T94" s="11">
        <f t="shared" si="31"/>
        <v>16.700951854688732</v>
      </c>
      <c r="U94" s="11">
        <f t="shared" si="32"/>
        <v>24.052274209297639</v>
      </c>
    </row>
    <row r="95" spans="1:21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13">
        <f t="shared" si="19"/>
        <v>0.75</v>
      </c>
      <c r="H95" s="11">
        <f t="shared" si="20"/>
        <v>0.45999900000001048</v>
      </c>
      <c r="I95" s="11">
        <f t="shared" si="21"/>
        <v>0.29000099999998952</v>
      </c>
      <c r="J95" s="11">
        <f t="shared" si="22"/>
        <v>0.75</v>
      </c>
      <c r="K95" s="11">
        <f t="shared" si="33"/>
        <v>0.82142842857143195</v>
      </c>
      <c r="L95" s="16">
        <f t="shared" si="23"/>
        <v>0.33999699999999677</v>
      </c>
      <c r="M95" s="16">
        <f t="shared" si="24"/>
        <v>-0.84999899999999684</v>
      </c>
      <c r="N95" s="16">
        <f t="shared" si="25"/>
        <v>0.33999699999999677</v>
      </c>
      <c r="O95" s="16">
        <f t="shared" si="26"/>
        <v>0</v>
      </c>
      <c r="P95" s="11">
        <f t="shared" si="27"/>
        <v>0.16857149999999979</v>
      </c>
      <c r="Q95" s="11">
        <f t="shared" si="28"/>
        <v>0.19142857142857089</v>
      </c>
      <c r="R95" s="11">
        <f t="shared" si="29"/>
        <v>20.52175139508709</v>
      </c>
      <c r="S95" s="11">
        <f t="shared" si="30"/>
        <v>23.304351879017556</v>
      </c>
      <c r="T95" s="11">
        <f t="shared" si="31"/>
        <v>6.3491852481774487</v>
      </c>
      <c r="U95" s="11">
        <f t="shared" si="32"/>
        <v>24.072405905783942</v>
      </c>
    </row>
    <row r="96" spans="1:21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13">
        <f t="shared" ref="G96:G159" si="34">C96-D96</f>
        <v>0.51000200000000007</v>
      </c>
      <c r="H96" s="11">
        <f t="shared" ref="H96:H159" si="35">ABS(C96-E95)</f>
        <v>5.0002999999989584E-2</v>
      </c>
      <c r="I96" s="11">
        <f t="shared" ref="I96:I159" si="36">ABS(D96-E95)</f>
        <v>0.45999900000001048</v>
      </c>
      <c r="J96" s="11">
        <f t="shared" ref="J96:J159" si="37">MAX(G96:I96)</f>
        <v>0.51000200000000007</v>
      </c>
      <c r="K96" s="11">
        <f t="shared" si="33"/>
        <v>0.72000000000000297</v>
      </c>
      <c r="L96" s="16">
        <f t="shared" ref="L96:L159" si="38">C96-C95</f>
        <v>-0.53999400000000719</v>
      </c>
      <c r="M96" s="16">
        <f t="shared" ref="M96:M159" si="39">D95-D96</f>
        <v>0.29999600000000726</v>
      </c>
      <c r="N96" s="16">
        <f t="shared" ref="N96:N159" si="40">IF(AND(L96&gt;M96,L96&gt;0),L96,)</f>
        <v>0</v>
      </c>
      <c r="O96" s="16">
        <f t="shared" ref="O96:O159" si="41">IF(AND(M96&gt;L96,M96&gt;0),M96,)</f>
        <v>0.29999600000000726</v>
      </c>
      <c r="P96" s="11">
        <f t="shared" ref="P96:P159" si="42">AVERAGE(N83:N96)</f>
        <v>0.16857149999999979</v>
      </c>
      <c r="Q96" s="11">
        <f t="shared" ref="Q96:Q159" si="43">AVERAGE(O83:O96)</f>
        <v>0.10499957142857141</v>
      </c>
      <c r="R96" s="11">
        <f t="shared" ref="R96:R159" si="44">100*P96/K96</f>
        <v>23.412708333333207</v>
      </c>
      <c r="S96" s="11">
        <f t="shared" ref="S96:S159" si="45">100*Q96/K96</f>
        <v>14.583273809523748</v>
      </c>
      <c r="T96" s="11">
        <f t="shared" ref="T96:T159" si="46">100*(ABS(R96-S96)/SUM(R96:S96))</f>
        <v>23.237811015419027</v>
      </c>
      <c r="U96" s="11">
        <f t="shared" ref="U96:U159" si="47">AVERAGE(T83:T96)</f>
        <v>23.598983838573211</v>
      </c>
    </row>
    <row r="97" spans="1:21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13">
        <f t="shared" si="34"/>
        <v>0.68000000000000682</v>
      </c>
      <c r="H97" s="11">
        <f t="shared" si="35"/>
        <v>0.34999800000001358</v>
      </c>
      <c r="I97" s="11">
        <f t="shared" si="36"/>
        <v>0.33000199999999325</v>
      </c>
      <c r="J97" s="11">
        <f t="shared" si="37"/>
        <v>0.68000000000000682</v>
      </c>
      <c r="K97" s="11">
        <f t="shared" si="33"/>
        <v>0.70714285714285963</v>
      </c>
      <c r="L97" s="16">
        <f t="shared" si="38"/>
        <v>-5.0002999999989584E-2</v>
      </c>
      <c r="M97" s="16">
        <f t="shared" si="39"/>
        <v>0.22000099999999634</v>
      </c>
      <c r="N97" s="16">
        <f t="shared" si="40"/>
        <v>0</v>
      </c>
      <c r="O97" s="16">
        <f t="shared" si="41"/>
        <v>0.22000099999999634</v>
      </c>
      <c r="P97" s="11">
        <f t="shared" si="42"/>
        <v>0.14071442857142813</v>
      </c>
      <c r="Q97" s="11">
        <f t="shared" si="43"/>
        <v>0.12071392857142829</v>
      </c>
      <c r="R97" s="11">
        <f t="shared" si="44"/>
        <v>19.899010101009967</v>
      </c>
      <c r="S97" s="11">
        <f t="shared" si="45"/>
        <v>17.070656565656467</v>
      </c>
      <c r="T97" s="11">
        <f t="shared" si="46"/>
        <v>7.6504707517519348</v>
      </c>
      <c r="U97" s="11">
        <f t="shared" si="47"/>
        <v>22.671160829183485</v>
      </c>
    </row>
    <row r="98" spans="1:21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13">
        <f t="shared" si="34"/>
        <v>0.69999599999999873</v>
      </c>
      <c r="H98" s="11">
        <f t="shared" si="35"/>
        <v>0.35999999999999943</v>
      </c>
      <c r="I98" s="11">
        <f t="shared" si="36"/>
        <v>0.3399959999999993</v>
      </c>
      <c r="J98" s="11">
        <f t="shared" si="37"/>
        <v>0.69999599999999873</v>
      </c>
      <c r="K98" s="11">
        <f t="shared" si="33"/>
        <v>0.70071450000000268</v>
      </c>
      <c r="L98" s="16">
        <f t="shared" si="38"/>
        <v>0.16999799999999254</v>
      </c>
      <c r="M98" s="16">
        <f t="shared" si="39"/>
        <v>-0.15000200000000063</v>
      </c>
      <c r="N98" s="16">
        <f t="shared" si="40"/>
        <v>0.16999799999999254</v>
      </c>
      <c r="O98" s="16">
        <f t="shared" si="41"/>
        <v>0</v>
      </c>
      <c r="P98" s="11">
        <f t="shared" si="42"/>
        <v>0.15071435714285691</v>
      </c>
      <c r="Q98" s="11">
        <f t="shared" si="43"/>
        <v>0.12071392857142829</v>
      </c>
      <c r="R98" s="11">
        <f t="shared" si="44"/>
        <v>21.508668244036098</v>
      </c>
      <c r="S98" s="11">
        <f t="shared" si="45"/>
        <v>17.227262825505655</v>
      </c>
      <c r="T98" s="11">
        <f t="shared" si="46"/>
        <v>11.052801108211733</v>
      </c>
      <c r="U98" s="11">
        <f t="shared" si="47"/>
        <v>22.284032030916173</v>
      </c>
    </row>
    <row r="99" spans="1:21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13">
        <f t="shared" si="34"/>
        <v>0.68999499999999614</v>
      </c>
      <c r="H99" s="11">
        <f t="shared" si="35"/>
        <v>0.39999399999999241</v>
      </c>
      <c r="I99" s="11">
        <f t="shared" si="36"/>
        <v>0.29000100000000373</v>
      </c>
      <c r="J99" s="11">
        <f t="shared" si="37"/>
        <v>0.68999499999999614</v>
      </c>
      <c r="K99" s="11">
        <f t="shared" si="33"/>
        <v>0.71428557142857385</v>
      </c>
      <c r="L99" s="16">
        <f t="shared" si="38"/>
        <v>0.34999899999999684</v>
      </c>
      <c r="M99" s="16">
        <f t="shared" si="39"/>
        <v>-0.35999999999999943</v>
      </c>
      <c r="N99" s="16">
        <f t="shared" si="40"/>
        <v>0.34999899999999684</v>
      </c>
      <c r="O99" s="16">
        <f t="shared" si="41"/>
        <v>0</v>
      </c>
      <c r="P99" s="11">
        <f t="shared" si="42"/>
        <v>0.15285714285714189</v>
      </c>
      <c r="Q99" s="11">
        <f t="shared" si="43"/>
        <v>0.12071392857142829</v>
      </c>
      <c r="R99" s="11">
        <f t="shared" si="44"/>
        <v>21.400004280000648</v>
      </c>
      <c r="S99" s="11">
        <f t="shared" si="45"/>
        <v>16.899953379990578</v>
      </c>
      <c r="T99" s="11">
        <f t="shared" si="46"/>
        <v>11.749493145552217</v>
      </c>
      <c r="U99" s="11">
        <f t="shared" si="47"/>
        <v>22.448992118688924</v>
      </c>
    </row>
    <row r="100" spans="1:21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13">
        <f t="shared" si="34"/>
        <v>0.6299980000000005</v>
      </c>
      <c r="H100" s="11">
        <f t="shared" si="35"/>
        <v>5.9998000000007323E-2</v>
      </c>
      <c r="I100" s="11">
        <f t="shared" si="36"/>
        <v>0.56999999999999318</v>
      </c>
      <c r="J100" s="11">
        <f t="shared" si="37"/>
        <v>0.6299980000000005</v>
      </c>
      <c r="K100" s="11">
        <f t="shared" si="33"/>
        <v>0.73071385714285952</v>
      </c>
      <c r="L100" s="16">
        <f t="shared" si="38"/>
        <v>-0.17999999999999261</v>
      </c>
      <c r="M100" s="16">
        <f t="shared" si="39"/>
        <v>0.12000299999999697</v>
      </c>
      <c r="N100" s="16">
        <f t="shared" si="40"/>
        <v>0</v>
      </c>
      <c r="O100" s="16">
        <f t="shared" si="41"/>
        <v>0.12000299999999697</v>
      </c>
      <c r="P100" s="11">
        <f t="shared" si="42"/>
        <v>0.14642828571428521</v>
      </c>
      <c r="Q100" s="11">
        <f t="shared" si="43"/>
        <v>0.12928557142857094</v>
      </c>
      <c r="R100" s="11">
        <f t="shared" si="44"/>
        <v>20.039073336699769</v>
      </c>
      <c r="S100" s="11">
        <f t="shared" si="45"/>
        <v>17.693050455356936</v>
      </c>
      <c r="T100" s="11">
        <f t="shared" si="46"/>
        <v>6.2175744314628618</v>
      </c>
      <c r="U100" s="11">
        <f t="shared" si="47"/>
        <v>22.078777809915103</v>
      </c>
    </row>
    <row r="101" spans="1:21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13">
        <f t="shared" si="34"/>
        <v>0.72000199999999381</v>
      </c>
      <c r="H101" s="11">
        <f t="shared" si="35"/>
        <v>0.40000100000000316</v>
      </c>
      <c r="I101" s="11">
        <f t="shared" si="36"/>
        <v>1.120002999999997</v>
      </c>
      <c r="J101" s="11">
        <f t="shared" si="37"/>
        <v>1.120002999999997</v>
      </c>
      <c r="K101" s="11">
        <f t="shared" si="33"/>
        <v>0.78714250000000163</v>
      </c>
      <c r="L101" s="16">
        <f t="shared" si="38"/>
        <v>-0.61999500000000296</v>
      </c>
      <c r="M101" s="16">
        <f t="shared" si="39"/>
        <v>0.70999899999999627</v>
      </c>
      <c r="N101" s="16">
        <f t="shared" si="40"/>
        <v>0</v>
      </c>
      <c r="O101" s="16">
        <f t="shared" si="41"/>
        <v>0.70999899999999627</v>
      </c>
      <c r="P101" s="11">
        <f t="shared" si="42"/>
        <v>0.14357107142857067</v>
      </c>
      <c r="Q101" s="11">
        <f t="shared" si="43"/>
        <v>0.17999978571428496</v>
      </c>
      <c r="R101" s="11">
        <f t="shared" si="44"/>
        <v>18.239527331908818</v>
      </c>
      <c r="S101" s="11">
        <f t="shared" si="45"/>
        <v>22.867496763836865</v>
      </c>
      <c r="T101" s="11">
        <f t="shared" si="46"/>
        <v>11.258342178087789</v>
      </c>
      <c r="U101" s="11">
        <f t="shared" si="47"/>
        <v>22.54986318475628</v>
      </c>
    </row>
    <row r="102" spans="1:21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13">
        <f t="shared" si="34"/>
        <v>0.57000000000000739</v>
      </c>
      <c r="H102" s="11">
        <f t="shared" si="35"/>
        <v>0.29000100000000373</v>
      </c>
      <c r="I102" s="11">
        <f t="shared" si="36"/>
        <v>0.27999900000000366</v>
      </c>
      <c r="J102" s="11">
        <f t="shared" si="37"/>
        <v>0.57000000000000739</v>
      </c>
      <c r="K102" s="11">
        <f t="shared" si="33"/>
        <v>0.77571371428571567</v>
      </c>
      <c r="L102" s="16">
        <f t="shared" si="38"/>
        <v>-0.12000299999999697</v>
      </c>
      <c r="M102" s="16">
        <f t="shared" si="39"/>
        <v>-2.9998999999989451E-2</v>
      </c>
      <c r="N102" s="16">
        <f t="shared" si="40"/>
        <v>0</v>
      </c>
      <c r="O102" s="16">
        <f t="shared" si="41"/>
        <v>0</v>
      </c>
      <c r="P102" s="11">
        <f t="shared" si="42"/>
        <v>0.14357107142857067</v>
      </c>
      <c r="Q102" s="11">
        <f t="shared" si="43"/>
        <v>0.15357099999999946</v>
      </c>
      <c r="R102" s="11">
        <f t="shared" si="44"/>
        <v>18.508254886375475</v>
      </c>
      <c r="S102" s="11">
        <f t="shared" si="45"/>
        <v>19.797381066210626</v>
      </c>
      <c r="T102" s="11">
        <f t="shared" si="46"/>
        <v>3.3653694757366868</v>
      </c>
      <c r="U102" s="11">
        <f t="shared" si="47"/>
        <v>21.587495975195093</v>
      </c>
    </row>
    <row r="103" spans="1:21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13">
        <f t="shared" si="34"/>
        <v>0.68000000000000682</v>
      </c>
      <c r="H103" s="11">
        <f t="shared" si="35"/>
        <v>2.9999000000003662E-2</v>
      </c>
      <c r="I103" s="11">
        <f t="shared" si="36"/>
        <v>0.65000100000000316</v>
      </c>
      <c r="J103" s="11">
        <f t="shared" si="37"/>
        <v>0.68000000000000682</v>
      </c>
      <c r="K103" s="11">
        <f t="shared" si="33"/>
        <v>0.72857114285714475</v>
      </c>
      <c r="L103" s="16">
        <f t="shared" si="38"/>
        <v>-0.27999900000000366</v>
      </c>
      <c r="M103" s="16">
        <f t="shared" si="39"/>
        <v>0.38999900000000309</v>
      </c>
      <c r="N103" s="16">
        <f t="shared" si="40"/>
        <v>0</v>
      </c>
      <c r="O103" s="16">
        <f t="shared" si="41"/>
        <v>0.38999900000000309</v>
      </c>
      <c r="P103" s="11">
        <f t="shared" si="42"/>
        <v>0.14357107142857067</v>
      </c>
      <c r="Q103" s="11">
        <f t="shared" si="43"/>
        <v>0.12428557142857143</v>
      </c>
      <c r="R103" s="11">
        <f t="shared" si="44"/>
        <v>19.705841061113986</v>
      </c>
      <c r="S103" s="11">
        <f t="shared" si="45"/>
        <v>17.058810611298235</v>
      </c>
      <c r="T103" s="11">
        <f t="shared" si="46"/>
        <v>7.1999334398754913</v>
      </c>
      <c r="U103" s="11">
        <f t="shared" si="47"/>
        <v>18.568485681079103</v>
      </c>
    </row>
    <row r="104" spans="1:21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13">
        <f t="shared" si="34"/>
        <v>0.61000099999999691</v>
      </c>
      <c r="H104" s="11">
        <f t="shared" si="35"/>
        <v>0</v>
      </c>
      <c r="I104" s="11">
        <f t="shared" si="36"/>
        <v>0.61000099999999691</v>
      </c>
      <c r="J104" s="11">
        <f t="shared" si="37"/>
        <v>0.61000099999999691</v>
      </c>
      <c r="K104" s="11">
        <f t="shared" si="33"/>
        <v>0.70928514285714483</v>
      </c>
      <c r="L104" s="16">
        <f t="shared" si="38"/>
        <v>-0.5899959999999993</v>
      </c>
      <c r="M104" s="16">
        <f t="shared" si="39"/>
        <v>0.51999699999998938</v>
      </c>
      <c r="N104" s="16">
        <f t="shared" si="40"/>
        <v>0</v>
      </c>
      <c r="O104" s="16">
        <f t="shared" si="41"/>
        <v>0.51999699999998938</v>
      </c>
      <c r="P104" s="11">
        <f t="shared" si="42"/>
        <v>0.14357107142857067</v>
      </c>
      <c r="Q104" s="11">
        <f t="shared" si="43"/>
        <v>0.16142821428571352</v>
      </c>
      <c r="R104" s="11">
        <f t="shared" si="44"/>
        <v>20.241657797911458</v>
      </c>
      <c r="S104" s="11">
        <f t="shared" si="45"/>
        <v>22.759283189754665</v>
      </c>
      <c r="T104" s="11">
        <f t="shared" si="46"/>
        <v>5.8548146482778893</v>
      </c>
      <c r="U104" s="11">
        <f t="shared" si="47"/>
        <v>15.45339547327757</v>
      </c>
    </row>
    <row r="105" spans="1:21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13">
        <f t="shared" si="34"/>
        <v>0.66999900000000423</v>
      </c>
      <c r="H105" s="11">
        <f t="shared" si="35"/>
        <v>0.45000500000000443</v>
      </c>
      <c r="I105" s="11">
        <f t="shared" si="36"/>
        <v>0.2199939999999998</v>
      </c>
      <c r="J105" s="11">
        <f t="shared" si="37"/>
        <v>0.66999900000000423</v>
      </c>
      <c r="K105" s="11">
        <f t="shared" si="33"/>
        <v>0.72499957142857296</v>
      </c>
      <c r="L105" s="16">
        <f t="shared" si="38"/>
        <v>0.23999799999999993</v>
      </c>
      <c r="M105" s="16">
        <f t="shared" si="39"/>
        <v>-0.17999999999999261</v>
      </c>
      <c r="N105" s="16">
        <f t="shared" si="40"/>
        <v>0.23999799999999993</v>
      </c>
      <c r="O105" s="16">
        <f t="shared" si="41"/>
        <v>0</v>
      </c>
      <c r="P105" s="11">
        <f t="shared" si="42"/>
        <v>0.16071378571428493</v>
      </c>
      <c r="Q105" s="11">
        <f t="shared" si="43"/>
        <v>0.16142821428571352</v>
      </c>
      <c r="R105" s="11">
        <f t="shared" si="44"/>
        <v>22.167431823112253</v>
      </c>
      <c r="S105" s="11">
        <f t="shared" si="45"/>
        <v>22.265973753284825</v>
      </c>
      <c r="T105" s="11">
        <f t="shared" si="46"/>
        <v>0.22177442600735059</v>
      </c>
      <c r="U105" s="11">
        <f t="shared" si="47"/>
        <v>12.947283154397013</v>
      </c>
    </row>
    <row r="106" spans="1:21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13">
        <f t="shared" si="34"/>
        <v>0.59999899999999684</v>
      </c>
      <c r="H106" s="11">
        <f t="shared" si="35"/>
        <v>0.72999599999999987</v>
      </c>
      <c r="I106" s="11">
        <f t="shared" si="36"/>
        <v>0.12999700000000303</v>
      </c>
      <c r="J106" s="11">
        <f t="shared" si="37"/>
        <v>0.72999599999999987</v>
      </c>
      <c r="K106" s="11">
        <f t="shared" si="33"/>
        <v>0.74071342857143008</v>
      </c>
      <c r="L106" s="16">
        <f t="shared" si="38"/>
        <v>8.9995999999999299E-2</v>
      </c>
      <c r="M106" s="16">
        <f t="shared" si="39"/>
        <v>-0.15999600000000669</v>
      </c>
      <c r="N106" s="16">
        <f t="shared" si="40"/>
        <v>8.9995999999999299E-2</v>
      </c>
      <c r="O106" s="16">
        <f t="shared" si="41"/>
        <v>0</v>
      </c>
      <c r="P106" s="11">
        <f t="shared" si="42"/>
        <v>0.15428492857142828</v>
      </c>
      <c r="Q106" s="11">
        <f t="shared" si="43"/>
        <v>0.16142821428571352</v>
      </c>
      <c r="R106" s="11">
        <f t="shared" si="44"/>
        <v>20.829233360732832</v>
      </c>
      <c r="S106" s="11">
        <f t="shared" si="45"/>
        <v>21.793612490197528</v>
      </c>
      <c r="T106" s="11">
        <f t="shared" si="46"/>
        <v>2.2625873758817674</v>
      </c>
      <c r="U106" s="11">
        <f t="shared" si="47"/>
        <v>10.967613478772119</v>
      </c>
    </row>
    <row r="107" spans="1:21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13">
        <f t="shared" si="34"/>
        <v>0.58000200000000746</v>
      </c>
      <c r="H107" s="11">
        <f t="shared" si="35"/>
        <v>0.37000200000001371</v>
      </c>
      <c r="I107" s="11">
        <f t="shared" si="36"/>
        <v>0.20999999999999375</v>
      </c>
      <c r="J107" s="11">
        <f t="shared" si="37"/>
        <v>0.58000200000000746</v>
      </c>
      <c r="K107" s="11">
        <f t="shared" si="33"/>
        <v>0.72714242857143019</v>
      </c>
      <c r="L107" s="16">
        <f t="shared" si="38"/>
        <v>-5.9997999999993112E-2</v>
      </c>
      <c r="M107" s="16">
        <f t="shared" si="39"/>
        <v>4.0001000000003728E-2</v>
      </c>
      <c r="N107" s="16">
        <f t="shared" si="40"/>
        <v>0</v>
      </c>
      <c r="O107" s="16">
        <f t="shared" si="41"/>
        <v>4.0001000000003728E-2</v>
      </c>
      <c r="P107" s="11">
        <f t="shared" si="42"/>
        <v>0.13928499999999897</v>
      </c>
      <c r="Q107" s="11">
        <f t="shared" si="43"/>
        <v>0.16428542857142808</v>
      </c>
      <c r="R107" s="11">
        <f t="shared" si="44"/>
        <v>19.15511934486387</v>
      </c>
      <c r="S107" s="11">
        <f t="shared" si="45"/>
        <v>22.593294259308877</v>
      </c>
      <c r="T107" s="11">
        <f t="shared" si="46"/>
        <v>8.2354624226999658</v>
      </c>
      <c r="U107" s="11">
        <f t="shared" si="47"/>
        <v>8.6683265372736376</v>
      </c>
    </row>
    <row r="108" spans="1:21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13">
        <f t="shared" si="34"/>
        <v>1.1399990000000031</v>
      </c>
      <c r="H108" s="11">
        <f t="shared" si="35"/>
        <v>0</v>
      </c>
      <c r="I108" s="11">
        <f t="shared" si="36"/>
        <v>1.1399990000000031</v>
      </c>
      <c r="J108" s="11">
        <f t="shared" si="37"/>
        <v>1.1399990000000031</v>
      </c>
      <c r="K108" s="11">
        <f t="shared" si="33"/>
        <v>0.71857078571428745</v>
      </c>
      <c r="L108" s="16">
        <f t="shared" si="38"/>
        <v>-0.41999800000000675</v>
      </c>
      <c r="M108" s="16">
        <f t="shared" si="39"/>
        <v>0.97999500000000239</v>
      </c>
      <c r="N108" s="16">
        <f t="shared" si="40"/>
        <v>0</v>
      </c>
      <c r="O108" s="16">
        <f t="shared" si="41"/>
        <v>0.97999500000000239</v>
      </c>
      <c r="P108" s="11">
        <f t="shared" si="42"/>
        <v>8.4999142857141816E-2</v>
      </c>
      <c r="Q108" s="11">
        <f t="shared" si="43"/>
        <v>0.23428507142857111</v>
      </c>
      <c r="R108" s="11">
        <f t="shared" si="44"/>
        <v>11.828917143166256</v>
      </c>
      <c r="S108" s="11">
        <f t="shared" si="45"/>
        <v>32.604313463103374</v>
      </c>
      <c r="T108" s="11">
        <f t="shared" si="46"/>
        <v>46.756438900496377</v>
      </c>
      <c r="U108" s="11">
        <f t="shared" si="47"/>
        <v>10.815147040545611</v>
      </c>
    </row>
    <row r="109" spans="1:21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13">
        <f t="shared" si="34"/>
        <v>0.62000299999999697</v>
      </c>
      <c r="H109" s="11">
        <f t="shared" si="35"/>
        <v>0.20999900000001048</v>
      </c>
      <c r="I109" s="11">
        <f t="shared" si="36"/>
        <v>0.83000200000000746</v>
      </c>
      <c r="J109" s="11">
        <f t="shared" si="37"/>
        <v>0.83000200000000746</v>
      </c>
      <c r="K109" s="11">
        <f t="shared" si="33"/>
        <v>0.72428521428571657</v>
      </c>
      <c r="L109" s="16">
        <f t="shared" si="38"/>
        <v>-0.93000000000000682</v>
      </c>
      <c r="M109" s="16">
        <f t="shared" si="39"/>
        <v>0.4100040000000007</v>
      </c>
      <c r="N109" s="16">
        <f t="shared" si="40"/>
        <v>0</v>
      </c>
      <c r="O109" s="16">
        <f t="shared" si="41"/>
        <v>0.4100040000000007</v>
      </c>
      <c r="P109" s="11">
        <f t="shared" si="42"/>
        <v>6.0713642857142043E-2</v>
      </c>
      <c r="Q109" s="11">
        <f t="shared" si="43"/>
        <v>0.26357107142857117</v>
      </c>
      <c r="R109" s="11">
        <f t="shared" si="44"/>
        <v>8.3825600274081644</v>
      </c>
      <c r="S109" s="11">
        <f t="shared" si="45"/>
        <v>36.390508356366567</v>
      </c>
      <c r="T109" s="11">
        <f t="shared" si="46"/>
        <v>62.555347086973775</v>
      </c>
      <c r="U109" s="11">
        <f t="shared" si="47"/>
        <v>14.82987288617392</v>
      </c>
    </row>
    <row r="110" spans="1:21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13">
        <f t="shared" si="34"/>
        <v>0.40999600000000669</v>
      </c>
      <c r="H110" s="11">
        <f t="shared" si="35"/>
        <v>0.23999799999999993</v>
      </c>
      <c r="I110" s="11">
        <f t="shared" si="36"/>
        <v>0.16999800000000675</v>
      </c>
      <c r="J110" s="11">
        <f t="shared" si="37"/>
        <v>0.40999600000000669</v>
      </c>
      <c r="K110" s="11">
        <f t="shared" si="33"/>
        <v>0.71714192857143133</v>
      </c>
      <c r="L110" s="16">
        <f t="shared" si="38"/>
        <v>-6.000499999998965E-2</v>
      </c>
      <c r="M110" s="16">
        <f t="shared" si="39"/>
        <v>-0.15000200000000063</v>
      </c>
      <c r="N110" s="16">
        <f t="shared" si="40"/>
        <v>0</v>
      </c>
      <c r="O110" s="16">
        <f t="shared" si="41"/>
        <v>0</v>
      </c>
      <c r="P110" s="11">
        <f t="shared" si="42"/>
        <v>6.0713642857142043E-2</v>
      </c>
      <c r="Q110" s="11">
        <f t="shared" si="43"/>
        <v>0.24214278571428491</v>
      </c>
      <c r="R110" s="11">
        <f t="shared" si="44"/>
        <v>8.4660567787586309</v>
      </c>
      <c r="S110" s="11">
        <f t="shared" si="45"/>
        <v>33.764973998472065</v>
      </c>
      <c r="T110" s="11">
        <f t="shared" si="46"/>
        <v>59.905990344317175</v>
      </c>
      <c r="U110" s="11">
        <f t="shared" si="47"/>
        <v>17.449028552523789</v>
      </c>
    </row>
    <row r="111" spans="1:21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13">
        <f t="shared" si="34"/>
        <v>0.52999899999998945</v>
      </c>
      <c r="H111" s="11">
        <f t="shared" si="35"/>
        <v>0.29000099999998952</v>
      </c>
      <c r="I111" s="11">
        <f t="shared" si="36"/>
        <v>0.23999799999999993</v>
      </c>
      <c r="J111" s="11">
        <f t="shared" si="37"/>
        <v>0.52999899999998945</v>
      </c>
      <c r="K111" s="11">
        <f t="shared" si="33"/>
        <v>0.70642757142857293</v>
      </c>
      <c r="L111" s="16">
        <f t="shared" si="38"/>
        <v>-5.9998000000007323E-2</v>
      </c>
      <c r="M111" s="16">
        <f t="shared" si="39"/>
        <v>0.18000099999999009</v>
      </c>
      <c r="N111" s="16">
        <f t="shared" si="40"/>
        <v>0</v>
      </c>
      <c r="O111" s="16">
        <f t="shared" si="41"/>
        <v>0.18000099999999009</v>
      </c>
      <c r="P111" s="11">
        <f t="shared" si="42"/>
        <v>6.0713642857142043E-2</v>
      </c>
      <c r="Q111" s="11">
        <f t="shared" si="43"/>
        <v>0.23928564285714163</v>
      </c>
      <c r="R111" s="11">
        <f t="shared" si="44"/>
        <v>8.594461104393746</v>
      </c>
      <c r="S111" s="11">
        <f t="shared" si="45"/>
        <v>33.872636422336448</v>
      </c>
      <c r="T111" s="11">
        <f t="shared" si="46"/>
        <v>59.524141724147228</v>
      </c>
      <c r="U111" s="11">
        <f t="shared" si="47"/>
        <v>21.154290764837736</v>
      </c>
    </row>
    <row r="112" spans="1:21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13">
        <f t="shared" si="34"/>
        <v>0.45999900000001048</v>
      </c>
      <c r="H112" s="11">
        <f t="shared" si="35"/>
        <v>0.33000200000000746</v>
      </c>
      <c r="I112" s="11">
        <f t="shared" si="36"/>
        <v>0.12999700000000303</v>
      </c>
      <c r="J112" s="11">
        <f t="shared" si="37"/>
        <v>0.45999900000001048</v>
      </c>
      <c r="K112" s="11">
        <f t="shared" si="33"/>
        <v>0.68928492857143098</v>
      </c>
      <c r="L112" s="16">
        <f t="shared" si="38"/>
        <v>-0.17999999999999261</v>
      </c>
      <c r="M112" s="16">
        <f t="shared" si="39"/>
        <v>0.11000000000001364</v>
      </c>
      <c r="N112" s="16">
        <f t="shared" si="40"/>
        <v>0</v>
      </c>
      <c r="O112" s="16">
        <f t="shared" si="41"/>
        <v>0.11000000000001364</v>
      </c>
      <c r="P112" s="11">
        <f t="shared" si="42"/>
        <v>4.8570928571428293E-2</v>
      </c>
      <c r="Q112" s="11">
        <f t="shared" si="43"/>
        <v>0.24714278571428544</v>
      </c>
      <c r="R112" s="11">
        <f t="shared" si="44"/>
        <v>7.0465676178490328</v>
      </c>
      <c r="S112" s="11">
        <f t="shared" si="45"/>
        <v>35.854952788028918</v>
      </c>
      <c r="T112" s="11">
        <f t="shared" si="46"/>
        <v>67.150033140160787</v>
      </c>
      <c r="U112" s="11">
        <f t="shared" si="47"/>
        <v>25.161235909976956</v>
      </c>
    </row>
    <row r="113" spans="1:21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13">
        <f t="shared" si="34"/>
        <v>1.0500029999999896</v>
      </c>
      <c r="H113" s="11">
        <f t="shared" si="35"/>
        <v>0.91999799999999254</v>
      </c>
      <c r="I113" s="11">
        <f t="shared" si="36"/>
        <v>0.13000499999999704</v>
      </c>
      <c r="J113" s="11">
        <f t="shared" si="37"/>
        <v>1.0500029999999896</v>
      </c>
      <c r="K113" s="11">
        <f t="shared" si="33"/>
        <v>0.71499978571428768</v>
      </c>
      <c r="L113" s="16">
        <f t="shared" si="38"/>
        <v>0.79000099999998952</v>
      </c>
      <c r="M113" s="16">
        <f t="shared" si="39"/>
        <v>-0.19999700000001042</v>
      </c>
      <c r="N113" s="16">
        <f t="shared" si="40"/>
        <v>0.79000099999998952</v>
      </c>
      <c r="O113" s="16">
        <f t="shared" si="41"/>
        <v>0</v>
      </c>
      <c r="P113" s="11">
        <f t="shared" si="42"/>
        <v>7.9999642857142048E-2</v>
      </c>
      <c r="Q113" s="11">
        <f t="shared" si="43"/>
        <v>0.24714278571428544</v>
      </c>
      <c r="R113" s="11">
        <f t="shared" si="44"/>
        <v>11.188764592037195</v>
      </c>
      <c r="S113" s="11">
        <f t="shared" si="45"/>
        <v>34.565434934695652</v>
      </c>
      <c r="T113" s="11">
        <f t="shared" si="46"/>
        <v>51.091857325577614</v>
      </c>
      <c r="U113" s="11">
        <f t="shared" si="47"/>
        <v>27.971404779978766</v>
      </c>
    </row>
    <row r="114" spans="1:21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13">
        <f t="shared" si="34"/>
        <v>0.58000199999999325</v>
      </c>
      <c r="H114" s="11">
        <f t="shared" si="35"/>
        <v>6.9999000000009914E-2</v>
      </c>
      <c r="I114" s="11">
        <f t="shared" si="36"/>
        <v>0.65000100000000316</v>
      </c>
      <c r="J114" s="11">
        <f t="shared" si="37"/>
        <v>0.65000100000000316</v>
      </c>
      <c r="K114" s="11">
        <f t="shared" si="33"/>
        <v>0.71642857142857352</v>
      </c>
      <c r="L114" s="16">
        <f t="shared" si="38"/>
        <v>-0.5</v>
      </c>
      <c r="M114" s="16">
        <f t="shared" si="39"/>
        <v>2.9999000000003662E-2</v>
      </c>
      <c r="N114" s="16">
        <f t="shared" si="40"/>
        <v>0</v>
      </c>
      <c r="O114" s="16">
        <f t="shared" si="41"/>
        <v>2.9999000000003662E-2</v>
      </c>
      <c r="P114" s="11">
        <f t="shared" si="42"/>
        <v>7.9999642857142048E-2</v>
      </c>
      <c r="Q114" s="11">
        <f t="shared" si="43"/>
        <v>0.24071392857142879</v>
      </c>
      <c r="R114" s="11">
        <f t="shared" si="44"/>
        <v>11.166450648055687</v>
      </c>
      <c r="S114" s="11">
        <f t="shared" si="45"/>
        <v>33.599152542372813</v>
      </c>
      <c r="T114" s="11">
        <f t="shared" si="46"/>
        <v>50.111470181448482</v>
      </c>
      <c r="U114" s="11">
        <f t="shared" si="47"/>
        <v>31.106683047834881</v>
      </c>
    </row>
    <row r="115" spans="1:21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13">
        <f t="shared" si="34"/>
        <v>0.45999899999999627</v>
      </c>
      <c r="H115" s="11">
        <f t="shared" si="35"/>
        <v>0.13999900000000309</v>
      </c>
      <c r="I115" s="11">
        <f t="shared" si="36"/>
        <v>0.59999799999999937</v>
      </c>
      <c r="J115" s="11">
        <f t="shared" si="37"/>
        <v>0.59999799999999937</v>
      </c>
      <c r="K115" s="11">
        <f t="shared" si="33"/>
        <v>0.67928535714285943</v>
      </c>
      <c r="L115" s="16">
        <f t="shared" si="38"/>
        <v>-0.56999999999999318</v>
      </c>
      <c r="M115" s="16">
        <f t="shared" si="39"/>
        <v>0.44999699999999621</v>
      </c>
      <c r="N115" s="16">
        <f t="shared" si="40"/>
        <v>0</v>
      </c>
      <c r="O115" s="16">
        <f t="shared" si="41"/>
        <v>0.44999699999999621</v>
      </c>
      <c r="P115" s="11">
        <f t="shared" si="42"/>
        <v>7.9999642857142048E-2</v>
      </c>
      <c r="Q115" s="11">
        <f t="shared" si="43"/>
        <v>0.22214235714285735</v>
      </c>
      <c r="R115" s="11">
        <f t="shared" si="44"/>
        <v>11.777030376987421</v>
      </c>
      <c r="S115" s="11">
        <f t="shared" si="45"/>
        <v>32.702362093775996</v>
      </c>
      <c r="T115" s="11">
        <f t="shared" si="46"/>
        <v>47.045003437362439</v>
      </c>
      <c r="U115" s="11">
        <f t="shared" si="47"/>
        <v>33.662873137783073</v>
      </c>
    </row>
    <row r="116" spans="1:21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13">
        <f t="shared" si="34"/>
        <v>0.5399929999999955</v>
      </c>
      <c r="H116" s="11">
        <f t="shared" si="35"/>
        <v>0.71999300000000233</v>
      </c>
      <c r="I116" s="11">
        <f t="shared" si="36"/>
        <v>0.18000000000000682</v>
      </c>
      <c r="J116" s="11">
        <f t="shared" si="37"/>
        <v>0.71999300000000233</v>
      </c>
      <c r="K116" s="11">
        <f t="shared" si="33"/>
        <v>0.68999914285714481</v>
      </c>
      <c r="L116" s="16">
        <f t="shared" si="38"/>
        <v>0.5899959999999993</v>
      </c>
      <c r="M116" s="16">
        <f t="shared" si="39"/>
        <v>-0.51000200000000007</v>
      </c>
      <c r="N116" s="16">
        <f t="shared" si="40"/>
        <v>0.5899959999999993</v>
      </c>
      <c r="O116" s="16">
        <f t="shared" si="41"/>
        <v>0</v>
      </c>
      <c r="P116" s="11">
        <f t="shared" si="42"/>
        <v>0.12214221428571344</v>
      </c>
      <c r="Q116" s="11">
        <f t="shared" si="43"/>
        <v>0.22214235714285735</v>
      </c>
      <c r="R116" s="11">
        <f t="shared" si="44"/>
        <v>17.701792176139175</v>
      </c>
      <c r="S116" s="11">
        <f t="shared" si="45"/>
        <v>32.194584506730173</v>
      </c>
      <c r="T116" s="11">
        <f t="shared" si="46"/>
        <v>29.045781064833768</v>
      </c>
      <c r="U116" s="11">
        <f t="shared" si="47"/>
        <v>35.497188251290005</v>
      </c>
    </row>
    <row r="117" spans="1:21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13">
        <f t="shared" si="34"/>
        <v>0.86000099999999691</v>
      </c>
      <c r="H117" s="11">
        <f t="shared" si="35"/>
        <v>0.11000099999999691</v>
      </c>
      <c r="I117" s="11">
        <f t="shared" si="36"/>
        <v>0.97000199999999381</v>
      </c>
      <c r="J117" s="11">
        <f t="shared" si="37"/>
        <v>0.97000199999999381</v>
      </c>
      <c r="K117" s="11">
        <f t="shared" si="33"/>
        <v>0.71071357142857239</v>
      </c>
      <c r="L117" s="16">
        <f t="shared" si="38"/>
        <v>-0.3399959999999993</v>
      </c>
      <c r="M117" s="16">
        <f t="shared" si="39"/>
        <v>0.6600040000000007</v>
      </c>
      <c r="N117" s="16">
        <f t="shared" si="40"/>
        <v>0</v>
      </c>
      <c r="O117" s="16">
        <f t="shared" si="41"/>
        <v>0.6600040000000007</v>
      </c>
      <c r="P117" s="11">
        <f t="shared" si="42"/>
        <v>0.12214221428571344</v>
      </c>
      <c r="Q117" s="11">
        <f t="shared" si="43"/>
        <v>0.2414284285714286</v>
      </c>
      <c r="R117" s="11">
        <f t="shared" si="44"/>
        <v>17.185856468197315</v>
      </c>
      <c r="S117" s="11">
        <f t="shared" si="45"/>
        <v>33.969863286294718</v>
      </c>
      <c r="T117" s="11">
        <f t="shared" si="46"/>
        <v>32.809638684877626</v>
      </c>
      <c r="U117" s="11">
        <f t="shared" si="47"/>
        <v>37.326452911647301</v>
      </c>
    </row>
    <row r="118" spans="1:21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13">
        <f t="shared" si="34"/>
        <v>0.95999899999999627</v>
      </c>
      <c r="H118" s="11">
        <f t="shared" si="35"/>
        <v>0.79000100000000373</v>
      </c>
      <c r="I118" s="11">
        <f t="shared" si="36"/>
        <v>0.16999799999999254</v>
      </c>
      <c r="J118" s="11">
        <f t="shared" si="37"/>
        <v>0.95999899999999627</v>
      </c>
      <c r="K118" s="11">
        <f t="shared" si="33"/>
        <v>0.73571342857142952</v>
      </c>
      <c r="L118" s="16">
        <f t="shared" si="38"/>
        <v>0.26000200000000007</v>
      </c>
      <c r="M118" s="16">
        <f t="shared" si="39"/>
        <v>-0.1600040000000007</v>
      </c>
      <c r="N118" s="16">
        <f t="shared" si="40"/>
        <v>0.26000200000000007</v>
      </c>
      <c r="O118" s="16">
        <f t="shared" si="41"/>
        <v>0</v>
      </c>
      <c r="P118" s="11">
        <f t="shared" si="42"/>
        <v>0.14071378571428486</v>
      </c>
      <c r="Q118" s="11">
        <f t="shared" si="43"/>
        <v>0.20428578571428652</v>
      </c>
      <c r="R118" s="11">
        <f t="shared" si="44"/>
        <v>19.126167913981895</v>
      </c>
      <c r="S118" s="11">
        <f t="shared" si="45"/>
        <v>27.767032349940674</v>
      </c>
      <c r="T118" s="11">
        <f t="shared" si="46"/>
        <v>18.426689556964735</v>
      </c>
      <c r="U118" s="11">
        <f t="shared" si="47"/>
        <v>38.224443976553509</v>
      </c>
    </row>
    <row r="119" spans="1:21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13">
        <f t="shared" si="34"/>
        <v>0.60999999999999943</v>
      </c>
      <c r="H119" s="11">
        <f t="shared" si="35"/>
        <v>0.74000499999999647</v>
      </c>
      <c r="I119" s="11">
        <f t="shared" si="36"/>
        <v>0.13000499999999704</v>
      </c>
      <c r="J119" s="11">
        <f t="shared" si="37"/>
        <v>0.74000499999999647</v>
      </c>
      <c r="K119" s="11">
        <f t="shared" si="33"/>
        <v>0.74071385714285753</v>
      </c>
      <c r="L119" s="16">
        <f t="shared" si="38"/>
        <v>0.47000099999999634</v>
      </c>
      <c r="M119" s="16">
        <f t="shared" si="39"/>
        <v>-0.81999999999999318</v>
      </c>
      <c r="N119" s="16">
        <f t="shared" si="40"/>
        <v>0.47000099999999634</v>
      </c>
      <c r="O119" s="16">
        <f t="shared" si="41"/>
        <v>0</v>
      </c>
      <c r="P119" s="11">
        <f t="shared" si="42"/>
        <v>0.15714257142857033</v>
      </c>
      <c r="Q119" s="11">
        <f t="shared" si="43"/>
        <v>0.20428578571428652</v>
      </c>
      <c r="R119" s="11">
        <f t="shared" si="44"/>
        <v>21.215017096441748</v>
      </c>
      <c r="S119" s="11">
        <f t="shared" si="45"/>
        <v>27.579582013258733</v>
      </c>
      <c r="T119" s="11">
        <f t="shared" si="46"/>
        <v>13.043584808450026</v>
      </c>
      <c r="U119" s="11">
        <f t="shared" si="47"/>
        <v>39.140287575299411</v>
      </c>
    </row>
    <row r="120" spans="1:21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13">
        <f t="shared" si="34"/>
        <v>0.76999600000000612</v>
      </c>
      <c r="H120" s="11">
        <f t="shared" si="35"/>
        <v>0.51999600000000612</v>
      </c>
      <c r="I120" s="11">
        <f t="shared" si="36"/>
        <v>0.25</v>
      </c>
      <c r="J120" s="11">
        <f t="shared" si="37"/>
        <v>0.76999600000000612</v>
      </c>
      <c r="K120" s="11">
        <f t="shared" si="33"/>
        <v>0.74357100000000087</v>
      </c>
      <c r="L120" s="16">
        <f t="shared" si="38"/>
        <v>-9.0003999999993312E-2</v>
      </c>
      <c r="M120" s="16">
        <f t="shared" si="39"/>
        <v>0.25</v>
      </c>
      <c r="N120" s="16">
        <f t="shared" si="40"/>
        <v>0</v>
      </c>
      <c r="O120" s="16">
        <f t="shared" si="41"/>
        <v>0.25</v>
      </c>
      <c r="P120" s="11">
        <f t="shared" si="42"/>
        <v>0.15071428571428466</v>
      </c>
      <c r="Q120" s="11">
        <f t="shared" si="43"/>
        <v>0.22214292857142937</v>
      </c>
      <c r="R120" s="11">
        <f t="shared" si="44"/>
        <v>20.26898382458225</v>
      </c>
      <c r="S120" s="11">
        <f t="shared" si="45"/>
        <v>29.875146902102031</v>
      </c>
      <c r="T120" s="11">
        <f t="shared" si="46"/>
        <v>19.157103609750774</v>
      </c>
      <c r="U120" s="11">
        <f t="shared" si="47"/>
        <v>40.347038734861485</v>
      </c>
    </row>
    <row r="121" spans="1:21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13">
        <f t="shared" si="34"/>
        <v>0.52000400000000013</v>
      </c>
      <c r="H121" s="11">
        <f t="shared" si="35"/>
        <v>0.45999900000001048</v>
      </c>
      <c r="I121" s="11">
        <f t="shared" si="36"/>
        <v>6.000499999998965E-2</v>
      </c>
      <c r="J121" s="11">
        <f t="shared" si="37"/>
        <v>0.52000400000000013</v>
      </c>
      <c r="K121" s="11">
        <f t="shared" si="33"/>
        <v>0.73928542857142887</v>
      </c>
      <c r="L121" s="16">
        <f t="shared" si="38"/>
        <v>0.15000200000000063</v>
      </c>
      <c r="M121" s="16">
        <f t="shared" si="39"/>
        <v>-0.39999400000000662</v>
      </c>
      <c r="N121" s="16">
        <f t="shared" si="40"/>
        <v>0.15000200000000063</v>
      </c>
      <c r="O121" s="16">
        <f t="shared" si="41"/>
        <v>0</v>
      </c>
      <c r="P121" s="11">
        <f t="shared" si="42"/>
        <v>0.16142871428571329</v>
      </c>
      <c r="Q121" s="11">
        <f t="shared" si="43"/>
        <v>0.21928571428571481</v>
      </c>
      <c r="R121" s="11">
        <f t="shared" si="44"/>
        <v>21.835776554889346</v>
      </c>
      <c r="S121" s="11">
        <f t="shared" si="45"/>
        <v>29.66184721230816</v>
      </c>
      <c r="T121" s="11">
        <f t="shared" si="46"/>
        <v>15.196954897953551</v>
      </c>
      <c r="U121" s="11">
        <f t="shared" si="47"/>
        <v>40.844288197379591</v>
      </c>
    </row>
    <row r="122" spans="1:21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13">
        <f t="shared" si="34"/>
        <v>0.70999899999999627</v>
      </c>
      <c r="H122" s="11">
        <f t="shared" si="35"/>
        <v>0.55999799999999311</v>
      </c>
      <c r="I122" s="11">
        <f t="shared" si="36"/>
        <v>0.15000100000000316</v>
      </c>
      <c r="J122" s="11">
        <f t="shared" si="37"/>
        <v>0.70999899999999627</v>
      </c>
      <c r="K122" s="11">
        <f t="shared" si="33"/>
        <v>0.70857114285714273</v>
      </c>
      <c r="L122" s="16">
        <f t="shared" si="38"/>
        <v>0.52999899999998945</v>
      </c>
      <c r="M122" s="16">
        <f t="shared" si="39"/>
        <v>-0.34000399999999331</v>
      </c>
      <c r="N122" s="16">
        <f t="shared" si="40"/>
        <v>0.52999899999998945</v>
      </c>
      <c r="O122" s="16">
        <f t="shared" si="41"/>
        <v>0</v>
      </c>
      <c r="P122" s="11">
        <f t="shared" si="42"/>
        <v>0.19928578571428396</v>
      </c>
      <c r="Q122" s="11">
        <f t="shared" si="43"/>
        <v>0.14928607142857178</v>
      </c>
      <c r="R122" s="11">
        <f t="shared" si="44"/>
        <v>28.125021421379362</v>
      </c>
      <c r="S122" s="11">
        <f t="shared" si="45"/>
        <v>21.068607285728799</v>
      </c>
      <c r="T122" s="11">
        <f t="shared" si="46"/>
        <v>14.344162691602696</v>
      </c>
      <c r="U122" s="11">
        <f t="shared" si="47"/>
        <v>38.529125611030047</v>
      </c>
    </row>
    <row r="123" spans="1:21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13">
        <f t="shared" si="34"/>
        <v>1.5400009999999895</v>
      </c>
      <c r="H123" s="11">
        <f t="shared" si="35"/>
        <v>0.4300010000000043</v>
      </c>
      <c r="I123" s="11">
        <f t="shared" si="36"/>
        <v>1.9700019999999938</v>
      </c>
      <c r="J123" s="11">
        <f t="shared" si="37"/>
        <v>1.9700019999999938</v>
      </c>
      <c r="K123" s="11">
        <f t="shared" si="33"/>
        <v>0.78999971428571314</v>
      </c>
      <c r="L123" s="16">
        <f t="shared" si="38"/>
        <v>-0.84999899999999684</v>
      </c>
      <c r="M123" s="16">
        <f t="shared" si="39"/>
        <v>1.6800009999999901</v>
      </c>
      <c r="N123" s="16">
        <f t="shared" si="40"/>
        <v>0</v>
      </c>
      <c r="O123" s="16">
        <f t="shared" si="41"/>
        <v>1.6800009999999901</v>
      </c>
      <c r="P123" s="11">
        <f t="shared" si="42"/>
        <v>0.19928578571428396</v>
      </c>
      <c r="Q123" s="11">
        <f t="shared" si="43"/>
        <v>0.24000014285714247</v>
      </c>
      <c r="R123" s="11">
        <f t="shared" si="44"/>
        <v>25.226057947941207</v>
      </c>
      <c r="S123" s="11">
        <f t="shared" si="45"/>
        <v>30.379775905886397</v>
      </c>
      <c r="T123" s="11">
        <f t="shared" si="46"/>
        <v>9.2683044219656736</v>
      </c>
      <c r="U123" s="11">
        <f t="shared" si="47"/>
        <v>34.722908277815186</v>
      </c>
    </row>
    <row r="124" spans="1:21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13">
        <f t="shared" si="34"/>
        <v>0.65999600000000669</v>
      </c>
      <c r="H124" s="11">
        <f t="shared" si="35"/>
        <v>0.39999400000000662</v>
      </c>
      <c r="I124" s="11">
        <f t="shared" si="36"/>
        <v>0.26000200000000007</v>
      </c>
      <c r="J124" s="11">
        <f t="shared" si="37"/>
        <v>0.65999600000000669</v>
      </c>
      <c r="K124" s="11">
        <f t="shared" si="33"/>
        <v>0.80785685714285604</v>
      </c>
      <c r="L124" s="16">
        <f t="shared" si="38"/>
        <v>-0.59000399999999331</v>
      </c>
      <c r="M124" s="16">
        <f t="shared" si="39"/>
        <v>-0.29000099999998952</v>
      </c>
      <c r="N124" s="16">
        <f t="shared" si="40"/>
        <v>0</v>
      </c>
      <c r="O124" s="16">
        <f t="shared" si="41"/>
        <v>0</v>
      </c>
      <c r="P124" s="11">
        <f t="shared" si="42"/>
        <v>0.19928578571428396</v>
      </c>
      <c r="Q124" s="11">
        <f t="shared" si="43"/>
        <v>0.24000014285714247</v>
      </c>
      <c r="R124" s="11">
        <f t="shared" si="44"/>
        <v>24.668452579470223</v>
      </c>
      <c r="S124" s="11">
        <f t="shared" si="45"/>
        <v>29.708251002033947</v>
      </c>
      <c r="T124" s="11">
        <f t="shared" si="46"/>
        <v>9.2683044219656843</v>
      </c>
      <c r="U124" s="11">
        <f t="shared" si="47"/>
        <v>31.105930711932935</v>
      </c>
    </row>
    <row r="125" spans="1:21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13">
        <f t="shared" si="34"/>
        <v>0.61000099999999691</v>
      </c>
      <c r="H125" s="11">
        <f t="shared" si="35"/>
        <v>0.52999899999998945</v>
      </c>
      <c r="I125" s="11">
        <f t="shared" si="36"/>
        <v>8.0002000000007456E-2</v>
      </c>
      <c r="J125" s="11">
        <f t="shared" si="37"/>
        <v>0.61000099999999691</v>
      </c>
      <c r="K125" s="11">
        <f t="shared" si="33"/>
        <v>0.81357128571428505</v>
      </c>
      <c r="L125" s="16">
        <f t="shared" si="38"/>
        <v>8.0001999999993245E-2</v>
      </c>
      <c r="M125" s="16">
        <f t="shared" si="39"/>
        <v>-0.12999700000000303</v>
      </c>
      <c r="N125" s="16">
        <f t="shared" si="40"/>
        <v>8.0001999999993245E-2</v>
      </c>
      <c r="O125" s="16">
        <f t="shared" si="41"/>
        <v>0</v>
      </c>
      <c r="P125" s="11">
        <f t="shared" si="42"/>
        <v>0.20500021428571205</v>
      </c>
      <c r="Q125" s="11">
        <f t="shared" si="43"/>
        <v>0.22714292857142887</v>
      </c>
      <c r="R125" s="11">
        <f t="shared" si="44"/>
        <v>25.197572466649873</v>
      </c>
      <c r="S125" s="11">
        <f t="shared" si="45"/>
        <v>27.919241074493662</v>
      </c>
      <c r="T125" s="11">
        <f t="shared" si="46"/>
        <v>5.1239304965754826</v>
      </c>
      <c r="U125" s="11">
        <f t="shared" si="47"/>
        <v>27.220201338534959</v>
      </c>
    </row>
    <row r="126" spans="1:21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13">
        <f t="shared" si="34"/>
        <v>0.75</v>
      </c>
      <c r="H126" s="11">
        <f t="shared" si="35"/>
        <v>0.88999900000000309</v>
      </c>
      <c r="I126" s="11">
        <f t="shared" si="36"/>
        <v>0.13999900000000309</v>
      </c>
      <c r="J126" s="11">
        <f t="shared" si="37"/>
        <v>0.88999900000000309</v>
      </c>
      <c r="K126" s="11">
        <f t="shared" si="33"/>
        <v>0.8442855714285703</v>
      </c>
      <c r="L126" s="16">
        <f t="shared" si="38"/>
        <v>0.63999900000000309</v>
      </c>
      <c r="M126" s="16">
        <f t="shared" si="39"/>
        <v>-0.5</v>
      </c>
      <c r="N126" s="16">
        <f t="shared" si="40"/>
        <v>0.63999900000000309</v>
      </c>
      <c r="O126" s="16">
        <f t="shared" si="41"/>
        <v>0</v>
      </c>
      <c r="P126" s="11">
        <f t="shared" si="42"/>
        <v>0.25071442857142656</v>
      </c>
      <c r="Q126" s="11">
        <f t="shared" si="43"/>
        <v>0.21928578571428506</v>
      </c>
      <c r="R126" s="11">
        <f t="shared" si="44"/>
        <v>29.695453417166203</v>
      </c>
      <c r="S126" s="11">
        <f t="shared" si="45"/>
        <v>25.972940096944136</v>
      </c>
      <c r="T126" s="11">
        <f t="shared" si="46"/>
        <v>6.6869422399956928</v>
      </c>
      <c r="U126" s="11">
        <f t="shared" si="47"/>
        <v>22.901409131380309</v>
      </c>
    </row>
    <row r="127" spans="1:21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13">
        <f t="shared" si="34"/>
        <v>0.65000199999998642</v>
      </c>
      <c r="H127" s="11">
        <f t="shared" si="35"/>
        <v>0.80000299999998958</v>
      </c>
      <c r="I127" s="11">
        <f t="shared" si="36"/>
        <v>0.15000100000000316</v>
      </c>
      <c r="J127" s="11">
        <f t="shared" si="37"/>
        <v>0.80000299999998958</v>
      </c>
      <c r="K127" s="11">
        <f t="shared" si="33"/>
        <v>0.8264284285714274</v>
      </c>
      <c r="L127" s="16">
        <f t="shared" si="38"/>
        <v>0.73000399999999388</v>
      </c>
      <c r="M127" s="16">
        <f t="shared" si="39"/>
        <v>-0.83000200000000746</v>
      </c>
      <c r="N127" s="16">
        <f t="shared" si="40"/>
        <v>0.73000399999999388</v>
      </c>
      <c r="O127" s="16">
        <f t="shared" si="41"/>
        <v>0</v>
      </c>
      <c r="P127" s="11">
        <f t="shared" si="42"/>
        <v>0.24642892857142687</v>
      </c>
      <c r="Q127" s="11">
        <f t="shared" si="43"/>
        <v>0.21928578571428506</v>
      </c>
      <c r="R127" s="11">
        <f t="shared" si="44"/>
        <v>29.818544480301391</v>
      </c>
      <c r="S127" s="11">
        <f t="shared" si="45"/>
        <v>26.5341532470446</v>
      </c>
      <c r="T127" s="11">
        <f t="shared" si="46"/>
        <v>5.8282768451438152</v>
      </c>
      <c r="U127" s="11">
        <f t="shared" si="47"/>
        <v>19.668296239920746</v>
      </c>
    </row>
    <row r="128" spans="1:21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13">
        <f t="shared" si="34"/>
        <v>0.66999800000000675</v>
      </c>
      <c r="H128" s="11">
        <f t="shared" si="35"/>
        <v>0.77999900000000366</v>
      </c>
      <c r="I128" s="11">
        <f t="shared" si="36"/>
        <v>0.11000099999999691</v>
      </c>
      <c r="J128" s="11">
        <f t="shared" si="37"/>
        <v>0.77999900000000366</v>
      </c>
      <c r="K128" s="11">
        <f t="shared" si="33"/>
        <v>0.83571399999999885</v>
      </c>
      <c r="L128" s="16">
        <f t="shared" si="38"/>
        <v>0.65999600000000669</v>
      </c>
      <c r="M128" s="16">
        <f t="shared" si="39"/>
        <v>-0.63999999999998636</v>
      </c>
      <c r="N128" s="16">
        <f t="shared" si="40"/>
        <v>0.65999600000000669</v>
      </c>
      <c r="O128" s="16">
        <f t="shared" si="41"/>
        <v>0</v>
      </c>
      <c r="P128" s="11">
        <f t="shared" si="42"/>
        <v>0.29357149999999876</v>
      </c>
      <c r="Q128" s="11">
        <f t="shared" si="43"/>
        <v>0.21714299999999906</v>
      </c>
      <c r="R128" s="11">
        <f t="shared" si="44"/>
        <v>35.128225684863381</v>
      </c>
      <c r="S128" s="11">
        <f t="shared" si="45"/>
        <v>25.982931959976661</v>
      </c>
      <c r="T128" s="11">
        <f t="shared" si="46"/>
        <v>14.965014699993837</v>
      </c>
      <c r="U128" s="11">
        <f t="shared" si="47"/>
        <v>17.157835134102559</v>
      </c>
    </row>
    <row r="129" spans="1:21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13">
        <f t="shared" si="34"/>
        <v>1.0699989999999957</v>
      </c>
      <c r="H129" s="11">
        <f t="shared" si="35"/>
        <v>0.79999499999999557</v>
      </c>
      <c r="I129" s="11">
        <f t="shared" si="36"/>
        <v>0.27000400000000013</v>
      </c>
      <c r="J129" s="11">
        <f t="shared" si="37"/>
        <v>1.0699989999999957</v>
      </c>
      <c r="K129" s="11">
        <f t="shared" si="33"/>
        <v>0.8692854999999986</v>
      </c>
      <c r="L129" s="16">
        <f t="shared" si="38"/>
        <v>0.59999799999999937</v>
      </c>
      <c r="M129" s="16">
        <f t="shared" si="39"/>
        <v>-0.19999700000001042</v>
      </c>
      <c r="N129" s="16">
        <f t="shared" si="40"/>
        <v>0.59999799999999937</v>
      </c>
      <c r="O129" s="16">
        <f t="shared" si="41"/>
        <v>0</v>
      </c>
      <c r="P129" s="11">
        <f t="shared" si="42"/>
        <v>0.33642849999999874</v>
      </c>
      <c r="Q129" s="11">
        <f t="shared" si="43"/>
        <v>0.18500035714285648</v>
      </c>
      <c r="R129" s="11">
        <f t="shared" si="44"/>
        <v>38.701726877993394</v>
      </c>
      <c r="S129" s="11">
        <f t="shared" si="45"/>
        <v>21.281886922404293</v>
      </c>
      <c r="T129" s="11">
        <f t="shared" si="46"/>
        <v>29.04099778575463</v>
      </c>
      <c r="U129" s="11">
        <f t="shared" si="47"/>
        <v>15.871834730416284</v>
      </c>
    </row>
    <row r="130" spans="1:21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13">
        <f t="shared" si="34"/>
        <v>0.70999900000001048</v>
      </c>
      <c r="H130" s="11">
        <f t="shared" si="35"/>
        <v>0.70000500000000443</v>
      </c>
      <c r="I130" s="11">
        <f t="shared" si="36"/>
        <v>9.9940000000060536E-3</v>
      </c>
      <c r="J130" s="11">
        <f t="shared" si="37"/>
        <v>0.70999900000001048</v>
      </c>
      <c r="K130" s="11">
        <f t="shared" si="33"/>
        <v>0.86857164285714206</v>
      </c>
      <c r="L130" s="16">
        <f t="shared" si="38"/>
        <v>0.70000500000000443</v>
      </c>
      <c r="M130" s="16">
        <f t="shared" si="39"/>
        <v>-1.0600049999999896</v>
      </c>
      <c r="N130" s="16">
        <f t="shared" si="40"/>
        <v>0.70000500000000443</v>
      </c>
      <c r="O130" s="16">
        <f t="shared" si="41"/>
        <v>0</v>
      </c>
      <c r="P130" s="11">
        <f t="shared" si="42"/>
        <v>0.34428628571428482</v>
      </c>
      <c r="Q130" s="11">
        <f t="shared" si="43"/>
        <v>0.18500035714285648</v>
      </c>
      <c r="R130" s="11">
        <f t="shared" si="44"/>
        <v>39.638213905045845</v>
      </c>
      <c r="S130" s="11">
        <f t="shared" si="45"/>
        <v>21.299377968903404</v>
      </c>
      <c r="T130" s="11">
        <f t="shared" si="46"/>
        <v>30.094454625113393</v>
      </c>
      <c r="U130" s="11">
        <f t="shared" si="47"/>
        <v>15.946739984721972</v>
      </c>
    </row>
    <row r="131" spans="1:21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13">
        <f t="shared" si="34"/>
        <v>0.45999899999999627</v>
      </c>
      <c r="H131" s="11">
        <f t="shared" si="35"/>
        <v>0.44999699999999621</v>
      </c>
      <c r="I131" s="11">
        <f t="shared" si="36"/>
        <v>1.0002000000000066E-2</v>
      </c>
      <c r="J131" s="11">
        <f t="shared" si="37"/>
        <v>0.45999899999999627</v>
      </c>
      <c r="K131" s="11">
        <f t="shared" si="33"/>
        <v>0.83214285714285652</v>
      </c>
      <c r="L131" s="16">
        <f t="shared" si="38"/>
        <v>-4.0001000000003728E-2</v>
      </c>
      <c r="M131" s="16">
        <f t="shared" si="39"/>
        <v>-0.20999900000001048</v>
      </c>
      <c r="N131" s="16">
        <f t="shared" si="40"/>
        <v>0</v>
      </c>
      <c r="O131" s="16">
        <f t="shared" si="41"/>
        <v>0</v>
      </c>
      <c r="P131" s="11">
        <f t="shared" si="42"/>
        <v>0.34428628571428482</v>
      </c>
      <c r="Q131" s="11">
        <f t="shared" si="43"/>
        <v>0.13785721428571357</v>
      </c>
      <c r="R131" s="11">
        <f t="shared" si="44"/>
        <v>41.373459227467734</v>
      </c>
      <c r="S131" s="11">
        <f t="shared" si="45"/>
        <v>16.566532188841126</v>
      </c>
      <c r="T131" s="11">
        <f t="shared" si="46"/>
        <v>42.814861432036722</v>
      </c>
      <c r="U131" s="11">
        <f t="shared" si="47"/>
        <v>16.661398752376193</v>
      </c>
    </row>
    <row r="132" spans="1:21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13">
        <f t="shared" si="34"/>
        <v>0.30999700000000985</v>
      </c>
      <c r="H132" s="11">
        <f t="shared" si="35"/>
        <v>0.35999999999999943</v>
      </c>
      <c r="I132" s="11">
        <f t="shared" si="36"/>
        <v>5.0002999999989584E-2</v>
      </c>
      <c r="J132" s="11">
        <f t="shared" si="37"/>
        <v>0.35999999999999943</v>
      </c>
      <c r="K132" s="11">
        <f t="shared" si="33"/>
        <v>0.78928578571428532</v>
      </c>
      <c r="L132" s="16">
        <f t="shared" si="38"/>
        <v>0.13999900000000309</v>
      </c>
      <c r="M132" s="16">
        <f t="shared" si="39"/>
        <v>-0.29000099999998952</v>
      </c>
      <c r="N132" s="16">
        <f t="shared" si="40"/>
        <v>0.13999900000000309</v>
      </c>
      <c r="O132" s="16">
        <f t="shared" si="41"/>
        <v>0</v>
      </c>
      <c r="P132" s="11">
        <f t="shared" si="42"/>
        <v>0.33571464285714214</v>
      </c>
      <c r="Q132" s="11">
        <f t="shared" si="43"/>
        <v>0.13785721428571357</v>
      </c>
      <c r="R132" s="11">
        <f t="shared" si="44"/>
        <v>42.533978051223635</v>
      </c>
      <c r="S132" s="11">
        <f t="shared" si="45"/>
        <v>17.466070817550069</v>
      </c>
      <c r="T132" s="11">
        <f t="shared" si="46"/>
        <v>41.779811360653497</v>
      </c>
      <c r="U132" s="11">
        <f t="shared" si="47"/>
        <v>18.329478881211109</v>
      </c>
    </row>
    <row r="133" spans="1:21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13">
        <f t="shared" si="34"/>
        <v>0.55999700000000985</v>
      </c>
      <c r="H133" s="11">
        <f t="shared" si="35"/>
        <v>6.9999999999993179E-2</v>
      </c>
      <c r="I133" s="11">
        <f t="shared" si="36"/>
        <v>0.62999700000000303</v>
      </c>
      <c r="J133" s="11">
        <f t="shared" si="37"/>
        <v>0.62999700000000303</v>
      </c>
      <c r="K133" s="11">
        <f t="shared" si="33"/>
        <v>0.78142807142857151</v>
      </c>
      <c r="L133" s="16">
        <f t="shared" si="38"/>
        <v>-0.20999899999999627</v>
      </c>
      <c r="M133" s="16">
        <f t="shared" si="39"/>
        <v>0.45999899999999627</v>
      </c>
      <c r="N133" s="16">
        <f t="shared" si="40"/>
        <v>0</v>
      </c>
      <c r="O133" s="16">
        <f t="shared" si="41"/>
        <v>0.45999899999999627</v>
      </c>
      <c r="P133" s="11">
        <f t="shared" si="42"/>
        <v>0.30214314285714244</v>
      </c>
      <c r="Q133" s="11">
        <f t="shared" si="43"/>
        <v>0.17071428571428474</v>
      </c>
      <c r="R133" s="11">
        <f t="shared" si="44"/>
        <v>38.665509200965609</v>
      </c>
      <c r="S133" s="11">
        <f t="shared" si="45"/>
        <v>21.846449079080635</v>
      </c>
      <c r="T133" s="11">
        <f t="shared" si="46"/>
        <v>27.794605562172066</v>
      </c>
      <c r="U133" s="11">
        <f t="shared" si="47"/>
        <v>19.38312322076268</v>
      </c>
    </row>
    <row r="134" spans="1:21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13">
        <f t="shared" si="34"/>
        <v>0.57000000000000739</v>
      </c>
      <c r="H134" s="11">
        <f t="shared" si="35"/>
        <v>0.40000100000000316</v>
      </c>
      <c r="I134" s="11">
        <f t="shared" si="36"/>
        <v>0.97000100000001055</v>
      </c>
      <c r="J134" s="11">
        <f t="shared" si="37"/>
        <v>0.97000100000001055</v>
      </c>
      <c r="K134" s="11">
        <f t="shared" si="33"/>
        <v>0.79571414285714326</v>
      </c>
      <c r="L134" s="16">
        <f t="shared" si="38"/>
        <v>-0.40000100000000316</v>
      </c>
      <c r="M134" s="16">
        <f t="shared" si="39"/>
        <v>0.4100040000000007</v>
      </c>
      <c r="N134" s="16">
        <f t="shared" si="40"/>
        <v>0</v>
      </c>
      <c r="O134" s="16">
        <f t="shared" si="41"/>
        <v>0.4100040000000007</v>
      </c>
      <c r="P134" s="11">
        <f t="shared" si="42"/>
        <v>0.30214314285714244</v>
      </c>
      <c r="Q134" s="11">
        <f t="shared" si="43"/>
        <v>0.18214314285714192</v>
      </c>
      <c r="R134" s="11">
        <f t="shared" si="44"/>
        <v>37.971317409572173</v>
      </c>
      <c r="S134" s="11">
        <f t="shared" si="45"/>
        <v>22.890524755928912</v>
      </c>
      <c r="T134" s="11">
        <f t="shared" si="46"/>
        <v>24.778731824505396</v>
      </c>
      <c r="U134" s="11">
        <f t="shared" si="47"/>
        <v>19.784668093245152</v>
      </c>
    </row>
    <row r="135" spans="1:21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13">
        <f t="shared" si="34"/>
        <v>0.70999900000001048</v>
      </c>
      <c r="H135" s="11">
        <f t="shared" si="35"/>
        <v>0.34000400000000752</v>
      </c>
      <c r="I135" s="11">
        <f t="shared" si="36"/>
        <v>0.36999500000000296</v>
      </c>
      <c r="J135" s="11">
        <f t="shared" si="37"/>
        <v>0.70999900000001048</v>
      </c>
      <c r="K135" s="11">
        <f t="shared" si="33"/>
        <v>0.80928521428571543</v>
      </c>
      <c r="L135" s="16">
        <f t="shared" si="38"/>
        <v>0.16000300000000323</v>
      </c>
      <c r="M135" s="16">
        <f t="shared" si="39"/>
        <v>-2.0004000000000133E-2</v>
      </c>
      <c r="N135" s="16">
        <f t="shared" si="40"/>
        <v>0.16000300000000323</v>
      </c>
      <c r="O135" s="16">
        <f t="shared" si="41"/>
        <v>0</v>
      </c>
      <c r="P135" s="11">
        <f t="shared" si="42"/>
        <v>0.30285749999999972</v>
      </c>
      <c r="Q135" s="11">
        <f t="shared" si="43"/>
        <v>0.18214314285714192</v>
      </c>
      <c r="R135" s="11">
        <f t="shared" si="44"/>
        <v>37.422838654886988</v>
      </c>
      <c r="S135" s="11">
        <f t="shared" si="45"/>
        <v>22.506668803766985</v>
      </c>
      <c r="T135" s="11">
        <f t="shared" si="46"/>
        <v>24.88952518325106</v>
      </c>
      <c r="U135" s="11">
        <f t="shared" si="47"/>
        <v>20.476994542194973</v>
      </c>
    </row>
    <row r="136" spans="1:21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13">
        <f t="shared" si="34"/>
        <v>0.66000300000000323</v>
      </c>
      <c r="H136" s="11">
        <f t="shared" si="35"/>
        <v>0.58000200000000746</v>
      </c>
      <c r="I136" s="11">
        <f t="shared" si="36"/>
        <v>8.000099999999577E-2</v>
      </c>
      <c r="J136" s="11">
        <f t="shared" si="37"/>
        <v>0.66000300000000323</v>
      </c>
      <c r="K136" s="11">
        <f t="shared" si="33"/>
        <v>0.8057140714285731</v>
      </c>
      <c r="L136" s="16">
        <f t="shared" si="38"/>
        <v>-1.0002000000000066E-2</v>
      </c>
      <c r="M136" s="16">
        <f t="shared" si="39"/>
        <v>-3.999400000000719E-2</v>
      </c>
      <c r="N136" s="16">
        <f t="shared" si="40"/>
        <v>0</v>
      </c>
      <c r="O136" s="16">
        <f t="shared" si="41"/>
        <v>0</v>
      </c>
      <c r="P136" s="11">
        <f t="shared" si="42"/>
        <v>0.26500042857142908</v>
      </c>
      <c r="Q136" s="11">
        <f t="shared" si="43"/>
        <v>0.18214314285714192</v>
      </c>
      <c r="R136" s="11">
        <f t="shared" si="44"/>
        <v>32.890132860850933</v>
      </c>
      <c r="S136" s="11">
        <f t="shared" si="45"/>
        <v>22.606424452063077</v>
      </c>
      <c r="T136" s="11">
        <f t="shared" si="46"/>
        <v>18.530353785377681</v>
      </c>
      <c r="U136" s="11">
        <f t="shared" si="47"/>
        <v>20.776008191750325</v>
      </c>
    </row>
    <row r="137" spans="1:21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13">
        <f t="shared" si="34"/>
        <v>0.95999899999999627</v>
      </c>
      <c r="H137" s="11">
        <f t="shared" si="35"/>
        <v>0.27000400000000013</v>
      </c>
      <c r="I137" s="11">
        <f t="shared" si="36"/>
        <v>0.68999499999999614</v>
      </c>
      <c r="J137" s="11">
        <f t="shared" si="37"/>
        <v>0.95999899999999627</v>
      </c>
      <c r="K137" s="11">
        <f t="shared" si="33"/>
        <v>0.73357100000000186</v>
      </c>
      <c r="L137" s="16">
        <f t="shared" si="38"/>
        <v>-9.9998000000013576E-2</v>
      </c>
      <c r="M137" s="16">
        <f t="shared" si="39"/>
        <v>0.39999400000000662</v>
      </c>
      <c r="N137" s="16">
        <f t="shared" si="40"/>
        <v>0</v>
      </c>
      <c r="O137" s="16">
        <f t="shared" si="41"/>
        <v>0.39999400000000662</v>
      </c>
      <c r="P137" s="11">
        <f t="shared" si="42"/>
        <v>0.26500042857142908</v>
      </c>
      <c r="Q137" s="11">
        <f t="shared" si="43"/>
        <v>9.0714071428571685E-2</v>
      </c>
      <c r="R137" s="11">
        <f t="shared" si="44"/>
        <v>36.124714386395922</v>
      </c>
      <c r="S137" s="11">
        <f t="shared" si="45"/>
        <v>12.366092911057207</v>
      </c>
      <c r="T137" s="11">
        <f t="shared" si="46"/>
        <v>48.996135142890438</v>
      </c>
      <c r="U137" s="11">
        <f t="shared" si="47"/>
        <v>23.613710386102095</v>
      </c>
    </row>
    <row r="138" spans="1:21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13">
        <f t="shared" si="34"/>
        <v>0.59000399999999331</v>
      </c>
      <c r="H138" s="11">
        <f t="shared" si="35"/>
        <v>0.20000499999999022</v>
      </c>
      <c r="I138" s="11">
        <f t="shared" si="36"/>
        <v>0.38999900000000309</v>
      </c>
      <c r="J138" s="11">
        <f t="shared" si="37"/>
        <v>0.59000399999999331</v>
      </c>
      <c r="K138" s="11">
        <f t="shared" si="33"/>
        <v>0.72857157142857232</v>
      </c>
      <c r="L138" s="16">
        <f t="shared" si="38"/>
        <v>-0.45999899999999627</v>
      </c>
      <c r="M138" s="16">
        <f t="shared" si="39"/>
        <v>9.0003999999993312E-2</v>
      </c>
      <c r="N138" s="16">
        <f t="shared" si="40"/>
        <v>0</v>
      </c>
      <c r="O138" s="16">
        <f t="shared" si="41"/>
        <v>9.0003999999993312E-2</v>
      </c>
      <c r="P138" s="11">
        <f t="shared" si="42"/>
        <v>0.26500042857142908</v>
      </c>
      <c r="Q138" s="11">
        <f t="shared" si="43"/>
        <v>9.7142928571428352E-2</v>
      </c>
      <c r="R138" s="11">
        <f t="shared" si="44"/>
        <v>36.37260071125479</v>
      </c>
      <c r="S138" s="11">
        <f t="shared" si="45"/>
        <v>13.33334052287436</v>
      </c>
      <c r="T138" s="11">
        <f t="shared" si="46"/>
        <v>46.351119436324424</v>
      </c>
      <c r="U138" s="11">
        <f t="shared" si="47"/>
        <v>26.262482887127728</v>
      </c>
    </row>
    <row r="139" spans="1:21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13">
        <f t="shared" si="34"/>
        <v>0.84000400000000752</v>
      </c>
      <c r="H139" s="11">
        <f t="shared" si="35"/>
        <v>9.999899999999684E-2</v>
      </c>
      <c r="I139" s="11">
        <f t="shared" si="36"/>
        <v>0.94000300000000436</v>
      </c>
      <c r="J139" s="11">
        <f t="shared" si="37"/>
        <v>0.94000300000000436</v>
      </c>
      <c r="K139" s="11">
        <f t="shared" si="33"/>
        <v>0.75214314285714423</v>
      </c>
      <c r="L139" s="16">
        <f t="shared" si="38"/>
        <v>-0.44000299999999015</v>
      </c>
      <c r="M139" s="16">
        <f t="shared" si="39"/>
        <v>0.69000300000000436</v>
      </c>
      <c r="N139" s="16">
        <f t="shared" si="40"/>
        <v>0</v>
      </c>
      <c r="O139" s="16">
        <f t="shared" si="41"/>
        <v>0.69000300000000436</v>
      </c>
      <c r="P139" s="11">
        <f t="shared" si="42"/>
        <v>0.25928600000000096</v>
      </c>
      <c r="Q139" s="11">
        <f t="shared" si="43"/>
        <v>0.14642885714285722</v>
      </c>
      <c r="R139" s="11">
        <f t="shared" si="44"/>
        <v>34.472959364497932</v>
      </c>
      <c r="S139" s="11">
        <f t="shared" si="45"/>
        <v>19.468216726223439</v>
      </c>
      <c r="T139" s="11">
        <f t="shared" si="46"/>
        <v>27.816862229771662</v>
      </c>
      <c r="U139" s="11">
        <f t="shared" si="47"/>
        <v>27.883406582356024</v>
      </c>
    </row>
    <row r="140" spans="1:21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13">
        <f t="shared" si="34"/>
        <v>2.25</v>
      </c>
      <c r="H140" s="11">
        <f t="shared" si="35"/>
        <v>2.6599960000000067</v>
      </c>
      <c r="I140" s="11">
        <f t="shared" si="36"/>
        <v>0.40999600000000669</v>
      </c>
      <c r="J140" s="11">
        <f t="shared" si="37"/>
        <v>2.6599960000000067</v>
      </c>
      <c r="K140" s="11">
        <f t="shared" si="33"/>
        <v>0.87857150000000162</v>
      </c>
      <c r="L140" s="16">
        <f t="shared" si="38"/>
        <v>2.3499989999999968</v>
      </c>
      <c r="M140" s="16">
        <f t="shared" si="39"/>
        <v>-0.94000300000000436</v>
      </c>
      <c r="N140" s="16">
        <f t="shared" si="40"/>
        <v>2.3499989999999968</v>
      </c>
      <c r="O140" s="16">
        <f t="shared" si="41"/>
        <v>0</v>
      </c>
      <c r="P140" s="11">
        <f t="shared" si="42"/>
        <v>0.38142885714285768</v>
      </c>
      <c r="Q140" s="11">
        <f t="shared" si="43"/>
        <v>0.14642885714285722</v>
      </c>
      <c r="R140" s="11">
        <f t="shared" si="44"/>
        <v>43.41466313701924</v>
      </c>
      <c r="S140" s="11">
        <f t="shared" si="45"/>
        <v>16.666697831975764</v>
      </c>
      <c r="T140" s="11">
        <f t="shared" si="46"/>
        <v>44.519572915212038</v>
      </c>
      <c r="U140" s="11">
        <f t="shared" si="47"/>
        <v>30.585737344871479</v>
      </c>
    </row>
    <row r="141" spans="1:21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13">
        <f t="shared" si="34"/>
        <v>0.5399929999999955</v>
      </c>
      <c r="H141" s="11">
        <f t="shared" si="35"/>
        <v>1.999600000000612E-2</v>
      </c>
      <c r="I141" s="11">
        <f t="shared" si="36"/>
        <v>0.51999699999998938</v>
      </c>
      <c r="J141" s="11">
        <f t="shared" si="37"/>
        <v>0.5399929999999955</v>
      </c>
      <c r="K141" s="11">
        <f t="shared" si="33"/>
        <v>0.85999935714285924</v>
      </c>
      <c r="L141" s="16">
        <f t="shared" si="38"/>
        <v>-0.44000300000000436</v>
      </c>
      <c r="M141" s="16">
        <f t="shared" si="39"/>
        <v>-1.2700040000000001</v>
      </c>
      <c r="N141" s="16">
        <f t="shared" si="40"/>
        <v>0</v>
      </c>
      <c r="O141" s="16">
        <f t="shared" si="41"/>
        <v>0</v>
      </c>
      <c r="P141" s="11">
        <f t="shared" si="42"/>
        <v>0.32928571428571524</v>
      </c>
      <c r="Q141" s="11">
        <f t="shared" si="43"/>
        <v>0.14642885714285722</v>
      </c>
      <c r="R141" s="11">
        <f t="shared" si="44"/>
        <v>38.28906516624474</v>
      </c>
      <c r="S141" s="11">
        <f t="shared" si="45"/>
        <v>17.026624023223906</v>
      </c>
      <c r="T141" s="11">
        <f t="shared" si="46"/>
        <v>38.438355292279205</v>
      </c>
      <c r="U141" s="11">
        <f t="shared" si="47"/>
        <v>32.915028662524016</v>
      </c>
    </row>
    <row r="142" spans="1:21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13">
        <f t="shared" si="34"/>
        <v>1.120002999999997</v>
      </c>
      <c r="H142" s="11">
        <f t="shared" si="35"/>
        <v>0.75</v>
      </c>
      <c r="I142" s="11">
        <f t="shared" si="36"/>
        <v>0.37000299999999697</v>
      </c>
      <c r="J142" s="11">
        <f t="shared" si="37"/>
        <v>1.120002999999997</v>
      </c>
      <c r="K142" s="11">
        <f t="shared" si="33"/>
        <v>0.88428535714285872</v>
      </c>
      <c r="L142" s="16">
        <f t="shared" si="38"/>
        <v>0.28000699999999767</v>
      </c>
      <c r="M142" s="16">
        <f t="shared" si="39"/>
        <v>0.30000300000000379</v>
      </c>
      <c r="N142" s="16">
        <f t="shared" si="40"/>
        <v>0</v>
      </c>
      <c r="O142" s="16">
        <f t="shared" si="41"/>
        <v>0.30000300000000379</v>
      </c>
      <c r="P142" s="11">
        <f t="shared" si="42"/>
        <v>0.28214314285714337</v>
      </c>
      <c r="Q142" s="11">
        <f t="shared" si="43"/>
        <v>0.16785764285714322</v>
      </c>
      <c r="R142" s="11">
        <f t="shared" si="44"/>
        <v>31.906345681076608</v>
      </c>
      <c r="S142" s="11">
        <f t="shared" si="45"/>
        <v>18.982293611588702</v>
      </c>
      <c r="T142" s="11">
        <f t="shared" si="46"/>
        <v>25.396733434274942</v>
      </c>
      <c r="U142" s="11">
        <f t="shared" si="47"/>
        <v>33.660151429258377</v>
      </c>
    </row>
    <row r="143" spans="1:21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13">
        <f t="shared" si="34"/>
        <v>0.33999699999999677</v>
      </c>
      <c r="H143" s="11">
        <f t="shared" si="35"/>
        <v>0.48000399999999388</v>
      </c>
      <c r="I143" s="11">
        <f t="shared" si="36"/>
        <v>0.14000699999999711</v>
      </c>
      <c r="J143" s="11">
        <f t="shared" si="37"/>
        <v>0.48000399999999388</v>
      </c>
      <c r="K143" s="11">
        <f t="shared" si="33"/>
        <v>0.84214285714285864</v>
      </c>
      <c r="L143" s="16">
        <f t="shared" si="38"/>
        <v>0.19999699999999621</v>
      </c>
      <c r="M143" s="16">
        <f t="shared" si="39"/>
        <v>-0.9800029999999964</v>
      </c>
      <c r="N143" s="16">
        <f t="shared" si="40"/>
        <v>0.19999699999999621</v>
      </c>
      <c r="O143" s="16">
        <f t="shared" si="41"/>
        <v>0</v>
      </c>
      <c r="P143" s="11">
        <f t="shared" si="42"/>
        <v>0.25357164285714312</v>
      </c>
      <c r="Q143" s="11">
        <f t="shared" si="43"/>
        <v>0.16785764285714322</v>
      </c>
      <c r="R143" s="11">
        <f t="shared" si="44"/>
        <v>30.110288379983015</v>
      </c>
      <c r="S143" s="11">
        <f t="shared" si="45"/>
        <v>19.932205258693816</v>
      </c>
      <c r="T143" s="11">
        <f t="shared" si="46"/>
        <v>20.338880781557943</v>
      </c>
      <c r="U143" s="11">
        <f t="shared" si="47"/>
        <v>33.038571643244317</v>
      </c>
    </row>
    <row r="144" spans="1:21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13">
        <f t="shared" si="34"/>
        <v>0.54999599999999305</v>
      </c>
      <c r="H144" s="11">
        <f t="shared" si="35"/>
        <v>0.17000500000000329</v>
      </c>
      <c r="I144" s="11">
        <f t="shared" si="36"/>
        <v>0.72000099999999634</v>
      </c>
      <c r="J144" s="11">
        <f t="shared" si="37"/>
        <v>0.72000099999999634</v>
      </c>
      <c r="K144" s="11">
        <f t="shared" si="33"/>
        <v>0.8428572857142862</v>
      </c>
      <c r="L144" s="16">
        <f t="shared" si="38"/>
        <v>-0.26000200000000007</v>
      </c>
      <c r="M144" s="16">
        <f t="shared" si="39"/>
        <v>0.47000099999999634</v>
      </c>
      <c r="N144" s="16">
        <f t="shared" si="40"/>
        <v>0</v>
      </c>
      <c r="O144" s="16">
        <f t="shared" si="41"/>
        <v>0.47000099999999634</v>
      </c>
      <c r="P144" s="11">
        <f t="shared" si="42"/>
        <v>0.20357128571428568</v>
      </c>
      <c r="Q144" s="11">
        <f t="shared" si="43"/>
        <v>0.20142914285714295</v>
      </c>
      <c r="R144" s="11">
        <f t="shared" si="44"/>
        <v>24.152521330081111</v>
      </c>
      <c r="S144" s="11">
        <f t="shared" si="45"/>
        <v>23.898368830784939</v>
      </c>
      <c r="T144" s="11">
        <f t="shared" si="46"/>
        <v>0.52892360254994941</v>
      </c>
      <c r="U144" s="11">
        <f t="shared" si="47"/>
        <v>30.926747998775504</v>
      </c>
    </row>
    <row r="145" spans="1:21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13">
        <f t="shared" si="34"/>
        <v>0.37000299999999697</v>
      </c>
      <c r="H145" s="11">
        <f t="shared" si="35"/>
        <v>0.19999699999999621</v>
      </c>
      <c r="I145" s="11">
        <f t="shared" si="36"/>
        <v>0.17000600000000077</v>
      </c>
      <c r="J145" s="11">
        <f t="shared" si="37"/>
        <v>0.37000299999999697</v>
      </c>
      <c r="K145" s="11">
        <f t="shared" si="33"/>
        <v>0.83642900000000053</v>
      </c>
      <c r="L145" s="16">
        <f t="shared" si="38"/>
        <v>-9.999899999999684E-2</v>
      </c>
      <c r="M145" s="16">
        <f t="shared" si="39"/>
        <v>-7.9993999999999232E-2</v>
      </c>
      <c r="N145" s="16">
        <f t="shared" si="40"/>
        <v>0</v>
      </c>
      <c r="O145" s="16">
        <f t="shared" si="41"/>
        <v>0</v>
      </c>
      <c r="P145" s="11">
        <f t="shared" si="42"/>
        <v>0.20357128571428568</v>
      </c>
      <c r="Q145" s="11">
        <f t="shared" si="43"/>
        <v>0.20142914285714295</v>
      </c>
      <c r="R145" s="11">
        <f t="shared" si="44"/>
        <v>24.338142952275152</v>
      </c>
      <c r="S145" s="11">
        <f t="shared" si="45"/>
        <v>24.082037191099641</v>
      </c>
      <c r="T145" s="11">
        <f t="shared" si="46"/>
        <v>0.52892360254994641</v>
      </c>
      <c r="U145" s="11">
        <f t="shared" si="47"/>
        <v>27.906323868097871</v>
      </c>
    </row>
    <row r="146" spans="1:21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13">
        <f t="shared" si="34"/>
        <v>0.70999899999999627</v>
      </c>
      <c r="H146" s="11">
        <f t="shared" si="35"/>
        <v>5.9997999999993112E-2</v>
      </c>
      <c r="I146" s="11">
        <f t="shared" si="36"/>
        <v>0.65000100000000316</v>
      </c>
      <c r="J146" s="11">
        <f t="shared" si="37"/>
        <v>0.70999899999999627</v>
      </c>
      <c r="K146" s="11">
        <f t="shared" si="33"/>
        <v>0.86142892857142883</v>
      </c>
      <c r="L146" s="16">
        <f t="shared" si="38"/>
        <v>-0.20999899999999627</v>
      </c>
      <c r="M146" s="16">
        <f t="shared" si="39"/>
        <v>0.54999499999999557</v>
      </c>
      <c r="N146" s="16">
        <f t="shared" si="40"/>
        <v>0</v>
      </c>
      <c r="O146" s="16">
        <f t="shared" si="41"/>
        <v>0.54999499999999557</v>
      </c>
      <c r="P146" s="11">
        <f t="shared" si="42"/>
        <v>0.19357135714285686</v>
      </c>
      <c r="Q146" s="11">
        <f t="shared" si="43"/>
        <v>0.24071449999999978</v>
      </c>
      <c r="R146" s="11">
        <f t="shared" si="44"/>
        <v>22.470960832934939</v>
      </c>
      <c r="S146" s="11">
        <f t="shared" si="45"/>
        <v>27.943628547417649</v>
      </c>
      <c r="T146" s="11">
        <f t="shared" si="46"/>
        <v>10.855325376537731</v>
      </c>
      <c r="U146" s="11">
        <f t="shared" si="47"/>
        <v>25.6974320120896</v>
      </c>
    </row>
    <row r="147" spans="1:21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13">
        <f t="shared" si="34"/>
        <v>0.65999600000000669</v>
      </c>
      <c r="H147" s="11">
        <f t="shared" si="35"/>
        <v>0.58999699999999677</v>
      </c>
      <c r="I147" s="11">
        <f t="shared" si="36"/>
        <v>6.9999000000009914E-2</v>
      </c>
      <c r="J147" s="11">
        <f t="shared" si="37"/>
        <v>0.65999600000000669</v>
      </c>
      <c r="K147" s="11">
        <f t="shared" ref="K147:K210" si="48">AVERAGE(J134:J147)</f>
        <v>0.86357171428571478</v>
      </c>
      <c r="L147" s="16">
        <f t="shared" si="38"/>
        <v>2.9999000000003662E-2</v>
      </c>
      <c r="M147" s="16">
        <f t="shared" si="39"/>
        <v>-8.0001999999993245E-2</v>
      </c>
      <c r="N147" s="16">
        <f t="shared" si="40"/>
        <v>2.9999000000003662E-2</v>
      </c>
      <c r="O147" s="16">
        <f t="shared" si="41"/>
        <v>0</v>
      </c>
      <c r="P147" s="11">
        <f t="shared" si="42"/>
        <v>0.19571414285714286</v>
      </c>
      <c r="Q147" s="11">
        <f t="shared" si="43"/>
        <v>0.20785742857142861</v>
      </c>
      <c r="R147" s="11">
        <f t="shared" si="44"/>
        <v>22.663334106423775</v>
      </c>
      <c r="S147" s="11">
        <f t="shared" si="45"/>
        <v>24.069504029940759</v>
      </c>
      <c r="T147" s="11">
        <f t="shared" si="46"/>
        <v>3.0089546870956925</v>
      </c>
      <c r="U147" s="11">
        <f t="shared" si="47"/>
        <v>23.927028378155573</v>
      </c>
    </row>
    <row r="148" spans="1:21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13">
        <f t="shared" si="34"/>
        <v>0.94999599999999873</v>
      </c>
      <c r="H148" s="11">
        <f t="shared" si="35"/>
        <v>4.0000000000006253E-2</v>
      </c>
      <c r="I148" s="11">
        <f t="shared" si="36"/>
        <v>0.90999599999999248</v>
      </c>
      <c r="J148" s="11">
        <f t="shared" si="37"/>
        <v>0.94999599999999873</v>
      </c>
      <c r="K148" s="11">
        <f t="shared" si="48"/>
        <v>0.86214278571428538</v>
      </c>
      <c r="L148" s="16">
        <f t="shared" si="38"/>
        <v>-0.4300010000000043</v>
      </c>
      <c r="M148" s="16">
        <f t="shared" si="39"/>
        <v>0.72000099999999634</v>
      </c>
      <c r="N148" s="16">
        <f t="shared" si="40"/>
        <v>0</v>
      </c>
      <c r="O148" s="16">
        <f t="shared" si="41"/>
        <v>0.72000099999999634</v>
      </c>
      <c r="P148" s="11">
        <f t="shared" si="42"/>
        <v>0.19571414285714286</v>
      </c>
      <c r="Q148" s="11">
        <f t="shared" si="43"/>
        <v>0.23000007142857118</v>
      </c>
      <c r="R148" s="11">
        <f t="shared" si="44"/>
        <v>22.70089666121763</v>
      </c>
      <c r="S148" s="11">
        <f t="shared" si="45"/>
        <v>26.677723834111319</v>
      </c>
      <c r="T148" s="11">
        <f t="shared" si="46"/>
        <v>8.0537429620373526</v>
      </c>
      <c r="U148" s="11">
        <f t="shared" si="47"/>
        <v>22.732386316550713</v>
      </c>
    </row>
    <row r="149" spans="1:21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13">
        <f t="shared" si="34"/>
        <v>1.3899990000000031</v>
      </c>
      <c r="H149" s="11">
        <f t="shared" si="35"/>
        <v>0.5</v>
      </c>
      <c r="I149" s="11">
        <f t="shared" si="36"/>
        <v>0.88999900000000309</v>
      </c>
      <c r="J149" s="11">
        <f t="shared" si="37"/>
        <v>1.3899990000000031</v>
      </c>
      <c r="K149" s="11">
        <f t="shared" si="48"/>
        <v>0.91071421428571342</v>
      </c>
      <c r="L149" s="16">
        <f t="shared" si="38"/>
        <v>-0.3399959999999993</v>
      </c>
      <c r="M149" s="16">
        <f t="shared" si="39"/>
        <v>0.77999900000000366</v>
      </c>
      <c r="N149" s="16">
        <f t="shared" si="40"/>
        <v>0</v>
      </c>
      <c r="O149" s="16">
        <f t="shared" si="41"/>
        <v>0.77999900000000366</v>
      </c>
      <c r="P149" s="11">
        <f t="shared" si="42"/>
        <v>0.1842853571428569</v>
      </c>
      <c r="Q149" s="11">
        <f t="shared" si="43"/>
        <v>0.2857142857142857</v>
      </c>
      <c r="R149" s="11">
        <f t="shared" si="44"/>
        <v>20.235256489039717</v>
      </c>
      <c r="S149" s="11">
        <f t="shared" si="45"/>
        <v>31.372551480200144</v>
      </c>
      <c r="T149" s="11">
        <f t="shared" si="46"/>
        <v>21.580639498966249</v>
      </c>
      <c r="U149" s="11">
        <f t="shared" si="47"/>
        <v>22.4960373391018</v>
      </c>
    </row>
    <row r="150" spans="1:21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13">
        <f t="shared" si="34"/>
        <v>0.54000100000000373</v>
      </c>
      <c r="H150" s="11">
        <f t="shared" si="35"/>
        <v>0.1200019999999995</v>
      </c>
      <c r="I150" s="11">
        <f t="shared" si="36"/>
        <v>0.66000300000000323</v>
      </c>
      <c r="J150" s="11">
        <f t="shared" si="37"/>
        <v>0.66000300000000323</v>
      </c>
      <c r="K150" s="11">
        <f t="shared" si="48"/>
        <v>0.91071421428571342</v>
      </c>
      <c r="L150" s="16">
        <f t="shared" si="38"/>
        <v>-0.90000100000000316</v>
      </c>
      <c r="M150" s="16">
        <f t="shared" si="39"/>
        <v>5.0003000000003794E-2</v>
      </c>
      <c r="N150" s="16">
        <f t="shared" si="40"/>
        <v>0</v>
      </c>
      <c r="O150" s="16">
        <f t="shared" si="41"/>
        <v>5.0003000000003794E-2</v>
      </c>
      <c r="P150" s="11">
        <f t="shared" si="42"/>
        <v>0.1842853571428569</v>
      </c>
      <c r="Q150" s="11">
        <f t="shared" si="43"/>
        <v>0.28928592857142882</v>
      </c>
      <c r="R150" s="11">
        <f t="shared" si="44"/>
        <v>20.235256489039717</v>
      </c>
      <c r="S150" s="11">
        <f t="shared" si="45"/>
        <v>31.764731903116285</v>
      </c>
      <c r="T150" s="11">
        <f t="shared" si="46"/>
        <v>22.172073053415808</v>
      </c>
      <c r="U150" s="11">
        <f t="shared" si="47"/>
        <v>22.756160143961672</v>
      </c>
    </row>
    <row r="151" spans="1:21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13">
        <f t="shared" si="34"/>
        <v>1.6100009999999969</v>
      </c>
      <c r="H151" s="11">
        <f t="shared" si="35"/>
        <v>1.4899979999999999</v>
      </c>
      <c r="I151" s="11">
        <f t="shared" si="36"/>
        <v>0.12000299999999697</v>
      </c>
      <c r="J151" s="11">
        <f t="shared" si="37"/>
        <v>1.6100009999999969</v>
      </c>
      <c r="K151" s="11">
        <f t="shared" si="48"/>
        <v>0.9571429285714278</v>
      </c>
      <c r="L151" s="16">
        <f t="shared" si="38"/>
        <v>0.94999699999999621</v>
      </c>
      <c r="M151" s="16">
        <f t="shared" si="39"/>
        <v>0.12000299999999697</v>
      </c>
      <c r="N151" s="16">
        <f t="shared" si="40"/>
        <v>0.94999699999999621</v>
      </c>
      <c r="O151" s="16">
        <f t="shared" si="41"/>
        <v>0</v>
      </c>
      <c r="P151" s="11">
        <f t="shared" si="42"/>
        <v>0.25214228571428521</v>
      </c>
      <c r="Q151" s="11">
        <f t="shared" si="43"/>
        <v>0.26071492857142836</v>
      </c>
      <c r="R151" s="11">
        <f t="shared" si="44"/>
        <v>26.3432219146849</v>
      </c>
      <c r="S151" s="11">
        <f t="shared" si="45"/>
        <v>27.238871101576784</v>
      </c>
      <c r="T151" s="11">
        <f t="shared" si="46"/>
        <v>1.671545728197035</v>
      </c>
      <c r="U151" s="11">
        <f t="shared" si="47"/>
        <v>19.375832328626426</v>
      </c>
    </row>
    <row r="152" spans="1:21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13">
        <f t="shared" si="34"/>
        <v>2.3899990000000031</v>
      </c>
      <c r="H152" s="11">
        <f t="shared" si="35"/>
        <v>0.27000499999999761</v>
      </c>
      <c r="I152" s="11">
        <f t="shared" si="36"/>
        <v>2.6600040000000007</v>
      </c>
      <c r="J152" s="11">
        <f t="shared" si="37"/>
        <v>2.6600040000000007</v>
      </c>
      <c r="K152" s="11">
        <f t="shared" si="48"/>
        <v>1.1050000714285713</v>
      </c>
      <c r="L152" s="16">
        <f t="shared" si="38"/>
        <v>-0.43000099999999009</v>
      </c>
      <c r="M152" s="16">
        <f t="shared" si="39"/>
        <v>1.2099989999999963</v>
      </c>
      <c r="N152" s="16">
        <f t="shared" si="40"/>
        <v>0</v>
      </c>
      <c r="O152" s="16">
        <f t="shared" si="41"/>
        <v>1.2099989999999963</v>
      </c>
      <c r="P152" s="11">
        <f t="shared" si="42"/>
        <v>0.25214228571428521</v>
      </c>
      <c r="Q152" s="11">
        <f t="shared" si="43"/>
        <v>0.34071457142857142</v>
      </c>
      <c r="R152" s="11">
        <f t="shared" si="44"/>
        <v>22.818304924479278</v>
      </c>
      <c r="S152" s="11">
        <f t="shared" si="45"/>
        <v>30.833895873697749</v>
      </c>
      <c r="T152" s="11">
        <f t="shared" si="46"/>
        <v>14.939910814414944</v>
      </c>
      <c r="U152" s="11">
        <f t="shared" si="47"/>
        <v>17.132174569918611</v>
      </c>
    </row>
    <row r="153" spans="1:21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13">
        <f t="shared" si="34"/>
        <v>2.2200009999999963</v>
      </c>
      <c r="H153" s="11">
        <f t="shared" si="35"/>
        <v>1.4400020000000069</v>
      </c>
      <c r="I153" s="11">
        <f t="shared" si="36"/>
        <v>0.77999899999998945</v>
      </c>
      <c r="J153" s="11">
        <f t="shared" si="37"/>
        <v>2.2200009999999963</v>
      </c>
      <c r="K153" s="11">
        <f t="shared" si="48"/>
        <v>1.1964284999999992</v>
      </c>
      <c r="L153" s="16">
        <f t="shared" si="38"/>
        <v>-0.86999500000000296</v>
      </c>
      <c r="M153" s="16">
        <f t="shared" si="39"/>
        <v>0.69999699999999621</v>
      </c>
      <c r="N153" s="16">
        <f t="shared" si="40"/>
        <v>0</v>
      </c>
      <c r="O153" s="16">
        <f t="shared" si="41"/>
        <v>0.69999699999999621</v>
      </c>
      <c r="P153" s="11">
        <f t="shared" si="42"/>
        <v>0.25214228571428521</v>
      </c>
      <c r="Q153" s="11">
        <f t="shared" si="43"/>
        <v>0.34142842857142802</v>
      </c>
      <c r="R153" s="11">
        <f t="shared" si="44"/>
        <v>21.074580362661486</v>
      </c>
      <c r="S153" s="11">
        <f t="shared" si="45"/>
        <v>28.537303196256879</v>
      </c>
      <c r="T153" s="11">
        <f t="shared" si="46"/>
        <v>15.042208233704269</v>
      </c>
      <c r="U153" s="11">
        <f t="shared" si="47"/>
        <v>16.219699284485223</v>
      </c>
    </row>
    <row r="154" spans="1:21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13">
        <f t="shared" si="34"/>
        <v>2.2600020000000001</v>
      </c>
      <c r="H154" s="11">
        <f t="shared" si="35"/>
        <v>0.44000199999999268</v>
      </c>
      <c r="I154" s="11">
        <f t="shared" si="36"/>
        <v>1.8200000000000074</v>
      </c>
      <c r="J154" s="11">
        <f t="shared" si="37"/>
        <v>2.2600020000000001</v>
      </c>
      <c r="K154" s="11">
        <f t="shared" si="48"/>
        <v>1.1678574999999987</v>
      </c>
      <c r="L154" s="16">
        <f t="shared" si="38"/>
        <v>-5.0003000000003794E-2</v>
      </c>
      <c r="M154" s="16">
        <f t="shared" si="39"/>
        <v>9.0004000000007522E-2</v>
      </c>
      <c r="N154" s="16">
        <f t="shared" si="40"/>
        <v>0</v>
      </c>
      <c r="O154" s="16">
        <f t="shared" si="41"/>
        <v>9.0004000000007522E-2</v>
      </c>
      <c r="P154" s="11">
        <f t="shared" si="42"/>
        <v>8.4285214285714005E-2</v>
      </c>
      <c r="Q154" s="11">
        <f t="shared" si="43"/>
        <v>0.3478572857142857</v>
      </c>
      <c r="R154" s="11">
        <f t="shared" si="44"/>
        <v>7.2170803617491091</v>
      </c>
      <c r="S154" s="11">
        <f t="shared" si="45"/>
        <v>29.785935845279592</v>
      </c>
      <c r="T154" s="11">
        <f t="shared" si="46"/>
        <v>60.991934704078375</v>
      </c>
      <c r="U154" s="11">
        <f t="shared" si="47"/>
        <v>17.396296555118532</v>
      </c>
    </row>
    <row r="155" spans="1:21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13">
        <f t="shared" si="34"/>
        <v>3.2800029999999936</v>
      </c>
      <c r="H155" s="11">
        <f t="shared" si="35"/>
        <v>1.75</v>
      </c>
      <c r="I155" s="11">
        <f t="shared" si="36"/>
        <v>1.5300029999999936</v>
      </c>
      <c r="J155" s="11">
        <f t="shared" si="37"/>
        <v>3.2800029999999936</v>
      </c>
      <c r="K155" s="11">
        <f t="shared" si="48"/>
        <v>1.3635724999999985</v>
      </c>
      <c r="L155" s="16">
        <f t="shared" si="38"/>
        <v>-0.3399959999999993</v>
      </c>
      <c r="M155" s="16">
        <f t="shared" si="39"/>
        <v>1.3599969999999928</v>
      </c>
      <c r="N155" s="16">
        <f t="shared" si="40"/>
        <v>0</v>
      </c>
      <c r="O155" s="16">
        <f t="shared" si="41"/>
        <v>1.3599969999999928</v>
      </c>
      <c r="P155" s="11">
        <f t="shared" si="42"/>
        <v>8.4285214285714005E-2</v>
      </c>
      <c r="Q155" s="11">
        <f t="shared" si="43"/>
        <v>0.44499992857142801</v>
      </c>
      <c r="R155" s="11">
        <f t="shared" si="44"/>
        <v>6.1812052007292682</v>
      </c>
      <c r="S155" s="11">
        <f t="shared" si="45"/>
        <v>32.634856494350572</v>
      </c>
      <c r="T155" s="11">
        <f t="shared" si="46"/>
        <v>68.151301647829101</v>
      </c>
      <c r="U155" s="11">
        <f t="shared" si="47"/>
        <v>19.518649866229236</v>
      </c>
    </row>
    <row r="156" spans="1:21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13">
        <f t="shared" si="34"/>
        <v>2.7999989999999997</v>
      </c>
      <c r="H156" s="11">
        <f t="shared" si="35"/>
        <v>0.18000000000000682</v>
      </c>
      <c r="I156" s="11">
        <f t="shared" si="36"/>
        <v>2.9799990000000065</v>
      </c>
      <c r="J156" s="11">
        <f t="shared" si="37"/>
        <v>2.9799990000000065</v>
      </c>
      <c r="K156" s="11">
        <f t="shared" si="48"/>
        <v>1.4964293571428564</v>
      </c>
      <c r="L156" s="16">
        <f t="shared" si="38"/>
        <v>-0.37000299999999697</v>
      </c>
      <c r="M156" s="16">
        <f t="shared" si="39"/>
        <v>-0.11000099999999691</v>
      </c>
      <c r="N156" s="16">
        <f t="shared" si="40"/>
        <v>0</v>
      </c>
      <c r="O156" s="16">
        <f t="shared" si="41"/>
        <v>0</v>
      </c>
      <c r="P156" s="11">
        <f t="shared" si="42"/>
        <v>8.4285214285714005E-2</v>
      </c>
      <c r="Q156" s="11">
        <f t="shared" si="43"/>
        <v>0.42357114285714204</v>
      </c>
      <c r="R156" s="11">
        <f t="shared" si="44"/>
        <v>5.6324218636448284</v>
      </c>
      <c r="S156" s="11">
        <f t="shared" si="45"/>
        <v>28.305455305011492</v>
      </c>
      <c r="T156" s="11">
        <f t="shared" si="46"/>
        <v>66.807459195787828</v>
      </c>
      <c r="U156" s="11">
        <f t="shared" si="47"/>
        <v>22.476558849194443</v>
      </c>
    </row>
    <row r="157" spans="1:21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13">
        <f t="shared" si="34"/>
        <v>3.3999979999999965</v>
      </c>
      <c r="H157" s="11">
        <f t="shared" si="35"/>
        <v>3.3499989999999897</v>
      </c>
      <c r="I157" s="11">
        <f t="shared" si="36"/>
        <v>4.9999000000006788E-2</v>
      </c>
      <c r="J157" s="11">
        <f t="shared" si="37"/>
        <v>3.3999979999999965</v>
      </c>
      <c r="K157" s="11">
        <f t="shared" si="48"/>
        <v>1.7050003571428565</v>
      </c>
      <c r="L157" s="16">
        <f t="shared" si="38"/>
        <v>0.80999799999999311</v>
      </c>
      <c r="M157" s="16">
        <f t="shared" si="39"/>
        <v>-0.20999899999999627</v>
      </c>
      <c r="N157" s="16">
        <f t="shared" si="40"/>
        <v>0.80999799999999311</v>
      </c>
      <c r="O157" s="16">
        <f t="shared" si="41"/>
        <v>0</v>
      </c>
      <c r="P157" s="11">
        <f t="shared" si="42"/>
        <v>0.1278567142857138</v>
      </c>
      <c r="Q157" s="11">
        <f t="shared" si="43"/>
        <v>0.42357114285714204</v>
      </c>
      <c r="R157" s="11">
        <f t="shared" si="44"/>
        <v>7.4989259533041315</v>
      </c>
      <c r="S157" s="11">
        <f t="shared" si="45"/>
        <v>24.842877075224706</v>
      </c>
      <c r="T157" s="11">
        <f t="shared" si="46"/>
        <v>53.627038376992786</v>
      </c>
      <c r="U157" s="11">
        <f t="shared" si="47"/>
        <v>24.854284391725507</v>
      </c>
    </row>
    <row r="158" spans="1:21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13">
        <f t="shared" si="34"/>
        <v>1.3499979999999994</v>
      </c>
      <c r="H158" s="11">
        <f t="shared" si="35"/>
        <v>1.2799990000000037</v>
      </c>
      <c r="I158" s="11">
        <f t="shared" si="36"/>
        <v>6.9998999999995704E-2</v>
      </c>
      <c r="J158" s="11">
        <f t="shared" si="37"/>
        <v>1.3499979999999994</v>
      </c>
      <c r="K158" s="11">
        <f t="shared" si="48"/>
        <v>1.7500001428571426</v>
      </c>
      <c r="L158" s="16">
        <f t="shared" si="38"/>
        <v>0.44000200000000689</v>
      </c>
      <c r="M158" s="16">
        <f t="shared" si="39"/>
        <v>-2.490002000000004</v>
      </c>
      <c r="N158" s="16">
        <f t="shared" si="40"/>
        <v>0.44000200000000689</v>
      </c>
      <c r="O158" s="16">
        <f t="shared" si="41"/>
        <v>0</v>
      </c>
      <c r="P158" s="11">
        <f t="shared" si="42"/>
        <v>0.15928542857142855</v>
      </c>
      <c r="Q158" s="11">
        <f t="shared" si="43"/>
        <v>0.38999964285714228</v>
      </c>
      <c r="R158" s="11">
        <f t="shared" si="44"/>
        <v>9.1020237467735718</v>
      </c>
      <c r="S158" s="11">
        <f t="shared" si="45"/>
        <v>22.285692058310822</v>
      </c>
      <c r="T158" s="11">
        <f t="shared" si="46"/>
        <v>42.002636934165402</v>
      </c>
      <c r="U158" s="11">
        <f t="shared" si="47"/>
        <v>27.816692486840896</v>
      </c>
    </row>
    <row r="159" spans="1:21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13">
        <f t="shared" si="34"/>
        <v>1.1599960000000067</v>
      </c>
      <c r="H159" s="11">
        <f t="shared" si="35"/>
        <v>1.2799990000000037</v>
      </c>
      <c r="I159" s="11">
        <f t="shared" si="36"/>
        <v>0.12000299999999697</v>
      </c>
      <c r="J159" s="11">
        <f t="shared" si="37"/>
        <v>1.2799990000000037</v>
      </c>
      <c r="K159" s="11">
        <f t="shared" si="48"/>
        <v>1.8149998571428572</v>
      </c>
      <c r="L159" s="16">
        <f t="shared" si="38"/>
        <v>0.66999800000000675</v>
      </c>
      <c r="M159" s="16">
        <f t="shared" si="39"/>
        <v>-0.85999999999999943</v>
      </c>
      <c r="N159" s="16">
        <f t="shared" si="40"/>
        <v>0.66999800000000675</v>
      </c>
      <c r="O159" s="16">
        <f t="shared" si="41"/>
        <v>0</v>
      </c>
      <c r="P159" s="11">
        <f t="shared" si="42"/>
        <v>0.20714242857142903</v>
      </c>
      <c r="Q159" s="11">
        <f t="shared" si="43"/>
        <v>0.38999964285714228</v>
      </c>
      <c r="R159" s="11">
        <f t="shared" si="44"/>
        <v>11.412806880189468</v>
      </c>
      <c r="S159" s="11">
        <f t="shared" si="45"/>
        <v>21.487585319762683</v>
      </c>
      <c r="T159" s="11">
        <f t="shared" si="46"/>
        <v>30.622061823286923</v>
      </c>
      <c r="U159" s="11">
        <f t="shared" si="47"/>
        <v>29.966202359750678</v>
      </c>
    </row>
    <row r="160" spans="1:21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13">
        <f t="shared" ref="G160:G223" si="49">C160-D160</f>
        <v>0.91000300000000323</v>
      </c>
      <c r="H160" s="11">
        <f t="shared" ref="H160:H223" si="50">ABS(C160-E159)</f>
        <v>0.2800060000000002</v>
      </c>
      <c r="I160" s="11">
        <f t="shared" ref="I160:I223" si="51">ABS(D160-E159)</f>
        <v>0.62999700000000303</v>
      </c>
      <c r="J160" s="11">
        <f t="shared" ref="J160:J223" si="52">MAX(G160:I160)</f>
        <v>0.91000300000000323</v>
      </c>
      <c r="K160" s="11">
        <f t="shared" si="48"/>
        <v>1.8292858571428579</v>
      </c>
      <c r="L160" s="16">
        <f t="shared" ref="L160:L223" si="53">C160-C159</f>
        <v>6.000499999998965E-2</v>
      </c>
      <c r="M160" s="16">
        <f t="shared" ref="M160:M223" si="54">D159-D160</f>
        <v>-0.30999799999999311</v>
      </c>
      <c r="N160" s="16">
        <f t="shared" ref="N160:N223" si="55">IF(AND(L160&gt;M160,L160&gt;0),L160,)</f>
        <v>6.000499999998965E-2</v>
      </c>
      <c r="O160" s="16">
        <f t="shared" ref="O160:O223" si="56">IF(AND(M160&gt;L160,M160&gt;0),M160,)</f>
        <v>0</v>
      </c>
      <c r="P160" s="11">
        <f t="shared" ref="P160:P223" si="57">AVERAGE(N147:N160)</f>
        <v>0.21142849999999974</v>
      </c>
      <c r="Q160" s="11">
        <f t="shared" ref="Q160:Q223" si="58">AVERAGE(O147:O160)</f>
        <v>0.35071428571428548</v>
      </c>
      <c r="R160" s="11">
        <f t="shared" ref="R160:R223" si="59">100*P160/K160</f>
        <v>11.557980354706709</v>
      </c>
      <c r="S160" s="11">
        <f t="shared" ref="S160:S223" si="60">100*Q160/K160</f>
        <v>19.17219686277258</v>
      </c>
      <c r="T160" s="11">
        <f t="shared" ref="T160:T223" si="61">100*(ABS(R160-S160)/SUM(R160:S160))</f>
        <v>24.777652449511141</v>
      </c>
      <c r="U160" s="11">
        <f t="shared" ref="U160:U223" si="62">AVERAGE(T147:T160)</f>
        <v>30.960654293534496</v>
      </c>
    </row>
    <row r="161" spans="1:21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13">
        <f t="shared" si="49"/>
        <v>1.1899939999999987</v>
      </c>
      <c r="H161" s="11">
        <f t="shared" si="50"/>
        <v>1.1799999999999926</v>
      </c>
      <c r="I161" s="11">
        <f t="shared" si="51"/>
        <v>9.9940000000060536E-3</v>
      </c>
      <c r="J161" s="11">
        <f t="shared" si="52"/>
        <v>1.1899939999999987</v>
      </c>
      <c r="K161" s="11">
        <f t="shared" si="48"/>
        <v>1.8671428571428572</v>
      </c>
      <c r="L161" s="16">
        <f t="shared" si="53"/>
        <v>0.86999500000000296</v>
      </c>
      <c r="M161" s="16">
        <f t="shared" si="54"/>
        <v>-0.59000400000000752</v>
      </c>
      <c r="N161" s="16">
        <f t="shared" si="55"/>
        <v>0.86999500000000296</v>
      </c>
      <c r="O161" s="16">
        <f t="shared" si="56"/>
        <v>0</v>
      </c>
      <c r="P161" s="11">
        <f t="shared" si="57"/>
        <v>0.27142821428571395</v>
      </c>
      <c r="Q161" s="11">
        <f t="shared" si="58"/>
        <v>0.35071428571428548</v>
      </c>
      <c r="R161" s="11">
        <f t="shared" si="59"/>
        <v>14.537088752869147</v>
      </c>
      <c r="S161" s="11">
        <f t="shared" si="60"/>
        <v>18.783473603672519</v>
      </c>
      <c r="T161" s="11">
        <f t="shared" si="61"/>
        <v>12.74403716649668</v>
      </c>
      <c r="U161" s="11">
        <f t="shared" si="62"/>
        <v>31.656017327777423</v>
      </c>
    </row>
    <row r="162" spans="1:21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13">
        <f t="shared" si="49"/>
        <v>1.8800040000000138</v>
      </c>
      <c r="H162" s="11">
        <f t="shared" si="50"/>
        <v>0.33999699999999677</v>
      </c>
      <c r="I162" s="11">
        <f t="shared" si="51"/>
        <v>2.2200010000000105</v>
      </c>
      <c r="J162" s="11">
        <f t="shared" si="52"/>
        <v>2.2200010000000105</v>
      </c>
      <c r="K162" s="11">
        <f t="shared" si="48"/>
        <v>1.9578575000000009</v>
      </c>
      <c r="L162" s="16">
        <f t="shared" si="53"/>
        <v>-0.40999599999999248</v>
      </c>
      <c r="M162" s="16">
        <f t="shared" si="54"/>
        <v>1.1000060000000076</v>
      </c>
      <c r="N162" s="16">
        <f t="shared" si="55"/>
        <v>0</v>
      </c>
      <c r="O162" s="16">
        <f t="shared" si="56"/>
        <v>1.1000060000000076</v>
      </c>
      <c r="P162" s="11">
        <f t="shared" si="57"/>
        <v>0.27142821428571395</v>
      </c>
      <c r="Q162" s="11">
        <f t="shared" si="58"/>
        <v>0.37785750000000057</v>
      </c>
      <c r="R162" s="11">
        <f t="shared" si="59"/>
        <v>13.86353267721036</v>
      </c>
      <c r="S162" s="11">
        <f t="shared" si="60"/>
        <v>19.299540441528578</v>
      </c>
      <c r="T162" s="11">
        <f t="shared" si="61"/>
        <v>16.391749174917621</v>
      </c>
      <c r="U162" s="11">
        <f t="shared" si="62"/>
        <v>32.251589200126013</v>
      </c>
    </row>
    <row r="163" spans="1:21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13">
        <f t="shared" si="49"/>
        <v>1.4199980000000068</v>
      </c>
      <c r="H163" s="11">
        <f t="shared" si="50"/>
        <v>0.5199970000000036</v>
      </c>
      <c r="I163" s="11">
        <f t="shared" si="51"/>
        <v>0.90000100000000316</v>
      </c>
      <c r="J163" s="11">
        <f t="shared" si="52"/>
        <v>1.4199980000000068</v>
      </c>
      <c r="K163" s="11">
        <f t="shared" si="48"/>
        <v>1.9600002857142869</v>
      </c>
      <c r="L163" s="16">
        <f t="shared" si="53"/>
        <v>-0.66000300000000323</v>
      </c>
      <c r="M163" s="16">
        <f t="shared" si="54"/>
        <v>0.19999699999999621</v>
      </c>
      <c r="N163" s="16">
        <f t="shared" si="55"/>
        <v>0</v>
      </c>
      <c r="O163" s="16">
        <f t="shared" si="56"/>
        <v>0.19999699999999621</v>
      </c>
      <c r="P163" s="11">
        <f t="shared" si="57"/>
        <v>0.27142821428571395</v>
      </c>
      <c r="Q163" s="11">
        <f t="shared" si="58"/>
        <v>0.33642878571428575</v>
      </c>
      <c r="R163" s="11">
        <f t="shared" si="59"/>
        <v>13.848376261169616</v>
      </c>
      <c r="S163" s="11">
        <f t="shared" si="60"/>
        <v>17.164731462867124</v>
      </c>
      <c r="T163" s="11">
        <f t="shared" si="61"/>
        <v>10.693398517837553</v>
      </c>
      <c r="U163" s="11">
        <f t="shared" si="62"/>
        <v>31.473929130045395</v>
      </c>
    </row>
    <row r="164" spans="1:21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13">
        <f t="shared" si="49"/>
        <v>0.88999999999998636</v>
      </c>
      <c r="H164" s="11">
        <f t="shared" si="50"/>
        <v>0.95999999999999375</v>
      </c>
      <c r="I164" s="11">
        <f t="shared" si="51"/>
        <v>7.000000000000739E-2</v>
      </c>
      <c r="J164" s="11">
        <f t="shared" si="52"/>
        <v>0.95999999999999375</v>
      </c>
      <c r="K164" s="11">
        <f t="shared" si="48"/>
        <v>1.9814286428571433</v>
      </c>
      <c r="L164" s="16">
        <f t="shared" si="53"/>
        <v>-0.22000100000001055</v>
      </c>
      <c r="M164" s="16">
        <f t="shared" si="54"/>
        <v>-0.30999700000000985</v>
      </c>
      <c r="N164" s="16">
        <f t="shared" si="55"/>
        <v>0</v>
      </c>
      <c r="O164" s="16">
        <f t="shared" si="56"/>
        <v>0</v>
      </c>
      <c r="P164" s="11">
        <f t="shared" si="57"/>
        <v>0.27142821428571395</v>
      </c>
      <c r="Q164" s="11">
        <f t="shared" si="58"/>
        <v>0.33285714285714263</v>
      </c>
      <c r="R164" s="11">
        <f t="shared" si="59"/>
        <v>13.698611618651327</v>
      </c>
      <c r="S164" s="11">
        <f t="shared" si="60"/>
        <v>16.798845825564303</v>
      </c>
      <c r="T164" s="11">
        <f t="shared" si="61"/>
        <v>10.16554974323274</v>
      </c>
      <c r="U164" s="11">
        <f t="shared" si="62"/>
        <v>30.616320322175177</v>
      </c>
    </row>
    <row r="165" spans="1:21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13">
        <f t="shared" si="49"/>
        <v>1.7399979999999999</v>
      </c>
      <c r="H165" s="11">
        <f t="shared" si="50"/>
        <v>1.7900009999999895</v>
      </c>
      <c r="I165" s="11">
        <f t="shared" si="51"/>
        <v>5.0002999999989584E-2</v>
      </c>
      <c r="J165" s="11">
        <f t="shared" si="52"/>
        <v>1.7900009999999895</v>
      </c>
      <c r="K165" s="11">
        <f t="shared" si="48"/>
        <v>1.9942857857142857</v>
      </c>
      <c r="L165" s="16">
        <f t="shared" si="53"/>
        <v>1</v>
      </c>
      <c r="M165" s="16">
        <f t="shared" si="54"/>
        <v>-0.15000199999998642</v>
      </c>
      <c r="N165" s="16">
        <f t="shared" si="55"/>
        <v>1</v>
      </c>
      <c r="O165" s="16">
        <f t="shared" si="56"/>
        <v>0</v>
      </c>
      <c r="P165" s="11">
        <f t="shared" si="57"/>
        <v>0.27499985714285707</v>
      </c>
      <c r="Q165" s="11">
        <f t="shared" si="58"/>
        <v>0.33285714285714263</v>
      </c>
      <c r="R165" s="11">
        <f t="shared" si="59"/>
        <v>13.789390623589156</v>
      </c>
      <c r="S165" s="11">
        <f t="shared" si="60"/>
        <v>16.690543814808592</v>
      </c>
      <c r="T165" s="11">
        <f t="shared" si="61"/>
        <v>9.5182396047566495</v>
      </c>
      <c r="U165" s="11">
        <f t="shared" si="62"/>
        <v>31.176798456215153</v>
      </c>
    </row>
    <row r="166" spans="1:21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13">
        <f t="shared" si="49"/>
        <v>1.1599959999999925</v>
      </c>
      <c r="H166" s="11">
        <f t="shared" si="50"/>
        <v>0.65000100000000316</v>
      </c>
      <c r="I166" s="11">
        <f t="shared" si="51"/>
        <v>0.50999499999998932</v>
      </c>
      <c r="J166" s="11">
        <f t="shared" si="52"/>
        <v>1.1599959999999925</v>
      </c>
      <c r="K166" s="11">
        <f t="shared" si="48"/>
        <v>1.8871423571428565</v>
      </c>
      <c r="L166" s="16">
        <f t="shared" si="53"/>
        <v>0.65000100000000316</v>
      </c>
      <c r="M166" s="16">
        <f t="shared" si="54"/>
        <v>-1.2300030000000106</v>
      </c>
      <c r="N166" s="16">
        <f t="shared" si="55"/>
        <v>0.65000100000000316</v>
      </c>
      <c r="O166" s="16">
        <f t="shared" si="56"/>
        <v>0</v>
      </c>
      <c r="P166" s="11">
        <f t="shared" si="57"/>
        <v>0.32142850000000017</v>
      </c>
      <c r="Q166" s="11">
        <f t="shared" si="58"/>
        <v>0.24642864285714289</v>
      </c>
      <c r="R166" s="11">
        <f t="shared" si="59"/>
        <v>17.032551825430097</v>
      </c>
      <c r="S166" s="11">
        <f t="shared" si="60"/>
        <v>13.058296419684902</v>
      </c>
      <c r="T166" s="11">
        <f t="shared" si="61"/>
        <v>13.207522012578634</v>
      </c>
      <c r="U166" s="11">
        <f t="shared" si="62"/>
        <v>31.053056398941127</v>
      </c>
    </row>
    <row r="167" spans="1:21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13">
        <f t="shared" si="49"/>
        <v>1.8399959999999993</v>
      </c>
      <c r="H167" s="11">
        <f t="shared" si="50"/>
        <v>8.0002000000007456E-2</v>
      </c>
      <c r="I167" s="11">
        <f t="shared" si="51"/>
        <v>1.9199980000000068</v>
      </c>
      <c r="J167" s="11">
        <f t="shared" si="52"/>
        <v>1.9199980000000068</v>
      </c>
      <c r="K167" s="11">
        <f t="shared" si="48"/>
        <v>1.8657135714285715</v>
      </c>
      <c r="L167" s="16">
        <f t="shared" si="53"/>
        <v>-0.11000099999999691</v>
      </c>
      <c r="M167" s="16">
        <f t="shared" si="54"/>
        <v>0.79000100000000373</v>
      </c>
      <c r="N167" s="16">
        <f t="shared" si="55"/>
        <v>0</v>
      </c>
      <c r="O167" s="16">
        <f t="shared" si="56"/>
        <v>0.79000100000000373</v>
      </c>
      <c r="P167" s="11">
        <f t="shared" si="57"/>
        <v>0.32142850000000017</v>
      </c>
      <c r="Q167" s="11">
        <f t="shared" si="58"/>
        <v>0.25285750000000057</v>
      </c>
      <c r="R167" s="11">
        <f t="shared" si="59"/>
        <v>17.228180408951161</v>
      </c>
      <c r="S167" s="11">
        <f t="shared" si="60"/>
        <v>13.55285740921037</v>
      </c>
      <c r="T167" s="11">
        <f t="shared" si="61"/>
        <v>11.940217940189997</v>
      </c>
      <c r="U167" s="11">
        <f t="shared" si="62"/>
        <v>30.83148566369011</v>
      </c>
    </row>
    <row r="168" spans="1:21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13">
        <f t="shared" si="49"/>
        <v>2.0700000000000074</v>
      </c>
      <c r="H168" s="11">
        <f t="shared" si="50"/>
        <v>0.79999600000000726</v>
      </c>
      <c r="I168" s="11">
        <f t="shared" si="51"/>
        <v>1.2700040000000001</v>
      </c>
      <c r="J168" s="11">
        <f t="shared" si="52"/>
        <v>2.0700000000000074</v>
      </c>
      <c r="K168" s="11">
        <f t="shared" si="48"/>
        <v>1.8521420000000006</v>
      </c>
      <c r="L168" s="16">
        <f t="shared" si="53"/>
        <v>-0.83000099999999577</v>
      </c>
      <c r="M168" s="16">
        <f t="shared" si="54"/>
        <v>1.0600050000000039</v>
      </c>
      <c r="N168" s="16">
        <f t="shared" si="55"/>
        <v>0</v>
      </c>
      <c r="O168" s="16">
        <f t="shared" si="56"/>
        <v>1.0600050000000039</v>
      </c>
      <c r="P168" s="11">
        <f t="shared" si="57"/>
        <v>0.32142850000000017</v>
      </c>
      <c r="Q168" s="11">
        <f t="shared" si="58"/>
        <v>0.32214328571428602</v>
      </c>
      <c r="R168" s="11">
        <f t="shared" si="59"/>
        <v>17.354419909488584</v>
      </c>
      <c r="S168" s="11">
        <f t="shared" si="60"/>
        <v>17.393012291405622</v>
      </c>
      <c r="T168" s="11">
        <f t="shared" si="61"/>
        <v>0.11106542116238677</v>
      </c>
      <c r="U168" s="11">
        <f t="shared" si="62"/>
        <v>26.482852143481825</v>
      </c>
    </row>
    <row r="169" spans="1:21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13">
        <f t="shared" si="49"/>
        <v>0.97999500000000239</v>
      </c>
      <c r="H169" s="11">
        <f t="shared" si="50"/>
        <v>1.3499979999999994</v>
      </c>
      <c r="I169" s="11">
        <f t="shared" si="51"/>
        <v>0.37000299999999697</v>
      </c>
      <c r="J169" s="11">
        <f t="shared" si="52"/>
        <v>1.3499979999999994</v>
      </c>
      <c r="K169" s="11">
        <f t="shared" si="48"/>
        <v>1.7142845000000011</v>
      </c>
      <c r="L169" s="16">
        <f t="shared" si="53"/>
        <v>1.0800009999999958</v>
      </c>
      <c r="M169" s="16">
        <f t="shared" si="54"/>
        <v>-2.1700060000000008</v>
      </c>
      <c r="N169" s="16">
        <f t="shared" si="55"/>
        <v>1.0800009999999958</v>
      </c>
      <c r="O169" s="16">
        <f t="shared" si="56"/>
        <v>0</v>
      </c>
      <c r="P169" s="11">
        <f t="shared" si="57"/>
        <v>0.39857142857142847</v>
      </c>
      <c r="Q169" s="11">
        <f t="shared" si="58"/>
        <v>0.22500064285714366</v>
      </c>
      <c r="R169" s="11">
        <f t="shared" si="59"/>
        <v>23.250016468761643</v>
      </c>
      <c r="S169" s="11">
        <f t="shared" si="60"/>
        <v>13.125046796908187</v>
      </c>
      <c r="T169" s="11">
        <f t="shared" si="61"/>
        <v>27.834919757814504</v>
      </c>
      <c r="U169" s="11">
        <f t="shared" si="62"/>
        <v>23.603110579909348</v>
      </c>
    </row>
    <row r="170" spans="1:21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13">
        <f t="shared" si="49"/>
        <v>0.76000200000000007</v>
      </c>
      <c r="H170" s="11">
        <f t="shared" si="50"/>
        <v>0.54999600000000726</v>
      </c>
      <c r="I170" s="11">
        <f t="shared" si="51"/>
        <v>0.21000599999999281</v>
      </c>
      <c r="J170" s="11">
        <f t="shared" si="52"/>
        <v>0.76000200000000007</v>
      </c>
      <c r="K170" s="11">
        <f t="shared" si="48"/>
        <v>1.5557132857142864</v>
      </c>
      <c r="L170" s="16">
        <f t="shared" si="53"/>
        <v>0.4300010000000043</v>
      </c>
      <c r="M170" s="16">
        <f t="shared" si="54"/>
        <v>-0.64999400000000662</v>
      </c>
      <c r="N170" s="16">
        <f t="shared" si="55"/>
        <v>0.4300010000000043</v>
      </c>
      <c r="O170" s="16">
        <f t="shared" si="56"/>
        <v>0</v>
      </c>
      <c r="P170" s="11">
        <f t="shared" si="57"/>
        <v>0.42928578571428588</v>
      </c>
      <c r="Q170" s="11">
        <f t="shared" si="58"/>
        <v>0.22500064285714366</v>
      </c>
      <c r="R170" s="11">
        <f t="shared" si="59"/>
        <v>27.59414537732026</v>
      </c>
      <c r="S170" s="11">
        <f t="shared" si="60"/>
        <v>14.462860536274036</v>
      </c>
      <c r="T170" s="11">
        <f t="shared" si="61"/>
        <v>31.222586001543522</v>
      </c>
      <c r="U170" s="11">
        <f t="shared" si="62"/>
        <v>21.061333923177607</v>
      </c>
    </row>
    <row r="171" spans="1:21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13">
        <f t="shared" si="49"/>
        <v>1.1099930000000029</v>
      </c>
      <c r="H171" s="11">
        <f t="shared" si="50"/>
        <v>0.90999600000000669</v>
      </c>
      <c r="I171" s="11">
        <f t="shared" si="51"/>
        <v>0.19999699999999621</v>
      </c>
      <c r="J171" s="11">
        <f t="shared" si="52"/>
        <v>1.1099930000000029</v>
      </c>
      <c r="K171" s="11">
        <f t="shared" si="48"/>
        <v>1.392141500000001</v>
      </c>
      <c r="L171" s="16">
        <f t="shared" si="53"/>
        <v>0.48999799999999993</v>
      </c>
      <c r="M171" s="16">
        <f t="shared" si="54"/>
        <v>-0.14000699999999711</v>
      </c>
      <c r="N171" s="16">
        <f t="shared" si="55"/>
        <v>0.48999799999999993</v>
      </c>
      <c r="O171" s="16">
        <f t="shared" si="56"/>
        <v>0</v>
      </c>
      <c r="P171" s="11">
        <f t="shared" si="57"/>
        <v>0.40642864285714353</v>
      </c>
      <c r="Q171" s="11">
        <f t="shared" si="58"/>
        <v>0.22500064285714366</v>
      </c>
      <c r="R171" s="11">
        <f t="shared" si="59"/>
        <v>29.194492288114624</v>
      </c>
      <c r="S171" s="11">
        <f t="shared" si="60"/>
        <v>16.162196361299731</v>
      </c>
      <c r="T171" s="11">
        <f t="shared" si="61"/>
        <v>28.732908673180152</v>
      </c>
      <c r="U171" s="11">
        <f t="shared" si="62"/>
        <v>19.283181801476704</v>
      </c>
    </row>
    <row r="172" spans="1:21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13">
        <f t="shared" si="49"/>
        <v>1.3199989999999957</v>
      </c>
      <c r="H172" s="11">
        <f t="shared" si="50"/>
        <v>0.65000100000000316</v>
      </c>
      <c r="I172" s="11">
        <f t="shared" si="51"/>
        <v>0.66999799999999254</v>
      </c>
      <c r="J172" s="11">
        <f t="shared" si="52"/>
        <v>1.3199989999999957</v>
      </c>
      <c r="K172" s="11">
        <f t="shared" si="48"/>
        <v>1.3899987142857151</v>
      </c>
      <c r="L172" s="16">
        <f t="shared" si="53"/>
        <v>0.33000099999999577</v>
      </c>
      <c r="M172" s="16">
        <f t="shared" si="54"/>
        <v>-0.11999500000000296</v>
      </c>
      <c r="N172" s="16">
        <f t="shared" si="55"/>
        <v>0.33000099999999577</v>
      </c>
      <c r="O172" s="16">
        <f t="shared" si="56"/>
        <v>0</v>
      </c>
      <c r="P172" s="11">
        <f t="shared" si="57"/>
        <v>0.39857142857142847</v>
      </c>
      <c r="Q172" s="11">
        <f t="shared" si="58"/>
        <v>0.22500064285714366</v>
      </c>
      <c r="R172" s="11">
        <f t="shared" si="59"/>
        <v>28.674230017273374</v>
      </c>
      <c r="S172" s="11">
        <f t="shared" si="60"/>
        <v>16.187111581089898</v>
      </c>
      <c r="T172" s="11">
        <f t="shared" si="61"/>
        <v>27.834919757814507</v>
      </c>
      <c r="U172" s="11">
        <f t="shared" si="62"/>
        <v>18.271202003165929</v>
      </c>
    </row>
    <row r="173" spans="1:21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13">
        <f t="shared" si="49"/>
        <v>0.48999799999999993</v>
      </c>
      <c r="H173" s="11">
        <f t="shared" si="50"/>
        <v>0.45999899999999627</v>
      </c>
      <c r="I173" s="11">
        <f t="shared" si="51"/>
        <v>0.94999699999999621</v>
      </c>
      <c r="J173" s="11">
        <f t="shared" si="52"/>
        <v>0.94999699999999621</v>
      </c>
      <c r="K173" s="11">
        <f t="shared" si="48"/>
        <v>1.3664271428571431</v>
      </c>
      <c r="L173" s="16">
        <f t="shared" si="53"/>
        <v>-1.1099999999999994</v>
      </c>
      <c r="M173" s="16">
        <f t="shared" si="54"/>
        <v>0.27999900000000366</v>
      </c>
      <c r="N173" s="16">
        <f t="shared" si="55"/>
        <v>0</v>
      </c>
      <c r="O173" s="16">
        <f t="shared" si="56"/>
        <v>0.27999900000000366</v>
      </c>
      <c r="P173" s="11">
        <f t="shared" si="57"/>
        <v>0.35071442857142798</v>
      </c>
      <c r="Q173" s="11">
        <f t="shared" si="58"/>
        <v>0.24500057142857251</v>
      </c>
      <c r="R173" s="11">
        <f t="shared" si="59"/>
        <v>25.666529708865305</v>
      </c>
      <c r="S173" s="11">
        <f t="shared" si="60"/>
        <v>17.93001351804871</v>
      </c>
      <c r="T173" s="11">
        <f t="shared" si="61"/>
        <v>17.745710137037911</v>
      </c>
      <c r="U173" s="11">
        <f t="shared" si="62"/>
        <v>17.351462597005288</v>
      </c>
    </row>
    <row r="174" spans="1:21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13">
        <f t="shared" si="49"/>
        <v>2.1500020000000006</v>
      </c>
      <c r="H174" s="11">
        <f t="shared" si="50"/>
        <v>0.19999699999999621</v>
      </c>
      <c r="I174" s="11">
        <f t="shared" si="51"/>
        <v>2.3499989999999968</v>
      </c>
      <c r="J174" s="11">
        <f t="shared" si="52"/>
        <v>2.3499989999999968</v>
      </c>
      <c r="K174" s="11">
        <f t="shared" si="48"/>
        <v>1.4692839999999998</v>
      </c>
      <c r="L174" s="16">
        <f t="shared" si="53"/>
        <v>-0.44999699999999621</v>
      </c>
      <c r="M174" s="16">
        <f t="shared" si="54"/>
        <v>2.1100009999999969</v>
      </c>
      <c r="N174" s="16">
        <f t="shared" si="55"/>
        <v>0</v>
      </c>
      <c r="O174" s="16">
        <f t="shared" si="56"/>
        <v>2.1100009999999969</v>
      </c>
      <c r="P174" s="11">
        <f t="shared" si="57"/>
        <v>0.3464283571428573</v>
      </c>
      <c r="Q174" s="11">
        <f t="shared" si="58"/>
        <v>0.39571492857142943</v>
      </c>
      <c r="R174" s="11">
        <f t="shared" si="59"/>
        <v>23.578039177099686</v>
      </c>
      <c r="S174" s="11">
        <f t="shared" si="60"/>
        <v>26.932501039379009</v>
      </c>
      <c r="T174" s="11">
        <f t="shared" si="61"/>
        <v>6.6411126230341786</v>
      </c>
      <c r="U174" s="11">
        <f t="shared" si="62"/>
        <v>16.055995466542647</v>
      </c>
    </row>
    <row r="175" spans="1:21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13">
        <f t="shared" si="49"/>
        <v>0.93999399999999866</v>
      </c>
      <c r="H175" s="11">
        <f t="shared" si="50"/>
        <v>1.4199979999999925</v>
      </c>
      <c r="I175" s="11">
        <f t="shared" si="51"/>
        <v>0.48000399999999388</v>
      </c>
      <c r="J175" s="11">
        <f t="shared" si="52"/>
        <v>1.4199979999999925</v>
      </c>
      <c r="K175" s="11">
        <f t="shared" si="48"/>
        <v>1.4857128571428564</v>
      </c>
      <c r="L175" s="16">
        <f t="shared" si="53"/>
        <v>1.3099969999999956</v>
      </c>
      <c r="M175" s="16">
        <f t="shared" si="54"/>
        <v>-2.5200049999999976</v>
      </c>
      <c r="N175" s="16">
        <f t="shared" si="55"/>
        <v>1.3099969999999956</v>
      </c>
      <c r="O175" s="16">
        <f t="shared" si="56"/>
        <v>0</v>
      </c>
      <c r="P175" s="11">
        <f t="shared" si="57"/>
        <v>0.37785707142857106</v>
      </c>
      <c r="Q175" s="11">
        <f t="shared" si="58"/>
        <v>0.39571492857142943</v>
      </c>
      <c r="R175" s="11">
        <f t="shared" si="59"/>
        <v>25.432711954530713</v>
      </c>
      <c r="S175" s="11">
        <f t="shared" si="60"/>
        <v>26.634684264119556</v>
      </c>
      <c r="T175" s="11">
        <f t="shared" si="61"/>
        <v>2.3084932162563234</v>
      </c>
      <c r="U175" s="11">
        <f t="shared" si="62"/>
        <v>15.310599470096907</v>
      </c>
    </row>
    <row r="176" spans="1:21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13">
        <f t="shared" si="49"/>
        <v>1.2199939999999998</v>
      </c>
      <c r="H176" s="11">
        <f t="shared" si="50"/>
        <v>0.9699939999999998</v>
      </c>
      <c r="I176" s="11">
        <f t="shared" si="51"/>
        <v>0.25</v>
      </c>
      <c r="J176" s="11">
        <f t="shared" si="52"/>
        <v>1.2199939999999998</v>
      </c>
      <c r="K176" s="11">
        <f t="shared" si="48"/>
        <v>1.4142837857142843</v>
      </c>
      <c r="L176" s="16">
        <f t="shared" si="53"/>
        <v>0.91999900000000423</v>
      </c>
      <c r="M176" s="16">
        <f t="shared" si="54"/>
        <v>-0.63999900000000309</v>
      </c>
      <c r="N176" s="16">
        <f t="shared" si="55"/>
        <v>0.91999900000000423</v>
      </c>
      <c r="O176" s="16">
        <f t="shared" si="56"/>
        <v>0</v>
      </c>
      <c r="P176" s="11">
        <f t="shared" si="57"/>
        <v>0.44357128571428561</v>
      </c>
      <c r="Q176" s="11">
        <f t="shared" si="58"/>
        <v>0.31714307142857173</v>
      </c>
      <c r="R176" s="11">
        <f t="shared" si="59"/>
        <v>31.363669031265875</v>
      </c>
      <c r="S176" s="11">
        <f t="shared" si="60"/>
        <v>22.424288154332377</v>
      </c>
      <c r="T176" s="11">
        <f t="shared" si="61"/>
        <v>16.619669800969909</v>
      </c>
      <c r="U176" s="11">
        <f t="shared" si="62"/>
        <v>15.326879514814928</v>
      </c>
    </row>
    <row r="177" spans="1:21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13">
        <f t="shared" si="49"/>
        <v>1.9199990000000042</v>
      </c>
      <c r="H177" s="11">
        <f t="shared" si="50"/>
        <v>0.51999600000000612</v>
      </c>
      <c r="I177" s="11">
        <f t="shared" si="51"/>
        <v>2.4399950000000104</v>
      </c>
      <c r="J177" s="11">
        <f t="shared" si="52"/>
        <v>2.4399950000000104</v>
      </c>
      <c r="K177" s="11">
        <f t="shared" si="48"/>
        <v>1.4871407142857132</v>
      </c>
      <c r="L177" s="16">
        <f t="shared" si="53"/>
        <v>-1.119995000000003</v>
      </c>
      <c r="M177" s="16">
        <f t="shared" si="54"/>
        <v>1.8200000000000074</v>
      </c>
      <c r="N177" s="16">
        <f t="shared" si="55"/>
        <v>0</v>
      </c>
      <c r="O177" s="16">
        <f t="shared" si="56"/>
        <v>1.8200000000000074</v>
      </c>
      <c r="P177" s="11">
        <f t="shared" si="57"/>
        <v>0.44357128571428561</v>
      </c>
      <c r="Q177" s="11">
        <f t="shared" si="58"/>
        <v>0.43285757142857256</v>
      </c>
      <c r="R177" s="11">
        <f t="shared" si="59"/>
        <v>29.827122709590856</v>
      </c>
      <c r="S177" s="11">
        <f t="shared" si="60"/>
        <v>29.106699001007303</v>
      </c>
      <c r="T177" s="11">
        <f t="shared" si="61"/>
        <v>1.2224282893467913</v>
      </c>
      <c r="U177" s="11">
        <f t="shared" si="62"/>
        <v>14.650381641351302</v>
      </c>
    </row>
    <row r="178" spans="1:21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13">
        <f t="shared" si="49"/>
        <v>1.3400040000000075</v>
      </c>
      <c r="H178" s="11">
        <f t="shared" si="50"/>
        <v>0.16999800000000675</v>
      </c>
      <c r="I178" s="11">
        <f t="shared" si="51"/>
        <v>1.1700060000000008</v>
      </c>
      <c r="J178" s="11">
        <f t="shared" si="52"/>
        <v>1.3400040000000075</v>
      </c>
      <c r="K178" s="11">
        <f t="shared" si="48"/>
        <v>1.514283857142857</v>
      </c>
      <c r="L178" s="16">
        <f t="shared" si="53"/>
        <v>-1.1100009999999969</v>
      </c>
      <c r="M178" s="16">
        <f t="shared" si="54"/>
        <v>0.5300060000000002</v>
      </c>
      <c r="N178" s="16">
        <f t="shared" si="55"/>
        <v>0</v>
      </c>
      <c r="O178" s="16">
        <f t="shared" si="56"/>
        <v>0.5300060000000002</v>
      </c>
      <c r="P178" s="11">
        <f t="shared" si="57"/>
        <v>0.44357128571428561</v>
      </c>
      <c r="Q178" s="11">
        <f t="shared" si="58"/>
        <v>0.470715142857144</v>
      </c>
      <c r="R178" s="11">
        <f t="shared" si="59"/>
        <v>29.292479320965203</v>
      </c>
      <c r="S178" s="11">
        <f t="shared" si="60"/>
        <v>31.085000387264706</v>
      </c>
      <c r="T178" s="11">
        <f t="shared" si="61"/>
        <v>2.9688570555805578</v>
      </c>
      <c r="U178" s="11">
        <f t="shared" si="62"/>
        <v>14.136332163661862</v>
      </c>
    </row>
    <row r="179" spans="1:21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13">
        <f t="shared" si="49"/>
        <v>0.75</v>
      </c>
      <c r="H179" s="11">
        <f t="shared" si="50"/>
        <v>4.9995000000009782E-2</v>
      </c>
      <c r="I179" s="11">
        <f t="shared" si="51"/>
        <v>0.79999500000000978</v>
      </c>
      <c r="J179" s="11">
        <f t="shared" si="52"/>
        <v>0.79999500000000978</v>
      </c>
      <c r="K179" s="11">
        <f t="shared" si="48"/>
        <v>1.4435691428571442</v>
      </c>
      <c r="L179" s="16">
        <f t="shared" si="53"/>
        <v>-0.20999900000001048</v>
      </c>
      <c r="M179" s="16">
        <f t="shared" si="54"/>
        <v>-0.38000499999999704</v>
      </c>
      <c r="N179" s="16">
        <f t="shared" si="55"/>
        <v>0</v>
      </c>
      <c r="O179" s="16">
        <f t="shared" si="56"/>
        <v>0</v>
      </c>
      <c r="P179" s="11">
        <f t="shared" si="57"/>
        <v>0.37214271428571422</v>
      </c>
      <c r="Q179" s="11">
        <f t="shared" si="58"/>
        <v>0.470715142857144</v>
      </c>
      <c r="R179" s="11">
        <f t="shared" si="59"/>
        <v>25.779348091991011</v>
      </c>
      <c r="S179" s="11">
        <f t="shared" si="60"/>
        <v>32.60773099690217</v>
      </c>
      <c r="T179" s="11">
        <f t="shared" si="61"/>
        <v>11.695023987267938</v>
      </c>
      <c r="U179" s="11">
        <f t="shared" si="62"/>
        <v>14.291816762412669</v>
      </c>
    </row>
    <row r="180" spans="1:21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13">
        <f t="shared" si="49"/>
        <v>1.9599989999999963</v>
      </c>
      <c r="H180" s="11">
        <f t="shared" si="50"/>
        <v>1.4000020000000006</v>
      </c>
      <c r="I180" s="11">
        <f t="shared" si="51"/>
        <v>0.55999699999999564</v>
      </c>
      <c r="J180" s="11">
        <f t="shared" si="52"/>
        <v>1.9599989999999963</v>
      </c>
      <c r="K180" s="11">
        <f t="shared" si="48"/>
        <v>1.5007122142857159</v>
      </c>
      <c r="L180" s="16">
        <f t="shared" si="53"/>
        <v>1.1699980000000068</v>
      </c>
      <c r="M180" s="16">
        <f t="shared" si="54"/>
        <v>4.0000999999989517E-2</v>
      </c>
      <c r="N180" s="16">
        <f t="shared" si="55"/>
        <v>1.1699980000000068</v>
      </c>
      <c r="O180" s="16">
        <f t="shared" si="56"/>
        <v>0</v>
      </c>
      <c r="P180" s="11">
        <f t="shared" si="57"/>
        <v>0.4092853571428573</v>
      </c>
      <c r="Q180" s="11">
        <f t="shared" si="58"/>
        <v>0.470715142857144</v>
      </c>
      <c r="R180" s="11">
        <f t="shared" si="59"/>
        <v>27.272741118966781</v>
      </c>
      <c r="S180" s="11">
        <f t="shared" si="60"/>
        <v>31.366116592926325</v>
      </c>
      <c r="T180" s="11">
        <f t="shared" si="61"/>
        <v>6.980653501252168</v>
      </c>
      <c r="U180" s="11">
        <f t="shared" si="62"/>
        <v>13.847040440175062</v>
      </c>
    </row>
    <row r="181" spans="1:21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13">
        <f t="shared" si="49"/>
        <v>1.1699990000000042</v>
      </c>
      <c r="H181" s="11">
        <f t="shared" si="50"/>
        <v>1.25</v>
      </c>
      <c r="I181" s="11">
        <f t="shared" si="51"/>
        <v>8.000099999999577E-2</v>
      </c>
      <c r="J181" s="11">
        <f t="shared" si="52"/>
        <v>1.25</v>
      </c>
      <c r="K181" s="11">
        <f t="shared" si="48"/>
        <v>1.4528552142857154</v>
      </c>
      <c r="L181" s="16">
        <f t="shared" si="53"/>
        <v>0.5199970000000036</v>
      </c>
      <c r="M181" s="16">
        <f t="shared" si="54"/>
        <v>-1.3099969999999956</v>
      </c>
      <c r="N181" s="16">
        <f t="shared" si="55"/>
        <v>0.5199970000000036</v>
      </c>
      <c r="O181" s="16">
        <f t="shared" si="56"/>
        <v>0</v>
      </c>
      <c r="P181" s="11">
        <f t="shared" si="57"/>
        <v>0.44642800000000044</v>
      </c>
      <c r="Q181" s="11">
        <f t="shared" si="58"/>
        <v>0.41428650000000083</v>
      </c>
      <c r="R181" s="11">
        <f t="shared" si="59"/>
        <v>30.727631742677346</v>
      </c>
      <c r="S181" s="11">
        <f t="shared" si="60"/>
        <v>28.515332837462505</v>
      </c>
      <c r="T181" s="11">
        <f t="shared" si="61"/>
        <v>3.7342812279797259</v>
      </c>
      <c r="U181" s="11">
        <f t="shared" si="62"/>
        <v>13.260902103588615</v>
      </c>
    </row>
    <row r="182" spans="1:21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13">
        <f t="shared" si="49"/>
        <v>0.66000300000000323</v>
      </c>
      <c r="H182" s="11">
        <f t="shared" si="50"/>
        <v>0.66000300000000323</v>
      </c>
      <c r="I182" s="11">
        <f t="shared" si="51"/>
        <v>0</v>
      </c>
      <c r="J182" s="11">
        <f t="shared" si="52"/>
        <v>0.66000300000000323</v>
      </c>
      <c r="K182" s="11">
        <f t="shared" si="48"/>
        <v>1.3521411428571437</v>
      </c>
      <c r="L182" s="16">
        <f t="shared" si="53"/>
        <v>0.66000300000000323</v>
      </c>
      <c r="M182" s="16">
        <f t="shared" si="54"/>
        <v>-1.1699990000000042</v>
      </c>
      <c r="N182" s="16">
        <f t="shared" si="55"/>
        <v>0.66000300000000323</v>
      </c>
      <c r="O182" s="16">
        <f t="shared" si="56"/>
        <v>0</v>
      </c>
      <c r="P182" s="11">
        <f t="shared" si="57"/>
        <v>0.49357107142857209</v>
      </c>
      <c r="Q182" s="11">
        <f t="shared" si="58"/>
        <v>0.3385718571428577</v>
      </c>
      <c r="R182" s="11">
        <f t="shared" si="59"/>
        <v>36.502925307459478</v>
      </c>
      <c r="S182" s="11">
        <f t="shared" si="60"/>
        <v>25.039683093100617</v>
      </c>
      <c r="T182" s="11">
        <f t="shared" si="61"/>
        <v>18.626513422616863</v>
      </c>
      <c r="U182" s="11">
        <f t="shared" si="62"/>
        <v>14.583434103692506</v>
      </c>
    </row>
    <row r="183" spans="1:21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13">
        <f t="shared" si="49"/>
        <v>0.74000500000001068</v>
      </c>
      <c r="H183" s="11">
        <f t="shared" si="50"/>
        <v>0.54000099999998952</v>
      </c>
      <c r="I183" s="11">
        <f t="shared" si="51"/>
        <v>1.2800060000000002</v>
      </c>
      <c r="J183" s="11">
        <f t="shared" si="52"/>
        <v>1.2800060000000002</v>
      </c>
      <c r="K183" s="11">
        <f t="shared" si="48"/>
        <v>1.3471417142857152</v>
      </c>
      <c r="L183" s="16">
        <f t="shared" si="53"/>
        <v>-0.98999799999999993</v>
      </c>
      <c r="M183" s="16">
        <f t="shared" si="54"/>
        <v>1.0700000000000074</v>
      </c>
      <c r="N183" s="16">
        <f t="shared" si="55"/>
        <v>0</v>
      </c>
      <c r="O183" s="16">
        <f t="shared" si="56"/>
        <v>1.0700000000000074</v>
      </c>
      <c r="P183" s="11">
        <f t="shared" si="57"/>
        <v>0.4164281428571438</v>
      </c>
      <c r="Q183" s="11">
        <f t="shared" si="58"/>
        <v>0.41500042857142966</v>
      </c>
      <c r="R183" s="11">
        <f t="shared" si="59"/>
        <v>30.911977443883352</v>
      </c>
      <c r="S183" s="11">
        <f t="shared" si="60"/>
        <v>30.805996441990679</v>
      </c>
      <c r="T183" s="11">
        <f t="shared" si="61"/>
        <v>0.17171821305839954</v>
      </c>
      <c r="U183" s="11">
        <f t="shared" si="62"/>
        <v>12.607491136209925</v>
      </c>
    </row>
    <row r="184" spans="1:21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13">
        <f t="shared" si="49"/>
        <v>0.96000599999999281</v>
      </c>
      <c r="H184" s="11">
        <f t="shared" si="50"/>
        <v>0.99000499999999647</v>
      </c>
      <c r="I184" s="11">
        <f t="shared" si="51"/>
        <v>2.9999000000003662E-2</v>
      </c>
      <c r="J184" s="11">
        <f t="shared" si="52"/>
        <v>0.99000499999999647</v>
      </c>
      <c r="K184" s="11">
        <f t="shared" si="48"/>
        <v>1.3635705000000005</v>
      </c>
      <c r="L184" s="16">
        <f t="shared" si="53"/>
        <v>0.79000099999998952</v>
      </c>
      <c r="M184" s="16">
        <f t="shared" si="54"/>
        <v>-0.57000000000000739</v>
      </c>
      <c r="N184" s="16">
        <f t="shared" si="55"/>
        <v>0.79000099999998952</v>
      </c>
      <c r="O184" s="16">
        <f t="shared" si="56"/>
        <v>0</v>
      </c>
      <c r="P184" s="11">
        <f t="shared" si="57"/>
        <v>0.44214242857142849</v>
      </c>
      <c r="Q184" s="11">
        <f t="shared" si="58"/>
        <v>0.41500042857142966</v>
      </c>
      <c r="R184" s="11">
        <f t="shared" si="59"/>
        <v>32.42534423936484</v>
      </c>
      <c r="S184" s="11">
        <f t="shared" si="60"/>
        <v>30.434834764423954</v>
      </c>
      <c r="T184" s="11">
        <f t="shared" si="61"/>
        <v>3.166566666666526</v>
      </c>
      <c r="U184" s="11">
        <f t="shared" si="62"/>
        <v>10.60348975514728</v>
      </c>
    </row>
    <row r="185" spans="1:21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13">
        <f t="shared" si="49"/>
        <v>1.8000029999999896</v>
      </c>
      <c r="H185" s="11">
        <f t="shared" si="50"/>
        <v>0.41999799999999254</v>
      </c>
      <c r="I185" s="11">
        <f t="shared" si="51"/>
        <v>1.380004999999997</v>
      </c>
      <c r="J185" s="11">
        <f t="shared" si="52"/>
        <v>1.8000029999999896</v>
      </c>
      <c r="K185" s="11">
        <f t="shared" si="48"/>
        <v>1.4128569285714281</v>
      </c>
      <c r="L185" s="16">
        <f t="shared" si="53"/>
        <v>-0.41000300000000323</v>
      </c>
      <c r="M185" s="16">
        <f t="shared" si="54"/>
        <v>1.25</v>
      </c>
      <c r="N185" s="16">
        <f t="shared" si="55"/>
        <v>0</v>
      </c>
      <c r="O185" s="16">
        <f t="shared" si="56"/>
        <v>1.25</v>
      </c>
      <c r="P185" s="11">
        <f t="shared" si="57"/>
        <v>0.40714257142857135</v>
      </c>
      <c r="Q185" s="11">
        <f t="shared" si="58"/>
        <v>0.50428614285714402</v>
      </c>
      <c r="R185" s="11">
        <f t="shared" si="59"/>
        <v>28.816971003585092</v>
      </c>
      <c r="S185" s="11">
        <f t="shared" si="60"/>
        <v>35.692654553992192</v>
      </c>
      <c r="T185" s="11">
        <f t="shared" si="61"/>
        <v>10.658383909344339</v>
      </c>
      <c r="U185" s="11">
        <f t="shared" si="62"/>
        <v>9.3124522720161504</v>
      </c>
    </row>
    <row r="186" spans="1:21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13">
        <f t="shared" si="49"/>
        <v>1.5299990000000037</v>
      </c>
      <c r="H186" s="11">
        <f t="shared" si="50"/>
        <v>1.129997000000003</v>
      </c>
      <c r="I186" s="11">
        <f t="shared" si="51"/>
        <v>2.6599960000000067</v>
      </c>
      <c r="J186" s="11">
        <f t="shared" si="52"/>
        <v>2.6599960000000067</v>
      </c>
      <c r="K186" s="11">
        <f t="shared" si="48"/>
        <v>1.5085710000000003</v>
      </c>
      <c r="L186" s="16">
        <f t="shared" si="53"/>
        <v>-2.9199979999999925</v>
      </c>
      <c r="M186" s="16">
        <f t="shared" si="54"/>
        <v>2.6499940000000066</v>
      </c>
      <c r="N186" s="16">
        <f t="shared" si="55"/>
        <v>0</v>
      </c>
      <c r="O186" s="16">
        <f t="shared" si="56"/>
        <v>2.6499940000000066</v>
      </c>
      <c r="P186" s="11">
        <f t="shared" si="57"/>
        <v>0.38357107142857166</v>
      </c>
      <c r="Q186" s="11">
        <f t="shared" si="58"/>
        <v>0.69357142857143017</v>
      </c>
      <c r="R186" s="11">
        <f t="shared" si="59"/>
        <v>25.426119912723472</v>
      </c>
      <c r="S186" s="11">
        <f t="shared" si="60"/>
        <v>45.975391849069752</v>
      </c>
      <c r="T186" s="11">
        <f t="shared" si="61"/>
        <v>28.779883547706824</v>
      </c>
      <c r="U186" s="11">
        <f t="shared" si="62"/>
        <v>9.3799496855798896</v>
      </c>
    </row>
    <row r="187" spans="1:21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13">
        <f t="shared" si="49"/>
        <v>0.8399959999999993</v>
      </c>
      <c r="H187" s="11">
        <f t="shared" si="50"/>
        <v>0.11000099999999691</v>
      </c>
      <c r="I187" s="11">
        <f t="shared" si="51"/>
        <v>0.94999699999999621</v>
      </c>
      <c r="J187" s="11">
        <f t="shared" si="52"/>
        <v>0.94999699999999621</v>
      </c>
      <c r="K187" s="11">
        <f t="shared" si="48"/>
        <v>1.5085710000000003</v>
      </c>
      <c r="L187" s="16">
        <f t="shared" si="53"/>
        <v>-0.44000300000000436</v>
      </c>
      <c r="M187" s="16">
        <f t="shared" si="54"/>
        <v>-0.25</v>
      </c>
      <c r="N187" s="16">
        <f t="shared" si="55"/>
        <v>0</v>
      </c>
      <c r="O187" s="16">
        <f t="shared" si="56"/>
        <v>0</v>
      </c>
      <c r="P187" s="11">
        <f t="shared" si="57"/>
        <v>0.38357107142857166</v>
      </c>
      <c r="Q187" s="11">
        <f t="shared" si="58"/>
        <v>0.67357150000000132</v>
      </c>
      <c r="R187" s="11">
        <f t="shared" si="59"/>
        <v>25.426119912723472</v>
      </c>
      <c r="S187" s="11">
        <f t="shared" si="60"/>
        <v>44.649638631526201</v>
      </c>
      <c r="T187" s="11">
        <f t="shared" si="61"/>
        <v>27.432480387156915</v>
      </c>
      <c r="U187" s="11">
        <f t="shared" si="62"/>
        <v>10.071861846302676</v>
      </c>
    </row>
    <row r="188" spans="1:21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13">
        <f t="shared" si="49"/>
        <v>1.2299950000000024</v>
      </c>
      <c r="H188" s="11">
        <f t="shared" si="50"/>
        <v>1.4700009999999963</v>
      </c>
      <c r="I188" s="11">
        <f t="shared" si="51"/>
        <v>0.24000599999999395</v>
      </c>
      <c r="J188" s="11">
        <f t="shared" si="52"/>
        <v>1.4700009999999963</v>
      </c>
      <c r="K188" s="11">
        <f t="shared" si="48"/>
        <v>1.4457140000000004</v>
      </c>
      <c r="L188" s="16">
        <f t="shared" si="53"/>
        <v>1.1800000000000068</v>
      </c>
      <c r="M188" s="16">
        <f t="shared" si="54"/>
        <v>-0.79000100000000373</v>
      </c>
      <c r="N188" s="16">
        <f t="shared" si="55"/>
        <v>1.1800000000000068</v>
      </c>
      <c r="O188" s="16">
        <f t="shared" si="56"/>
        <v>0</v>
      </c>
      <c r="P188" s="11">
        <f t="shared" si="57"/>
        <v>0.46785678571428641</v>
      </c>
      <c r="Q188" s="11">
        <f t="shared" si="58"/>
        <v>0.52285714285714435</v>
      </c>
      <c r="R188" s="11">
        <f t="shared" si="59"/>
        <v>32.36164177107549</v>
      </c>
      <c r="S188" s="11">
        <f t="shared" si="60"/>
        <v>36.166015052572234</v>
      </c>
      <c r="T188" s="11">
        <f t="shared" si="61"/>
        <v>5.5515881584673119</v>
      </c>
      <c r="U188" s="11">
        <f t="shared" si="62"/>
        <v>9.9940386702621868</v>
      </c>
    </row>
    <row r="189" spans="1:21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13">
        <f t="shared" si="49"/>
        <v>1.130004999999997</v>
      </c>
      <c r="H189" s="11">
        <f t="shared" si="50"/>
        <v>1.6500020000000006</v>
      </c>
      <c r="I189" s="11">
        <f t="shared" si="51"/>
        <v>0.5199970000000036</v>
      </c>
      <c r="J189" s="11">
        <f t="shared" si="52"/>
        <v>1.6500020000000006</v>
      </c>
      <c r="K189" s="11">
        <f t="shared" si="48"/>
        <v>1.4621428571428581</v>
      </c>
      <c r="L189" s="16">
        <f t="shared" si="53"/>
        <v>1.5200049999999976</v>
      </c>
      <c r="M189" s="16">
        <f t="shared" si="54"/>
        <v>-1.619995000000003</v>
      </c>
      <c r="N189" s="16">
        <f t="shared" si="55"/>
        <v>1.5200049999999976</v>
      </c>
      <c r="O189" s="16">
        <f t="shared" si="56"/>
        <v>0</v>
      </c>
      <c r="P189" s="11">
        <f t="shared" si="57"/>
        <v>0.48285735714285799</v>
      </c>
      <c r="Q189" s="11">
        <f t="shared" si="58"/>
        <v>0.52285714285714435</v>
      </c>
      <c r="R189" s="11">
        <f t="shared" si="59"/>
        <v>33.023952125061101</v>
      </c>
      <c r="S189" s="11">
        <f t="shared" si="60"/>
        <v>35.759648265754841</v>
      </c>
      <c r="T189" s="11">
        <f t="shared" si="61"/>
        <v>3.9772505730290524</v>
      </c>
      <c r="U189" s="11">
        <f t="shared" si="62"/>
        <v>10.113235624317381</v>
      </c>
    </row>
    <row r="190" spans="1:21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13">
        <f t="shared" si="49"/>
        <v>2.2700049999999976</v>
      </c>
      <c r="H190" s="11">
        <f t="shared" si="50"/>
        <v>0.59000400000000752</v>
      </c>
      <c r="I190" s="11">
        <f t="shared" si="51"/>
        <v>1.6800009999999901</v>
      </c>
      <c r="J190" s="11">
        <f t="shared" si="52"/>
        <v>2.2700049999999976</v>
      </c>
      <c r="K190" s="11">
        <f t="shared" si="48"/>
        <v>1.5371436428571437</v>
      </c>
      <c r="L190" s="16">
        <f t="shared" si="53"/>
        <v>-0.25</v>
      </c>
      <c r="M190" s="16">
        <f t="shared" si="54"/>
        <v>1.3900000000000006</v>
      </c>
      <c r="N190" s="16">
        <f t="shared" si="55"/>
        <v>0</v>
      </c>
      <c r="O190" s="16">
        <f t="shared" si="56"/>
        <v>1.3900000000000006</v>
      </c>
      <c r="P190" s="11">
        <f t="shared" si="57"/>
        <v>0.41714314285714338</v>
      </c>
      <c r="Q190" s="11">
        <f t="shared" si="58"/>
        <v>0.62214285714285877</v>
      </c>
      <c r="R190" s="11">
        <f t="shared" si="59"/>
        <v>27.137551184337241</v>
      </c>
      <c r="S190" s="11">
        <f t="shared" si="60"/>
        <v>40.473957006806451</v>
      </c>
      <c r="T190" s="11">
        <f t="shared" si="61"/>
        <v>19.725052996549074</v>
      </c>
      <c r="U190" s="11">
        <f t="shared" si="62"/>
        <v>10.335048709715892</v>
      </c>
    </row>
    <row r="191" spans="1:21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13">
        <f t="shared" si="49"/>
        <v>1.4499969999999962</v>
      </c>
      <c r="H191" s="11">
        <f t="shared" si="50"/>
        <v>1.58000100000001</v>
      </c>
      <c r="I191" s="11">
        <f t="shared" si="51"/>
        <v>0.13000400000001378</v>
      </c>
      <c r="J191" s="11">
        <f t="shared" si="52"/>
        <v>1.58000100000001</v>
      </c>
      <c r="K191" s="11">
        <f t="shared" si="48"/>
        <v>1.4757155000000008</v>
      </c>
      <c r="L191" s="16">
        <f t="shared" si="53"/>
        <v>-0.52000499999999761</v>
      </c>
      <c r="M191" s="16">
        <f t="shared" si="54"/>
        <v>-0.30000300000000379</v>
      </c>
      <c r="N191" s="16">
        <f t="shared" si="55"/>
        <v>0</v>
      </c>
      <c r="O191" s="16">
        <f t="shared" si="56"/>
        <v>0</v>
      </c>
      <c r="P191" s="11">
        <f t="shared" si="57"/>
        <v>0.41714314285714338</v>
      </c>
      <c r="Q191" s="11">
        <f t="shared" si="58"/>
        <v>0.49214285714285821</v>
      </c>
      <c r="R191" s="11">
        <f t="shared" si="59"/>
        <v>28.267179063792657</v>
      </c>
      <c r="S191" s="11">
        <f t="shared" si="60"/>
        <v>33.349440128727927</v>
      </c>
      <c r="T191" s="11">
        <f t="shared" si="61"/>
        <v>8.2481985080287998</v>
      </c>
      <c r="U191" s="11">
        <f t="shared" si="62"/>
        <v>10.836889439621748</v>
      </c>
    </row>
    <row r="192" spans="1:21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13">
        <f t="shared" si="49"/>
        <v>1.5400000000000063</v>
      </c>
      <c r="H192" s="11">
        <f t="shared" si="50"/>
        <v>4.9994999999995571E-2</v>
      </c>
      <c r="I192" s="11">
        <f t="shared" si="51"/>
        <v>1.4900050000000107</v>
      </c>
      <c r="J192" s="11">
        <f t="shared" si="52"/>
        <v>1.5400000000000063</v>
      </c>
      <c r="K192" s="11">
        <f t="shared" si="48"/>
        <v>1.4900009285714293</v>
      </c>
      <c r="L192" s="16">
        <f t="shared" si="53"/>
        <v>-0.54000100000000373</v>
      </c>
      <c r="M192" s="16">
        <f t="shared" si="54"/>
        <v>0.63000400000001378</v>
      </c>
      <c r="N192" s="16">
        <f t="shared" si="55"/>
        <v>0</v>
      </c>
      <c r="O192" s="16">
        <f t="shared" si="56"/>
        <v>0.63000400000001378</v>
      </c>
      <c r="P192" s="11">
        <f t="shared" si="57"/>
        <v>0.41714314285714338</v>
      </c>
      <c r="Q192" s="11">
        <f t="shared" si="58"/>
        <v>0.49928557142857344</v>
      </c>
      <c r="R192" s="11">
        <f t="shared" si="59"/>
        <v>27.996166637096557</v>
      </c>
      <c r="S192" s="11">
        <f t="shared" si="60"/>
        <v>33.509077870661081</v>
      </c>
      <c r="T192" s="11">
        <f t="shared" si="61"/>
        <v>8.9633189457025608</v>
      </c>
      <c r="U192" s="11">
        <f t="shared" si="62"/>
        <v>11.265065288916176</v>
      </c>
    </row>
    <row r="193" spans="1:21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13">
        <f t="shared" si="49"/>
        <v>1.7999950000000098</v>
      </c>
      <c r="H193" s="11">
        <f t="shared" si="50"/>
        <v>0.63999999999998636</v>
      </c>
      <c r="I193" s="11">
        <f t="shared" si="51"/>
        <v>2.4399949999999961</v>
      </c>
      <c r="J193" s="11">
        <f t="shared" si="52"/>
        <v>2.4399949999999961</v>
      </c>
      <c r="K193" s="11">
        <f t="shared" si="48"/>
        <v>1.6071437857142854</v>
      </c>
      <c r="L193" s="16">
        <f t="shared" si="53"/>
        <v>-2.1799999999999926</v>
      </c>
      <c r="M193" s="16">
        <f t="shared" si="54"/>
        <v>2.4399949999999961</v>
      </c>
      <c r="N193" s="16">
        <f t="shared" si="55"/>
        <v>0</v>
      </c>
      <c r="O193" s="16">
        <f t="shared" si="56"/>
        <v>2.4399949999999961</v>
      </c>
      <c r="P193" s="11">
        <f t="shared" si="57"/>
        <v>0.41714314285714338</v>
      </c>
      <c r="Q193" s="11">
        <f t="shared" si="58"/>
        <v>0.67357092857143031</v>
      </c>
      <c r="R193" s="11">
        <f t="shared" si="59"/>
        <v>25.955558336788553</v>
      </c>
      <c r="S193" s="11">
        <f t="shared" si="60"/>
        <v>41.911055784723438</v>
      </c>
      <c r="T193" s="11">
        <f t="shared" si="61"/>
        <v>23.51008320433861</v>
      </c>
      <c r="U193" s="11">
        <f t="shared" si="62"/>
        <v>12.108998090135511</v>
      </c>
    </row>
    <row r="194" spans="1:21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13">
        <f t="shared" si="49"/>
        <v>2.0900000000000034</v>
      </c>
      <c r="H194" s="11">
        <f t="shared" si="50"/>
        <v>1.0002000000000066E-2</v>
      </c>
      <c r="I194" s="11">
        <f t="shared" si="51"/>
        <v>2.0799980000000033</v>
      </c>
      <c r="J194" s="11">
        <f t="shared" si="52"/>
        <v>2.0900000000000034</v>
      </c>
      <c r="K194" s="11">
        <f t="shared" si="48"/>
        <v>1.6164295714285717</v>
      </c>
      <c r="L194" s="16">
        <f t="shared" si="53"/>
        <v>-1.4899979999999999</v>
      </c>
      <c r="M194" s="16">
        <f t="shared" si="54"/>
        <v>1.7800029999999936</v>
      </c>
      <c r="N194" s="16">
        <f t="shared" si="55"/>
        <v>0</v>
      </c>
      <c r="O194" s="16">
        <f t="shared" si="56"/>
        <v>1.7800029999999936</v>
      </c>
      <c r="P194" s="11">
        <f t="shared" si="57"/>
        <v>0.3335718571428572</v>
      </c>
      <c r="Q194" s="11">
        <f t="shared" si="58"/>
        <v>0.80071400000000126</v>
      </c>
      <c r="R194" s="11">
        <f t="shared" si="59"/>
        <v>20.636337211280559</v>
      </c>
      <c r="S194" s="11">
        <f t="shared" si="60"/>
        <v>49.535965819552807</v>
      </c>
      <c r="T194" s="11">
        <f t="shared" si="61"/>
        <v>41.183810934028905</v>
      </c>
      <c r="U194" s="11">
        <f t="shared" si="62"/>
        <v>14.552080763905277</v>
      </c>
    </row>
    <row r="195" spans="1:21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13">
        <f t="shared" si="49"/>
        <v>1.0499949999999956</v>
      </c>
      <c r="H195" s="11">
        <f t="shared" si="50"/>
        <v>0.36999500000000296</v>
      </c>
      <c r="I195" s="11">
        <f t="shared" si="51"/>
        <v>0.67999999999999261</v>
      </c>
      <c r="J195" s="11">
        <f t="shared" si="52"/>
        <v>1.0499949999999956</v>
      </c>
      <c r="K195" s="11">
        <f t="shared" si="48"/>
        <v>1.6021434999999999</v>
      </c>
      <c r="L195" s="16">
        <f t="shared" si="53"/>
        <v>0.16999799999999254</v>
      </c>
      <c r="M195" s="16">
        <f t="shared" si="54"/>
        <v>-1.2100030000000004</v>
      </c>
      <c r="N195" s="16">
        <f t="shared" si="55"/>
        <v>0.16999799999999254</v>
      </c>
      <c r="O195" s="16">
        <f t="shared" si="56"/>
        <v>0</v>
      </c>
      <c r="P195" s="11">
        <f t="shared" si="57"/>
        <v>0.30857192857142784</v>
      </c>
      <c r="Q195" s="11">
        <f t="shared" si="58"/>
        <v>0.80071400000000126</v>
      </c>
      <c r="R195" s="11">
        <f t="shared" si="59"/>
        <v>19.259943230517607</v>
      </c>
      <c r="S195" s="11">
        <f t="shared" si="60"/>
        <v>49.977670539499194</v>
      </c>
      <c r="T195" s="11">
        <f t="shared" si="61"/>
        <v>44.365664320863459</v>
      </c>
      <c r="U195" s="11">
        <f t="shared" si="62"/>
        <v>17.454322413396973</v>
      </c>
    </row>
    <row r="196" spans="1:21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13">
        <f t="shared" si="49"/>
        <v>1.5500030000000038</v>
      </c>
      <c r="H196" s="11">
        <f t="shared" si="50"/>
        <v>0.47000099999999634</v>
      </c>
      <c r="I196" s="11">
        <f t="shared" si="51"/>
        <v>1.0800020000000075</v>
      </c>
      <c r="J196" s="11">
        <f t="shared" si="52"/>
        <v>1.5500030000000038</v>
      </c>
      <c r="K196" s="11">
        <f t="shared" si="48"/>
        <v>1.6657149285714286</v>
      </c>
      <c r="L196" s="16">
        <f t="shared" si="53"/>
        <v>0.40000200000000063</v>
      </c>
      <c r="M196" s="16">
        <f t="shared" si="54"/>
        <v>0.10000600000000759</v>
      </c>
      <c r="N196" s="16">
        <f t="shared" si="55"/>
        <v>0.40000200000000063</v>
      </c>
      <c r="O196" s="16">
        <f t="shared" si="56"/>
        <v>0</v>
      </c>
      <c r="P196" s="11">
        <f t="shared" si="57"/>
        <v>0.29000042857142766</v>
      </c>
      <c r="Q196" s="11">
        <f t="shared" si="58"/>
        <v>0.80071400000000126</v>
      </c>
      <c r="R196" s="11">
        <f t="shared" si="59"/>
        <v>17.40996755189926</v>
      </c>
      <c r="S196" s="11">
        <f t="shared" si="60"/>
        <v>48.070290195857204</v>
      </c>
      <c r="T196" s="11">
        <f t="shared" si="61"/>
        <v>46.823765969382499</v>
      </c>
      <c r="U196" s="11">
        <f t="shared" si="62"/>
        <v>19.468411881023091</v>
      </c>
    </row>
    <row r="197" spans="1:21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13">
        <f t="shared" si="49"/>
        <v>1.120002999999997</v>
      </c>
      <c r="H197" s="11">
        <f t="shared" si="50"/>
        <v>1.120002999999997</v>
      </c>
      <c r="I197" s="11">
        <f t="shared" si="51"/>
        <v>0</v>
      </c>
      <c r="J197" s="11">
        <f t="shared" si="52"/>
        <v>1.120002999999997</v>
      </c>
      <c r="K197" s="11">
        <f t="shared" si="48"/>
        <v>1.6542861428571425</v>
      </c>
      <c r="L197" s="16">
        <f t="shared" si="53"/>
        <v>0.51000200000000007</v>
      </c>
      <c r="M197" s="16">
        <f t="shared" si="54"/>
        <v>-0.94000200000000689</v>
      </c>
      <c r="N197" s="16">
        <f t="shared" si="55"/>
        <v>0.51000200000000007</v>
      </c>
      <c r="O197" s="16">
        <f t="shared" si="56"/>
        <v>0</v>
      </c>
      <c r="P197" s="11">
        <f t="shared" si="57"/>
        <v>0.32642914285714192</v>
      </c>
      <c r="Q197" s="11">
        <f t="shared" si="58"/>
        <v>0.7242854285714293</v>
      </c>
      <c r="R197" s="11">
        <f t="shared" si="59"/>
        <v>19.732326494215883</v>
      </c>
      <c r="S197" s="11">
        <f t="shared" si="60"/>
        <v>43.782354805953041</v>
      </c>
      <c r="T197" s="11">
        <f t="shared" si="61"/>
        <v>37.865305815008782</v>
      </c>
      <c r="U197" s="11">
        <f t="shared" si="62"/>
        <v>22.160810995448117</v>
      </c>
    </row>
    <row r="198" spans="1:21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13">
        <f t="shared" si="49"/>
        <v>0.91999800000000675</v>
      </c>
      <c r="H198" s="11">
        <f t="shared" si="50"/>
        <v>1.0299980000000062</v>
      </c>
      <c r="I198" s="11">
        <f t="shared" si="51"/>
        <v>0.10999999999999943</v>
      </c>
      <c r="J198" s="11">
        <f t="shared" si="52"/>
        <v>1.0299980000000062</v>
      </c>
      <c r="K198" s="11">
        <f t="shared" si="48"/>
        <v>1.6571427857142862</v>
      </c>
      <c r="L198" s="16">
        <f t="shared" si="53"/>
        <v>0.41999800000000675</v>
      </c>
      <c r="M198" s="16">
        <f t="shared" si="54"/>
        <v>-0.62000299999999697</v>
      </c>
      <c r="N198" s="16">
        <f t="shared" si="55"/>
        <v>0.41999800000000675</v>
      </c>
      <c r="O198" s="16">
        <f t="shared" si="56"/>
        <v>0</v>
      </c>
      <c r="P198" s="11">
        <f t="shared" si="57"/>
        <v>0.30000035714285744</v>
      </c>
      <c r="Q198" s="11">
        <f t="shared" si="58"/>
        <v>0.7242854285714293</v>
      </c>
      <c r="R198" s="11">
        <f t="shared" si="59"/>
        <v>18.103470607908228</v>
      </c>
      <c r="S198" s="11">
        <f t="shared" si="60"/>
        <v>43.706881194262152</v>
      </c>
      <c r="T198" s="11">
        <f t="shared" si="61"/>
        <v>41.422528492152829</v>
      </c>
      <c r="U198" s="11">
        <f t="shared" si="62"/>
        <v>24.893379697268564</v>
      </c>
    </row>
    <row r="199" spans="1:21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13">
        <f t="shared" si="49"/>
        <v>0.61000099999999691</v>
      </c>
      <c r="H199" s="11">
        <f t="shared" si="50"/>
        <v>0.29999499999999557</v>
      </c>
      <c r="I199" s="11">
        <f t="shared" si="51"/>
        <v>0.31000600000000134</v>
      </c>
      <c r="J199" s="11">
        <f t="shared" si="52"/>
        <v>0.61000099999999691</v>
      </c>
      <c r="K199" s="11">
        <f t="shared" si="48"/>
        <v>1.5721426428571437</v>
      </c>
      <c r="L199" s="16">
        <f t="shared" si="53"/>
        <v>0.26999699999998938</v>
      </c>
      <c r="M199" s="16">
        <f t="shared" si="54"/>
        <v>-0.57999399999999923</v>
      </c>
      <c r="N199" s="16">
        <f t="shared" si="55"/>
        <v>0.26999699999998938</v>
      </c>
      <c r="O199" s="16">
        <f t="shared" si="56"/>
        <v>0</v>
      </c>
      <c r="P199" s="11">
        <f t="shared" si="57"/>
        <v>0.31928585714285668</v>
      </c>
      <c r="Q199" s="11">
        <f t="shared" si="58"/>
        <v>0.634999714285715</v>
      </c>
      <c r="R199" s="11">
        <f t="shared" si="59"/>
        <v>20.308962331980286</v>
      </c>
      <c r="S199" s="11">
        <f t="shared" si="60"/>
        <v>40.390718817453745</v>
      </c>
      <c r="T199" s="11">
        <f t="shared" si="61"/>
        <v>33.083792377813346</v>
      </c>
      <c r="U199" s="11">
        <f t="shared" si="62"/>
        <v>26.495194587873492</v>
      </c>
    </row>
    <row r="200" spans="1:21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13">
        <f t="shared" si="49"/>
        <v>1.1799999999999926</v>
      </c>
      <c r="H200" s="11">
        <f t="shared" si="50"/>
        <v>1.1699979999999925</v>
      </c>
      <c r="I200" s="11">
        <f t="shared" si="51"/>
        <v>1.0002000000000066E-2</v>
      </c>
      <c r="J200" s="11">
        <f t="shared" si="52"/>
        <v>1.1799999999999926</v>
      </c>
      <c r="K200" s="11">
        <f t="shared" si="48"/>
        <v>1.4664286428571427</v>
      </c>
      <c r="L200" s="16">
        <f t="shared" si="53"/>
        <v>0.77000400000000013</v>
      </c>
      <c r="M200" s="16">
        <f t="shared" si="54"/>
        <v>-0.20000500000000443</v>
      </c>
      <c r="N200" s="16">
        <f t="shared" si="55"/>
        <v>0.77000400000000013</v>
      </c>
      <c r="O200" s="16">
        <f t="shared" si="56"/>
        <v>0</v>
      </c>
      <c r="P200" s="11">
        <f t="shared" si="57"/>
        <v>0.3742861428571424</v>
      </c>
      <c r="Q200" s="11">
        <f t="shared" si="58"/>
        <v>0.44571442857142884</v>
      </c>
      <c r="R200" s="11">
        <f t="shared" si="59"/>
        <v>25.523651947216145</v>
      </c>
      <c r="S200" s="11">
        <f t="shared" si="60"/>
        <v>30.394552830270221</v>
      </c>
      <c r="T200" s="11">
        <f t="shared" si="61"/>
        <v>8.7107604803063801</v>
      </c>
      <c r="U200" s="11">
        <f t="shared" si="62"/>
        <v>25.061685797344893</v>
      </c>
    </row>
    <row r="201" spans="1:21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13">
        <f t="shared" si="49"/>
        <v>0.69000299999999015</v>
      </c>
      <c r="H201" s="11">
        <f t="shared" si="50"/>
        <v>9.999899999999684E-2</v>
      </c>
      <c r="I201" s="11">
        <f t="shared" si="51"/>
        <v>0.59000399999999331</v>
      </c>
      <c r="J201" s="11">
        <f t="shared" si="52"/>
        <v>0.69000299999999015</v>
      </c>
      <c r="K201" s="11">
        <f t="shared" si="48"/>
        <v>1.4478576428571424</v>
      </c>
      <c r="L201" s="16">
        <f t="shared" si="53"/>
        <v>-0.38999900000000309</v>
      </c>
      <c r="M201" s="16">
        <f t="shared" si="54"/>
        <v>-9.9997999999999365E-2</v>
      </c>
      <c r="N201" s="16">
        <f t="shared" si="55"/>
        <v>0</v>
      </c>
      <c r="O201" s="16">
        <f t="shared" si="56"/>
        <v>0</v>
      </c>
      <c r="P201" s="11">
        <f t="shared" si="57"/>
        <v>0.3742861428571424</v>
      </c>
      <c r="Q201" s="11">
        <f t="shared" si="58"/>
        <v>0.44571442857142884</v>
      </c>
      <c r="R201" s="11">
        <f t="shared" si="59"/>
        <v>25.851032019870519</v>
      </c>
      <c r="S201" s="11">
        <f t="shared" si="60"/>
        <v>30.784409694579811</v>
      </c>
      <c r="T201" s="11">
        <f t="shared" si="61"/>
        <v>8.7107604803063765</v>
      </c>
      <c r="U201" s="11">
        <f t="shared" si="62"/>
        <v>23.724420089712709</v>
      </c>
    </row>
    <row r="202" spans="1:21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13">
        <f t="shared" si="49"/>
        <v>0.84999899999999684</v>
      </c>
      <c r="H202" s="11">
        <f t="shared" si="50"/>
        <v>0.79999499999999557</v>
      </c>
      <c r="I202" s="11">
        <f t="shared" si="51"/>
        <v>5.000400000000127E-2</v>
      </c>
      <c r="J202" s="11">
        <f t="shared" si="52"/>
        <v>0.84999899999999684</v>
      </c>
      <c r="K202" s="11">
        <f t="shared" si="48"/>
        <v>1.4035717857142853</v>
      </c>
      <c r="L202" s="16">
        <f t="shared" si="53"/>
        <v>0.61999500000000296</v>
      </c>
      <c r="M202" s="16">
        <f t="shared" si="54"/>
        <v>-0.45999899999999627</v>
      </c>
      <c r="N202" s="16">
        <f t="shared" si="55"/>
        <v>0.61999500000000296</v>
      </c>
      <c r="O202" s="16">
        <f t="shared" si="56"/>
        <v>0</v>
      </c>
      <c r="P202" s="11">
        <f t="shared" si="57"/>
        <v>0.33428578571428502</v>
      </c>
      <c r="Q202" s="11">
        <f t="shared" si="58"/>
        <v>0.44571442857142884</v>
      </c>
      <c r="R202" s="11">
        <f t="shared" si="59"/>
        <v>23.816792921935601</v>
      </c>
      <c r="S202" s="11">
        <f t="shared" si="60"/>
        <v>31.755727288619038</v>
      </c>
      <c r="T202" s="11">
        <f t="shared" si="61"/>
        <v>14.285719518575352</v>
      </c>
      <c r="U202" s="11">
        <f t="shared" si="62"/>
        <v>24.348286615434713</v>
      </c>
    </row>
    <row r="203" spans="1:21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13">
        <f t="shared" si="49"/>
        <v>1.0299980000000062</v>
      </c>
      <c r="H203" s="11">
        <f t="shared" si="50"/>
        <v>0</v>
      </c>
      <c r="I203" s="11">
        <f t="shared" si="51"/>
        <v>1.0299980000000062</v>
      </c>
      <c r="J203" s="11">
        <f t="shared" si="52"/>
        <v>1.0299980000000062</v>
      </c>
      <c r="K203" s="11">
        <f t="shared" si="48"/>
        <v>1.3592857857142857</v>
      </c>
      <c r="L203" s="16">
        <f t="shared" si="53"/>
        <v>-0.34999899999999684</v>
      </c>
      <c r="M203" s="16">
        <f t="shared" si="54"/>
        <v>0.52999800000000619</v>
      </c>
      <c r="N203" s="16">
        <f t="shared" si="55"/>
        <v>0</v>
      </c>
      <c r="O203" s="16">
        <f t="shared" si="56"/>
        <v>0.52999800000000619</v>
      </c>
      <c r="P203" s="11">
        <f t="shared" si="57"/>
        <v>0.22571399999999947</v>
      </c>
      <c r="Q203" s="11">
        <f t="shared" si="58"/>
        <v>0.48357142857142932</v>
      </c>
      <c r="R203" s="11">
        <f t="shared" si="59"/>
        <v>16.605338065930699</v>
      </c>
      <c r="S203" s="11">
        <f t="shared" si="60"/>
        <v>35.575405382269871</v>
      </c>
      <c r="T203" s="11">
        <f t="shared" si="61"/>
        <v>36.354536295885879</v>
      </c>
      <c r="U203" s="11">
        <f t="shared" si="62"/>
        <v>26.660949881353059</v>
      </c>
    </row>
    <row r="204" spans="1:21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13">
        <f t="shared" si="49"/>
        <v>1.0899959999999993</v>
      </c>
      <c r="H204" s="11">
        <f t="shared" si="50"/>
        <v>0.48999799999999993</v>
      </c>
      <c r="I204" s="11">
        <f t="shared" si="51"/>
        <v>0.59999799999999937</v>
      </c>
      <c r="J204" s="11">
        <f t="shared" si="52"/>
        <v>1.0899959999999993</v>
      </c>
      <c r="K204" s="11">
        <f t="shared" si="48"/>
        <v>1.2749994285714286</v>
      </c>
      <c r="L204" s="16">
        <f t="shared" si="53"/>
        <v>-0.35999999999999943</v>
      </c>
      <c r="M204" s="16">
        <f t="shared" si="54"/>
        <v>0.41999799999999254</v>
      </c>
      <c r="N204" s="16">
        <f t="shared" si="55"/>
        <v>0</v>
      </c>
      <c r="O204" s="16">
        <f t="shared" si="56"/>
        <v>0.41999799999999254</v>
      </c>
      <c r="P204" s="11">
        <f t="shared" si="57"/>
        <v>0.22571399999999947</v>
      </c>
      <c r="Q204" s="11">
        <f t="shared" si="58"/>
        <v>0.41428557142857159</v>
      </c>
      <c r="R204" s="11">
        <f t="shared" si="59"/>
        <v>17.703066757676936</v>
      </c>
      <c r="S204" s="11">
        <f t="shared" si="60"/>
        <v>32.4930005570871</v>
      </c>
      <c r="T204" s="11">
        <f t="shared" si="61"/>
        <v>29.464327766291049</v>
      </c>
      <c r="U204" s="11">
        <f t="shared" si="62"/>
        <v>27.356612364906059</v>
      </c>
    </row>
    <row r="205" spans="1:21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13">
        <f t="shared" si="49"/>
        <v>0.94999699999999621</v>
      </c>
      <c r="H205" s="11">
        <f t="shared" si="50"/>
        <v>1.0800019999999932</v>
      </c>
      <c r="I205" s="11">
        <f t="shared" si="51"/>
        <v>0.13000499999999704</v>
      </c>
      <c r="J205" s="11">
        <f t="shared" si="52"/>
        <v>1.0800019999999932</v>
      </c>
      <c r="K205" s="11">
        <f t="shared" si="48"/>
        <v>1.2392852142857131</v>
      </c>
      <c r="L205" s="16">
        <f t="shared" si="53"/>
        <v>0.33000199999999325</v>
      </c>
      <c r="M205" s="16">
        <f t="shared" si="54"/>
        <v>-0.47000099999999634</v>
      </c>
      <c r="N205" s="16">
        <f t="shared" si="55"/>
        <v>0.33000199999999325</v>
      </c>
      <c r="O205" s="16">
        <f t="shared" si="56"/>
        <v>0</v>
      </c>
      <c r="P205" s="11">
        <f t="shared" si="57"/>
        <v>0.24928557142857041</v>
      </c>
      <c r="Q205" s="11">
        <f t="shared" si="58"/>
        <v>0.41428557142857159</v>
      </c>
      <c r="R205" s="11">
        <f t="shared" si="59"/>
        <v>20.115270363509595</v>
      </c>
      <c r="S205" s="11">
        <f t="shared" si="60"/>
        <v>33.429396772667332</v>
      </c>
      <c r="T205" s="11">
        <f t="shared" si="61"/>
        <v>24.865457423232684</v>
      </c>
      <c r="U205" s="11">
        <f t="shared" si="62"/>
        <v>28.54355943027776</v>
      </c>
    </row>
    <row r="206" spans="1:21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13">
        <f t="shared" si="49"/>
        <v>1.0100020000000001</v>
      </c>
      <c r="H206" s="11">
        <f t="shared" si="50"/>
        <v>0.55000299999998958</v>
      </c>
      <c r="I206" s="11">
        <f t="shared" si="51"/>
        <v>0.45999900000001048</v>
      </c>
      <c r="J206" s="11">
        <f t="shared" si="52"/>
        <v>1.0100020000000001</v>
      </c>
      <c r="K206" s="11">
        <f t="shared" si="48"/>
        <v>1.2014282142857127</v>
      </c>
      <c r="L206" s="16">
        <f t="shared" si="53"/>
        <v>-0.23999799999999993</v>
      </c>
      <c r="M206" s="16">
        <f t="shared" si="54"/>
        <v>0.30000300000000379</v>
      </c>
      <c r="N206" s="16">
        <f t="shared" si="55"/>
        <v>0</v>
      </c>
      <c r="O206" s="16">
        <f t="shared" si="56"/>
        <v>0.30000300000000379</v>
      </c>
      <c r="P206" s="11">
        <f t="shared" si="57"/>
        <v>0.24928557142857041</v>
      </c>
      <c r="Q206" s="11">
        <f t="shared" si="58"/>
        <v>0.3907140714285709</v>
      </c>
      <c r="R206" s="11">
        <f t="shared" si="59"/>
        <v>20.749102481897232</v>
      </c>
      <c r="S206" s="11">
        <f t="shared" si="60"/>
        <v>32.52080039262794</v>
      </c>
      <c r="T206" s="11">
        <f t="shared" si="61"/>
        <v>22.098215456593579</v>
      </c>
      <c r="U206" s="11">
        <f t="shared" si="62"/>
        <v>29.481766323912836</v>
      </c>
    </row>
    <row r="207" spans="1:21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13">
        <f t="shared" si="49"/>
        <v>0.86000099999999691</v>
      </c>
      <c r="H207" s="11">
        <f t="shared" si="50"/>
        <v>1.1999969999999962</v>
      </c>
      <c r="I207" s="11">
        <f t="shared" si="51"/>
        <v>0.3399959999999993</v>
      </c>
      <c r="J207" s="11">
        <f t="shared" si="52"/>
        <v>1.1999969999999962</v>
      </c>
      <c r="K207" s="11">
        <f t="shared" si="48"/>
        <v>1.1128569285714269</v>
      </c>
      <c r="L207" s="16">
        <f t="shared" si="53"/>
        <v>0.73999799999999993</v>
      </c>
      <c r="M207" s="16">
        <f t="shared" si="54"/>
        <v>-0.88999900000000309</v>
      </c>
      <c r="N207" s="16">
        <f t="shared" si="55"/>
        <v>0.73999799999999993</v>
      </c>
      <c r="O207" s="16">
        <f t="shared" si="56"/>
        <v>0</v>
      </c>
      <c r="P207" s="11">
        <f t="shared" si="57"/>
        <v>0.30214257142857043</v>
      </c>
      <c r="Q207" s="11">
        <f t="shared" si="58"/>
        <v>0.216428714285714</v>
      </c>
      <c r="R207" s="11">
        <f t="shared" si="59"/>
        <v>27.15017210850549</v>
      </c>
      <c r="S207" s="11">
        <f t="shared" si="60"/>
        <v>19.448026851353056</v>
      </c>
      <c r="T207" s="11">
        <f t="shared" si="61"/>
        <v>16.528847528608033</v>
      </c>
      <c r="U207" s="11">
        <f t="shared" si="62"/>
        <v>28.983106632789227</v>
      </c>
    </row>
    <row r="208" spans="1:21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13">
        <f t="shared" si="49"/>
        <v>1.0400010000000037</v>
      </c>
      <c r="H208" s="11">
        <f t="shared" si="50"/>
        <v>0.45999999999999375</v>
      </c>
      <c r="I208" s="11">
        <f t="shared" si="51"/>
        <v>0.58000100000000998</v>
      </c>
      <c r="J208" s="11">
        <f t="shared" si="52"/>
        <v>1.0400010000000037</v>
      </c>
      <c r="K208" s="11">
        <f t="shared" si="48"/>
        <v>1.0378569999999985</v>
      </c>
      <c r="L208" s="16">
        <f t="shared" si="53"/>
        <v>0.33000200000000746</v>
      </c>
      <c r="M208" s="16">
        <f t="shared" si="54"/>
        <v>-0.15000200000000063</v>
      </c>
      <c r="N208" s="16">
        <f t="shared" si="55"/>
        <v>0.33000200000000746</v>
      </c>
      <c r="O208" s="16">
        <f t="shared" si="56"/>
        <v>0</v>
      </c>
      <c r="P208" s="11">
        <f t="shared" si="57"/>
        <v>0.32571414285714234</v>
      </c>
      <c r="Q208" s="11">
        <f t="shared" si="58"/>
        <v>8.9285642857143036E-2</v>
      </c>
      <c r="R208" s="11">
        <f t="shared" si="59"/>
        <v>31.383335359027573</v>
      </c>
      <c r="S208" s="11">
        <f t="shared" si="60"/>
        <v>8.6028848730743412</v>
      </c>
      <c r="T208" s="11">
        <f t="shared" si="61"/>
        <v>56.970752308477834</v>
      </c>
      <c r="U208" s="11">
        <f t="shared" si="62"/>
        <v>30.110745302392711</v>
      </c>
    </row>
    <row r="209" spans="1:21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13">
        <f t="shared" si="49"/>
        <v>1.129997000000003</v>
      </c>
      <c r="H209" s="11">
        <f t="shared" si="50"/>
        <v>5.9997000000009848E-2</v>
      </c>
      <c r="I209" s="11">
        <f t="shared" si="51"/>
        <v>1.0699999999999932</v>
      </c>
      <c r="J209" s="11">
        <f t="shared" si="52"/>
        <v>1.129997000000003</v>
      </c>
      <c r="K209" s="11">
        <f t="shared" si="48"/>
        <v>1.0435714285714275</v>
      </c>
      <c r="L209" s="16">
        <f t="shared" si="53"/>
        <v>-0.72000199999999381</v>
      </c>
      <c r="M209" s="16">
        <f t="shared" si="54"/>
        <v>0.80999799999999311</v>
      </c>
      <c r="N209" s="16">
        <f t="shared" si="55"/>
        <v>0</v>
      </c>
      <c r="O209" s="16">
        <f t="shared" si="56"/>
        <v>0.80999799999999311</v>
      </c>
      <c r="P209" s="11">
        <f t="shared" si="57"/>
        <v>0.31357142857142861</v>
      </c>
      <c r="Q209" s="11">
        <f t="shared" si="58"/>
        <v>0.14714264285714254</v>
      </c>
      <c r="R209" s="11">
        <f t="shared" si="59"/>
        <v>30.047912388774847</v>
      </c>
      <c r="S209" s="11">
        <f t="shared" si="60"/>
        <v>14.099911019849403</v>
      </c>
      <c r="T209" s="11">
        <f t="shared" si="61"/>
        <v>36.124094321284282</v>
      </c>
      <c r="U209" s="11">
        <f t="shared" si="62"/>
        <v>29.522061730994206</v>
      </c>
    </row>
    <row r="210" spans="1:21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13">
        <f t="shared" si="49"/>
        <v>1.129997000000003</v>
      </c>
      <c r="H210" s="11">
        <f t="shared" si="50"/>
        <v>0.59000400000000752</v>
      </c>
      <c r="I210" s="11">
        <f t="shared" si="51"/>
        <v>0.5399929999999955</v>
      </c>
      <c r="J210" s="11">
        <f t="shared" si="52"/>
        <v>1.129997000000003</v>
      </c>
      <c r="K210" s="11">
        <f t="shared" si="48"/>
        <v>1.0135709999999989</v>
      </c>
      <c r="L210" s="16">
        <f t="shared" si="53"/>
        <v>-0.38999900000000309</v>
      </c>
      <c r="M210" s="16">
        <f t="shared" si="54"/>
        <v>0.38999900000000309</v>
      </c>
      <c r="N210" s="16">
        <f t="shared" si="55"/>
        <v>0</v>
      </c>
      <c r="O210" s="16">
        <f t="shared" si="56"/>
        <v>0.38999900000000309</v>
      </c>
      <c r="P210" s="11">
        <f t="shared" si="57"/>
        <v>0.28499985714285714</v>
      </c>
      <c r="Q210" s="11">
        <f t="shared" si="58"/>
        <v>0.1749997142857142</v>
      </c>
      <c r="R210" s="11">
        <f t="shared" si="59"/>
        <v>28.118391029622735</v>
      </c>
      <c r="S210" s="11">
        <f t="shared" si="60"/>
        <v>17.265659168002479</v>
      </c>
      <c r="T210" s="11">
        <f t="shared" si="61"/>
        <v>23.913096813444255</v>
      </c>
      <c r="U210" s="11">
        <f t="shared" si="62"/>
        <v>27.885585362712902</v>
      </c>
    </row>
    <row r="211" spans="1:21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13">
        <f t="shared" si="49"/>
        <v>0.98999799999999993</v>
      </c>
      <c r="H211" s="11">
        <f t="shared" si="50"/>
        <v>1.619995000000003</v>
      </c>
      <c r="I211" s="11">
        <f t="shared" si="51"/>
        <v>0.62999700000000303</v>
      </c>
      <c r="J211" s="11">
        <f t="shared" si="52"/>
        <v>1.619995000000003</v>
      </c>
      <c r="K211" s="11">
        <f t="shared" ref="K211:K274" si="63">AVERAGE(J198:J211)</f>
        <v>1.0492847142857136</v>
      </c>
      <c r="L211" s="16">
        <f t="shared" si="53"/>
        <v>1.5499949999999956</v>
      </c>
      <c r="M211" s="16">
        <f t="shared" si="54"/>
        <v>-1.6899939999999987</v>
      </c>
      <c r="N211" s="16">
        <f t="shared" si="55"/>
        <v>1.5499949999999956</v>
      </c>
      <c r="O211" s="16">
        <f t="shared" si="56"/>
        <v>0</v>
      </c>
      <c r="P211" s="11">
        <f t="shared" si="57"/>
        <v>0.35928507142857108</v>
      </c>
      <c r="Q211" s="11">
        <f t="shared" si="58"/>
        <v>0.1749997142857142</v>
      </c>
      <c r="R211" s="11">
        <f t="shared" si="59"/>
        <v>34.240951625141086</v>
      </c>
      <c r="S211" s="11">
        <f t="shared" si="60"/>
        <v>16.678000918448802</v>
      </c>
      <c r="T211" s="11">
        <f t="shared" si="61"/>
        <v>34.491971710645998</v>
      </c>
      <c r="U211" s="11">
        <f t="shared" si="62"/>
        <v>27.644632926686992</v>
      </c>
    </row>
    <row r="212" spans="1:21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13">
        <f t="shared" si="49"/>
        <v>0.59000399999999331</v>
      </c>
      <c r="H212" s="11">
        <f t="shared" si="50"/>
        <v>0.41000300000000323</v>
      </c>
      <c r="I212" s="11">
        <f t="shared" si="51"/>
        <v>0.18000099999999009</v>
      </c>
      <c r="J212" s="11">
        <f t="shared" si="52"/>
        <v>0.59000399999999331</v>
      </c>
      <c r="K212" s="11">
        <f t="shared" si="63"/>
        <v>1.0178565714285699</v>
      </c>
      <c r="L212" s="16">
        <f t="shared" si="53"/>
        <v>-0.10999300000000289</v>
      </c>
      <c r="M212" s="16">
        <f t="shared" si="54"/>
        <v>-0.29000100000000373</v>
      </c>
      <c r="N212" s="16">
        <f t="shared" si="55"/>
        <v>0</v>
      </c>
      <c r="O212" s="16">
        <f t="shared" si="56"/>
        <v>0</v>
      </c>
      <c r="P212" s="11">
        <f t="shared" si="57"/>
        <v>0.3292852142857135</v>
      </c>
      <c r="Q212" s="11">
        <f t="shared" si="58"/>
        <v>0.1749997142857142</v>
      </c>
      <c r="R212" s="11">
        <f t="shared" si="59"/>
        <v>32.350846232053996</v>
      </c>
      <c r="S212" s="11">
        <f t="shared" si="60"/>
        <v>17.192964038155267</v>
      </c>
      <c r="T212" s="11">
        <f t="shared" si="61"/>
        <v>30.594906026057462</v>
      </c>
      <c r="U212" s="11">
        <f t="shared" si="62"/>
        <v>26.871231321965894</v>
      </c>
    </row>
    <row r="213" spans="1:21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13">
        <f t="shared" si="49"/>
        <v>0.76000200000000007</v>
      </c>
      <c r="H213" s="11">
        <f t="shared" si="50"/>
        <v>0.12000299999999697</v>
      </c>
      <c r="I213" s="11">
        <f t="shared" si="51"/>
        <v>0.63999900000000309</v>
      </c>
      <c r="J213" s="11">
        <f t="shared" si="52"/>
        <v>0.76000200000000007</v>
      </c>
      <c r="K213" s="11">
        <f t="shared" si="63"/>
        <v>1.0285709285714273</v>
      </c>
      <c r="L213" s="16">
        <f t="shared" si="53"/>
        <v>7.000000000000739E-2</v>
      </c>
      <c r="M213" s="16">
        <f t="shared" si="54"/>
        <v>9.9997999999999365E-2</v>
      </c>
      <c r="N213" s="16">
        <f t="shared" si="55"/>
        <v>0</v>
      </c>
      <c r="O213" s="16">
        <f t="shared" si="56"/>
        <v>9.9997999999999365E-2</v>
      </c>
      <c r="P213" s="11">
        <f t="shared" si="57"/>
        <v>0.30999971428571421</v>
      </c>
      <c r="Q213" s="11">
        <f t="shared" si="58"/>
        <v>0.18214242857142843</v>
      </c>
      <c r="R213" s="11">
        <f t="shared" si="59"/>
        <v>30.138875761953525</v>
      </c>
      <c r="S213" s="11">
        <f t="shared" si="60"/>
        <v>17.708300274868197</v>
      </c>
      <c r="T213" s="11">
        <f t="shared" si="61"/>
        <v>25.979747430692957</v>
      </c>
      <c r="U213" s="11">
        <f t="shared" si="62"/>
        <v>26.363799540028719</v>
      </c>
    </row>
    <row r="214" spans="1:21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13">
        <f t="shared" si="49"/>
        <v>0.72000099999999634</v>
      </c>
      <c r="H214" s="11">
        <f t="shared" si="50"/>
        <v>0.81999999999999318</v>
      </c>
      <c r="I214" s="11">
        <f t="shared" si="51"/>
        <v>1.5400009999999895</v>
      </c>
      <c r="J214" s="11">
        <f t="shared" si="52"/>
        <v>1.5400009999999895</v>
      </c>
      <c r="K214" s="11">
        <f t="shared" si="63"/>
        <v>1.0542852857142841</v>
      </c>
      <c r="L214" s="16">
        <f t="shared" si="53"/>
        <v>-1.5500030000000038</v>
      </c>
      <c r="M214" s="16">
        <f t="shared" si="54"/>
        <v>1.5100020000000001</v>
      </c>
      <c r="N214" s="16">
        <f t="shared" si="55"/>
        <v>0</v>
      </c>
      <c r="O214" s="16">
        <f t="shared" si="56"/>
        <v>1.5100020000000001</v>
      </c>
      <c r="P214" s="11">
        <f t="shared" si="57"/>
        <v>0.25499942857142849</v>
      </c>
      <c r="Q214" s="11">
        <f t="shared" si="58"/>
        <v>0.28999971428571414</v>
      </c>
      <c r="R214" s="11">
        <f t="shared" si="59"/>
        <v>24.186947501469202</v>
      </c>
      <c r="S214" s="11">
        <f t="shared" si="60"/>
        <v>27.506759149089113</v>
      </c>
      <c r="T214" s="11">
        <f t="shared" si="61"/>
        <v>6.4220808735216819</v>
      </c>
      <c r="U214" s="11">
        <f t="shared" si="62"/>
        <v>26.200322425258385</v>
      </c>
    </row>
    <row r="215" spans="1:21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13">
        <f t="shared" si="49"/>
        <v>0.70999999999999375</v>
      </c>
      <c r="H215" s="11">
        <f t="shared" si="50"/>
        <v>1.0199969999999894</v>
      </c>
      <c r="I215" s="11">
        <f t="shared" si="51"/>
        <v>0.30999699999999564</v>
      </c>
      <c r="J215" s="11">
        <f t="shared" si="52"/>
        <v>1.0199969999999894</v>
      </c>
      <c r="K215" s="11">
        <f t="shared" si="63"/>
        <v>1.0778562857142842</v>
      </c>
      <c r="L215" s="16">
        <f t="shared" si="53"/>
        <v>0.55999799999999311</v>
      </c>
      <c r="M215" s="16">
        <f t="shared" si="54"/>
        <v>-0.5699989999999957</v>
      </c>
      <c r="N215" s="16">
        <f t="shared" si="55"/>
        <v>0.55999799999999311</v>
      </c>
      <c r="O215" s="16">
        <f t="shared" si="56"/>
        <v>0</v>
      </c>
      <c r="P215" s="11">
        <f t="shared" si="57"/>
        <v>0.29499928571428519</v>
      </c>
      <c r="Q215" s="11">
        <f t="shared" si="58"/>
        <v>0.28999971428571414</v>
      </c>
      <c r="R215" s="11">
        <f t="shared" si="59"/>
        <v>27.369074117222617</v>
      </c>
      <c r="S215" s="11">
        <f t="shared" si="60"/>
        <v>26.905230143324193</v>
      </c>
      <c r="T215" s="11">
        <f t="shared" si="61"/>
        <v>0.85462905553190549</v>
      </c>
      <c r="U215" s="11">
        <f t="shared" si="62"/>
        <v>25.639170180631641</v>
      </c>
    </row>
    <row r="216" spans="1:21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13">
        <f t="shared" si="49"/>
        <v>0.80999799999999311</v>
      </c>
      <c r="H216" s="11">
        <f t="shared" si="50"/>
        <v>1.0500029999999896</v>
      </c>
      <c r="I216" s="11">
        <f t="shared" si="51"/>
        <v>0.24000499999999647</v>
      </c>
      <c r="J216" s="11">
        <f t="shared" si="52"/>
        <v>1.0500029999999896</v>
      </c>
      <c r="K216" s="11">
        <f t="shared" si="63"/>
        <v>1.0921422857142835</v>
      </c>
      <c r="L216" s="16">
        <f t="shared" si="53"/>
        <v>0.76000200000000007</v>
      </c>
      <c r="M216" s="16">
        <f t="shared" si="54"/>
        <v>-0.6600040000000007</v>
      </c>
      <c r="N216" s="16">
        <f t="shared" si="55"/>
        <v>0.76000200000000007</v>
      </c>
      <c r="O216" s="16">
        <f t="shared" si="56"/>
        <v>0</v>
      </c>
      <c r="P216" s="11">
        <f t="shared" si="57"/>
        <v>0.30499978571428493</v>
      </c>
      <c r="Q216" s="11">
        <f t="shared" si="58"/>
        <v>0.28999971428571414</v>
      </c>
      <c r="R216" s="11">
        <f t="shared" si="59"/>
        <v>27.926744500585727</v>
      </c>
      <c r="S216" s="11">
        <f t="shared" si="60"/>
        <v>26.553290544560166</v>
      </c>
      <c r="T216" s="11">
        <f t="shared" si="61"/>
        <v>2.5210225266694897</v>
      </c>
      <c r="U216" s="11">
        <f t="shared" si="62"/>
        <v>24.79883468120979</v>
      </c>
    </row>
    <row r="217" spans="1:21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13">
        <f t="shared" si="49"/>
        <v>0.86000099999999691</v>
      </c>
      <c r="H217" s="11">
        <f t="shared" si="50"/>
        <v>0.5</v>
      </c>
      <c r="I217" s="11">
        <f t="shared" si="51"/>
        <v>1.3600009999999969</v>
      </c>
      <c r="J217" s="11">
        <f t="shared" si="52"/>
        <v>1.3600009999999969</v>
      </c>
      <c r="K217" s="11">
        <f t="shared" si="63"/>
        <v>1.1157139285714257</v>
      </c>
      <c r="L217" s="16">
        <f t="shared" si="53"/>
        <v>-0.66999799999999254</v>
      </c>
      <c r="M217" s="16">
        <f t="shared" si="54"/>
        <v>0.72000099999999634</v>
      </c>
      <c r="N217" s="16">
        <f t="shared" si="55"/>
        <v>0</v>
      </c>
      <c r="O217" s="16">
        <f t="shared" si="56"/>
        <v>0.72000099999999634</v>
      </c>
      <c r="P217" s="11">
        <f t="shared" si="57"/>
        <v>0.30499978571428493</v>
      </c>
      <c r="Q217" s="11">
        <f t="shared" si="58"/>
        <v>0.30357135714285632</v>
      </c>
      <c r="R217" s="11">
        <f t="shared" si="59"/>
        <v>27.33673730369312</v>
      </c>
      <c r="S217" s="11">
        <f t="shared" si="60"/>
        <v>27.208709093696889</v>
      </c>
      <c r="T217" s="11">
        <f t="shared" si="61"/>
        <v>0.23471842005560484</v>
      </c>
      <c r="U217" s="11">
        <f t="shared" si="62"/>
        <v>22.218847690079059</v>
      </c>
    </row>
    <row r="218" spans="1:21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13">
        <f t="shared" si="49"/>
        <v>0.98999799999999993</v>
      </c>
      <c r="H218" s="11">
        <f t="shared" si="50"/>
        <v>0.48999799999999993</v>
      </c>
      <c r="I218" s="11">
        <f t="shared" si="51"/>
        <v>0.5</v>
      </c>
      <c r="J218" s="11">
        <f t="shared" si="52"/>
        <v>0.98999799999999993</v>
      </c>
      <c r="K218" s="11">
        <f t="shared" si="63"/>
        <v>1.1085712142857116</v>
      </c>
      <c r="L218" s="16">
        <f t="shared" si="53"/>
        <v>0.11999500000000296</v>
      </c>
      <c r="M218" s="16">
        <f t="shared" si="54"/>
        <v>1.0002000000000066E-2</v>
      </c>
      <c r="N218" s="16">
        <f t="shared" si="55"/>
        <v>0.11999500000000296</v>
      </c>
      <c r="O218" s="16">
        <f t="shared" si="56"/>
        <v>0</v>
      </c>
      <c r="P218" s="11">
        <f t="shared" si="57"/>
        <v>0.3135708571428566</v>
      </c>
      <c r="Q218" s="11">
        <f t="shared" si="58"/>
        <v>0.27357149999999969</v>
      </c>
      <c r="R218" s="11">
        <f t="shared" si="59"/>
        <v>28.286036395496744</v>
      </c>
      <c r="S218" s="11">
        <f t="shared" si="60"/>
        <v>24.677846265047634</v>
      </c>
      <c r="T218" s="11">
        <f t="shared" si="61"/>
        <v>6.8125483805156204</v>
      </c>
      <c r="U218" s="11">
        <f t="shared" si="62"/>
        <v>20.600863448237959</v>
      </c>
    </row>
    <row r="219" spans="1:21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13">
        <f t="shared" si="49"/>
        <v>0.91999799999999254</v>
      </c>
      <c r="H219" s="11">
        <f t="shared" si="50"/>
        <v>0.51000200000000007</v>
      </c>
      <c r="I219" s="11">
        <f t="shared" si="51"/>
        <v>0.40999599999999248</v>
      </c>
      <c r="J219" s="11">
        <f t="shared" si="52"/>
        <v>0.91999799999999254</v>
      </c>
      <c r="K219" s="11">
        <f t="shared" si="63"/>
        <v>1.0971423571428542</v>
      </c>
      <c r="L219" s="16">
        <f t="shared" si="53"/>
        <v>0.45000399999999274</v>
      </c>
      <c r="M219" s="16">
        <f t="shared" si="54"/>
        <v>-0.52000400000000013</v>
      </c>
      <c r="N219" s="16">
        <f t="shared" si="55"/>
        <v>0.45000399999999274</v>
      </c>
      <c r="O219" s="16">
        <f t="shared" si="56"/>
        <v>0</v>
      </c>
      <c r="P219" s="11">
        <f t="shared" si="57"/>
        <v>0.322142428571428</v>
      </c>
      <c r="Q219" s="11">
        <f t="shared" si="58"/>
        <v>0.27357149999999969</v>
      </c>
      <c r="R219" s="11">
        <f t="shared" si="59"/>
        <v>29.361953485265285</v>
      </c>
      <c r="S219" s="11">
        <f t="shared" si="60"/>
        <v>24.934913707317481</v>
      </c>
      <c r="T219" s="11">
        <f t="shared" si="61"/>
        <v>8.153398173500074</v>
      </c>
      <c r="U219" s="11">
        <f t="shared" si="62"/>
        <v>19.407144930399912</v>
      </c>
    </row>
    <row r="220" spans="1:21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13">
        <f t="shared" si="49"/>
        <v>1.129997000000003</v>
      </c>
      <c r="H220" s="11">
        <f t="shared" si="50"/>
        <v>0.6600040000000007</v>
      </c>
      <c r="I220" s="11">
        <f t="shared" si="51"/>
        <v>1.7900010000000037</v>
      </c>
      <c r="J220" s="11">
        <f t="shared" si="52"/>
        <v>1.7900010000000037</v>
      </c>
      <c r="K220" s="11">
        <f t="shared" si="63"/>
        <v>1.1528565714285688</v>
      </c>
      <c r="L220" s="16">
        <f t="shared" si="53"/>
        <v>-0.7300029999999964</v>
      </c>
      <c r="M220" s="16">
        <f t="shared" si="54"/>
        <v>0.94000200000000689</v>
      </c>
      <c r="N220" s="16">
        <f t="shared" si="55"/>
        <v>0</v>
      </c>
      <c r="O220" s="16">
        <f t="shared" si="56"/>
        <v>0.94000200000000689</v>
      </c>
      <c r="P220" s="11">
        <f t="shared" si="57"/>
        <v>0.322142428571428</v>
      </c>
      <c r="Q220" s="11">
        <f t="shared" si="58"/>
        <v>0.31928571428571423</v>
      </c>
      <c r="R220" s="11">
        <f t="shared" si="59"/>
        <v>27.942975436419065</v>
      </c>
      <c r="S220" s="11">
        <f t="shared" si="60"/>
        <v>27.695181013720511</v>
      </c>
      <c r="T220" s="11">
        <f t="shared" si="61"/>
        <v>0.44536778086926099</v>
      </c>
      <c r="U220" s="11">
        <f t="shared" si="62"/>
        <v>17.860512953562459</v>
      </c>
    </row>
    <row r="221" spans="1:21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13">
        <f t="shared" si="49"/>
        <v>0.8399959999999993</v>
      </c>
      <c r="H221" s="11">
        <f t="shared" si="50"/>
        <v>0.72000099999999634</v>
      </c>
      <c r="I221" s="11">
        <f t="shared" si="51"/>
        <v>0.11999500000000296</v>
      </c>
      <c r="J221" s="11">
        <f t="shared" si="52"/>
        <v>0.8399959999999993</v>
      </c>
      <c r="K221" s="11">
        <f t="shared" si="63"/>
        <v>1.1271422142857119</v>
      </c>
      <c r="L221" s="16">
        <f t="shared" si="53"/>
        <v>-0.23999799999999993</v>
      </c>
      <c r="M221" s="16">
        <f t="shared" si="54"/>
        <v>-5.0003000000003794E-2</v>
      </c>
      <c r="N221" s="16">
        <f t="shared" si="55"/>
        <v>0</v>
      </c>
      <c r="O221" s="16">
        <f t="shared" si="56"/>
        <v>0</v>
      </c>
      <c r="P221" s="11">
        <f t="shared" si="57"/>
        <v>0.26928542857142801</v>
      </c>
      <c r="Q221" s="11">
        <f t="shared" si="58"/>
        <v>0.31928571428571423</v>
      </c>
      <c r="R221" s="11">
        <f t="shared" si="59"/>
        <v>23.890989544924327</v>
      </c>
      <c r="S221" s="11">
        <f t="shared" si="60"/>
        <v>28.327012353809383</v>
      </c>
      <c r="T221" s="11">
        <f t="shared" si="61"/>
        <v>8.4951982986400516</v>
      </c>
      <c r="U221" s="11">
        <f t="shared" si="62"/>
        <v>17.286680865707606</v>
      </c>
    </row>
    <row r="222" spans="1:21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13">
        <f t="shared" si="49"/>
        <v>0.6600040000000007</v>
      </c>
      <c r="H222" s="11">
        <f t="shared" si="50"/>
        <v>1.2200019999999938</v>
      </c>
      <c r="I222" s="11">
        <f t="shared" si="51"/>
        <v>0.55999799999999311</v>
      </c>
      <c r="J222" s="11">
        <f t="shared" si="52"/>
        <v>1.2200019999999938</v>
      </c>
      <c r="K222" s="11">
        <f t="shared" si="63"/>
        <v>1.1399994285714254</v>
      </c>
      <c r="L222" s="16">
        <f t="shared" si="53"/>
        <v>0.86000099999999691</v>
      </c>
      <c r="M222" s="16">
        <f t="shared" si="54"/>
        <v>-1.0399929999999955</v>
      </c>
      <c r="N222" s="16">
        <f t="shared" si="55"/>
        <v>0.86000099999999691</v>
      </c>
      <c r="O222" s="16">
        <f t="shared" si="56"/>
        <v>0</v>
      </c>
      <c r="P222" s="11">
        <f t="shared" si="57"/>
        <v>0.30714249999999865</v>
      </c>
      <c r="Q222" s="11">
        <f t="shared" si="58"/>
        <v>0.31928571428571423</v>
      </c>
      <c r="R222" s="11">
        <f t="shared" si="59"/>
        <v>26.942338066334827</v>
      </c>
      <c r="S222" s="11">
        <f t="shared" si="60"/>
        <v>28.007532835856132</v>
      </c>
      <c r="T222" s="11">
        <f t="shared" si="61"/>
        <v>1.9384845715421581</v>
      </c>
      <c r="U222" s="11">
        <f t="shared" si="62"/>
        <v>13.355804598783626</v>
      </c>
    </row>
    <row r="223" spans="1:21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13">
        <f t="shared" si="49"/>
        <v>0.55000299999998958</v>
      </c>
      <c r="H223" s="11">
        <f t="shared" si="50"/>
        <v>0.15000200000000063</v>
      </c>
      <c r="I223" s="11">
        <f t="shared" si="51"/>
        <v>0.70000499999999022</v>
      </c>
      <c r="J223" s="11">
        <f t="shared" si="52"/>
        <v>0.70000499999999022</v>
      </c>
      <c r="K223" s="11">
        <f t="shared" si="63"/>
        <v>1.1092857142857102</v>
      </c>
      <c r="L223" s="16">
        <f t="shared" si="53"/>
        <v>-0.64000000000000057</v>
      </c>
      <c r="M223" s="16">
        <f t="shared" si="54"/>
        <v>0.52999899999998945</v>
      </c>
      <c r="N223" s="16">
        <f t="shared" si="55"/>
        <v>0</v>
      </c>
      <c r="O223" s="16">
        <f t="shared" si="56"/>
        <v>0.52999899999998945</v>
      </c>
      <c r="P223" s="11">
        <f t="shared" si="57"/>
        <v>0.30714249999999865</v>
      </c>
      <c r="Q223" s="11">
        <f t="shared" si="58"/>
        <v>0.29928578571428538</v>
      </c>
      <c r="R223" s="11">
        <f t="shared" si="59"/>
        <v>27.688312942691546</v>
      </c>
      <c r="S223" s="11">
        <f t="shared" si="60"/>
        <v>26.980045074050295</v>
      </c>
      <c r="T223" s="11">
        <f t="shared" si="61"/>
        <v>1.2955718707050761</v>
      </c>
      <c r="U223" s="11">
        <f t="shared" si="62"/>
        <v>10.868052995170826</v>
      </c>
    </row>
    <row r="224" spans="1:21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13">
        <f t="shared" ref="G224:G287" si="64">C224-D224</f>
        <v>0.9699939999999998</v>
      </c>
      <c r="H224" s="11">
        <f t="shared" ref="H224:H287" si="65">ABS(C224-E223)</f>
        <v>0.65999599999999248</v>
      </c>
      <c r="I224" s="11">
        <f t="shared" ref="I224:I287" si="66">ABS(D224-E223)</f>
        <v>0.30999800000000732</v>
      </c>
      <c r="J224" s="11">
        <f t="shared" ref="J224:J287" si="67">MAX(G224:I224)</f>
        <v>0.9699939999999998</v>
      </c>
      <c r="K224" s="11">
        <f t="shared" si="63"/>
        <v>1.0978569285714244</v>
      </c>
      <c r="L224" s="16">
        <f t="shared" ref="L224:L287" si="68">C224-C223</f>
        <v>0.47999599999999987</v>
      </c>
      <c r="M224" s="16">
        <f t="shared" ref="M224:M287" si="69">D223-D224</f>
        <v>-6.000499999998965E-2</v>
      </c>
      <c r="N224" s="16">
        <f t="shared" ref="N224:N287" si="70">IF(AND(L224&gt;M224,L224&gt;0),L224,)</f>
        <v>0.47999599999999987</v>
      </c>
      <c r="O224" s="16">
        <f t="shared" ref="O224:O287" si="71">IF(AND(M224&gt;L224,M224&gt;0),M224,)</f>
        <v>0</v>
      </c>
      <c r="P224" s="11">
        <f t="shared" ref="P224:P287" si="72">AVERAGE(N211:N224)</f>
        <v>0.34142792857142723</v>
      </c>
      <c r="Q224" s="11">
        <f t="shared" ref="Q224:Q287" si="73">AVERAGE(O211:O224)</f>
        <v>0.27142871428571375</v>
      </c>
      <c r="R224" s="11">
        <f t="shared" ref="R224:R287" si="74">100*P224/K224</f>
        <v>31.099492081878736</v>
      </c>
      <c r="S224" s="11">
        <f t="shared" ref="S224:S287" si="75">100*Q224/K224</f>
        <v>24.72350515097698</v>
      </c>
      <c r="T224" s="11">
        <f t="shared" ref="T224:T287" si="76">100*(ABS(R224-S224)/SUM(R224:S224))</f>
        <v>11.421792535261876</v>
      </c>
      <c r="U224" s="11">
        <f t="shared" ref="U224:U287" si="77">AVERAGE(T211:T224)</f>
        <v>9.975816975300658</v>
      </c>
    </row>
    <row r="225" spans="1:21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13">
        <f t="shared" si="64"/>
        <v>0.88999900000000309</v>
      </c>
      <c r="H225" s="11">
        <f t="shared" si="65"/>
        <v>0.19999699999999621</v>
      </c>
      <c r="I225" s="11">
        <f t="shared" si="66"/>
        <v>1.0899959999999993</v>
      </c>
      <c r="J225" s="11">
        <f t="shared" si="67"/>
        <v>1.0899959999999993</v>
      </c>
      <c r="K225" s="11">
        <f t="shared" si="63"/>
        <v>1.0599998571428526</v>
      </c>
      <c r="L225" s="16">
        <f t="shared" si="68"/>
        <v>-0.64999399999999241</v>
      </c>
      <c r="M225" s="16">
        <f t="shared" si="69"/>
        <v>0.5699989999999957</v>
      </c>
      <c r="N225" s="16">
        <f t="shared" si="70"/>
        <v>0</v>
      </c>
      <c r="O225" s="16">
        <f t="shared" si="71"/>
        <v>0.5699989999999957</v>
      </c>
      <c r="P225" s="11">
        <f t="shared" si="72"/>
        <v>0.23071399999999898</v>
      </c>
      <c r="Q225" s="11">
        <f t="shared" si="73"/>
        <v>0.31214292857142772</v>
      </c>
      <c r="R225" s="11">
        <f t="shared" si="74"/>
        <v>21.76547463146558</v>
      </c>
      <c r="S225" s="11">
        <f t="shared" si="75"/>
        <v>29.447450060303289</v>
      </c>
      <c r="T225" s="11">
        <f t="shared" si="76"/>
        <v>15.00007171055471</v>
      </c>
      <c r="U225" s="11">
        <f t="shared" si="77"/>
        <v>8.5835384038655658</v>
      </c>
    </row>
    <row r="226" spans="1:21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13">
        <f t="shared" si="64"/>
        <v>1.2900010000000037</v>
      </c>
      <c r="H226" s="11">
        <f t="shared" si="65"/>
        <v>0.37999700000000303</v>
      </c>
      <c r="I226" s="11">
        <f t="shared" si="66"/>
        <v>0.9100040000000007</v>
      </c>
      <c r="J226" s="11">
        <f t="shared" si="67"/>
        <v>1.2900010000000037</v>
      </c>
      <c r="K226" s="11">
        <f t="shared" si="63"/>
        <v>1.109999642857139</v>
      </c>
      <c r="L226" s="16">
        <f t="shared" si="68"/>
        <v>-0.4100040000000007</v>
      </c>
      <c r="M226" s="16">
        <f t="shared" si="69"/>
        <v>0.81000600000000134</v>
      </c>
      <c r="N226" s="16">
        <f t="shared" si="70"/>
        <v>0</v>
      </c>
      <c r="O226" s="16">
        <f t="shared" si="71"/>
        <v>0.81000600000000134</v>
      </c>
      <c r="P226" s="11">
        <f t="shared" si="72"/>
        <v>0.23071399999999898</v>
      </c>
      <c r="Q226" s="11">
        <f t="shared" si="73"/>
        <v>0.37000049999999923</v>
      </c>
      <c r="R226" s="11">
        <f t="shared" si="74"/>
        <v>20.785051732642106</v>
      </c>
      <c r="S226" s="11">
        <f t="shared" si="75"/>
        <v>33.333389103407093</v>
      </c>
      <c r="T226" s="11">
        <f t="shared" si="76"/>
        <v>23.186805046324114</v>
      </c>
      <c r="U226" s="11">
        <f t="shared" si="77"/>
        <v>8.0543883338846136</v>
      </c>
    </row>
    <row r="227" spans="1:21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13">
        <f t="shared" si="64"/>
        <v>0.80999699999999564</v>
      </c>
      <c r="H227" s="11">
        <f t="shared" si="65"/>
        <v>1.0899959999999993</v>
      </c>
      <c r="I227" s="11">
        <f t="shared" si="66"/>
        <v>0.27999900000000366</v>
      </c>
      <c r="J227" s="11">
        <f t="shared" si="67"/>
        <v>1.0899959999999993</v>
      </c>
      <c r="K227" s="11">
        <f t="shared" si="63"/>
        <v>1.133570642857139</v>
      </c>
      <c r="L227" s="16">
        <f t="shared" si="68"/>
        <v>0.31999999999999318</v>
      </c>
      <c r="M227" s="16">
        <f t="shared" si="69"/>
        <v>-0.80000400000000127</v>
      </c>
      <c r="N227" s="16">
        <f t="shared" si="70"/>
        <v>0.31999999999999318</v>
      </c>
      <c r="O227" s="16">
        <f t="shared" si="71"/>
        <v>0</v>
      </c>
      <c r="P227" s="11">
        <f t="shared" si="72"/>
        <v>0.25357114285714133</v>
      </c>
      <c r="Q227" s="11">
        <f t="shared" si="73"/>
        <v>0.36285778571428501</v>
      </c>
      <c r="R227" s="11">
        <f t="shared" si="74"/>
        <v>22.369240457570516</v>
      </c>
      <c r="S227" s="11">
        <f t="shared" si="75"/>
        <v>32.010160813596073</v>
      </c>
      <c r="T227" s="11">
        <f t="shared" si="76"/>
        <v>17.728993204523256</v>
      </c>
      <c r="U227" s="11">
        <f t="shared" si="77"/>
        <v>7.4650487463010631</v>
      </c>
    </row>
    <row r="228" spans="1:21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13">
        <f t="shared" si="64"/>
        <v>1.4899979999999999</v>
      </c>
      <c r="H228" s="11">
        <f t="shared" si="65"/>
        <v>0.51000200000000007</v>
      </c>
      <c r="I228" s="11">
        <f t="shared" si="66"/>
        <v>2</v>
      </c>
      <c r="J228" s="11">
        <f t="shared" si="67"/>
        <v>2</v>
      </c>
      <c r="K228" s="11">
        <f t="shared" si="63"/>
        <v>1.1664277142857113</v>
      </c>
      <c r="L228" s="16">
        <f t="shared" si="68"/>
        <v>-0.83000199999999325</v>
      </c>
      <c r="M228" s="16">
        <f t="shared" si="69"/>
        <v>1.5100029999999975</v>
      </c>
      <c r="N228" s="16">
        <f t="shared" si="70"/>
        <v>0</v>
      </c>
      <c r="O228" s="16">
        <f t="shared" si="71"/>
        <v>1.5100029999999975</v>
      </c>
      <c r="P228" s="11">
        <f t="shared" si="72"/>
        <v>0.25357114285714133</v>
      </c>
      <c r="Q228" s="11">
        <f t="shared" si="73"/>
        <v>0.36285785714285623</v>
      </c>
      <c r="R228" s="11">
        <f t="shared" si="74"/>
        <v>21.739121914847626</v>
      </c>
      <c r="S228" s="11">
        <f t="shared" si="75"/>
        <v>31.1084735640957</v>
      </c>
      <c r="T228" s="11">
        <f t="shared" si="76"/>
        <v>17.729002737657595</v>
      </c>
      <c r="U228" s="11">
        <f t="shared" si="77"/>
        <v>8.2726860223107703</v>
      </c>
    </row>
    <row r="229" spans="1:21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13">
        <f t="shared" si="64"/>
        <v>0.81999999999999318</v>
      </c>
      <c r="H229" s="11">
        <f t="shared" si="65"/>
        <v>0.4100040000000007</v>
      </c>
      <c r="I229" s="11">
        <f t="shared" si="66"/>
        <v>0.40999599999999248</v>
      </c>
      <c r="J229" s="11">
        <f t="shared" si="67"/>
        <v>0.81999999999999318</v>
      </c>
      <c r="K229" s="11">
        <f t="shared" si="63"/>
        <v>1.1521422142857116</v>
      </c>
      <c r="L229" s="16">
        <f t="shared" si="68"/>
        <v>-0.51999600000000612</v>
      </c>
      <c r="M229" s="16">
        <f t="shared" si="69"/>
        <v>-0.15000200000000063</v>
      </c>
      <c r="N229" s="16">
        <f t="shared" si="70"/>
        <v>0</v>
      </c>
      <c r="O229" s="16">
        <f t="shared" si="71"/>
        <v>0</v>
      </c>
      <c r="P229" s="11">
        <f t="shared" si="72"/>
        <v>0.21357128571428469</v>
      </c>
      <c r="Q229" s="11">
        <f t="shared" si="73"/>
        <v>0.36285785714285623</v>
      </c>
      <c r="R229" s="11">
        <f t="shared" si="74"/>
        <v>18.536885730438364</v>
      </c>
      <c r="S229" s="11">
        <f t="shared" si="75"/>
        <v>31.494189922362629</v>
      </c>
      <c r="T229" s="11">
        <f t="shared" si="76"/>
        <v>25.898512120434191</v>
      </c>
      <c r="U229" s="11">
        <f t="shared" si="77"/>
        <v>10.061534812660934</v>
      </c>
    </row>
    <row r="230" spans="1:21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13">
        <f t="shared" si="64"/>
        <v>0.69999699999999621</v>
      </c>
      <c r="H230" s="11">
        <f t="shared" si="65"/>
        <v>0.47000099999999634</v>
      </c>
      <c r="I230" s="11">
        <f t="shared" si="66"/>
        <v>1.1699979999999925</v>
      </c>
      <c r="J230" s="11">
        <f t="shared" si="67"/>
        <v>1.1699979999999925</v>
      </c>
      <c r="K230" s="11">
        <f t="shared" si="63"/>
        <v>1.1607132857142832</v>
      </c>
      <c r="L230" s="16">
        <f t="shared" si="68"/>
        <v>-0.86000099999999691</v>
      </c>
      <c r="M230" s="16">
        <f t="shared" si="69"/>
        <v>0.73999799999999993</v>
      </c>
      <c r="N230" s="16">
        <f t="shared" si="70"/>
        <v>0</v>
      </c>
      <c r="O230" s="16">
        <f t="shared" si="71"/>
        <v>0.73999799999999993</v>
      </c>
      <c r="P230" s="11">
        <f t="shared" si="72"/>
        <v>0.15928542857142755</v>
      </c>
      <c r="Q230" s="11">
        <f t="shared" si="73"/>
        <v>0.41571485714285622</v>
      </c>
      <c r="R230" s="11">
        <f t="shared" si="74"/>
        <v>13.723064130639807</v>
      </c>
      <c r="S230" s="11">
        <f t="shared" si="75"/>
        <v>35.815464702554202</v>
      </c>
      <c r="T230" s="11">
        <f t="shared" si="76"/>
        <v>44.596400200546661</v>
      </c>
      <c r="U230" s="11">
        <f t="shared" si="77"/>
        <v>13.066918932223588</v>
      </c>
    </row>
    <row r="231" spans="1:21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13">
        <f t="shared" si="64"/>
        <v>0.62000299999999697</v>
      </c>
      <c r="H231" s="11">
        <f t="shared" si="65"/>
        <v>0.48999799999999993</v>
      </c>
      <c r="I231" s="11">
        <f t="shared" si="66"/>
        <v>0.13000499999999704</v>
      </c>
      <c r="J231" s="11">
        <f t="shared" si="67"/>
        <v>0.62000299999999697</v>
      </c>
      <c r="K231" s="11">
        <f t="shared" si="63"/>
        <v>1.1078562857142831</v>
      </c>
      <c r="L231" s="16">
        <f t="shared" si="68"/>
        <v>-0.13999900000000309</v>
      </c>
      <c r="M231" s="16">
        <f t="shared" si="69"/>
        <v>6.0005000000003861E-2</v>
      </c>
      <c r="N231" s="16">
        <f t="shared" si="70"/>
        <v>0</v>
      </c>
      <c r="O231" s="16">
        <f t="shared" si="71"/>
        <v>6.0005000000003861E-2</v>
      </c>
      <c r="P231" s="11">
        <f t="shared" si="72"/>
        <v>0.15928542857142755</v>
      </c>
      <c r="Q231" s="11">
        <f t="shared" si="73"/>
        <v>0.36857228571428535</v>
      </c>
      <c r="R231" s="11">
        <f t="shared" si="74"/>
        <v>14.377806095014328</v>
      </c>
      <c r="S231" s="11">
        <f t="shared" si="75"/>
        <v>33.268961910222025</v>
      </c>
      <c r="T231" s="11">
        <f t="shared" si="76"/>
        <v>39.648346794753358</v>
      </c>
      <c r="U231" s="11">
        <f t="shared" si="77"/>
        <v>15.882178101844858</v>
      </c>
    </row>
    <row r="232" spans="1:21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13">
        <f t="shared" si="64"/>
        <v>1</v>
      </c>
      <c r="H232" s="11">
        <f t="shared" si="65"/>
        <v>1.0100020000000001</v>
      </c>
      <c r="I232" s="11">
        <f t="shared" si="66"/>
        <v>1.0002000000000066E-2</v>
      </c>
      <c r="J232" s="11">
        <f t="shared" si="67"/>
        <v>1.0100020000000001</v>
      </c>
      <c r="K232" s="11">
        <f t="shared" si="63"/>
        <v>1.1092851428571404</v>
      </c>
      <c r="L232" s="16">
        <f t="shared" si="68"/>
        <v>0.38999900000000309</v>
      </c>
      <c r="M232" s="16">
        <f t="shared" si="69"/>
        <v>-1.0002000000000066E-2</v>
      </c>
      <c r="N232" s="16">
        <f t="shared" si="70"/>
        <v>0.38999900000000309</v>
      </c>
      <c r="O232" s="16">
        <f t="shared" si="71"/>
        <v>0</v>
      </c>
      <c r="P232" s="11">
        <f t="shared" si="72"/>
        <v>0.17857142857142755</v>
      </c>
      <c r="Q232" s="11">
        <f t="shared" si="73"/>
        <v>0.36857228571428535</v>
      </c>
      <c r="R232" s="11">
        <f t="shared" si="74"/>
        <v>16.097883373024217</v>
      </c>
      <c r="S232" s="11">
        <f t="shared" si="75"/>
        <v>33.226108551762337</v>
      </c>
      <c r="T232" s="11">
        <f t="shared" si="76"/>
        <v>34.725950820964982</v>
      </c>
      <c r="U232" s="11">
        <f t="shared" si="77"/>
        <v>17.875992561876956</v>
      </c>
    </row>
    <row r="233" spans="1:21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13">
        <f t="shared" si="64"/>
        <v>1.4899979999999999</v>
      </c>
      <c r="H233" s="11">
        <f t="shared" si="65"/>
        <v>1.3300019999999932</v>
      </c>
      <c r="I233" s="11">
        <f t="shared" si="66"/>
        <v>0.15999600000000669</v>
      </c>
      <c r="J233" s="11">
        <f t="shared" si="67"/>
        <v>1.4899979999999999</v>
      </c>
      <c r="K233" s="11">
        <f t="shared" si="63"/>
        <v>1.1499994285714266</v>
      </c>
      <c r="L233" s="16">
        <f t="shared" si="68"/>
        <v>0.75</v>
      </c>
      <c r="M233" s="16">
        <f t="shared" si="69"/>
        <v>-0.26000200000000007</v>
      </c>
      <c r="N233" s="16">
        <f t="shared" si="70"/>
        <v>0.75</v>
      </c>
      <c r="O233" s="16">
        <f t="shared" si="71"/>
        <v>0</v>
      </c>
      <c r="P233" s="11">
        <f t="shared" si="72"/>
        <v>0.19999971428571378</v>
      </c>
      <c r="Q233" s="11">
        <f t="shared" si="73"/>
        <v>0.36857228571428535</v>
      </c>
      <c r="R233" s="11">
        <f t="shared" si="74"/>
        <v>17.391288144739438</v>
      </c>
      <c r="S233" s="11">
        <f t="shared" si="75"/>
        <v>32.04977990051178</v>
      </c>
      <c r="T233" s="11">
        <f t="shared" si="76"/>
        <v>29.648412413655944</v>
      </c>
      <c r="U233" s="11">
        <f t="shared" si="77"/>
        <v>19.411350721888088</v>
      </c>
    </row>
    <row r="234" spans="1:21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13">
        <f t="shared" si="64"/>
        <v>1.2399979999999999</v>
      </c>
      <c r="H234" s="11">
        <f t="shared" si="65"/>
        <v>1.7699969999999894</v>
      </c>
      <c r="I234" s="11">
        <f t="shared" si="66"/>
        <v>0.52999899999998945</v>
      </c>
      <c r="J234" s="11">
        <f t="shared" si="67"/>
        <v>1.7699969999999894</v>
      </c>
      <c r="K234" s="11">
        <f t="shared" si="63"/>
        <v>1.1485705714285683</v>
      </c>
      <c r="L234" s="16">
        <f t="shared" si="68"/>
        <v>1.4599989999999963</v>
      </c>
      <c r="M234" s="16">
        <f t="shared" si="69"/>
        <v>-1.7099989999999963</v>
      </c>
      <c r="N234" s="16">
        <f t="shared" si="70"/>
        <v>1.4599989999999963</v>
      </c>
      <c r="O234" s="16">
        <f t="shared" si="71"/>
        <v>0</v>
      </c>
      <c r="P234" s="11">
        <f t="shared" si="72"/>
        <v>0.30428535714285637</v>
      </c>
      <c r="Q234" s="11">
        <f t="shared" si="73"/>
        <v>0.30142928571428484</v>
      </c>
      <c r="R234" s="11">
        <f t="shared" si="74"/>
        <v>26.492525989447259</v>
      </c>
      <c r="S234" s="11">
        <f t="shared" si="75"/>
        <v>26.243862868554373</v>
      </c>
      <c r="T234" s="11">
        <f t="shared" si="76"/>
        <v>0.47152094839568481</v>
      </c>
      <c r="U234" s="11">
        <f t="shared" si="77"/>
        <v>19.413218805282835</v>
      </c>
    </row>
    <row r="235" spans="1:21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13">
        <f t="shared" si="64"/>
        <v>0.90000199999998642</v>
      </c>
      <c r="H235" s="11">
        <f t="shared" si="65"/>
        <v>0.34999899999999684</v>
      </c>
      <c r="I235" s="11">
        <f t="shared" si="66"/>
        <v>0.55000299999998958</v>
      </c>
      <c r="J235" s="11">
        <f t="shared" si="67"/>
        <v>0.90000199999998642</v>
      </c>
      <c r="K235" s="11">
        <f t="shared" si="63"/>
        <v>1.1528567142857102</v>
      </c>
      <c r="L235" s="16">
        <f t="shared" si="68"/>
        <v>-0.37999700000000303</v>
      </c>
      <c r="M235" s="16">
        <f t="shared" si="69"/>
        <v>4.0000999999989517E-2</v>
      </c>
      <c r="N235" s="16">
        <f t="shared" si="70"/>
        <v>0</v>
      </c>
      <c r="O235" s="16">
        <f t="shared" si="71"/>
        <v>4.0000999999989517E-2</v>
      </c>
      <c r="P235" s="11">
        <f t="shared" si="72"/>
        <v>0.30428535714285637</v>
      </c>
      <c r="Q235" s="11">
        <f t="shared" si="73"/>
        <v>0.30428649999999841</v>
      </c>
      <c r="R235" s="11">
        <f t="shared" si="74"/>
        <v>26.394030877582757</v>
      </c>
      <c r="S235" s="11">
        <f t="shared" si="75"/>
        <v>26.394130010209377</v>
      </c>
      <c r="T235" s="11">
        <f t="shared" si="76"/>
        <v>1.8779329484551406E-4</v>
      </c>
      <c r="U235" s="11">
        <f t="shared" si="77"/>
        <v>18.806432340615316</v>
      </c>
    </row>
    <row r="236" spans="1:21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13">
        <f t="shared" si="64"/>
        <v>1.380004999999997</v>
      </c>
      <c r="H236" s="11">
        <f t="shared" si="65"/>
        <v>0.72000100000001055</v>
      </c>
      <c r="I236" s="11">
        <f t="shared" si="66"/>
        <v>0.66000399999998649</v>
      </c>
      <c r="J236" s="11">
        <f t="shared" si="67"/>
        <v>1.380004999999997</v>
      </c>
      <c r="K236" s="11">
        <f t="shared" si="63"/>
        <v>1.1642854999999963</v>
      </c>
      <c r="L236" s="16">
        <f t="shared" si="68"/>
        <v>-2.9998999999989451E-2</v>
      </c>
      <c r="M236" s="16">
        <f t="shared" si="69"/>
        <v>0.51000200000000007</v>
      </c>
      <c r="N236" s="16">
        <f t="shared" si="70"/>
        <v>0</v>
      </c>
      <c r="O236" s="16">
        <f t="shared" si="71"/>
        <v>0.51000200000000007</v>
      </c>
      <c r="P236" s="11">
        <f t="shared" si="72"/>
        <v>0.24285671428571373</v>
      </c>
      <c r="Q236" s="11">
        <f t="shared" si="73"/>
        <v>0.34071521428571266</v>
      </c>
      <c r="R236" s="11">
        <f t="shared" si="74"/>
        <v>20.858862734760031</v>
      </c>
      <c r="S236" s="11">
        <f t="shared" si="75"/>
        <v>29.263888821574582</v>
      </c>
      <c r="T236" s="11">
        <f t="shared" si="76"/>
        <v>16.7688840413477</v>
      </c>
      <c r="U236" s="11">
        <f t="shared" si="77"/>
        <v>19.86574658845857</v>
      </c>
    </row>
    <row r="237" spans="1:21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13">
        <f t="shared" si="64"/>
        <v>1.3100050000000039</v>
      </c>
      <c r="H237" s="11">
        <f t="shared" si="65"/>
        <v>0.81000500000000386</v>
      </c>
      <c r="I237" s="11">
        <f t="shared" si="66"/>
        <v>0.5</v>
      </c>
      <c r="J237" s="11">
        <f t="shared" si="67"/>
        <v>1.3100050000000039</v>
      </c>
      <c r="K237" s="11">
        <f t="shared" si="63"/>
        <v>1.2078569285714258</v>
      </c>
      <c r="L237" s="16">
        <f t="shared" si="68"/>
        <v>-0.36000099999999691</v>
      </c>
      <c r="M237" s="16">
        <f t="shared" si="69"/>
        <v>0.29000100000000373</v>
      </c>
      <c r="N237" s="16">
        <f t="shared" si="70"/>
        <v>0</v>
      </c>
      <c r="O237" s="16">
        <f t="shared" si="71"/>
        <v>0.29000100000000373</v>
      </c>
      <c r="P237" s="11">
        <f t="shared" si="72"/>
        <v>0.24285671428571373</v>
      </c>
      <c r="Q237" s="11">
        <f t="shared" si="73"/>
        <v>0.32357249999999943</v>
      </c>
      <c r="R237" s="11">
        <f t="shared" si="74"/>
        <v>20.106413975117796</v>
      </c>
      <c r="S237" s="11">
        <f t="shared" si="75"/>
        <v>26.788975775690574</v>
      </c>
      <c r="T237" s="11">
        <f t="shared" si="76"/>
        <v>14.249933385952049</v>
      </c>
      <c r="U237" s="11">
        <f t="shared" si="77"/>
        <v>20.791058125261923</v>
      </c>
    </row>
    <row r="238" spans="1:21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13">
        <f t="shared" si="64"/>
        <v>0.8799980000000005</v>
      </c>
      <c r="H238" s="11">
        <f t="shared" si="65"/>
        <v>0.70999900000001048</v>
      </c>
      <c r="I238" s="11">
        <f t="shared" si="66"/>
        <v>0.16999899999999002</v>
      </c>
      <c r="J238" s="11">
        <f t="shared" si="67"/>
        <v>0.8799980000000005</v>
      </c>
      <c r="K238" s="11">
        <f t="shared" si="63"/>
        <v>1.2014286428571401</v>
      </c>
      <c r="L238" s="16">
        <f t="shared" si="68"/>
        <v>-0.17000500000000329</v>
      </c>
      <c r="M238" s="16">
        <f t="shared" si="69"/>
        <v>-0.26000200000000007</v>
      </c>
      <c r="N238" s="16">
        <f t="shared" si="70"/>
        <v>0</v>
      </c>
      <c r="O238" s="16">
        <f t="shared" si="71"/>
        <v>0</v>
      </c>
      <c r="P238" s="11">
        <f t="shared" si="72"/>
        <v>0.20857128571428518</v>
      </c>
      <c r="Q238" s="11">
        <f t="shared" si="73"/>
        <v>0.32357249999999943</v>
      </c>
      <c r="R238" s="11">
        <f t="shared" si="74"/>
        <v>17.360272451826841</v>
      </c>
      <c r="S238" s="11">
        <f t="shared" si="75"/>
        <v>26.932311121741328</v>
      </c>
      <c r="T238" s="11">
        <f t="shared" si="76"/>
        <v>21.610928732607622</v>
      </c>
      <c r="U238" s="11">
        <f t="shared" si="77"/>
        <v>21.518853567929483</v>
      </c>
    </row>
    <row r="239" spans="1:21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13">
        <f t="shared" si="64"/>
        <v>0.87000299999999697</v>
      </c>
      <c r="H239" s="11">
        <f t="shared" si="65"/>
        <v>0.38999999999998636</v>
      </c>
      <c r="I239" s="11">
        <f t="shared" si="66"/>
        <v>0.48000300000001062</v>
      </c>
      <c r="J239" s="11">
        <f t="shared" si="67"/>
        <v>0.87000299999999697</v>
      </c>
      <c r="K239" s="11">
        <f t="shared" si="63"/>
        <v>1.1857148571428542</v>
      </c>
      <c r="L239" s="16">
        <f t="shared" si="68"/>
        <v>5.0002999999989584E-2</v>
      </c>
      <c r="M239" s="16">
        <f t="shared" si="69"/>
        <v>-5.9997999999993112E-2</v>
      </c>
      <c r="N239" s="16">
        <f t="shared" si="70"/>
        <v>5.0002999999989584E-2</v>
      </c>
      <c r="O239" s="16">
        <f t="shared" si="71"/>
        <v>0</v>
      </c>
      <c r="P239" s="11">
        <f t="shared" si="72"/>
        <v>0.2121429285714273</v>
      </c>
      <c r="Q239" s="11">
        <f t="shared" si="73"/>
        <v>0.28285828571428545</v>
      </c>
      <c r="R239" s="11">
        <f t="shared" si="74"/>
        <v>17.891563666716245</v>
      </c>
      <c r="S239" s="11">
        <f t="shared" si="75"/>
        <v>23.855506575659518</v>
      </c>
      <c r="T239" s="11">
        <f t="shared" si="76"/>
        <v>14.285895691165212</v>
      </c>
      <c r="U239" s="11">
        <f t="shared" si="77"/>
        <v>21.467840995115946</v>
      </c>
    </row>
    <row r="240" spans="1:21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13">
        <f t="shared" si="64"/>
        <v>0.68000000000000682</v>
      </c>
      <c r="H240" s="11">
        <f t="shared" si="65"/>
        <v>0.45999899999999627</v>
      </c>
      <c r="I240" s="11">
        <f t="shared" si="66"/>
        <v>0.22000100000001055</v>
      </c>
      <c r="J240" s="11">
        <f t="shared" si="67"/>
        <v>0.68000000000000682</v>
      </c>
      <c r="K240" s="11">
        <f t="shared" si="63"/>
        <v>1.1421433571428545</v>
      </c>
      <c r="L240" s="16">
        <f t="shared" si="68"/>
        <v>0.16999800000000675</v>
      </c>
      <c r="M240" s="16">
        <f t="shared" si="69"/>
        <v>-0.36000099999999691</v>
      </c>
      <c r="N240" s="16">
        <f t="shared" si="70"/>
        <v>0.16999800000000675</v>
      </c>
      <c r="O240" s="16">
        <f t="shared" si="71"/>
        <v>0</v>
      </c>
      <c r="P240" s="11">
        <f t="shared" si="72"/>
        <v>0.22428564285714206</v>
      </c>
      <c r="Q240" s="11">
        <f t="shared" si="73"/>
        <v>0.22500071428571392</v>
      </c>
      <c r="R240" s="11">
        <f t="shared" si="74"/>
        <v>19.637258445227673</v>
      </c>
      <c r="S240" s="11">
        <f t="shared" si="75"/>
        <v>19.699866297744599</v>
      </c>
      <c r="T240" s="11">
        <f t="shared" si="76"/>
        <v>0.15915716495804991</v>
      </c>
      <c r="U240" s="11">
        <f t="shared" si="77"/>
        <v>19.823009003589796</v>
      </c>
    </row>
    <row r="241" spans="1:21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13">
        <f t="shared" si="64"/>
        <v>0.83000199999999325</v>
      </c>
      <c r="H241" s="11">
        <f t="shared" si="65"/>
        <v>1.0199970000000036</v>
      </c>
      <c r="I241" s="11">
        <f t="shared" si="66"/>
        <v>0.18999500000001035</v>
      </c>
      <c r="J241" s="11">
        <f t="shared" si="67"/>
        <v>1.0199970000000036</v>
      </c>
      <c r="K241" s="11">
        <f t="shared" si="63"/>
        <v>1.1371434285714261</v>
      </c>
      <c r="L241" s="16">
        <f t="shared" si="68"/>
        <v>0.51000200000000007</v>
      </c>
      <c r="M241" s="16">
        <f t="shared" si="69"/>
        <v>-0.36000000000001364</v>
      </c>
      <c r="N241" s="16">
        <f t="shared" si="70"/>
        <v>0.51000200000000007</v>
      </c>
      <c r="O241" s="16">
        <f t="shared" si="71"/>
        <v>0</v>
      </c>
      <c r="P241" s="11">
        <f t="shared" si="72"/>
        <v>0.23785721428571399</v>
      </c>
      <c r="Q241" s="11">
        <f t="shared" si="73"/>
        <v>0.22500071428571392</v>
      </c>
      <c r="R241" s="11">
        <f t="shared" si="74"/>
        <v>20.917081197446652</v>
      </c>
      <c r="S241" s="11">
        <f t="shared" si="75"/>
        <v>19.786485031917078</v>
      </c>
      <c r="T241" s="11">
        <f t="shared" si="76"/>
        <v>2.7776341737691714</v>
      </c>
      <c r="U241" s="11">
        <f t="shared" si="77"/>
        <v>18.755054787107362</v>
      </c>
    </row>
    <row r="242" spans="1:21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13">
        <f t="shared" si="64"/>
        <v>1.1800000000000068</v>
      </c>
      <c r="H242" s="11">
        <f t="shared" si="65"/>
        <v>6.9999999999993179E-2</v>
      </c>
      <c r="I242" s="11">
        <f t="shared" si="66"/>
        <v>1.25</v>
      </c>
      <c r="J242" s="11">
        <f t="shared" si="67"/>
        <v>1.25</v>
      </c>
      <c r="K242" s="11">
        <f t="shared" si="63"/>
        <v>1.0835719999999978</v>
      </c>
      <c r="L242" s="16">
        <f t="shared" si="68"/>
        <v>-0.25</v>
      </c>
      <c r="M242" s="16">
        <f t="shared" si="69"/>
        <v>0.59999800000001358</v>
      </c>
      <c r="N242" s="16">
        <f t="shared" si="70"/>
        <v>0</v>
      </c>
      <c r="O242" s="16">
        <f t="shared" si="71"/>
        <v>0.59999800000001358</v>
      </c>
      <c r="P242" s="11">
        <f t="shared" si="72"/>
        <v>0.23785721428571399</v>
      </c>
      <c r="Q242" s="11">
        <f t="shared" si="73"/>
        <v>0.1600003571428579</v>
      </c>
      <c r="R242" s="11">
        <f t="shared" si="74"/>
        <v>21.951214528034544</v>
      </c>
      <c r="S242" s="11">
        <f t="shared" si="75"/>
        <v>14.766010670528422</v>
      </c>
      <c r="T242" s="11">
        <f t="shared" si="76"/>
        <v>19.569027394225142</v>
      </c>
      <c r="U242" s="11">
        <f t="shared" si="77"/>
        <v>18.886485119719332</v>
      </c>
    </row>
    <row r="243" spans="1:21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13">
        <f t="shared" si="64"/>
        <v>0.97999599999999987</v>
      </c>
      <c r="H243" s="11">
        <f t="shared" si="65"/>
        <v>0.3799980000000005</v>
      </c>
      <c r="I243" s="11">
        <f t="shared" si="66"/>
        <v>0.59999799999999937</v>
      </c>
      <c r="J243" s="11">
        <f t="shared" si="67"/>
        <v>0.97999599999999987</v>
      </c>
      <c r="K243" s="11">
        <f t="shared" si="63"/>
        <v>1.0950002857142838</v>
      </c>
      <c r="L243" s="16">
        <f t="shared" si="68"/>
        <v>-0.2300029999999964</v>
      </c>
      <c r="M243" s="16">
        <f t="shared" si="69"/>
        <v>2.9998999999989451E-2</v>
      </c>
      <c r="N243" s="16">
        <f t="shared" si="70"/>
        <v>0</v>
      </c>
      <c r="O243" s="16">
        <f t="shared" si="71"/>
        <v>2.9998999999989451E-2</v>
      </c>
      <c r="P243" s="11">
        <f t="shared" si="72"/>
        <v>0.23785721428571399</v>
      </c>
      <c r="Q243" s="11">
        <f t="shared" si="73"/>
        <v>0.16214314285714287</v>
      </c>
      <c r="R243" s="11">
        <f t="shared" si="74"/>
        <v>21.722114358221965</v>
      </c>
      <c r="S243" s="11">
        <f t="shared" si="75"/>
        <v>14.807589091300983</v>
      </c>
      <c r="T243" s="11">
        <f t="shared" si="76"/>
        <v>18.928500956695508</v>
      </c>
      <c r="U243" s="11">
        <f t="shared" si="77"/>
        <v>18.388627179452282</v>
      </c>
    </row>
    <row r="244" spans="1:21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13">
        <f t="shared" si="64"/>
        <v>0.84000400000000752</v>
      </c>
      <c r="H244" s="11">
        <f t="shared" si="65"/>
        <v>0.4300010000000043</v>
      </c>
      <c r="I244" s="11">
        <f t="shared" si="66"/>
        <v>0.41000300000000323</v>
      </c>
      <c r="J244" s="11">
        <f t="shared" si="67"/>
        <v>0.84000400000000752</v>
      </c>
      <c r="K244" s="11">
        <f t="shared" si="63"/>
        <v>1.0714292857142849</v>
      </c>
      <c r="L244" s="16">
        <f t="shared" si="68"/>
        <v>-0.35999300000000289</v>
      </c>
      <c r="M244" s="16">
        <f t="shared" si="69"/>
        <v>0.22000100000001055</v>
      </c>
      <c r="N244" s="16">
        <f t="shared" si="70"/>
        <v>0</v>
      </c>
      <c r="O244" s="16">
        <f t="shared" si="71"/>
        <v>0.22000100000001055</v>
      </c>
      <c r="P244" s="11">
        <f t="shared" si="72"/>
        <v>0.23785721428571399</v>
      </c>
      <c r="Q244" s="11">
        <f t="shared" si="73"/>
        <v>0.12500050000000076</v>
      </c>
      <c r="R244" s="11">
        <f t="shared" si="74"/>
        <v>22.199991866672079</v>
      </c>
      <c r="S244" s="11">
        <f t="shared" si="75"/>
        <v>11.66670555552971</v>
      </c>
      <c r="T244" s="11">
        <f t="shared" si="76"/>
        <v>31.102195114653032</v>
      </c>
      <c r="U244" s="11">
        <f t="shared" si="77"/>
        <v>17.424755387602737</v>
      </c>
    </row>
    <row r="245" spans="1:21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13">
        <f t="shared" si="64"/>
        <v>0.59999799999999937</v>
      </c>
      <c r="H245" s="11">
        <f t="shared" si="65"/>
        <v>1.129997000000003</v>
      </c>
      <c r="I245" s="11">
        <f t="shared" si="66"/>
        <v>0.52999900000000366</v>
      </c>
      <c r="J245" s="11">
        <f t="shared" si="67"/>
        <v>1.129997000000003</v>
      </c>
      <c r="K245" s="11">
        <f t="shared" si="63"/>
        <v>1.1078574285714282</v>
      </c>
      <c r="L245" s="16">
        <f t="shared" si="68"/>
        <v>0.47999500000000239</v>
      </c>
      <c r="M245" s="16">
        <f t="shared" si="69"/>
        <v>-0.72000100000001055</v>
      </c>
      <c r="N245" s="16">
        <f t="shared" si="70"/>
        <v>0.47999500000000239</v>
      </c>
      <c r="O245" s="16">
        <f t="shared" si="71"/>
        <v>0</v>
      </c>
      <c r="P245" s="11">
        <f t="shared" si="72"/>
        <v>0.27214257142857129</v>
      </c>
      <c r="Q245" s="11">
        <f t="shared" si="73"/>
        <v>0.12071442857142907</v>
      </c>
      <c r="R245" s="11">
        <f t="shared" si="74"/>
        <v>24.564764780202502</v>
      </c>
      <c r="S245" s="11">
        <f t="shared" si="75"/>
        <v>10.896206087374365</v>
      </c>
      <c r="T245" s="11">
        <f t="shared" si="76"/>
        <v>38.54535947103961</v>
      </c>
      <c r="U245" s="11">
        <f t="shared" si="77"/>
        <v>17.345970578766039</v>
      </c>
    </row>
    <row r="246" spans="1:21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13">
        <f t="shared" si="64"/>
        <v>0.45999899999999627</v>
      </c>
      <c r="H246" s="11">
        <f t="shared" si="65"/>
        <v>0.83000199999999325</v>
      </c>
      <c r="I246" s="11">
        <f t="shared" si="66"/>
        <v>0.37000299999999697</v>
      </c>
      <c r="J246" s="11">
        <f t="shared" si="67"/>
        <v>0.83000199999999325</v>
      </c>
      <c r="K246" s="11">
        <f t="shared" si="63"/>
        <v>1.0950002857142849</v>
      </c>
      <c r="L246" s="16">
        <f t="shared" si="68"/>
        <v>0.33000199999999325</v>
      </c>
      <c r="M246" s="16">
        <f t="shared" si="69"/>
        <v>-0.47000099999999634</v>
      </c>
      <c r="N246" s="16">
        <f t="shared" si="70"/>
        <v>0.33000199999999325</v>
      </c>
      <c r="O246" s="16">
        <f t="shared" si="71"/>
        <v>0</v>
      </c>
      <c r="P246" s="11">
        <f t="shared" si="72"/>
        <v>0.26785707142857057</v>
      </c>
      <c r="Q246" s="11">
        <f t="shared" si="73"/>
        <v>0.12071442857142907</v>
      </c>
      <c r="R246" s="11">
        <f t="shared" si="74"/>
        <v>24.461826624441787</v>
      </c>
      <c r="S246" s="11">
        <f t="shared" si="75"/>
        <v>11.024145851494939</v>
      </c>
      <c r="T246" s="11">
        <f t="shared" si="76"/>
        <v>37.867584950811278</v>
      </c>
      <c r="U246" s="11">
        <f t="shared" si="77"/>
        <v>17.570373016612201</v>
      </c>
    </row>
    <row r="247" spans="1:21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13">
        <f t="shared" si="64"/>
        <v>0.65000200000000063</v>
      </c>
      <c r="H247" s="11">
        <f t="shared" si="65"/>
        <v>0.43000099999999009</v>
      </c>
      <c r="I247" s="11">
        <f t="shared" si="66"/>
        <v>0.22000100000001055</v>
      </c>
      <c r="J247" s="11">
        <f t="shared" si="67"/>
        <v>0.65000200000000063</v>
      </c>
      <c r="K247" s="11">
        <f t="shared" si="63"/>
        <v>1.0350005714285706</v>
      </c>
      <c r="L247" s="16">
        <f t="shared" si="68"/>
        <v>0.15000200000000063</v>
      </c>
      <c r="M247" s="16">
        <f t="shared" si="69"/>
        <v>4.0001000000003728E-2</v>
      </c>
      <c r="N247" s="16">
        <f t="shared" si="70"/>
        <v>0.15000200000000063</v>
      </c>
      <c r="O247" s="16">
        <f t="shared" si="71"/>
        <v>0</v>
      </c>
      <c r="P247" s="11">
        <f t="shared" si="72"/>
        <v>0.22500007142857065</v>
      </c>
      <c r="Q247" s="11">
        <f t="shared" si="73"/>
        <v>0.12071442857142907</v>
      </c>
      <c r="R247" s="11">
        <f t="shared" si="74"/>
        <v>21.739125333816183</v>
      </c>
      <c r="S247" s="11">
        <f t="shared" si="75"/>
        <v>11.663223374341881</v>
      </c>
      <c r="T247" s="11">
        <f t="shared" si="76"/>
        <v>30.165249897572028</v>
      </c>
      <c r="U247" s="11">
        <f t="shared" si="77"/>
        <v>17.607289979749066</v>
      </c>
    </row>
    <row r="248" spans="1:21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13">
        <f t="shared" si="64"/>
        <v>0.80999700000000985</v>
      </c>
      <c r="H248" s="11">
        <f t="shared" si="65"/>
        <v>1.2699960000000061</v>
      </c>
      <c r="I248" s="11">
        <f t="shared" si="66"/>
        <v>0.45999899999999627</v>
      </c>
      <c r="J248" s="11">
        <f t="shared" si="67"/>
        <v>1.2699960000000061</v>
      </c>
      <c r="K248" s="11">
        <f t="shared" si="63"/>
        <v>0.99928621428571474</v>
      </c>
      <c r="L248" s="16">
        <f t="shared" si="68"/>
        <v>0.76999600000000612</v>
      </c>
      <c r="M248" s="16">
        <f t="shared" si="69"/>
        <v>-0.61000099999999691</v>
      </c>
      <c r="N248" s="16">
        <f t="shared" si="70"/>
        <v>0.76999600000000612</v>
      </c>
      <c r="O248" s="16">
        <f t="shared" si="71"/>
        <v>0</v>
      </c>
      <c r="P248" s="11">
        <f t="shared" si="72"/>
        <v>0.17571414285714276</v>
      </c>
      <c r="Q248" s="11">
        <f t="shared" si="73"/>
        <v>0.12071442857142907</v>
      </c>
      <c r="R248" s="11">
        <f t="shared" si="74"/>
        <v>17.58396546906658</v>
      </c>
      <c r="S248" s="11">
        <f t="shared" si="75"/>
        <v>12.08006543527824</v>
      </c>
      <c r="T248" s="11">
        <f t="shared" si="76"/>
        <v>18.554120481927484</v>
      </c>
      <c r="U248" s="11">
        <f t="shared" si="77"/>
        <v>18.898904232144194</v>
      </c>
    </row>
    <row r="249" spans="1:21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13">
        <f t="shared" si="64"/>
        <v>1.4800030000000106</v>
      </c>
      <c r="H249" s="11">
        <f t="shared" si="65"/>
        <v>1.4000010000000032</v>
      </c>
      <c r="I249" s="11">
        <f t="shared" si="66"/>
        <v>8.0002000000007456E-2</v>
      </c>
      <c r="J249" s="11">
        <f t="shared" si="67"/>
        <v>1.4800030000000106</v>
      </c>
      <c r="K249" s="11">
        <f t="shared" si="63"/>
        <v>1.0407148571428593</v>
      </c>
      <c r="L249" s="16">
        <f t="shared" si="68"/>
        <v>1.1600040000000007</v>
      </c>
      <c r="M249" s="16">
        <f t="shared" si="69"/>
        <v>-0.48999799999999993</v>
      </c>
      <c r="N249" s="16">
        <f t="shared" si="70"/>
        <v>1.1600040000000007</v>
      </c>
      <c r="O249" s="16">
        <f t="shared" si="71"/>
        <v>0</v>
      </c>
      <c r="P249" s="11">
        <f t="shared" si="72"/>
        <v>0.2585715714285714</v>
      </c>
      <c r="Q249" s="11">
        <f t="shared" si="73"/>
        <v>0.11785721428571552</v>
      </c>
      <c r="R249" s="11">
        <f t="shared" si="74"/>
        <v>24.845573180193121</v>
      </c>
      <c r="S249" s="11">
        <f t="shared" si="75"/>
        <v>11.324640315914817</v>
      </c>
      <c r="T249" s="11">
        <f t="shared" si="76"/>
        <v>37.381401870169256</v>
      </c>
      <c r="U249" s="11">
        <f t="shared" si="77"/>
        <v>21.568990951920938</v>
      </c>
    </row>
    <row r="250" spans="1:21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13">
        <f t="shared" si="64"/>
        <v>0.70999899999999627</v>
      </c>
      <c r="H250" s="11">
        <f t="shared" si="65"/>
        <v>2.9998000000006186E-2</v>
      </c>
      <c r="I250" s="11">
        <f t="shared" si="66"/>
        <v>0.68000099999999009</v>
      </c>
      <c r="J250" s="11">
        <f t="shared" si="67"/>
        <v>0.70999899999999627</v>
      </c>
      <c r="K250" s="11">
        <f t="shared" si="63"/>
        <v>0.99285728571428777</v>
      </c>
      <c r="L250" s="16">
        <f t="shared" si="68"/>
        <v>-0.20000500000000443</v>
      </c>
      <c r="M250" s="16">
        <f t="shared" si="69"/>
        <v>-0.56999900000000991</v>
      </c>
      <c r="N250" s="16">
        <f t="shared" si="70"/>
        <v>0</v>
      </c>
      <c r="O250" s="16">
        <f t="shared" si="71"/>
        <v>0</v>
      </c>
      <c r="P250" s="11">
        <f t="shared" si="72"/>
        <v>0.2585715714285714</v>
      </c>
      <c r="Q250" s="11">
        <f t="shared" si="73"/>
        <v>8.1428500000001236E-2</v>
      </c>
      <c r="R250" s="11">
        <f t="shared" si="74"/>
        <v>26.043176108895466</v>
      </c>
      <c r="S250" s="11">
        <f t="shared" si="75"/>
        <v>8.201430474614428</v>
      </c>
      <c r="T250" s="11">
        <f t="shared" si="76"/>
        <v>52.100892415778354</v>
      </c>
      <c r="U250" s="11">
        <f t="shared" si="77"/>
        <v>24.09270583580884</v>
      </c>
    </row>
    <row r="251" spans="1:21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13">
        <f t="shared" si="64"/>
        <v>0.76000200000000007</v>
      </c>
      <c r="H251" s="11">
        <f t="shared" si="65"/>
        <v>0.77999899999998945</v>
      </c>
      <c r="I251" s="11">
        <f t="shared" si="66"/>
        <v>1.9996999999989384E-2</v>
      </c>
      <c r="J251" s="11">
        <f t="shared" si="67"/>
        <v>0.77999899999998945</v>
      </c>
      <c r="K251" s="11">
        <f t="shared" si="63"/>
        <v>0.95499971428571528</v>
      </c>
      <c r="L251" s="16">
        <f t="shared" si="68"/>
        <v>0.37000299999999697</v>
      </c>
      <c r="M251" s="16">
        <f t="shared" si="69"/>
        <v>-0.31999999999999318</v>
      </c>
      <c r="N251" s="16">
        <f t="shared" si="70"/>
        <v>0.37000299999999697</v>
      </c>
      <c r="O251" s="16">
        <f t="shared" si="71"/>
        <v>0</v>
      </c>
      <c r="P251" s="11">
        <f t="shared" si="72"/>
        <v>0.28500035714285687</v>
      </c>
      <c r="Q251" s="11">
        <f t="shared" si="73"/>
        <v>6.0714142857143827E-2</v>
      </c>
      <c r="R251" s="11">
        <f t="shared" si="74"/>
        <v>29.842978262671075</v>
      </c>
      <c r="S251" s="11">
        <f t="shared" si="75"/>
        <v>6.3575037718785605</v>
      </c>
      <c r="T251" s="11">
        <f t="shared" si="76"/>
        <v>64.876137473468006</v>
      </c>
      <c r="U251" s="11">
        <f t="shared" si="77"/>
        <v>27.708863270631412</v>
      </c>
    </row>
    <row r="252" spans="1:21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13">
        <f t="shared" si="64"/>
        <v>0.38999900000000309</v>
      </c>
      <c r="H252" s="11">
        <f t="shared" si="65"/>
        <v>0.25999499999998932</v>
      </c>
      <c r="I252" s="11">
        <f t="shared" si="66"/>
        <v>0.13000400000001378</v>
      </c>
      <c r="J252" s="11">
        <f t="shared" si="67"/>
        <v>0.38999900000000309</v>
      </c>
      <c r="K252" s="11">
        <f t="shared" si="63"/>
        <v>0.91999978571428698</v>
      </c>
      <c r="L252" s="16">
        <f t="shared" si="68"/>
        <v>0.22999599999999987</v>
      </c>
      <c r="M252" s="16">
        <f t="shared" si="69"/>
        <v>-0.59999899999999684</v>
      </c>
      <c r="N252" s="16">
        <f t="shared" si="70"/>
        <v>0.22999599999999987</v>
      </c>
      <c r="O252" s="16">
        <f t="shared" si="71"/>
        <v>0</v>
      </c>
      <c r="P252" s="11">
        <f t="shared" si="72"/>
        <v>0.3014286428571426</v>
      </c>
      <c r="Q252" s="11">
        <f t="shared" si="73"/>
        <v>6.0714142857143827E-2</v>
      </c>
      <c r="R252" s="11">
        <f t="shared" si="74"/>
        <v>32.763990550618843</v>
      </c>
      <c r="S252" s="11">
        <f t="shared" si="75"/>
        <v>6.5993648911565153</v>
      </c>
      <c r="T252" s="11">
        <f t="shared" si="76"/>
        <v>66.469500289841804</v>
      </c>
      <c r="U252" s="11">
        <f t="shared" si="77"/>
        <v>30.913046953290998</v>
      </c>
    </row>
    <row r="253" spans="1:21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13">
        <f t="shared" si="64"/>
        <v>0.65000100000000316</v>
      </c>
      <c r="H253" s="11">
        <f t="shared" si="65"/>
        <v>0.17000600000000077</v>
      </c>
      <c r="I253" s="11">
        <f t="shared" si="66"/>
        <v>0.47999500000000239</v>
      </c>
      <c r="J253" s="11">
        <f t="shared" si="67"/>
        <v>0.65000100000000316</v>
      </c>
      <c r="K253" s="11">
        <f t="shared" si="63"/>
        <v>0.90428535714285885</v>
      </c>
      <c r="L253" s="16">
        <f t="shared" si="68"/>
        <v>-0.14999399999999241</v>
      </c>
      <c r="M253" s="16">
        <f t="shared" si="69"/>
        <v>0.40999599999999248</v>
      </c>
      <c r="N253" s="16">
        <f t="shared" si="70"/>
        <v>0</v>
      </c>
      <c r="O253" s="16">
        <f t="shared" si="71"/>
        <v>0.40999599999999248</v>
      </c>
      <c r="P253" s="11">
        <f t="shared" si="72"/>
        <v>0.29785700000000048</v>
      </c>
      <c r="Q253" s="11">
        <f t="shared" si="73"/>
        <v>8.9999571428571859E-2</v>
      </c>
      <c r="R253" s="11">
        <f t="shared" si="74"/>
        <v>32.938385836645267</v>
      </c>
      <c r="S253" s="11">
        <f t="shared" si="75"/>
        <v>9.9525631724183441</v>
      </c>
      <c r="T253" s="11">
        <f t="shared" si="76"/>
        <v>53.591312841713105</v>
      </c>
      <c r="U253" s="11">
        <f t="shared" si="77"/>
        <v>33.720576749758699</v>
      </c>
    </row>
    <row r="254" spans="1:21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13">
        <f t="shared" si="64"/>
        <v>0.68000000000000682</v>
      </c>
      <c r="H254" s="11">
        <f t="shared" si="65"/>
        <v>0.68000000000000682</v>
      </c>
      <c r="I254" s="11">
        <f t="shared" si="66"/>
        <v>0</v>
      </c>
      <c r="J254" s="11">
        <f t="shared" si="67"/>
        <v>0.68000000000000682</v>
      </c>
      <c r="K254" s="11">
        <f t="shared" si="63"/>
        <v>0.90428535714285885</v>
      </c>
      <c r="L254" s="16">
        <f t="shared" si="68"/>
        <v>0.13999900000000309</v>
      </c>
      <c r="M254" s="16">
        <f t="shared" si="69"/>
        <v>-0.10999999999999943</v>
      </c>
      <c r="N254" s="16">
        <f t="shared" si="70"/>
        <v>0.13999900000000309</v>
      </c>
      <c r="O254" s="16">
        <f t="shared" si="71"/>
        <v>0</v>
      </c>
      <c r="P254" s="11">
        <f t="shared" si="72"/>
        <v>0.29571421428571448</v>
      </c>
      <c r="Q254" s="11">
        <f t="shared" si="73"/>
        <v>8.9999571428571859E-2</v>
      </c>
      <c r="R254" s="11">
        <f t="shared" si="74"/>
        <v>32.701426817309127</v>
      </c>
      <c r="S254" s="11">
        <f t="shared" si="75"/>
        <v>9.9525631724183441</v>
      </c>
      <c r="T254" s="11">
        <f t="shared" si="76"/>
        <v>53.333495061937889</v>
      </c>
      <c r="U254" s="11">
        <f t="shared" si="77"/>
        <v>37.518743742400112</v>
      </c>
    </row>
    <row r="255" spans="1:21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13">
        <f t="shared" si="64"/>
        <v>0.32000000000000739</v>
      </c>
      <c r="H255" s="11">
        <f t="shared" si="65"/>
        <v>0.12999700000000303</v>
      </c>
      <c r="I255" s="11">
        <f t="shared" si="66"/>
        <v>0.19000300000000436</v>
      </c>
      <c r="J255" s="11">
        <f t="shared" si="67"/>
        <v>0.32000000000000739</v>
      </c>
      <c r="K255" s="11">
        <f t="shared" si="63"/>
        <v>0.85428557142857342</v>
      </c>
      <c r="L255" s="16">
        <f t="shared" si="68"/>
        <v>9.999899999999684E-2</v>
      </c>
      <c r="M255" s="16">
        <f t="shared" si="69"/>
        <v>-0.45999899999999627</v>
      </c>
      <c r="N255" s="16">
        <f t="shared" si="70"/>
        <v>9.999899999999684E-2</v>
      </c>
      <c r="O255" s="16">
        <f t="shared" si="71"/>
        <v>0</v>
      </c>
      <c r="P255" s="11">
        <f t="shared" si="72"/>
        <v>0.26642828571428573</v>
      </c>
      <c r="Q255" s="11">
        <f t="shared" si="73"/>
        <v>8.9999571428571859E-2</v>
      </c>
      <c r="R255" s="11">
        <f t="shared" si="74"/>
        <v>31.18726274034487</v>
      </c>
      <c r="S255" s="11">
        <f t="shared" si="75"/>
        <v>10.535068651349299</v>
      </c>
      <c r="T255" s="11">
        <f t="shared" si="76"/>
        <v>49.499137272820008</v>
      </c>
      <c r="U255" s="11">
        <f t="shared" si="77"/>
        <v>40.855993963760895</v>
      </c>
    </row>
    <row r="256" spans="1:21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13">
        <f t="shared" si="64"/>
        <v>0.61000099999999691</v>
      </c>
      <c r="H256" s="11">
        <f t="shared" si="65"/>
        <v>0.73999799999999993</v>
      </c>
      <c r="I256" s="11">
        <f t="shared" si="66"/>
        <v>0.12999700000000303</v>
      </c>
      <c r="J256" s="11">
        <f t="shared" si="67"/>
        <v>0.73999799999999993</v>
      </c>
      <c r="K256" s="11">
        <f t="shared" si="63"/>
        <v>0.81785685714285905</v>
      </c>
      <c r="L256" s="16">
        <f t="shared" si="68"/>
        <v>0.41999799999999254</v>
      </c>
      <c r="M256" s="16">
        <f t="shared" si="69"/>
        <v>-0.12999700000000303</v>
      </c>
      <c r="N256" s="16">
        <f t="shared" si="70"/>
        <v>0.41999799999999254</v>
      </c>
      <c r="O256" s="16">
        <f t="shared" si="71"/>
        <v>0</v>
      </c>
      <c r="P256" s="11">
        <f t="shared" si="72"/>
        <v>0.29642814285714231</v>
      </c>
      <c r="Q256" s="11">
        <f t="shared" si="73"/>
        <v>4.7142571428570888E-2</v>
      </c>
      <c r="R256" s="11">
        <f t="shared" si="74"/>
        <v>36.244501744803948</v>
      </c>
      <c r="S256" s="11">
        <f t="shared" si="75"/>
        <v>5.7641592189201711</v>
      </c>
      <c r="T256" s="11">
        <f t="shared" si="76"/>
        <v>72.557281823870966</v>
      </c>
      <c r="U256" s="11">
        <f t="shared" si="77"/>
        <v>44.640869280164168</v>
      </c>
    </row>
    <row r="257" spans="1:21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13">
        <f t="shared" si="64"/>
        <v>0.56999999999999318</v>
      </c>
      <c r="H257" s="11">
        <f t="shared" si="65"/>
        <v>6.9999000000009914E-2</v>
      </c>
      <c r="I257" s="11">
        <f t="shared" si="66"/>
        <v>0.63999900000000309</v>
      </c>
      <c r="J257" s="11">
        <f t="shared" si="67"/>
        <v>0.63999900000000309</v>
      </c>
      <c r="K257" s="11">
        <f t="shared" si="63"/>
        <v>0.79357135714285931</v>
      </c>
      <c r="L257" s="16">
        <f t="shared" si="68"/>
        <v>-0.63999900000000309</v>
      </c>
      <c r="M257" s="16">
        <f t="shared" si="69"/>
        <v>0.59999799999999937</v>
      </c>
      <c r="N257" s="16">
        <f t="shared" si="70"/>
        <v>0</v>
      </c>
      <c r="O257" s="16">
        <f t="shared" si="71"/>
        <v>0.59999799999999937</v>
      </c>
      <c r="P257" s="11">
        <f t="shared" si="72"/>
        <v>0.29642814285714231</v>
      </c>
      <c r="Q257" s="11">
        <f t="shared" si="73"/>
        <v>8.7856785714285887E-2</v>
      </c>
      <c r="R257" s="11">
        <f t="shared" si="74"/>
        <v>37.353684730304487</v>
      </c>
      <c r="S257" s="11">
        <f t="shared" si="75"/>
        <v>11.071063102705942</v>
      </c>
      <c r="T257" s="11">
        <f t="shared" si="76"/>
        <v>54.275185321010746</v>
      </c>
      <c r="U257" s="11">
        <f t="shared" si="77"/>
        <v>47.165632449043827</v>
      </c>
    </row>
    <row r="258" spans="1:21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13">
        <f t="shared" si="64"/>
        <v>0.52000499999999761</v>
      </c>
      <c r="H258" s="11">
        <f t="shared" si="65"/>
        <v>0.17000600000000077</v>
      </c>
      <c r="I258" s="11">
        <f t="shared" si="66"/>
        <v>0.34999899999999684</v>
      </c>
      <c r="J258" s="11">
        <f t="shared" si="67"/>
        <v>0.52000499999999761</v>
      </c>
      <c r="K258" s="11">
        <f t="shared" si="63"/>
        <v>0.77071428571428713</v>
      </c>
      <c r="L258" s="16">
        <f t="shared" si="68"/>
        <v>-0.19999699999999621</v>
      </c>
      <c r="M258" s="16">
        <f t="shared" si="69"/>
        <v>0.15000200000000063</v>
      </c>
      <c r="N258" s="16">
        <f t="shared" si="70"/>
        <v>0</v>
      </c>
      <c r="O258" s="16">
        <f t="shared" si="71"/>
        <v>0.15000200000000063</v>
      </c>
      <c r="P258" s="11">
        <f t="shared" si="72"/>
        <v>0.29642814285714231</v>
      </c>
      <c r="Q258" s="11">
        <f t="shared" si="73"/>
        <v>8.2856857142856608E-2</v>
      </c>
      <c r="R258" s="11">
        <f t="shared" si="74"/>
        <v>38.461482854494761</v>
      </c>
      <c r="S258" s="11">
        <f t="shared" si="75"/>
        <v>10.750658016682024</v>
      </c>
      <c r="T258" s="11">
        <f t="shared" si="76"/>
        <v>56.308919602485282</v>
      </c>
      <c r="U258" s="11">
        <f t="shared" si="77"/>
        <v>48.966112769603271</v>
      </c>
    </row>
    <row r="259" spans="1:21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13">
        <f t="shared" si="64"/>
        <v>1.0099940000000061</v>
      </c>
      <c r="H259" s="11">
        <f t="shared" si="65"/>
        <v>0.25999400000000605</v>
      </c>
      <c r="I259" s="11">
        <f t="shared" si="66"/>
        <v>0.75</v>
      </c>
      <c r="J259" s="11">
        <f t="shared" si="67"/>
        <v>1.0099940000000061</v>
      </c>
      <c r="K259" s="11">
        <f t="shared" si="63"/>
        <v>0.7621426428571445</v>
      </c>
      <c r="L259" s="16">
        <f t="shared" si="68"/>
        <v>-0.24000599999999395</v>
      </c>
      <c r="M259" s="16">
        <f t="shared" si="69"/>
        <v>0.72999500000000239</v>
      </c>
      <c r="N259" s="16">
        <f t="shared" si="70"/>
        <v>0</v>
      </c>
      <c r="O259" s="16">
        <f t="shared" si="71"/>
        <v>0.72999500000000239</v>
      </c>
      <c r="P259" s="11">
        <f t="shared" si="72"/>
        <v>0.26214278571428501</v>
      </c>
      <c r="Q259" s="11">
        <f t="shared" si="73"/>
        <v>0.13499935714285677</v>
      </c>
      <c r="R259" s="11">
        <f t="shared" si="74"/>
        <v>34.395501704452045</v>
      </c>
      <c r="S259" s="11">
        <f t="shared" si="75"/>
        <v>17.713135252052936</v>
      </c>
      <c r="T259" s="11">
        <f t="shared" si="76"/>
        <v>32.014589954298479</v>
      </c>
      <c r="U259" s="11">
        <f t="shared" si="77"/>
        <v>48.499629232693188</v>
      </c>
    </row>
    <row r="260" spans="1:21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13">
        <f t="shared" si="64"/>
        <v>0.36999500000000296</v>
      </c>
      <c r="H260" s="11">
        <f t="shared" si="65"/>
        <v>0.23999799999999993</v>
      </c>
      <c r="I260" s="11">
        <f t="shared" si="66"/>
        <v>0.12999700000000303</v>
      </c>
      <c r="J260" s="11">
        <f t="shared" si="67"/>
        <v>0.36999500000000296</v>
      </c>
      <c r="K260" s="11">
        <f t="shared" si="63"/>
        <v>0.7292850000000024</v>
      </c>
      <c r="L260" s="16">
        <f t="shared" si="68"/>
        <v>-0.45999899999999627</v>
      </c>
      <c r="M260" s="16">
        <f t="shared" si="69"/>
        <v>-0.18000000000000682</v>
      </c>
      <c r="N260" s="16">
        <f t="shared" si="70"/>
        <v>0</v>
      </c>
      <c r="O260" s="16">
        <f t="shared" si="71"/>
        <v>0</v>
      </c>
      <c r="P260" s="11">
        <f t="shared" si="72"/>
        <v>0.23857121428571407</v>
      </c>
      <c r="Q260" s="11">
        <f t="shared" si="73"/>
        <v>0.13499935714285677</v>
      </c>
      <c r="R260" s="11">
        <f t="shared" si="74"/>
        <v>32.713029101889283</v>
      </c>
      <c r="S260" s="11">
        <f t="shared" si="75"/>
        <v>18.51119344876918</v>
      </c>
      <c r="T260" s="11">
        <f t="shared" si="76"/>
        <v>27.724843728131006</v>
      </c>
      <c r="U260" s="11">
        <f t="shared" si="77"/>
        <v>47.775147716787451</v>
      </c>
    </row>
    <row r="261" spans="1:21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13">
        <f t="shared" si="64"/>
        <v>0.40999600000000669</v>
      </c>
      <c r="H261" s="11">
        <f t="shared" si="65"/>
        <v>0.58999699999999677</v>
      </c>
      <c r="I261" s="11">
        <f t="shared" si="66"/>
        <v>0.18000099999999009</v>
      </c>
      <c r="J261" s="11">
        <f t="shared" si="67"/>
        <v>0.58999699999999677</v>
      </c>
      <c r="K261" s="11">
        <f t="shared" si="63"/>
        <v>0.72499892857143067</v>
      </c>
      <c r="L261" s="16">
        <f t="shared" si="68"/>
        <v>0.34999899999999684</v>
      </c>
      <c r="M261" s="16">
        <f t="shared" si="69"/>
        <v>-0.30999799999999311</v>
      </c>
      <c r="N261" s="16">
        <f t="shared" si="70"/>
        <v>0.34999899999999684</v>
      </c>
      <c r="O261" s="16">
        <f t="shared" si="71"/>
        <v>0</v>
      </c>
      <c r="P261" s="11">
        <f t="shared" si="72"/>
        <v>0.25285671428571377</v>
      </c>
      <c r="Q261" s="11">
        <f t="shared" si="73"/>
        <v>0.13499935714285677</v>
      </c>
      <c r="R261" s="11">
        <f t="shared" si="74"/>
        <v>34.876839719467391</v>
      </c>
      <c r="S261" s="11">
        <f t="shared" si="75"/>
        <v>18.620628503391771</v>
      </c>
      <c r="T261" s="11">
        <f t="shared" si="76"/>
        <v>30.386879521766662</v>
      </c>
      <c r="U261" s="11">
        <f t="shared" si="77"/>
        <v>47.790978404229925</v>
      </c>
    </row>
    <row r="262" spans="1:21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13">
        <f t="shared" si="64"/>
        <v>1.2199939999999998</v>
      </c>
      <c r="H262" s="11">
        <f t="shared" si="65"/>
        <v>0.5699989999999957</v>
      </c>
      <c r="I262" s="11">
        <f t="shared" si="66"/>
        <v>1.7899929999999955</v>
      </c>
      <c r="J262" s="11">
        <f t="shared" si="67"/>
        <v>1.7899929999999955</v>
      </c>
      <c r="K262" s="11">
        <f t="shared" si="63"/>
        <v>0.76214157142857275</v>
      </c>
      <c r="L262" s="16">
        <f t="shared" si="68"/>
        <v>-0.75</v>
      </c>
      <c r="M262" s="16">
        <f t="shared" si="69"/>
        <v>1.5599979999999931</v>
      </c>
      <c r="N262" s="16">
        <f t="shared" si="70"/>
        <v>0</v>
      </c>
      <c r="O262" s="16">
        <f t="shared" si="71"/>
        <v>1.5599979999999931</v>
      </c>
      <c r="P262" s="11">
        <f t="shared" si="72"/>
        <v>0.19785699999999906</v>
      </c>
      <c r="Q262" s="11">
        <f t="shared" si="73"/>
        <v>0.24642778571428486</v>
      </c>
      <c r="R262" s="11">
        <f t="shared" si="74"/>
        <v>25.960662351632664</v>
      </c>
      <c r="S262" s="11">
        <f t="shared" si="75"/>
        <v>32.333597188823582</v>
      </c>
      <c r="T262" s="11">
        <f t="shared" si="76"/>
        <v>10.932354038682142</v>
      </c>
      <c r="U262" s="11">
        <f t="shared" si="77"/>
        <v>47.246566515426686</v>
      </c>
    </row>
    <row r="263" spans="1:21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13">
        <f t="shared" si="64"/>
        <v>1.1500020000000006</v>
      </c>
      <c r="H263" s="11">
        <f t="shared" si="65"/>
        <v>0.44000200000000689</v>
      </c>
      <c r="I263" s="11">
        <f t="shared" si="66"/>
        <v>0.70999999999999375</v>
      </c>
      <c r="J263" s="11">
        <f t="shared" si="67"/>
        <v>1.1500020000000006</v>
      </c>
      <c r="K263" s="11">
        <f t="shared" si="63"/>
        <v>0.73857007142857201</v>
      </c>
      <c r="L263" s="16">
        <f t="shared" si="68"/>
        <v>-0.2699970000000036</v>
      </c>
      <c r="M263" s="16">
        <f t="shared" si="69"/>
        <v>0.20000500000000443</v>
      </c>
      <c r="N263" s="16">
        <f t="shared" si="70"/>
        <v>0</v>
      </c>
      <c r="O263" s="16">
        <f t="shared" si="71"/>
        <v>0.20000500000000443</v>
      </c>
      <c r="P263" s="11">
        <f t="shared" si="72"/>
        <v>0.11499957142857044</v>
      </c>
      <c r="Q263" s="11">
        <f t="shared" si="73"/>
        <v>0.26071385714285661</v>
      </c>
      <c r="R263" s="11">
        <f t="shared" si="74"/>
        <v>15.570570197372557</v>
      </c>
      <c r="S263" s="11">
        <f t="shared" si="75"/>
        <v>35.299813413583543</v>
      </c>
      <c r="T263" s="11">
        <f t="shared" si="76"/>
        <v>38.783358441122203</v>
      </c>
      <c r="U263" s="11">
        <f t="shared" si="77"/>
        <v>47.346706270494749</v>
      </c>
    </row>
    <row r="264" spans="1:21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13">
        <f t="shared" si="64"/>
        <v>0.86000000000001364</v>
      </c>
      <c r="H264" s="11">
        <f t="shared" si="65"/>
        <v>0.13999999999998636</v>
      </c>
      <c r="I264" s="11">
        <f t="shared" si="66"/>
        <v>1</v>
      </c>
      <c r="J264" s="11">
        <f t="shared" si="67"/>
        <v>1</v>
      </c>
      <c r="K264" s="11">
        <f t="shared" si="63"/>
        <v>0.75928442857142942</v>
      </c>
      <c r="L264" s="16">
        <f t="shared" si="68"/>
        <v>-1.0699999999999932</v>
      </c>
      <c r="M264" s="16">
        <f t="shared" si="69"/>
        <v>0.77999800000000619</v>
      </c>
      <c r="N264" s="16">
        <f t="shared" si="70"/>
        <v>0</v>
      </c>
      <c r="O264" s="16">
        <f t="shared" si="71"/>
        <v>0.77999800000000619</v>
      </c>
      <c r="P264" s="11">
        <f t="shared" si="72"/>
        <v>0.11499957142857044</v>
      </c>
      <c r="Q264" s="11">
        <f t="shared" si="73"/>
        <v>0.31642799999999988</v>
      </c>
      <c r="R264" s="11">
        <f t="shared" si="74"/>
        <v>15.145782937355721</v>
      </c>
      <c r="S264" s="11">
        <f t="shared" si="75"/>
        <v>41.674501424367357</v>
      </c>
      <c r="T264" s="11">
        <f t="shared" si="76"/>
        <v>46.688816828383708</v>
      </c>
      <c r="U264" s="11">
        <f t="shared" si="77"/>
        <v>46.960129442823707</v>
      </c>
    </row>
    <row r="265" spans="1:21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13">
        <f t="shared" si="64"/>
        <v>0.55999700000000985</v>
      </c>
      <c r="H265" s="11">
        <f t="shared" si="65"/>
        <v>0.88999900000000309</v>
      </c>
      <c r="I265" s="11">
        <f t="shared" si="66"/>
        <v>0.33000199999999325</v>
      </c>
      <c r="J265" s="11">
        <f t="shared" si="67"/>
        <v>0.88999900000000309</v>
      </c>
      <c r="K265" s="11">
        <f t="shared" si="63"/>
        <v>0.76714157142857331</v>
      </c>
      <c r="L265" s="16">
        <f t="shared" si="68"/>
        <v>0.44999699999999621</v>
      </c>
      <c r="M265" s="16">
        <f t="shared" si="69"/>
        <v>-0.75</v>
      </c>
      <c r="N265" s="16">
        <f t="shared" si="70"/>
        <v>0.44999699999999621</v>
      </c>
      <c r="O265" s="16">
        <f t="shared" si="71"/>
        <v>0</v>
      </c>
      <c r="P265" s="11">
        <f t="shared" si="72"/>
        <v>0.12071342857142753</v>
      </c>
      <c r="Q265" s="11">
        <f t="shared" si="73"/>
        <v>0.31642799999999988</v>
      </c>
      <c r="R265" s="11">
        <f t="shared" si="74"/>
        <v>15.735482610678316</v>
      </c>
      <c r="S265" s="11">
        <f t="shared" si="75"/>
        <v>41.24766689553099</v>
      </c>
      <c r="T265" s="11">
        <f t="shared" si="76"/>
        <v>44.771453501482355</v>
      </c>
      <c r="U265" s="11">
        <f t="shared" si="77"/>
        <v>45.524080587681873</v>
      </c>
    </row>
    <row r="266" spans="1:21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13">
        <f t="shared" si="64"/>
        <v>0.63999999999998636</v>
      </c>
      <c r="H266" s="11">
        <f t="shared" si="65"/>
        <v>0.47000199999999381</v>
      </c>
      <c r="I266" s="11">
        <f t="shared" si="66"/>
        <v>0.16999799999999254</v>
      </c>
      <c r="J266" s="11">
        <f t="shared" si="67"/>
        <v>0.63999999999998636</v>
      </c>
      <c r="K266" s="11">
        <f t="shared" si="63"/>
        <v>0.78499878571428638</v>
      </c>
      <c r="L266" s="16">
        <f t="shared" si="68"/>
        <v>-5.9997000000009848E-2</v>
      </c>
      <c r="M266" s="16">
        <f t="shared" si="69"/>
        <v>0.13999999999998636</v>
      </c>
      <c r="N266" s="16">
        <f t="shared" si="70"/>
        <v>0</v>
      </c>
      <c r="O266" s="16">
        <f t="shared" si="71"/>
        <v>0.13999999999998636</v>
      </c>
      <c r="P266" s="11">
        <f t="shared" si="72"/>
        <v>0.10428514285714183</v>
      </c>
      <c r="Q266" s="11">
        <f t="shared" si="73"/>
        <v>0.32642799999999894</v>
      </c>
      <c r="R266" s="11">
        <f t="shared" si="74"/>
        <v>13.284752123820249</v>
      </c>
      <c r="S266" s="11">
        <f t="shared" si="75"/>
        <v>41.583249036872772</v>
      </c>
      <c r="T266" s="11">
        <f t="shared" si="76"/>
        <v>51.575592903729351</v>
      </c>
      <c r="U266" s="11">
        <f t="shared" si="77"/>
        <v>44.460230060102411</v>
      </c>
    </row>
    <row r="267" spans="1:21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13">
        <f t="shared" si="64"/>
        <v>0.47999599999999987</v>
      </c>
      <c r="H267" s="11">
        <f t="shared" si="65"/>
        <v>0.15000200000000063</v>
      </c>
      <c r="I267" s="11">
        <f t="shared" si="66"/>
        <v>0.32999399999999923</v>
      </c>
      <c r="J267" s="11">
        <f t="shared" si="67"/>
        <v>0.47999599999999987</v>
      </c>
      <c r="K267" s="11">
        <f t="shared" si="63"/>
        <v>0.77285557142857186</v>
      </c>
      <c r="L267" s="16">
        <f t="shared" si="68"/>
        <v>-8.0001999999993245E-2</v>
      </c>
      <c r="M267" s="16">
        <f t="shared" si="69"/>
        <v>-8.0001999999993245E-2</v>
      </c>
      <c r="N267" s="16">
        <f t="shared" si="70"/>
        <v>0</v>
      </c>
      <c r="O267" s="16">
        <f t="shared" si="71"/>
        <v>0</v>
      </c>
      <c r="P267" s="11">
        <f t="shared" si="72"/>
        <v>0.10428514285714183</v>
      </c>
      <c r="Q267" s="11">
        <f t="shared" si="73"/>
        <v>0.29714257142857087</v>
      </c>
      <c r="R267" s="11">
        <f t="shared" si="74"/>
        <v>13.493483997841629</v>
      </c>
      <c r="S267" s="11">
        <f t="shared" si="75"/>
        <v>38.447360983543497</v>
      </c>
      <c r="T267" s="11">
        <f t="shared" si="76"/>
        <v>48.042878383370521</v>
      </c>
      <c r="U267" s="11">
        <f t="shared" si="77"/>
        <v>44.063913313077947</v>
      </c>
    </row>
    <row r="268" spans="1:21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13">
        <f t="shared" si="64"/>
        <v>0.72000099999999634</v>
      </c>
      <c r="H268" s="11">
        <f t="shared" si="65"/>
        <v>0.67000600000000077</v>
      </c>
      <c r="I268" s="11">
        <f t="shared" si="66"/>
        <v>4.9994999999995571E-2</v>
      </c>
      <c r="J268" s="11">
        <f t="shared" si="67"/>
        <v>0.72000099999999634</v>
      </c>
      <c r="K268" s="11">
        <f t="shared" si="63"/>
        <v>0.77571278571428537</v>
      </c>
      <c r="L268" s="16">
        <f t="shared" si="68"/>
        <v>0.38000499999999704</v>
      </c>
      <c r="M268" s="16">
        <f t="shared" si="69"/>
        <v>-0.14000000000000057</v>
      </c>
      <c r="N268" s="16">
        <f t="shared" si="70"/>
        <v>0.38000499999999704</v>
      </c>
      <c r="O268" s="16">
        <f t="shared" si="71"/>
        <v>0</v>
      </c>
      <c r="P268" s="11">
        <f t="shared" si="72"/>
        <v>0.1214284285714271</v>
      </c>
      <c r="Q268" s="11">
        <f t="shared" si="73"/>
        <v>0.29714257142857087</v>
      </c>
      <c r="R268" s="11">
        <f t="shared" si="74"/>
        <v>15.653787175831374</v>
      </c>
      <c r="S268" s="11">
        <f t="shared" si="75"/>
        <v>38.305746263413532</v>
      </c>
      <c r="T268" s="11">
        <f t="shared" si="76"/>
        <v>41.979531037062912</v>
      </c>
      <c r="U268" s="11">
        <f t="shared" si="77"/>
        <v>43.252915882729738</v>
      </c>
    </row>
    <row r="269" spans="1:21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13">
        <f t="shared" si="64"/>
        <v>0.70999899999999627</v>
      </c>
      <c r="H269" s="11">
        <f t="shared" si="65"/>
        <v>0.53000699999999767</v>
      </c>
      <c r="I269" s="11">
        <f t="shared" si="66"/>
        <v>0.1799919999999986</v>
      </c>
      <c r="J269" s="11">
        <f t="shared" si="67"/>
        <v>0.70999899999999627</v>
      </c>
      <c r="K269" s="11">
        <f t="shared" si="63"/>
        <v>0.803569857142856</v>
      </c>
      <c r="L269" s="16">
        <f t="shared" si="68"/>
        <v>0.5</v>
      </c>
      <c r="M269" s="16">
        <f t="shared" si="69"/>
        <v>-0.51000200000000007</v>
      </c>
      <c r="N269" s="16">
        <f t="shared" si="70"/>
        <v>0.5</v>
      </c>
      <c r="O269" s="16">
        <f t="shared" si="71"/>
        <v>0</v>
      </c>
      <c r="P269" s="11">
        <f t="shared" si="72"/>
        <v>0.14999992857142733</v>
      </c>
      <c r="Q269" s="11">
        <f t="shared" si="73"/>
        <v>0.29714257142857087</v>
      </c>
      <c r="R269" s="11">
        <f t="shared" si="74"/>
        <v>18.666694281535356</v>
      </c>
      <c r="S269" s="11">
        <f t="shared" si="75"/>
        <v>36.977814534392849</v>
      </c>
      <c r="T269" s="11">
        <f t="shared" si="76"/>
        <v>32.907326603296291</v>
      </c>
      <c r="U269" s="11">
        <f t="shared" si="77"/>
        <v>42.067786549192327</v>
      </c>
    </row>
    <row r="270" spans="1:21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13">
        <f t="shared" si="64"/>
        <v>0.79000100000000373</v>
      </c>
      <c r="H270" s="11">
        <f t="shared" si="65"/>
        <v>2.9999000000003662E-2</v>
      </c>
      <c r="I270" s="11">
        <f t="shared" si="66"/>
        <v>0.82000000000000739</v>
      </c>
      <c r="J270" s="11">
        <f t="shared" si="67"/>
        <v>0.82000000000000739</v>
      </c>
      <c r="K270" s="11">
        <f t="shared" si="63"/>
        <v>0.80928428571428512</v>
      </c>
      <c r="L270" s="16">
        <f t="shared" si="68"/>
        <v>-0.12000299999999697</v>
      </c>
      <c r="M270" s="16">
        <f t="shared" si="69"/>
        <v>0.20000500000000443</v>
      </c>
      <c r="N270" s="16">
        <f t="shared" si="70"/>
        <v>0</v>
      </c>
      <c r="O270" s="16">
        <f t="shared" si="71"/>
        <v>0.20000500000000443</v>
      </c>
      <c r="P270" s="11">
        <f t="shared" si="72"/>
        <v>0.12000007142857072</v>
      </c>
      <c r="Q270" s="11">
        <f t="shared" si="73"/>
        <v>0.31142864285714261</v>
      </c>
      <c r="R270" s="11">
        <f t="shared" si="74"/>
        <v>14.827925556797023</v>
      </c>
      <c r="S270" s="11">
        <f t="shared" si="75"/>
        <v>38.481983198558162</v>
      </c>
      <c r="T270" s="11">
        <f t="shared" si="76"/>
        <v>44.370846234819339</v>
      </c>
      <c r="U270" s="11">
        <f t="shared" si="77"/>
        <v>40.054469721402924</v>
      </c>
    </row>
    <row r="271" spans="1:21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13">
        <f t="shared" si="64"/>
        <v>0.95999899999999627</v>
      </c>
      <c r="H271" s="11">
        <f t="shared" si="65"/>
        <v>0.59999799999999937</v>
      </c>
      <c r="I271" s="11">
        <f t="shared" si="66"/>
        <v>0.36000099999999691</v>
      </c>
      <c r="J271" s="11">
        <f t="shared" si="67"/>
        <v>0.95999899999999627</v>
      </c>
      <c r="K271" s="11">
        <f t="shared" si="63"/>
        <v>0.83214142857142748</v>
      </c>
      <c r="L271" s="16">
        <f t="shared" si="68"/>
        <v>0</v>
      </c>
      <c r="M271" s="16">
        <f t="shared" si="69"/>
        <v>0.16999799999999254</v>
      </c>
      <c r="N271" s="16">
        <f t="shared" si="70"/>
        <v>0</v>
      </c>
      <c r="O271" s="16">
        <f t="shared" si="71"/>
        <v>0.16999799999999254</v>
      </c>
      <c r="P271" s="11">
        <f t="shared" si="72"/>
        <v>0.12000007142857072</v>
      </c>
      <c r="Q271" s="11">
        <f t="shared" si="73"/>
        <v>0.28071435714285642</v>
      </c>
      <c r="R271" s="11">
        <f t="shared" si="74"/>
        <v>14.420634198513579</v>
      </c>
      <c r="S271" s="11">
        <f t="shared" si="75"/>
        <v>33.733972075488495</v>
      </c>
      <c r="T271" s="11">
        <f t="shared" si="76"/>
        <v>40.106937573284426</v>
      </c>
      <c r="U271" s="11">
        <f t="shared" si="77"/>
        <v>39.042452025136754</v>
      </c>
    </row>
    <row r="272" spans="1:21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13">
        <f t="shared" si="64"/>
        <v>0.86000099999999691</v>
      </c>
      <c r="H272" s="11">
        <f t="shared" si="65"/>
        <v>0.19000299999999015</v>
      </c>
      <c r="I272" s="11">
        <f t="shared" si="66"/>
        <v>0.66999800000000675</v>
      </c>
      <c r="J272" s="11">
        <f t="shared" si="67"/>
        <v>0.86000099999999691</v>
      </c>
      <c r="K272" s="11">
        <f t="shared" si="63"/>
        <v>0.85642685714285605</v>
      </c>
      <c r="L272" s="16">
        <f t="shared" si="68"/>
        <v>0.12000299999999697</v>
      </c>
      <c r="M272" s="16">
        <f t="shared" si="69"/>
        <v>-0.22000099999999634</v>
      </c>
      <c r="N272" s="16">
        <f t="shared" si="70"/>
        <v>0.12000299999999697</v>
      </c>
      <c r="O272" s="16">
        <f t="shared" si="71"/>
        <v>0</v>
      </c>
      <c r="P272" s="11">
        <f t="shared" si="72"/>
        <v>0.12857171428571337</v>
      </c>
      <c r="Q272" s="11">
        <f t="shared" si="73"/>
        <v>0.26999992857142779</v>
      </c>
      <c r="R272" s="11">
        <f t="shared" si="74"/>
        <v>15.012573836678152</v>
      </c>
      <c r="S272" s="11">
        <f t="shared" si="75"/>
        <v>31.526326658201768</v>
      </c>
      <c r="T272" s="11">
        <f t="shared" si="76"/>
        <v>35.483762284715802</v>
      </c>
      <c r="U272" s="11">
        <f t="shared" si="77"/>
        <v>37.554940788153225</v>
      </c>
    </row>
    <row r="273" spans="1:21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13">
        <f t="shared" si="64"/>
        <v>0.90999600000000669</v>
      </c>
      <c r="H273" s="11">
        <f t="shared" si="65"/>
        <v>0.12999700000000303</v>
      </c>
      <c r="I273" s="11">
        <f t="shared" si="66"/>
        <v>0.77999900000000366</v>
      </c>
      <c r="J273" s="11">
        <f t="shared" si="67"/>
        <v>0.90999600000000669</v>
      </c>
      <c r="K273" s="11">
        <f t="shared" si="63"/>
        <v>0.84928414285714182</v>
      </c>
      <c r="L273" s="16">
        <f t="shared" si="68"/>
        <v>-0.48000399999999388</v>
      </c>
      <c r="M273" s="16">
        <f t="shared" si="69"/>
        <v>0.52999900000000366</v>
      </c>
      <c r="N273" s="16">
        <f t="shared" si="70"/>
        <v>0</v>
      </c>
      <c r="O273" s="16">
        <f t="shared" si="71"/>
        <v>0.52999900000000366</v>
      </c>
      <c r="P273" s="11">
        <f t="shared" si="72"/>
        <v>0.12857171428571337</v>
      </c>
      <c r="Q273" s="11">
        <f t="shared" si="73"/>
        <v>0.25571449999999935</v>
      </c>
      <c r="R273" s="11">
        <f t="shared" si="74"/>
        <v>15.13883373039033</v>
      </c>
      <c r="S273" s="11">
        <f t="shared" si="75"/>
        <v>30.109416518684856</v>
      </c>
      <c r="T273" s="11">
        <f t="shared" si="76"/>
        <v>33.085440223405115</v>
      </c>
      <c r="U273" s="11">
        <f t="shared" si="77"/>
        <v>37.631430093089413</v>
      </c>
    </row>
    <row r="274" spans="1:21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13">
        <f t="shared" si="64"/>
        <v>0.54000099999998952</v>
      </c>
      <c r="H274" s="11">
        <f t="shared" si="65"/>
        <v>0.12999799999998629</v>
      </c>
      <c r="I274" s="11">
        <f t="shared" si="66"/>
        <v>0.41000300000000323</v>
      </c>
      <c r="J274" s="11">
        <f t="shared" si="67"/>
        <v>0.54000099999998952</v>
      </c>
      <c r="K274" s="11">
        <f t="shared" si="63"/>
        <v>0.86142742857142651</v>
      </c>
      <c r="L274" s="16">
        <f t="shared" si="68"/>
        <v>-0.56999900000000991</v>
      </c>
      <c r="M274" s="16">
        <f t="shared" si="69"/>
        <v>0.20000399999999274</v>
      </c>
      <c r="N274" s="16">
        <f t="shared" si="70"/>
        <v>0</v>
      </c>
      <c r="O274" s="16">
        <f t="shared" si="71"/>
        <v>0.20000399999999274</v>
      </c>
      <c r="P274" s="11">
        <f t="shared" si="72"/>
        <v>0.12857171428571337</v>
      </c>
      <c r="Q274" s="11">
        <f t="shared" si="73"/>
        <v>0.27000049999999881</v>
      </c>
      <c r="R274" s="11">
        <f t="shared" si="74"/>
        <v>14.925426103384478</v>
      </c>
      <c r="S274" s="11">
        <f t="shared" si="75"/>
        <v>31.343383208468538</v>
      </c>
      <c r="T274" s="11">
        <f t="shared" si="76"/>
        <v>35.483854780931551</v>
      </c>
      <c r="U274" s="11">
        <f t="shared" si="77"/>
        <v>38.185645168289454</v>
      </c>
    </row>
    <row r="275" spans="1:21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13">
        <f t="shared" si="64"/>
        <v>0.80000299999998958</v>
      </c>
      <c r="H275" s="11">
        <f t="shared" si="65"/>
        <v>0.52000400000000013</v>
      </c>
      <c r="I275" s="11">
        <f t="shared" si="66"/>
        <v>0.27999899999998945</v>
      </c>
      <c r="J275" s="11">
        <f t="shared" si="67"/>
        <v>0.80000299999998958</v>
      </c>
      <c r="K275" s="11">
        <f t="shared" ref="K275:K338" si="78">AVERAGE(J262:J275)</f>
        <v>0.87642785714285465</v>
      </c>
      <c r="L275" s="16">
        <f t="shared" si="68"/>
        <v>0.41000300000000323</v>
      </c>
      <c r="M275" s="16">
        <f t="shared" si="69"/>
        <v>-0.15000100000000316</v>
      </c>
      <c r="N275" s="16">
        <f t="shared" si="70"/>
        <v>0.41000300000000323</v>
      </c>
      <c r="O275" s="16">
        <f t="shared" si="71"/>
        <v>0</v>
      </c>
      <c r="P275" s="11">
        <f t="shared" si="72"/>
        <v>0.13285771428571383</v>
      </c>
      <c r="Q275" s="11">
        <f t="shared" si="73"/>
        <v>0.27000049999999881</v>
      </c>
      <c r="R275" s="11">
        <f t="shared" si="74"/>
        <v>15.159001759577627</v>
      </c>
      <c r="S275" s="11">
        <f t="shared" si="75"/>
        <v>30.806928123005758</v>
      </c>
      <c r="T275" s="11">
        <f t="shared" si="76"/>
        <v>34.04244492257552</v>
      </c>
      <c r="U275" s="11">
        <f t="shared" si="77"/>
        <v>38.446756982632948</v>
      </c>
    </row>
    <row r="276" spans="1:21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13">
        <f t="shared" si="64"/>
        <v>0.5399929999999955</v>
      </c>
      <c r="H276" s="11">
        <f t="shared" si="65"/>
        <v>0.80999699999999564</v>
      </c>
      <c r="I276" s="11">
        <f t="shared" si="66"/>
        <v>0.27000400000000013</v>
      </c>
      <c r="J276" s="11">
        <f t="shared" si="67"/>
        <v>0.80999699999999564</v>
      </c>
      <c r="K276" s="11">
        <f t="shared" si="78"/>
        <v>0.80642814285714037</v>
      </c>
      <c r="L276" s="16">
        <f t="shared" si="68"/>
        <v>0.35999300000000289</v>
      </c>
      <c r="M276" s="16">
        <f t="shared" si="69"/>
        <v>-0.62000299999999697</v>
      </c>
      <c r="N276" s="16">
        <f t="shared" si="70"/>
        <v>0.35999300000000289</v>
      </c>
      <c r="O276" s="16">
        <f t="shared" si="71"/>
        <v>0</v>
      </c>
      <c r="P276" s="11">
        <f t="shared" si="72"/>
        <v>0.15857149999999973</v>
      </c>
      <c r="Q276" s="11">
        <f t="shared" si="73"/>
        <v>0.15857207142857074</v>
      </c>
      <c r="R276" s="11">
        <f t="shared" si="74"/>
        <v>19.66343826223471</v>
      </c>
      <c r="S276" s="11">
        <f t="shared" si="75"/>
        <v>19.66350912143972</v>
      </c>
      <c r="T276" s="11">
        <f t="shared" si="76"/>
        <v>1.8017977423714454E-4</v>
      </c>
      <c r="U276" s="11">
        <f t="shared" si="77"/>
        <v>37.665887421282378</v>
      </c>
    </row>
    <row r="277" spans="1:21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13">
        <f t="shared" si="64"/>
        <v>0.48999799999999993</v>
      </c>
      <c r="H277" s="11">
        <f t="shared" si="65"/>
        <v>0.39000000000000057</v>
      </c>
      <c r="I277" s="11">
        <f t="shared" si="66"/>
        <v>9.9997999999999365E-2</v>
      </c>
      <c r="J277" s="11">
        <f t="shared" si="67"/>
        <v>0.48999799999999993</v>
      </c>
      <c r="K277" s="11">
        <f t="shared" si="78"/>
        <v>0.75928499999999743</v>
      </c>
      <c r="L277" s="16">
        <f t="shared" si="68"/>
        <v>-9.9997999999999365E-2</v>
      </c>
      <c r="M277" s="16">
        <f t="shared" si="69"/>
        <v>5.0003000000003794E-2</v>
      </c>
      <c r="N277" s="16">
        <f t="shared" si="70"/>
        <v>0</v>
      </c>
      <c r="O277" s="16">
        <f t="shared" si="71"/>
        <v>5.0003000000003794E-2</v>
      </c>
      <c r="P277" s="11">
        <f t="shared" si="72"/>
        <v>0.15857149999999973</v>
      </c>
      <c r="Q277" s="11">
        <f t="shared" si="73"/>
        <v>0.14785764285714212</v>
      </c>
      <c r="R277" s="11">
        <f t="shared" si="74"/>
        <v>20.884318799923648</v>
      </c>
      <c r="S277" s="11">
        <f t="shared" si="75"/>
        <v>19.473273258018086</v>
      </c>
      <c r="T277" s="11">
        <f t="shared" si="76"/>
        <v>3.4963571163505298</v>
      </c>
      <c r="U277" s="11">
        <f t="shared" si="77"/>
        <v>35.145387326655829</v>
      </c>
    </row>
    <row r="278" spans="1:21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13">
        <f t="shared" si="64"/>
        <v>0.65000200000000063</v>
      </c>
      <c r="H278" s="11">
        <f t="shared" si="65"/>
        <v>0.65999600000000669</v>
      </c>
      <c r="I278" s="11">
        <f t="shared" si="66"/>
        <v>9.9940000000060536E-3</v>
      </c>
      <c r="J278" s="11">
        <f t="shared" si="67"/>
        <v>0.65999600000000669</v>
      </c>
      <c r="K278" s="11">
        <f t="shared" si="78"/>
        <v>0.73499899999999785</v>
      </c>
      <c r="L278" s="16">
        <f t="shared" si="68"/>
        <v>0.25</v>
      </c>
      <c r="M278" s="16">
        <f t="shared" si="69"/>
        <v>-8.9995999999999299E-2</v>
      </c>
      <c r="N278" s="16">
        <f t="shared" si="70"/>
        <v>0.25</v>
      </c>
      <c r="O278" s="16">
        <f t="shared" si="71"/>
        <v>0</v>
      </c>
      <c r="P278" s="11">
        <f t="shared" si="72"/>
        <v>0.1764286428571426</v>
      </c>
      <c r="Q278" s="11">
        <f t="shared" si="73"/>
        <v>9.2143499999998824E-2</v>
      </c>
      <c r="R278" s="11">
        <f t="shared" si="74"/>
        <v>24.003929645774093</v>
      </c>
      <c r="S278" s="11">
        <f t="shared" si="75"/>
        <v>12.536547668772215</v>
      </c>
      <c r="T278" s="11">
        <f t="shared" si="76"/>
        <v>31.38268249286622</v>
      </c>
      <c r="U278" s="11">
        <f t="shared" si="77"/>
        <v>34.052092016976005</v>
      </c>
    </row>
    <row r="279" spans="1:21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13">
        <f t="shared" si="64"/>
        <v>0.5300060000000002</v>
      </c>
      <c r="H279" s="11">
        <f t="shared" si="65"/>
        <v>0.15000100000000316</v>
      </c>
      <c r="I279" s="11">
        <f t="shared" si="66"/>
        <v>0.38000499999999704</v>
      </c>
      <c r="J279" s="11">
        <f t="shared" si="67"/>
        <v>0.5300060000000002</v>
      </c>
      <c r="K279" s="11">
        <f t="shared" si="78"/>
        <v>0.70928521428571201</v>
      </c>
      <c r="L279" s="16">
        <f t="shared" si="68"/>
        <v>-0.25999500000000353</v>
      </c>
      <c r="M279" s="16">
        <f t="shared" si="69"/>
        <v>0.13999900000000309</v>
      </c>
      <c r="N279" s="16">
        <f t="shared" si="70"/>
        <v>0</v>
      </c>
      <c r="O279" s="16">
        <f t="shared" si="71"/>
        <v>0.13999900000000309</v>
      </c>
      <c r="P279" s="11">
        <f t="shared" si="72"/>
        <v>0.144286</v>
      </c>
      <c r="Q279" s="11">
        <f t="shared" si="73"/>
        <v>0.10214342857142762</v>
      </c>
      <c r="R279" s="11">
        <f t="shared" si="74"/>
        <v>20.342451399512633</v>
      </c>
      <c r="S279" s="11">
        <f t="shared" si="75"/>
        <v>14.400896355113154</v>
      </c>
      <c r="T279" s="11">
        <f t="shared" si="76"/>
        <v>17.10127385064213</v>
      </c>
      <c r="U279" s="11">
        <f t="shared" si="77"/>
        <v>32.075650613344564</v>
      </c>
    </row>
    <row r="280" spans="1:21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13">
        <f t="shared" si="64"/>
        <v>1.8199999999999932</v>
      </c>
      <c r="H280" s="11">
        <f t="shared" si="65"/>
        <v>1.4199979999999925</v>
      </c>
      <c r="I280" s="11">
        <f t="shared" si="66"/>
        <v>0.40000200000000063</v>
      </c>
      <c r="J280" s="11">
        <f t="shared" si="67"/>
        <v>1.8199999999999932</v>
      </c>
      <c r="K280" s="11">
        <f t="shared" si="78"/>
        <v>0.79357092857142675</v>
      </c>
      <c r="L280" s="16">
        <f t="shared" si="68"/>
        <v>1.2199939999999998</v>
      </c>
      <c r="M280" s="16">
        <f t="shared" si="69"/>
        <v>6.9999999999993179E-2</v>
      </c>
      <c r="N280" s="16">
        <f t="shared" si="70"/>
        <v>1.2199939999999998</v>
      </c>
      <c r="O280" s="16">
        <f t="shared" si="71"/>
        <v>0</v>
      </c>
      <c r="P280" s="11">
        <f t="shared" si="72"/>
        <v>0.23142842857142856</v>
      </c>
      <c r="Q280" s="11">
        <f t="shared" si="73"/>
        <v>9.2143428571428584E-2</v>
      </c>
      <c r="R280" s="11">
        <f t="shared" si="74"/>
        <v>29.162916664303996</v>
      </c>
      <c r="S280" s="11">
        <f t="shared" si="75"/>
        <v>11.611240439125417</v>
      </c>
      <c r="T280" s="11">
        <f t="shared" si="76"/>
        <v>43.046079850666857</v>
      </c>
      <c r="U280" s="11">
        <f t="shared" si="77"/>
        <v>31.466399680982956</v>
      </c>
    </row>
    <row r="281" spans="1:21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13">
        <f t="shared" si="64"/>
        <v>0.65000100000000316</v>
      </c>
      <c r="H281" s="11">
        <f t="shared" si="65"/>
        <v>0.29999499999999557</v>
      </c>
      <c r="I281" s="11">
        <f t="shared" si="66"/>
        <v>0.35000600000000759</v>
      </c>
      <c r="J281" s="11">
        <f t="shared" si="67"/>
        <v>0.65000100000000316</v>
      </c>
      <c r="K281" s="11">
        <f t="shared" si="78"/>
        <v>0.80571414285714127</v>
      </c>
      <c r="L281" s="16">
        <f t="shared" si="68"/>
        <v>-0.59999899999999684</v>
      </c>
      <c r="M281" s="16">
        <f t="shared" si="69"/>
        <v>-0.56999999999999318</v>
      </c>
      <c r="N281" s="16">
        <f t="shared" si="70"/>
        <v>0</v>
      </c>
      <c r="O281" s="16">
        <f t="shared" si="71"/>
        <v>0</v>
      </c>
      <c r="P281" s="11">
        <f t="shared" si="72"/>
        <v>0.23142842857142856</v>
      </c>
      <c r="Q281" s="11">
        <f t="shared" si="73"/>
        <v>9.2143428571428584E-2</v>
      </c>
      <c r="R281" s="11">
        <f t="shared" si="74"/>
        <v>28.723391617622681</v>
      </c>
      <c r="S281" s="11">
        <f t="shared" si="75"/>
        <v>11.436243162454485</v>
      </c>
      <c r="T281" s="11">
        <f t="shared" si="76"/>
        <v>43.04607985066685</v>
      </c>
      <c r="U281" s="11">
        <f t="shared" si="77"/>
        <v>31.10948550007555</v>
      </c>
    </row>
    <row r="282" spans="1:21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13">
        <f t="shared" si="64"/>
        <v>0.6200019999999995</v>
      </c>
      <c r="H282" s="11">
        <f t="shared" si="65"/>
        <v>5.9997000000009848E-2</v>
      </c>
      <c r="I282" s="11">
        <f t="shared" si="66"/>
        <v>0.56000499999998965</v>
      </c>
      <c r="J282" s="11">
        <f t="shared" si="67"/>
        <v>0.6200019999999995</v>
      </c>
      <c r="K282" s="11">
        <f t="shared" si="78"/>
        <v>0.79857135714285576</v>
      </c>
      <c r="L282" s="16">
        <f t="shared" si="68"/>
        <v>-0.45999899999999627</v>
      </c>
      <c r="M282" s="16">
        <f t="shared" si="69"/>
        <v>0.42999999999999261</v>
      </c>
      <c r="N282" s="16">
        <f t="shared" si="70"/>
        <v>0</v>
      </c>
      <c r="O282" s="16">
        <f t="shared" si="71"/>
        <v>0.42999999999999261</v>
      </c>
      <c r="P282" s="11">
        <f t="shared" si="72"/>
        <v>0.2042852142857145</v>
      </c>
      <c r="Q282" s="11">
        <f t="shared" si="73"/>
        <v>0.12285771428571378</v>
      </c>
      <c r="R282" s="11">
        <f t="shared" si="74"/>
        <v>25.581335025164204</v>
      </c>
      <c r="S282" s="11">
        <f t="shared" si="75"/>
        <v>15.384688317056163</v>
      </c>
      <c r="T282" s="11">
        <f t="shared" si="76"/>
        <v>24.890496748800075</v>
      </c>
      <c r="U282" s="11">
        <f t="shared" si="77"/>
        <v>29.88884019377107</v>
      </c>
    </row>
    <row r="283" spans="1:21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13">
        <f t="shared" si="64"/>
        <v>0.52000400000000013</v>
      </c>
      <c r="H283" s="11">
        <f t="shared" si="65"/>
        <v>2.9998999999989451E-2</v>
      </c>
      <c r="I283" s="11">
        <f t="shared" si="66"/>
        <v>0.55000299999998958</v>
      </c>
      <c r="J283" s="11">
        <f t="shared" si="67"/>
        <v>0.55000299999998958</v>
      </c>
      <c r="K283" s="11">
        <f t="shared" si="78"/>
        <v>0.78714307142856954</v>
      </c>
      <c r="L283" s="16">
        <f t="shared" si="68"/>
        <v>-0.44999699999999621</v>
      </c>
      <c r="M283" s="16">
        <f t="shared" si="69"/>
        <v>0.34999899999999684</v>
      </c>
      <c r="N283" s="16">
        <f t="shared" si="70"/>
        <v>0</v>
      </c>
      <c r="O283" s="16">
        <f t="shared" si="71"/>
        <v>0.34999899999999684</v>
      </c>
      <c r="P283" s="11">
        <f t="shared" si="72"/>
        <v>0.16857092857142877</v>
      </c>
      <c r="Q283" s="11">
        <f t="shared" si="73"/>
        <v>0.14785764285714212</v>
      </c>
      <c r="R283" s="11">
        <f t="shared" si="74"/>
        <v>21.415538634608435</v>
      </c>
      <c r="S283" s="11">
        <f t="shared" si="75"/>
        <v>18.784087445348195</v>
      </c>
      <c r="T283" s="11">
        <f t="shared" si="76"/>
        <v>6.5459593679461374</v>
      </c>
      <c r="U283" s="11">
        <f t="shared" si="77"/>
        <v>28.00588539124605</v>
      </c>
    </row>
    <row r="284" spans="1:21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13">
        <f t="shared" si="64"/>
        <v>0.51000200000000007</v>
      </c>
      <c r="H284" s="11">
        <f t="shared" si="65"/>
        <v>0.65999599999999248</v>
      </c>
      <c r="I284" s="11">
        <f t="shared" si="66"/>
        <v>0.14999399999999241</v>
      </c>
      <c r="J284" s="11">
        <f t="shared" si="67"/>
        <v>0.65999599999999248</v>
      </c>
      <c r="K284" s="11">
        <f t="shared" si="78"/>
        <v>0.77571421428571141</v>
      </c>
      <c r="L284" s="16">
        <f t="shared" si="68"/>
        <v>0.65999599999999248</v>
      </c>
      <c r="M284" s="16">
        <f t="shared" si="69"/>
        <v>-0.66999799999999254</v>
      </c>
      <c r="N284" s="16">
        <f t="shared" si="70"/>
        <v>0.65999599999999248</v>
      </c>
      <c r="O284" s="16">
        <f t="shared" si="71"/>
        <v>0</v>
      </c>
      <c r="P284" s="11">
        <f t="shared" si="72"/>
        <v>0.21571349999999967</v>
      </c>
      <c r="Q284" s="11">
        <f t="shared" si="73"/>
        <v>0.13357157142857037</v>
      </c>
      <c r="R284" s="11">
        <f t="shared" si="74"/>
        <v>27.808372726369555</v>
      </c>
      <c r="S284" s="11">
        <f t="shared" si="75"/>
        <v>17.219172856277353</v>
      </c>
      <c r="T284" s="11">
        <f t="shared" si="76"/>
        <v>23.517159847533765</v>
      </c>
      <c r="U284" s="11">
        <f t="shared" si="77"/>
        <v>26.516336363582802</v>
      </c>
    </row>
    <row r="285" spans="1:21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13">
        <f t="shared" si="64"/>
        <v>0.83000200000000746</v>
      </c>
      <c r="H285" s="11">
        <f t="shared" si="65"/>
        <v>0.48999799999999993</v>
      </c>
      <c r="I285" s="11">
        <f t="shared" si="66"/>
        <v>0.34000400000000752</v>
      </c>
      <c r="J285" s="11">
        <f t="shared" si="67"/>
        <v>0.83000200000000746</v>
      </c>
      <c r="K285" s="11">
        <f t="shared" si="78"/>
        <v>0.76642871428571213</v>
      </c>
      <c r="L285" s="16">
        <f t="shared" si="68"/>
        <v>0.33000200000000746</v>
      </c>
      <c r="M285" s="16">
        <f t="shared" si="69"/>
        <v>-1.0002000000000066E-2</v>
      </c>
      <c r="N285" s="16">
        <f t="shared" si="70"/>
        <v>0.33000200000000746</v>
      </c>
      <c r="O285" s="16">
        <f t="shared" si="71"/>
        <v>0</v>
      </c>
      <c r="P285" s="11">
        <f t="shared" si="72"/>
        <v>0.23928507142857164</v>
      </c>
      <c r="Q285" s="11">
        <f t="shared" si="73"/>
        <v>0.12142885714285663</v>
      </c>
      <c r="R285" s="11">
        <f t="shared" si="74"/>
        <v>31.220786352136862</v>
      </c>
      <c r="S285" s="11">
        <f t="shared" si="75"/>
        <v>15.84346396207566</v>
      </c>
      <c r="T285" s="11">
        <f t="shared" si="76"/>
        <v>32.673042250537108</v>
      </c>
      <c r="U285" s="11">
        <f t="shared" si="77"/>
        <v>25.985343840529421</v>
      </c>
    </row>
    <row r="286" spans="1:21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13">
        <f t="shared" si="64"/>
        <v>1.0199970000000036</v>
      </c>
      <c r="H286" s="11">
        <f t="shared" si="65"/>
        <v>0.34999799999999937</v>
      </c>
      <c r="I286" s="11">
        <f t="shared" si="66"/>
        <v>0.66999900000000423</v>
      </c>
      <c r="J286" s="11">
        <f t="shared" si="67"/>
        <v>1.0199970000000036</v>
      </c>
      <c r="K286" s="11">
        <f t="shared" si="78"/>
        <v>0.77785699999999836</v>
      </c>
      <c r="L286" s="16">
        <f t="shared" si="68"/>
        <v>0.31999999999999318</v>
      </c>
      <c r="M286" s="16">
        <f t="shared" si="69"/>
        <v>-0.13000499999999704</v>
      </c>
      <c r="N286" s="16">
        <f t="shared" si="70"/>
        <v>0.31999999999999318</v>
      </c>
      <c r="O286" s="16">
        <f t="shared" si="71"/>
        <v>0</v>
      </c>
      <c r="P286" s="11">
        <f t="shared" si="72"/>
        <v>0.25357057142857137</v>
      </c>
      <c r="Q286" s="11">
        <f t="shared" si="73"/>
        <v>0.12142885714285663</v>
      </c>
      <c r="R286" s="11">
        <f t="shared" si="74"/>
        <v>32.598610210947761</v>
      </c>
      <c r="S286" s="11">
        <f t="shared" si="75"/>
        <v>15.61069157221146</v>
      </c>
      <c r="T286" s="11">
        <f t="shared" si="76"/>
        <v>35.237844171953206</v>
      </c>
      <c r="U286" s="11">
        <f t="shared" si="77"/>
        <v>25.96777826104638</v>
      </c>
    </row>
    <row r="287" spans="1:21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13">
        <f t="shared" si="64"/>
        <v>0.56999999999999318</v>
      </c>
      <c r="H287" s="11">
        <f t="shared" si="65"/>
        <v>0.5899959999999993</v>
      </c>
      <c r="I287" s="11">
        <f t="shared" si="66"/>
        <v>1.999600000000612E-2</v>
      </c>
      <c r="J287" s="11">
        <f t="shared" si="67"/>
        <v>0.5899959999999993</v>
      </c>
      <c r="K287" s="11">
        <f t="shared" si="78"/>
        <v>0.754999857142855</v>
      </c>
      <c r="L287" s="16">
        <f t="shared" si="68"/>
        <v>-0.26000200000000007</v>
      </c>
      <c r="M287" s="16">
        <f t="shared" si="69"/>
        <v>-0.18999500000001035</v>
      </c>
      <c r="N287" s="16">
        <f t="shared" si="70"/>
        <v>0</v>
      </c>
      <c r="O287" s="16">
        <f t="shared" si="71"/>
        <v>0</v>
      </c>
      <c r="P287" s="11">
        <f t="shared" si="72"/>
        <v>0.25357057142857137</v>
      </c>
      <c r="Q287" s="11">
        <f t="shared" si="73"/>
        <v>8.3571785714284932E-2</v>
      </c>
      <c r="R287" s="11">
        <f t="shared" si="74"/>
        <v>33.585512504354391</v>
      </c>
      <c r="S287" s="11">
        <f t="shared" si="75"/>
        <v>11.069112785073303</v>
      </c>
      <c r="T287" s="11">
        <f t="shared" si="76"/>
        <v>50.423443424598645</v>
      </c>
      <c r="U287" s="11">
        <f t="shared" si="77"/>
        <v>27.206207061131629</v>
      </c>
    </row>
    <row r="288" spans="1:21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13">
        <f t="shared" ref="G288:G351" si="79">C288-D288</f>
        <v>0.57000000000000739</v>
      </c>
      <c r="H288" s="11">
        <f t="shared" ref="H288:H351" si="80">ABS(C288-E287)</f>
        <v>0.30999700000000985</v>
      </c>
      <c r="I288" s="11">
        <f t="shared" ref="I288:I351" si="81">ABS(D288-E287)</f>
        <v>0.26000299999999754</v>
      </c>
      <c r="J288" s="11">
        <f t="shared" ref="J288:J351" si="82">MAX(G288:I288)</f>
        <v>0.57000000000000739</v>
      </c>
      <c r="K288" s="11">
        <f t="shared" si="78"/>
        <v>0.75714264285714195</v>
      </c>
      <c r="L288" s="16">
        <f t="shared" ref="L288:L351" si="83">C288-C287</f>
        <v>0.18000000000000682</v>
      </c>
      <c r="M288" s="16">
        <f t="shared" ref="M288:M351" si="84">D287-D288</f>
        <v>-0.17999999999999261</v>
      </c>
      <c r="N288" s="16">
        <f t="shared" ref="N288:N351" si="85">IF(AND(L288&gt;M288,L288&gt;0),L288,)</f>
        <v>0.18000000000000682</v>
      </c>
      <c r="O288" s="16">
        <f t="shared" ref="O288:O351" si="86">IF(AND(M288&gt;L288,M288&gt;0),M288,)</f>
        <v>0</v>
      </c>
      <c r="P288" s="11">
        <f t="shared" ref="P288:P351" si="87">AVERAGE(N275:N288)</f>
        <v>0.26642771428571471</v>
      </c>
      <c r="Q288" s="11">
        <f t="shared" ref="Q288:Q351" si="88">AVERAGE(O275:O288)</f>
        <v>6.9285785714285453E-2</v>
      </c>
      <c r="R288" s="11">
        <f t="shared" ref="R288:R351" si="89">100*P288/K288</f>
        <v>35.188575996766893</v>
      </c>
      <c r="S288" s="11">
        <f t="shared" ref="S288:S351" si="90">100*Q288/K288</f>
        <v>9.1509554200816989</v>
      </c>
      <c r="T288" s="11">
        <f t="shared" ref="T288:T351" si="91">100*(ABS(R288-S288)/SUM(R288:S288))</f>
        <v>58.723265097003598</v>
      </c>
      <c r="U288" s="11">
        <f t="shared" ref="U288:U351" si="92">AVERAGE(T275:T288)</f>
        <v>28.866164940851064</v>
      </c>
    </row>
    <row r="289" spans="1:21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13">
        <f t="shared" si="79"/>
        <v>0.55000300000000379</v>
      </c>
      <c r="H289" s="11">
        <f t="shared" si="80"/>
        <v>0</v>
      </c>
      <c r="I289" s="11">
        <f t="shared" si="81"/>
        <v>0.55000300000000379</v>
      </c>
      <c r="J289" s="11">
        <f t="shared" si="82"/>
        <v>0.55000300000000379</v>
      </c>
      <c r="K289" s="11">
        <f t="shared" si="78"/>
        <v>0.73928550000000015</v>
      </c>
      <c r="L289" s="16">
        <f t="shared" si="83"/>
        <v>-0.11999500000000296</v>
      </c>
      <c r="M289" s="16">
        <f t="shared" si="84"/>
        <v>9.9997999999999365E-2</v>
      </c>
      <c r="N289" s="16">
        <f t="shared" si="85"/>
        <v>0</v>
      </c>
      <c r="O289" s="16">
        <f t="shared" si="86"/>
        <v>9.9997999999999365E-2</v>
      </c>
      <c r="P289" s="11">
        <f t="shared" si="87"/>
        <v>0.2371417857142859</v>
      </c>
      <c r="Q289" s="11">
        <f t="shared" si="88"/>
        <v>7.6428499999999691E-2</v>
      </c>
      <c r="R289" s="11">
        <f t="shared" si="89"/>
        <v>32.077159056181387</v>
      </c>
      <c r="S289" s="11">
        <f t="shared" si="90"/>
        <v>10.338157585939353</v>
      </c>
      <c r="T289" s="11">
        <f t="shared" si="91"/>
        <v>51.252715271855379</v>
      </c>
      <c r="U289" s="11">
        <f t="shared" si="92"/>
        <v>30.095469965799623</v>
      </c>
    </row>
    <row r="290" spans="1:21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13">
        <f t="shared" si="79"/>
        <v>0.73999799999999993</v>
      </c>
      <c r="H290" s="11">
        <f t="shared" si="80"/>
        <v>0.51999600000000612</v>
      </c>
      <c r="I290" s="11">
        <f t="shared" si="81"/>
        <v>0.22000199999999381</v>
      </c>
      <c r="J290" s="11">
        <f t="shared" si="82"/>
        <v>0.73999799999999993</v>
      </c>
      <c r="K290" s="11">
        <f t="shared" si="78"/>
        <v>0.73428557142857187</v>
      </c>
      <c r="L290" s="16">
        <f t="shared" si="83"/>
        <v>0.2899929999999955</v>
      </c>
      <c r="M290" s="16">
        <f t="shared" si="84"/>
        <v>-9.9997999999999365E-2</v>
      </c>
      <c r="N290" s="16">
        <f t="shared" si="85"/>
        <v>0.2899929999999955</v>
      </c>
      <c r="O290" s="16">
        <f t="shared" si="86"/>
        <v>0</v>
      </c>
      <c r="P290" s="11">
        <f t="shared" si="87"/>
        <v>0.23214178571428537</v>
      </c>
      <c r="Q290" s="11">
        <f t="shared" si="88"/>
        <v>7.6428499999999691E-2</v>
      </c>
      <c r="R290" s="11">
        <f t="shared" si="89"/>
        <v>31.614646228530329</v>
      </c>
      <c r="S290" s="11">
        <f t="shared" si="90"/>
        <v>10.408552608667774</v>
      </c>
      <c r="T290" s="11">
        <f t="shared" si="91"/>
        <v>50.462825788243762</v>
      </c>
      <c r="U290" s="11">
        <f t="shared" si="92"/>
        <v>33.69994465211888</v>
      </c>
    </row>
    <row r="291" spans="1:21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13">
        <f t="shared" si="79"/>
        <v>0.38000499999999704</v>
      </c>
      <c r="H291" s="11">
        <f t="shared" si="80"/>
        <v>5.0003000000003794E-2</v>
      </c>
      <c r="I291" s="11">
        <f t="shared" si="81"/>
        <v>0.33000199999999325</v>
      </c>
      <c r="J291" s="11">
        <f t="shared" si="82"/>
        <v>0.38000499999999704</v>
      </c>
      <c r="K291" s="11">
        <f t="shared" si="78"/>
        <v>0.72642892857142882</v>
      </c>
      <c r="L291" s="16">
        <f t="shared" si="83"/>
        <v>-3.9992999999995504E-2</v>
      </c>
      <c r="M291" s="16">
        <f t="shared" si="84"/>
        <v>-0.32000000000000739</v>
      </c>
      <c r="N291" s="16">
        <f t="shared" si="85"/>
        <v>0</v>
      </c>
      <c r="O291" s="16">
        <f t="shared" si="86"/>
        <v>0</v>
      </c>
      <c r="P291" s="11">
        <f t="shared" si="87"/>
        <v>0.23214178571428537</v>
      </c>
      <c r="Q291" s="11">
        <f t="shared" si="88"/>
        <v>7.2856857142856571E-2</v>
      </c>
      <c r="R291" s="11">
        <f t="shared" si="89"/>
        <v>31.95657229273726</v>
      </c>
      <c r="S291" s="11">
        <f t="shared" si="90"/>
        <v>10.029454262805098</v>
      </c>
      <c r="T291" s="11">
        <f t="shared" si="91"/>
        <v>52.224799126741075</v>
      </c>
      <c r="U291" s="11">
        <f t="shared" si="92"/>
        <v>37.180547652861058</v>
      </c>
    </row>
    <row r="292" spans="1:21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13">
        <f t="shared" si="79"/>
        <v>0.66999800000000675</v>
      </c>
      <c r="H292" s="11">
        <f t="shared" si="80"/>
        <v>0.31999999999999318</v>
      </c>
      <c r="I292" s="11">
        <f t="shared" si="81"/>
        <v>0.34999800000001358</v>
      </c>
      <c r="J292" s="11">
        <f t="shared" si="82"/>
        <v>0.66999800000000675</v>
      </c>
      <c r="K292" s="11">
        <f t="shared" si="78"/>
        <v>0.72714335714285738</v>
      </c>
      <c r="L292" s="16">
        <f t="shared" si="83"/>
        <v>0.19999699999999621</v>
      </c>
      <c r="M292" s="16">
        <f t="shared" si="84"/>
        <v>8.999600000001351E-2</v>
      </c>
      <c r="N292" s="16">
        <f t="shared" si="85"/>
        <v>0.19999699999999621</v>
      </c>
      <c r="O292" s="16">
        <f t="shared" si="86"/>
        <v>0</v>
      </c>
      <c r="P292" s="11">
        <f t="shared" si="87"/>
        <v>0.22857014285714225</v>
      </c>
      <c r="Q292" s="11">
        <f t="shared" si="88"/>
        <v>7.2856857142856571E-2</v>
      </c>
      <c r="R292" s="11">
        <f t="shared" si="89"/>
        <v>31.433986243820762</v>
      </c>
      <c r="S292" s="11">
        <f t="shared" si="90"/>
        <v>10.019600182986039</v>
      </c>
      <c r="T292" s="11">
        <f t="shared" si="91"/>
        <v>51.658705329743611</v>
      </c>
      <c r="U292" s="11">
        <f t="shared" si="92"/>
        <v>38.628834998352303</v>
      </c>
    </row>
    <row r="293" spans="1:21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13">
        <f t="shared" si="79"/>
        <v>0.4800029999999964</v>
      </c>
      <c r="H293" s="11">
        <f t="shared" si="80"/>
        <v>0</v>
      </c>
      <c r="I293" s="11">
        <f t="shared" si="81"/>
        <v>0.4800029999999964</v>
      </c>
      <c r="J293" s="11">
        <f t="shared" si="82"/>
        <v>0.4800029999999964</v>
      </c>
      <c r="K293" s="11">
        <f t="shared" si="78"/>
        <v>0.72357171428571421</v>
      </c>
      <c r="L293" s="16">
        <f t="shared" si="83"/>
        <v>-0.5</v>
      </c>
      <c r="M293" s="16">
        <f t="shared" si="84"/>
        <v>0.31000499999998965</v>
      </c>
      <c r="N293" s="16">
        <f t="shared" si="85"/>
        <v>0</v>
      </c>
      <c r="O293" s="16">
        <f t="shared" si="86"/>
        <v>0.31000499999998965</v>
      </c>
      <c r="P293" s="11">
        <f t="shared" si="87"/>
        <v>0.22857014285714225</v>
      </c>
      <c r="Q293" s="11">
        <f t="shared" si="88"/>
        <v>8.5000142857141317E-2</v>
      </c>
      <c r="R293" s="11">
        <f t="shared" si="89"/>
        <v>31.58914843468958</v>
      </c>
      <c r="S293" s="11">
        <f t="shared" si="90"/>
        <v>11.747300395932506</v>
      </c>
      <c r="T293" s="11">
        <f t="shared" si="91"/>
        <v>45.785588284604835</v>
      </c>
      <c r="U293" s="11">
        <f t="shared" si="92"/>
        <v>40.677714600778202</v>
      </c>
    </row>
    <row r="294" spans="1:21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13">
        <f t="shared" si="79"/>
        <v>0.29999499999999557</v>
      </c>
      <c r="H294" s="11">
        <f t="shared" si="80"/>
        <v>0.26999600000000612</v>
      </c>
      <c r="I294" s="11">
        <f t="shared" si="81"/>
        <v>2.9998999999989451E-2</v>
      </c>
      <c r="J294" s="11">
        <f t="shared" si="82"/>
        <v>0.29999499999999557</v>
      </c>
      <c r="K294" s="11">
        <f t="shared" si="78"/>
        <v>0.61499992857142871</v>
      </c>
      <c r="L294" s="16">
        <f t="shared" si="83"/>
        <v>9.9997999999999365E-2</v>
      </c>
      <c r="M294" s="16">
        <f t="shared" si="84"/>
        <v>-0.2800060000000002</v>
      </c>
      <c r="N294" s="16">
        <f t="shared" si="85"/>
        <v>9.9997999999999365E-2</v>
      </c>
      <c r="O294" s="16">
        <f t="shared" si="86"/>
        <v>0</v>
      </c>
      <c r="P294" s="11">
        <f t="shared" si="87"/>
        <v>0.14857042857142794</v>
      </c>
      <c r="Q294" s="11">
        <f t="shared" si="88"/>
        <v>8.5000142857141317E-2</v>
      </c>
      <c r="R294" s="11">
        <f t="shared" si="89"/>
        <v>24.157796069430329</v>
      </c>
      <c r="S294" s="11">
        <f t="shared" si="90"/>
        <v>13.821163045430994</v>
      </c>
      <c r="T294" s="11">
        <f t="shared" si="91"/>
        <v>27.216735963557692</v>
      </c>
      <c r="U294" s="11">
        <f t="shared" si="92"/>
        <v>39.547047180270404</v>
      </c>
    </row>
    <row r="295" spans="1:21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13">
        <f t="shared" si="79"/>
        <v>1.0800009999999958</v>
      </c>
      <c r="H295" s="11">
        <f t="shared" si="80"/>
        <v>1.130004999999997</v>
      </c>
      <c r="I295" s="11">
        <f t="shared" si="81"/>
        <v>5.000400000000127E-2</v>
      </c>
      <c r="J295" s="11">
        <f t="shared" si="82"/>
        <v>1.130004999999997</v>
      </c>
      <c r="K295" s="11">
        <f t="shared" si="78"/>
        <v>0.64928592857142831</v>
      </c>
      <c r="L295" s="16">
        <f t="shared" si="83"/>
        <v>0.88000499999999704</v>
      </c>
      <c r="M295" s="16">
        <f t="shared" si="84"/>
        <v>-9.999899999999684E-2</v>
      </c>
      <c r="N295" s="16">
        <f t="shared" si="85"/>
        <v>0.88000499999999704</v>
      </c>
      <c r="O295" s="16">
        <f t="shared" si="86"/>
        <v>0</v>
      </c>
      <c r="P295" s="11">
        <f t="shared" si="87"/>
        <v>0.21142792857142773</v>
      </c>
      <c r="Q295" s="11">
        <f t="shared" si="88"/>
        <v>8.5000142857141317E-2</v>
      </c>
      <c r="R295" s="11">
        <f t="shared" si="89"/>
        <v>32.563146568818397</v>
      </c>
      <c r="S295" s="11">
        <f t="shared" si="90"/>
        <v>13.091326812543175</v>
      </c>
      <c r="T295" s="11">
        <f t="shared" si="91"/>
        <v>42.650409289847573</v>
      </c>
      <c r="U295" s="11">
        <f t="shared" si="92"/>
        <v>39.51878499735475</v>
      </c>
    </row>
    <row r="296" spans="1:21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13">
        <f t="shared" si="79"/>
        <v>0.56999999999999318</v>
      </c>
      <c r="H296" s="11">
        <f t="shared" si="80"/>
        <v>9.9997999999999365E-2</v>
      </c>
      <c r="I296" s="11">
        <f t="shared" si="81"/>
        <v>0.47000199999999381</v>
      </c>
      <c r="J296" s="11">
        <f t="shared" si="82"/>
        <v>0.56999999999999318</v>
      </c>
      <c r="K296" s="11">
        <f t="shared" si="78"/>
        <v>0.64571435714285641</v>
      </c>
      <c r="L296" s="16">
        <f t="shared" si="83"/>
        <v>-2.0004000000000133E-2</v>
      </c>
      <c r="M296" s="16">
        <f t="shared" si="84"/>
        <v>-0.48999700000000246</v>
      </c>
      <c r="N296" s="16">
        <f t="shared" si="85"/>
        <v>0</v>
      </c>
      <c r="O296" s="16">
        <f t="shared" si="86"/>
        <v>0</v>
      </c>
      <c r="P296" s="11">
        <f t="shared" si="87"/>
        <v>0.21142792857142773</v>
      </c>
      <c r="Q296" s="11">
        <f t="shared" si="88"/>
        <v>5.428585714285613E-2</v>
      </c>
      <c r="R296" s="11">
        <f t="shared" si="89"/>
        <v>32.743259652294192</v>
      </c>
      <c r="S296" s="11">
        <f t="shared" si="90"/>
        <v>8.4071008399223253</v>
      </c>
      <c r="T296" s="11">
        <f t="shared" si="91"/>
        <v>59.139600531506851</v>
      </c>
      <c r="U296" s="11">
        <f t="shared" si="92"/>
        <v>41.965149553262378</v>
      </c>
    </row>
    <row r="297" spans="1:21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13">
        <f t="shared" si="79"/>
        <v>0.62999700000000303</v>
      </c>
      <c r="H297" s="11">
        <f t="shared" si="80"/>
        <v>0</v>
      </c>
      <c r="I297" s="11">
        <f t="shared" si="81"/>
        <v>0.62999700000000303</v>
      </c>
      <c r="J297" s="11">
        <f t="shared" si="82"/>
        <v>0.62999700000000303</v>
      </c>
      <c r="K297" s="11">
        <f t="shared" si="78"/>
        <v>0.65142821428571451</v>
      </c>
      <c r="L297" s="16">
        <f t="shared" si="83"/>
        <v>-0.36000099999999691</v>
      </c>
      <c r="M297" s="16">
        <f t="shared" si="84"/>
        <v>0.41999800000000675</v>
      </c>
      <c r="N297" s="16">
        <f t="shared" si="85"/>
        <v>0</v>
      </c>
      <c r="O297" s="16">
        <f t="shared" si="86"/>
        <v>0.41999800000000675</v>
      </c>
      <c r="P297" s="11">
        <f t="shared" si="87"/>
        <v>0.21142792857142773</v>
      </c>
      <c r="Q297" s="11">
        <f t="shared" si="88"/>
        <v>5.9285785714285409E-2</v>
      </c>
      <c r="R297" s="11">
        <f t="shared" si="89"/>
        <v>32.456059460558777</v>
      </c>
      <c r="S297" s="11">
        <f t="shared" si="90"/>
        <v>9.1008931474194394</v>
      </c>
      <c r="T297" s="11">
        <f t="shared" si="91"/>
        <v>56.200382481018465</v>
      </c>
      <c r="U297" s="11">
        <f t="shared" si="92"/>
        <v>45.511894061338971</v>
      </c>
    </row>
    <row r="298" spans="1:21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13">
        <f t="shared" si="79"/>
        <v>0.3399959999999993</v>
      </c>
      <c r="H298" s="11">
        <f t="shared" si="80"/>
        <v>0.15999599999999248</v>
      </c>
      <c r="I298" s="11">
        <f t="shared" si="81"/>
        <v>0.18000000000000682</v>
      </c>
      <c r="J298" s="11">
        <f t="shared" si="82"/>
        <v>0.3399959999999993</v>
      </c>
      <c r="K298" s="11">
        <f t="shared" si="78"/>
        <v>0.62857107142857216</v>
      </c>
      <c r="L298" s="16">
        <f t="shared" si="83"/>
        <v>-0.26000200000000007</v>
      </c>
      <c r="M298" s="16">
        <f t="shared" si="84"/>
        <v>-2.9999000000003662E-2</v>
      </c>
      <c r="N298" s="16">
        <f t="shared" si="85"/>
        <v>0</v>
      </c>
      <c r="O298" s="16">
        <f t="shared" si="86"/>
        <v>0</v>
      </c>
      <c r="P298" s="11">
        <f t="shared" si="87"/>
        <v>0.16428535714285683</v>
      </c>
      <c r="Q298" s="11">
        <f t="shared" si="88"/>
        <v>5.9285785714285409E-2</v>
      </c>
      <c r="R298" s="11">
        <f t="shared" si="89"/>
        <v>26.136321668364506</v>
      </c>
      <c r="S298" s="11">
        <f t="shared" si="90"/>
        <v>9.4318349044515912</v>
      </c>
      <c r="T298" s="11">
        <f t="shared" si="91"/>
        <v>46.964724555558668</v>
      </c>
      <c r="U298" s="11">
        <f t="shared" si="92"/>
        <v>47.186720111912173</v>
      </c>
    </row>
    <row r="299" spans="1:21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13">
        <f t="shared" si="79"/>
        <v>0.44999699999999621</v>
      </c>
      <c r="H299" s="11">
        <f t="shared" si="80"/>
        <v>0.14000699999999711</v>
      </c>
      <c r="I299" s="11">
        <f t="shared" si="81"/>
        <v>0.59000399999999331</v>
      </c>
      <c r="J299" s="11">
        <f t="shared" si="82"/>
        <v>0.59000399999999331</v>
      </c>
      <c r="K299" s="11">
        <f t="shared" si="78"/>
        <v>0.61142835714285682</v>
      </c>
      <c r="L299" s="16">
        <f t="shared" si="83"/>
        <v>-0.25</v>
      </c>
      <c r="M299" s="16">
        <f t="shared" si="84"/>
        <v>0.36000099999999691</v>
      </c>
      <c r="N299" s="16">
        <f t="shared" si="85"/>
        <v>0</v>
      </c>
      <c r="O299" s="16">
        <f t="shared" si="86"/>
        <v>0.36000099999999691</v>
      </c>
      <c r="P299" s="11">
        <f t="shared" si="87"/>
        <v>0.14071378571428486</v>
      </c>
      <c r="Q299" s="11">
        <f t="shared" si="88"/>
        <v>8.500014285714233E-2</v>
      </c>
      <c r="R299" s="11">
        <f t="shared" si="89"/>
        <v>23.013944981522645</v>
      </c>
      <c r="S299" s="11">
        <f t="shared" si="90"/>
        <v>13.90189739552471</v>
      </c>
      <c r="T299" s="11">
        <f t="shared" si="91"/>
        <v>24.683298549523023</v>
      </c>
      <c r="U299" s="11">
        <f t="shared" si="92"/>
        <v>46.616024133268304</v>
      </c>
    </row>
    <row r="300" spans="1:21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13">
        <f t="shared" si="79"/>
        <v>0.44000200000000689</v>
      </c>
      <c r="H300" s="11">
        <f t="shared" si="80"/>
        <v>0.18000000000000682</v>
      </c>
      <c r="I300" s="11">
        <f t="shared" si="81"/>
        <v>0.26000200000000007</v>
      </c>
      <c r="J300" s="11">
        <f t="shared" si="82"/>
        <v>0.44000200000000689</v>
      </c>
      <c r="K300" s="11">
        <f t="shared" si="78"/>
        <v>0.57000014285714273</v>
      </c>
      <c r="L300" s="16">
        <f t="shared" si="83"/>
        <v>-0.14999399999999241</v>
      </c>
      <c r="M300" s="16">
        <f t="shared" si="84"/>
        <v>0.13999900000000309</v>
      </c>
      <c r="N300" s="16">
        <f t="shared" si="85"/>
        <v>0</v>
      </c>
      <c r="O300" s="16">
        <f t="shared" si="86"/>
        <v>0.13999900000000309</v>
      </c>
      <c r="P300" s="11">
        <f t="shared" si="87"/>
        <v>0.11785664285714249</v>
      </c>
      <c r="Q300" s="11">
        <f t="shared" si="88"/>
        <v>9.5000071428571128E-2</v>
      </c>
      <c r="R300" s="11">
        <f t="shared" si="89"/>
        <v>20.676598827920035</v>
      </c>
      <c r="S300" s="11">
        <f t="shared" si="90"/>
        <v>16.666675020883403</v>
      </c>
      <c r="T300" s="11">
        <f t="shared" si="91"/>
        <v>10.738008197331952</v>
      </c>
      <c r="U300" s="11">
        <f t="shared" si="92"/>
        <v>44.866035849366789</v>
      </c>
    </row>
    <row r="301" spans="1:21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13">
        <f t="shared" si="79"/>
        <v>0.40000200000000063</v>
      </c>
      <c r="H301" s="11">
        <f t="shared" si="80"/>
        <v>0.70999899999999627</v>
      </c>
      <c r="I301" s="11">
        <f t="shared" si="81"/>
        <v>0.30999699999999564</v>
      </c>
      <c r="J301" s="11">
        <f t="shared" si="82"/>
        <v>0.70999899999999627</v>
      </c>
      <c r="K301" s="11">
        <f t="shared" si="78"/>
        <v>0.57857178571428547</v>
      </c>
      <c r="L301" s="16">
        <f t="shared" si="83"/>
        <v>0.55999799999999311</v>
      </c>
      <c r="M301" s="16">
        <f t="shared" si="84"/>
        <v>-0.59999799999999937</v>
      </c>
      <c r="N301" s="16">
        <f t="shared" si="85"/>
        <v>0.55999799999999311</v>
      </c>
      <c r="O301" s="16">
        <f t="shared" si="86"/>
        <v>0</v>
      </c>
      <c r="P301" s="11">
        <f t="shared" si="87"/>
        <v>0.15785649999999915</v>
      </c>
      <c r="Q301" s="11">
        <f t="shared" si="88"/>
        <v>9.5000071428571128E-2</v>
      </c>
      <c r="R301" s="11">
        <f t="shared" si="89"/>
        <v>27.283822664306861</v>
      </c>
      <c r="S301" s="11">
        <f t="shared" si="90"/>
        <v>16.419755296447303</v>
      </c>
      <c r="T301" s="11">
        <f t="shared" si="91"/>
        <v>24.858530753741714</v>
      </c>
      <c r="U301" s="11">
        <f t="shared" si="92"/>
        <v>43.039970658591294</v>
      </c>
    </row>
    <row r="302" spans="1:21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13">
        <f t="shared" si="79"/>
        <v>0.43000000000000682</v>
      </c>
      <c r="H302" s="11">
        <f t="shared" si="80"/>
        <v>0.47000099999999634</v>
      </c>
      <c r="I302" s="11">
        <f t="shared" si="81"/>
        <v>4.0000999999989517E-2</v>
      </c>
      <c r="J302" s="11">
        <f t="shared" si="82"/>
        <v>0.47000099999999634</v>
      </c>
      <c r="K302" s="11">
        <f t="shared" si="78"/>
        <v>0.57142899999999897</v>
      </c>
      <c r="L302" s="16">
        <f t="shared" si="83"/>
        <v>0.23999799999999993</v>
      </c>
      <c r="M302" s="16">
        <f t="shared" si="84"/>
        <v>-0.20999999999999375</v>
      </c>
      <c r="N302" s="16">
        <f t="shared" si="85"/>
        <v>0.23999799999999993</v>
      </c>
      <c r="O302" s="16">
        <f t="shared" si="86"/>
        <v>0</v>
      </c>
      <c r="P302" s="11">
        <f t="shared" si="87"/>
        <v>0.16214207142857009</v>
      </c>
      <c r="Q302" s="11">
        <f t="shared" si="88"/>
        <v>9.5000071428571128E-2</v>
      </c>
      <c r="R302" s="11">
        <f t="shared" si="89"/>
        <v>28.374841218868905</v>
      </c>
      <c r="S302" s="11">
        <f t="shared" si="90"/>
        <v>16.625000031249954</v>
      </c>
      <c r="T302" s="11">
        <f t="shared" si="91"/>
        <v>26.110850307917289</v>
      </c>
      <c r="U302" s="11">
        <f t="shared" si="92"/>
        <v>40.710512459370854</v>
      </c>
    </row>
    <row r="303" spans="1:21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13">
        <f t="shared" si="79"/>
        <v>1</v>
      </c>
      <c r="H303" s="11">
        <f t="shared" si="80"/>
        <v>0.82999399999999923</v>
      </c>
      <c r="I303" s="11">
        <f t="shared" si="81"/>
        <v>0.17000600000000077</v>
      </c>
      <c r="J303" s="11">
        <f t="shared" si="82"/>
        <v>1</v>
      </c>
      <c r="K303" s="11">
        <f t="shared" si="78"/>
        <v>0.60357164285714149</v>
      </c>
      <c r="L303" s="16">
        <f t="shared" si="83"/>
        <v>0.59999799999999937</v>
      </c>
      <c r="M303" s="16">
        <f t="shared" si="84"/>
        <v>-2.9998000000006186E-2</v>
      </c>
      <c r="N303" s="16">
        <f t="shared" si="85"/>
        <v>0.59999799999999937</v>
      </c>
      <c r="O303" s="16">
        <f t="shared" si="86"/>
        <v>0</v>
      </c>
      <c r="P303" s="11">
        <f t="shared" si="87"/>
        <v>0.20499907142857005</v>
      </c>
      <c r="Q303" s="11">
        <f t="shared" si="88"/>
        <v>8.785735714285689E-2</v>
      </c>
      <c r="R303" s="11">
        <f t="shared" si="89"/>
        <v>33.964331136923704</v>
      </c>
      <c r="S303" s="11">
        <f t="shared" si="90"/>
        <v>14.556243352813002</v>
      </c>
      <c r="T303" s="11">
        <f t="shared" si="91"/>
        <v>39.999707316359142</v>
      </c>
      <c r="U303" s="11">
        <f t="shared" si="92"/>
        <v>39.906726176835399</v>
      </c>
    </row>
    <row r="304" spans="1:21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13">
        <f t="shared" si="79"/>
        <v>0.77999900000000366</v>
      </c>
      <c r="H304" s="11">
        <f t="shared" si="80"/>
        <v>0.13999900000000309</v>
      </c>
      <c r="I304" s="11">
        <f t="shared" si="81"/>
        <v>0.64000000000000057</v>
      </c>
      <c r="J304" s="11">
        <f t="shared" si="82"/>
        <v>0.77999900000000366</v>
      </c>
      <c r="K304" s="11">
        <f t="shared" si="78"/>
        <v>0.6064288571428561</v>
      </c>
      <c r="L304" s="16">
        <f t="shared" si="83"/>
        <v>-4.9994999999995571E-2</v>
      </c>
      <c r="M304" s="16">
        <f t="shared" si="84"/>
        <v>-0.17000600000000077</v>
      </c>
      <c r="N304" s="16">
        <f t="shared" si="85"/>
        <v>0</v>
      </c>
      <c r="O304" s="16">
        <f t="shared" si="86"/>
        <v>0</v>
      </c>
      <c r="P304" s="11">
        <f t="shared" si="87"/>
        <v>0.18428528571428465</v>
      </c>
      <c r="Q304" s="11">
        <f t="shared" si="88"/>
        <v>8.785735714285689E-2</v>
      </c>
      <c r="R304" s="11">
        <f t="shared" si="89"/>
        <v>30.388607590761907</v>
      </c>
      <c r="S304" s="11">
        <f t="shared" si="90"/>
        <v>14.48766101876982</v>
      </c>
      <c r="T304" s="11">
        <f t="shared" si="91"/>
        <v>35.432862545560937</v>
      </c>
      <c r="U304" s="11">
        <f t="shared" si="92"/>
        <v>38.833157373786626</v>
      </c>
    </row>
    <row r="305" spans="1:21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13">
        <f t="shared" si="79"/>
        <v>0.52000499999999761</v>
      </c>
      <c r="H305" s="11">
        <f t="shared" si="80"/>
        <v>0.37000299999999697</v>
      </c>
      <c r="I305" s="11">
        <f t="shared" si="81"/>
        <v>0.15000200000000063</v>
      </c>
      <c r="J305" s="11">
        <f t="shared" si="82"/>
        <v>0.52000499999999761</v>
      </c>
      <c r="K305" s="11">
        <f t="shared" si="78"/>
        <v>0.61642885714285611</v>
      </c>
      <c r="L305" s="16">
        <f t="shared" si="83"/>
        <v>0.33000199999999325</v>
      </c>
      <c r="M305" s="16">
        <f t="shared" si="84"/>
        <v>-0.5899959999999993</v>
      </c>
      <c r="N305" s="16">
        <f t="shared" si="85"/>
        <v>0.33000199999999325</v>
      </c>
      <c r="O305" s="16">
        <f t="shared" si="86"/>
        <v>0</v>
      </c>
      <c r="P305" s="11">
        <f t="shared" si="87"/>
        <v>0.20785685714285559</v>
      </c>
      <c r="Q305" s="11">
        <f t="shared" si="88"/>
        <v>8.785735714285689E-2</v>
      </c>
      <c r="R305" s="11">
        <f t="shared" si="89"/>
        <v>33.719520871600793</v>
      </c>
      <c r="S305" s="11">
        <f t="shared" si="90"/>
        <v>14.252635340609327</v>
      </c>
      <c r="T305" s="11">
        <f t="shared" si="91"/>
        <v>40.579550864625617</v>
      </c>
      <c r="U305" s="11">
        <f t="shared" si="92"/>
        <v>38.001353926492676</v>
      </c>
    </row>
    <row r="306" spans="1:21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13">
        <f t="shared" si="79"/>
        <v>0.55999699999999564</v>
      </c>
      <c r="H306" s="11">
        <f t="shared" si="80"/>
        <v>0.11999500000000296</v>
      </c>
      <c r="I306" s="11">
        <f t="shared" si="81"/>
        <v>0.44000199999999268</v>
      </c>
      <c r="J306" s="11">
        <f t="shared" si="82"/>
        <v>0.55999699999999564</v>
      </c>
      <c r="K306" s="11">
        <f t="shared" si="78"/>
        <v>0.60857164285714105</v>
      </c>
      <c r="L306" s="16">
        <f t="shared" si="83"/>
        <v>-0.28000699999999767</v>
      </c>
      <c r="M306" s="16">
        <f t="shared" si="84"/>
        <v>0.3199989999999957</v>
      </c>
      <c r="N306" s="16">
        <f t="shared" si="85"/>
        <v>0</v>
      </c>
      <c r="O306" s="16">
        <f t="shared" si="86"/>
        <v>0.3199989999999957</v>
      </c>
      <c r="P306" s="11">
        <f t="shared" si="87"/>
        <v>0.19357135714285587</v>
      </c>
      <c r="Q306" s="11">
        <f t="shared" si="88"/>
        <v>0.11071442857142801</v>
      </c>
      <c r="R306" s="11">
        <f t="shared" si="89"/>
        <v>31.807488800179886</v>
      </c>
      <c r="S306" s="11">
        <f t="shared" si="90"/>
        <v>18.192505331277427</v>
      </c>
      <c r="T306" s="11">
        <f t="shared" si="91"/>
        <v>27.229970133809761</v>
      </c>
      <c r="U306" s="11">
        <f t="shared" si="92"/>
        <v>36.256444269640255</v>
      </c>
    </row>
    <row r="307" spans="1:21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13">
        <f t="shared" si="79"/>
        <v>0.58000199999999325</v>
      </c>
      <c r="H307" s="11">
        <f t="shared" si="80"/>
        <v>0.12999700000000303</v>
      </c>
      <c r="I307" s="11">
        <f t="shared" si="81"/>
        <v>0.45000499999999022</v>
      </c>
      <c r="J307" s="11">
        <f t="shared" si="82"/>
        <v>0.58000199999999325</v>
      </c>
      <c r="K307" s="11">
        <f t="shared" si="78"/>
        <v>0.61571442857142655</v>
      </c>
      <c r="L307" s="16">
        <f t="shared" si="83"/>
        <v>0.12000299999999697</v>
      </c>
      <c r="M307" s="16">
        <f t="shared" si="84"/>
        <v>-9.9997999999999365E-2</v>
      </c>
      <c r="N307" s="16">
        <f t="shared" si="85"/>
        <v>0.12000299999999697</v>
      </c>
      <c r="O307" s="16">
        <f t="shared" si="86"/>
        <v>0</v>
      </c>
      <c r="P307" s="11">
        <f t="shared" si="87"/>
        <v>0.20214299999999849</v>
      </c>
      <c r="Q307" s="11">
        <f t="shared" si="88"/>
        <v>8.8571214285714461E-2</v>
      </c>
      <c r="R307" s="11">
        <f t="shared" si="89"/>
        <v>32.830642034653685</v>
      </c>
      <c r="S307" s="11">
        <f t="shared" si="90"/>
        <v>14.385112671667668</v>
      </c>
      <c r="T307" s="11">
        <f t="shared" si="91"/>
        <v>39.066471515103167</v>
      </c>
      <c r="U307" s="11">
        <f t="shared" si="92"/>
        <v>35.776507357532992</v>
      </c>
    </row>
    <row r="308" spans="1:21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13">
        <f t="shared" si="79"/>
        <v>0.52999900000000366</v>
      </c>
      <c r="H308" s="11">
        <f t="shared" si="80"/>
        <v>0.36999500000000296</v>
      </c>
      <c r="I308" s="11">
        <f t="shared" si="81"/>
        <v>0.1600040000000007</v>
      </c>
      <c r="J308" s="11">
        <f t="shared" si="82"/>
        <v>0.52999900000000366</v>
      </c>
      <c r="K308" s="11">
        <f t="shared" si="78"/>
        <v>0.63214328571428424</v>
      </c>
      <c r="L308" s="16">
        <f t="shared" si="83"/>
        <v>7.000000000000739E-2</v>
      </c>
      <c r="M308" s="16">
        <f t="shared" si="84"/>
        <v>-0.12000299999999697</v>
      </c>
      <c r="N308" s="16">
        <f t="shared" si="85"/>
        <v>7.000000000000739E-2</v>
      </c>
      <c r="O308" s="16">
        <f t="shared" si="86"/>
        <v>0</v>
      </c>
      <c r="P308" s="11">
        <f t="shared" si="87"/>
        <v>0.2000002857142848</v>
      </c>
      <c r="Q308" s="11">
        <f t="shared" si="88"/>
        <v>8.8571214285714461E-2</v>
      </c>
      <c r="R308" s="11">
        <f t="shared" si="89"/>
        <v>31.638441827045018</v>
      </c>
      <c r="S308" s="11">
        <f t="shared" si="90"/>
        <v>14.011256037566589</v>
      </c>
      <c r="T308" s="11">
        <f t="shared" si="91"/>
        <v>38.614025095538054</v>
      </c>
      <c r="U308" s="11">
        <f t="shared" si="92"/>
        <v>36.590599438388729</v>
      </c>
    </row>
    <row r="309" spans="1:21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13">
        <f t="shared" si="79"/>
        <v>0.83999699999999677</v>
      </c>
      <c r="H309" s="11">
        <f t="shared" si="80"/>
        <v>0.36999500000000296</v>
      </c>
      <c r="I309" s="11">
        <f t="shared" si="81"/>
        <v>0.47000199999999381</v>
      </c>
      <c r="J309" s="11">
        <f t="shared" si="82"/>
        <v>0.83999699999999677</v>
      </c>
      <c r="K309" s="11">
        <f t="shared" si="78"/>
        <v>0.6114284285714271</v>
      </c>
      <c r="L309" s="16">
        <f t="shared" si="83"/>
        <v>0.23999799999999993</v>
      </c>
      <c r="M309" s="16">
        <f t="shared" si="84"/>
        <v>6.9999999999993179E-2</v>
      </c>
      <c r="N309" s="16">
        <f t="shared" si="85"/>
        <v>0.23999799999999993</v>
      </c>
      <c r="O309" s="16">
        <f t="shared" si="86"/>
        <v>0</v>
      </c>
      <c r="P309" s="11">
        <f t="shared" si="87"/>
        <v>0.15428549999999927</v>
      </c>
      <c r="Q309" s="11">
        <f t="shared" si="88"/>
        <v>8.8571214285714461E-2</v>
      </c>
      <c r="R309" s="11">
        <f t="shared" si="89"/>
        <v>25.233615708788658</v>
      </c>
      <c r="S309" s="11">
        <f t="shared" si="90"/>
        <v>14.485949646249981</v>
      </c>
      <c r="T309" s="11">
        <f t="shared" si="91"/>
        <v>27.058871280360769</v>
      </c>
      <c r="U309" s="11">
        <f t="shared" si="92"/>
        <v>35.47691815199682</v>
      </c>
    </row>
    <row r="310" spans="1:21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13">
        <f t="shared" si="79"/>
        <v>1.0500040000000013</v>
      </c>
      <c r="H310" s="11">
        <f t="shared" si="80"/>
        <v>0.81000600000000134</v>
      </c>
      <c r="I310" s="11">
        <f t="shared" si="81"/>
        <v>0.23999799999999993</v>
      </c>
      <c r="J310" s="11">
        <f t="shared" si="82"/>
        <v>1.0500040000000013</v>
      </c>
      <c r="K310" s="11">
        <f t="shared" si="78"/>
        <v>0.64571442857142769</v>
      </c>
      <c r="L310" s="16">
        <f t="shared" si="83"/>
        <v>0.63000499999999704</v>
      </c>
      <c r="M310" s="16">
        <f t="shared" si="84"/>
        <v>-0.41999799999999254</v>
      </c>
      <c r="N310" s="16">
        <f t="shared" si="85"/>
        <v>0.63000499999999704</v>
      </c>
      <c r="O310" s="16">
        <f t="shared" si="86"/>
        <v>0</v>
      </c>
      <c r="P310" s="11">
        <f t="shared" si="87"/>
        <v>0.19928585714285621</v>
      </c>
      <c r="Q310" s="11">
        <f t="shared" si="88"/>
        <v>8.8571214285714461E-2</v>
      </c>
      <c r="R310" s="11">
        <f t="shared" si="89"/>
        <v>30.862847154237254</v>
      </c>
      <c r="S310" s="11">
        <f t="shared" si="90"/>
        <v>13.716777938765988</v>
      </c>
      <c r="T310" s="11">
        <f t="shared" si="91"/>
        <v>38.46167207485631</v>
      </c>
      <c r="U310" s="11">
        <f t="shared" si="92"/>
        <v>33.999923262236067</v>
      </c>
    </row>
    <row r="311" spans="1:21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13">
        <f t="shared" si="79"/>
        <v>0.63999999999998636</v>
      </c>
      <c r="H311" s="11">
        <f t="shared" si="80"/>
        <v>0.45999899999999627</v>
      </c>
      <c r="I311" s="11">
        <f t="shared" si="81"/>
        <v>0.18000099999999009</v>
      </c>
      <c r="J311" s="11">
        <f t="shared" si="82"/>
        <v>0.63999999999998636</v>
      </c>
      <c r="K311" s="11">
        <f t="shared" si="78"/>
        <v>0.64642892857142642</v>
      </c>
      <c r="L311" s="16">
        <f t="shared" si="83"/>
        <v>0.17999999999999261</v>
      </c>
      <c r="M311" s="16">
        <f t="shared" si="84"/>
        <v>-0.59000400000000752</v>
      </c>
      <c r="N311" s="16">
        <f t="shared" si="85"/>
        <v>0.17999999999999261</v>
      </c>
      <c r="O311" s="16">
        <f t="shared" si="86"/>
        <v>0</v>
      </c>
      <c r="P311" s="11">
        <f t="shared" si="87"/>
        <v>0.21214299999999855</v>
      </c>
      <c r="Q311" s="11">
        <f t="shared" si="88"/>
        <v>5.8571357142856835E-2</v>
      </c>
      <c r="R311" s="11">
        <f t="shared" si="89"/>
        <v>32.817683526141586</v>
      </c>
      <c r="S311" s="11">
        <f t="shared" si="90"/>
        <v>9.0607574249958809</v>
      </c>
      <c r="T311" s="11">
        <f t="shared" si="91"/>
        <v>56.728296377758156</v>
      </c>
      <c r="U311" s="11">
        <f t="shared" si="92"/>
        <v>34.037631397717476</v>
      </c>
    </row>
    <row r="312" spans="1:21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13">
        <f t="shared" si="79"/>
        <v>0.30999699999999564</v>
      </c>
      <c r="H312" s="11">
        <f t="shared" si="80"/>
        <v>0.17999999999999261</v>
      </c>
      <c r="I312" s="11">
        <f t="shared" si="81"/>
        <v>0.12999700000000303</v>
      </c>
      <c r="J312" s="11">
        <f t="shared" si="82"/>
        <v>0.30999699999999564</v>
      </c>
      <c r="K312" s="11">
        <f t="shared" si="78"/>
        <v>0.64428614285714048</v>
      </c>
      <c r="L312" s="16">
        <f t="shared" si="83"/>
        <v>1.999600000000612E-2</v>
      </c>
      <c r="M312" s="16">
        <f t="shared" si="84"/>
        <v>-0.34999899999999684</v>
      </c>
      <c r="N312" s="16">
        <f t="shared" si="85"/>
        <v>1.999600000000612E-2</v>
      </c>
      <c r="O312" s="16">
        <f t="shared" si="86"/>
        <v>0</v>
      </c>
      <c r="P312" s="11">
        <f t="shared" si="87"/>
        <v>0.21357128571428469</v>
      </c>
      <c r="Q312" s="11">
        <f t="shared" si="88"/>
        <v>5.8571357142856835E-2</v>
      </c>
      <c r="R312" s="11">
        <f t="shared" si="89"/>
        <v>33.148514535356149</v>
      </c>
      <c r="S312" s="11">
        <f t="shared" si="90"/>
        <v>9.0908919572780622</v>
      </c>
      <c r="T312" s="11">
        <f t="shared" si="91"/>
        <v>56.955399177479691</v>
      </c>
      <c r="U312" s="11">
        <f t="shared" si="92"/>
        <v>34.751251013568975</v>
      </c>
    </row>
    <row r="313" spans="1:21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13">
        <f t="shared" si="79"/>
        <v>0.31000600000000134</v>
      </c>
      <c r="H313" s="11">
        <f t="shared" si="80"/>
        <v>0.4100040000000007</v>
      </c>
      <c r="I313" s="11">
        <f t="shared" si="81"/>
        <v>9.9997999999999365E-2</v>
      </c>
      <c r="J313" s="11">
        <f t="shared" si="82"/>
        <v>0.4100040000000007</v>
      </c>
      <c r="K313" s="11">
        <f t="shared" si="78"/>
        <v>0.63142899999999813</v>
      </c>
      <c r="L313" s="16">
        <f t="shared" si="83"/>
        <v>0.30000400000000127</v>
      </c>
      <c r="M313" s="16">
        <f t="shared" si="84"/>
        <v>-0.29999499999999557</v>
      </c>
      <c r="N313" s="16">
        <f t="shared" si="85"/>
        <v>0.30000400000000127</v>
      </c>
      <c r="O313" s="16">
        <f t="shared" si="86"/>
        <v>0</v>
      </c>
      <c r="P313" s="11">
        <f t="shared" si="87"/>
        <v>0.23500014285714194</v>
      </c>
      <c r="Q313" s="11">
        <f t="shared" si="88"/>
        <v>3.2856999999999914E-2</v>
      </c>
      <c r="R313" s="11">
        <f t="shared" si="89"/>
        <v>37.217191934032591</v>
      </c>
      <c r="S313" s="11">
        <f t="shared" si="90"/>
        <v>5.2035937532169116</v>
      </c>
      <c r="T313" s="11">
        <f t="shared" si="91"/>
        <v>75.466773333333293</v>
      </c>
      <c r="U313" s="11">
        <f t="shared" si="92"/>
        <v>38.378642069555426</v>
      </c>
    </row>
    <row r="314" spans="1:21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13">
        <f t="shared" si="79"/>
        <v>0.33000099999999577</v>
      </c>
      <c r="H314" s="11">
        <f t="shared" si="80"/>
        <v>8.000099999999577E-2</v>
      </c>
      <c r="I314" s="11">
        <f t="shared" si="81"/>
        <v>0.25</v>
      </c>
      <c r="J314" s="11">
        <f t="shared" si="82"/>
        <v>0.33000099999999577</v>
      </c>
      <c r="K314" s="11">
        <f t="shared" si="78"/>
        <v>0.62357178571428307</v>
      </c>
      <c r="L314" s="16">
        <f t="shared" si="83"/>
        <v>8.000099999999577E-2</v>
      </c>
      <c r="M314" s="16">
        <f t="shared" si="84"/>
        <v>-6.0006000000001336E-2</v>
      </c>
      <c r="N314" s="16">
        <f t="shared" si="85"/>
        <v>8.000099999999577E-2</v>
      </c>
      <c r="O314" s="16">
        <f t="shared" si="86"/>
        <v>0</v>
      </c>
      <c r="P314" s="11">
        <f t="shared" si="87"/>
        <v>0.24071449999999878</v>
      </c>
      <c r="Q314" s="11">
        <f t="shared" si="88"/>
        <v>2.2857071428571123E-2</v>
      </c>
      <c r="R314" s="11">
        <f t="shared" si="89"/>
        <v>38.602532300955119</v>
      </c>
      <c r="S314" s="11">
        <f t="shared" si="90"/>
        <v>3.6655076371662685</v>
      </c>
      <c r="T314" s="11">
        <f t="shared" si="91"/>
        <v>82.655890159409239</v>
      </c>
      <c r="U314" s="11">
        <f t="shared" si="92"/>
        <v>43.515633638275226</v>
      </c>
    </row>
    <row r="315" spans="1:21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13">
        <f t="shared" si="79"/>
        <v>0.91999799999999254</v>
      </c>
      <c r="H315" s="11">
        <f t="shared" si="80"/>
        <v>0.94999699999999621</v>
      </c>
      <c r="I315" s="11">
        <f t="shared" si="81"/>
        <v>2.9999000000003662E-2</v>
      </c>
      <c r="J315" s="11">
        <f t="shared" si="82"/>
        <v>0.94999699999999621</v>
      </c>
      <c r="K315" s="11">
        <f t="shared" si="78"/>
        <v>0.6407144999999973</v>
      </c>
      <c r="L315" s="16">
        <f t="shared" si="83"/>
        <v>0.83999699999999677</v>
      </c>
      <c r="M315" s="16">
        <f t="shared" si="84"/>
        <v>-0.25</v>
      </c>
      <c r="N315" s="16">
        <f t="shared" si="85"/>
        <v>0.83999699999999677</v>
      </c>
      <c r="O315" s="16">
        <f t="shared" si="86"/>
        <v>0</v>
      </c>
      <c r="P315" s="11">
        <f t="shared" si="87"/>
        <v>0.26071442857142763</v>
      </c>
      <c r="Q315" s="11">
        <f t="shared" si="88"/>
        <v>2.2857071428571123E-2</v>
      </c>
      <c r="R315" s="11">
        <f t="shared" si="89"/>
        <v>40.691201552552457</v>
      </c>
      <c r="S315" s="11">
        <f t="shared" si="90"/>
        <v>3.5674347043138899</v>
      </c>
      <c r="T315" s="11">
        <f t="shared" si="91"/>
        <v>83.879147637494441</v>
      </c>
      <c r="U315" s="11">
        <f t="shared" si="92"/>
        <v>47.731391987114712</v>
      </c>
    </row>
    <row r="316" spans="1:21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13">
        <f t="shared" si="79"/>
        <v>2.1200019999999995</v>
      </c>
      <c r="H316" s="11">
        <f t="shared" si="80"/>
        <v>1.7299950000000024</v>
      </c>
      <c r="I316" s="11">
        <f t="shared" si="81"/>
        <v>0.39000699999999711</v>
      </c>
      <c r="J316" s="11">
        <f t="shared" si="82"/>
        <v>2.1200019999999995</v>
      </c>
      <c r="K316" s="11">
        <f t="shared" si="78"/>
        <v>0.75857171428571191</v>
      </c>
      <c r="L316" s="16">
        <f t="shared" si="83"/>
        <v>1.5699990000000099</v>
      </c>
      <c r="M316" s="16">
        <f t="shared" si="84"/>
        <v>-0.36999500000000296</v>
      </c>
      <c r="N316" s="16">
        <f t="shared" si="85"/>
        <v>1.5699990000000099</v>
      </c>
      <c r="O316" s="16">
        <f t="shared" si="86"/>
        <v>0</v>
      </c>
      <c r="P316" s="11">
        <f t="shared" si="87"/>
        <v>0.35571449999999977</v>
      </c>
      <c r="Q316" s="11">
        <f t="shared" si="88"/>
        <v>2.2857071428571123E-2</v>
      </c>
      <c r="R316" s="11">
        <f t="shared" si="89"/>
        <v>46.89266595379825</v>
      </c>
      <c r="S316" s="11">
        <f t="shared" si="90"/>
        <v>3.0131721230989812</v>
      </c>
      <c r="T316" s="11">
        <f t="shared" si="91"/>
        <v>87.924570594501802</v>
      </c>
      <c r="U316" s="11">
        <f t="shared" si="92"/>
        <v>52.146657721870739</v>
      </c>
    </row>
    <row r="317" spans="1:21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13">
        <f t="shared" si="79"/>
        <v>0.83000100000000998</v>
      </c>
      <c r="H317" s="11">
        <f t="shared" si="80"/>
        <v>0.33000100000000998</v>
      </c>
      <c r="I317" s="11">
        <f t="shared" si="81"/>
        <v>0.5</v>
      </c>
      <c r="J317" s="11">
        <f t="shared" si="82"/>
        <v>0.83000100000000998</v>
      </c>
      <c r="K317" s="11">
        <f t="shared" si="78"/>
        <v>0.74642892857142684</v>
      </c>
      <c r="L317" s="16">
        <f t="shared" si="83"/>
        <v>-0.25</v>
      </c>
      <c r="M317" s="16">
        <f t="shared" si="84"/>
        <v>-1.0400009999999895</v>
      </c>
      <c r="N317" s="16">
        <f t="shared" si="85"/>
        <v>0</v>
      </c>
      <c r="O317" s="16">
        <f t="shared" si="86"/>
        <v>0</v>
      </c>
      <c r="P317" s="11">
        <f t="shared" si="87"/>
        <v>0.31285749999999979</v>
      </c>
      <c r="Q317" s="11">
        <f t="shared" si="88"/>
        <v>2.2857071428571123E-2</v>
      </c>
      <c r="R317" s="11">
        <f t="shared" si="89"/>
        <v>41.913903390476918</v>
      </c>
      <c r="S317" s="11">
        <f t="shared" si="90"/>
        <v>3.0621899223971325</v>
      </c>
      <c r="T317" s="11">
        <f t="shared" si="91"/>
        <v>86.38303286550412</v>
      </c>
      <c r="U317" s="11">
        <f t="shared" si="92"/>
        <v>55.459752403952528</v>
      </c>
    </row>
    <row r="318" spans="1:21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13">
        <f t="shared" si="79"/>
        <v>0.55999799999999311</v>
      </c>
      <c r="H318" s="11">
        <f t="shared" si="80"/>
        <v>0.18999499999999614</v>
      </c>
      <c r="I318" s="11">
        <f t="shared" si="81"/>
        <v>0.37000299999999697</v>
      </c>
      <c r="J318" s="11">
        <f t="shared" si="82"/>
        <v>0.55999799999999311</v>
      </c>
      <c r="K318" s="11">
        <f t="shared" si="78"/>
        <v>0.73071457142856899</v>
      </c>
      <c r="L318" s="16">
        <f t="shared" si="83"/>
        <v>5.9997999999993112E-2</v>
      </c>
      <c r="M318" s="16">
        <f t="shared" si="84"/>
        <v>-0.33000100000000998</v>
      </c>
      <c r="N318" s="16">
        <f t="shared" si="85"/>
        <v>5.9997999999993112E-2</v>
      </c>
      <c r="O318" s="16">
        <f t="shared" si="86"/>
        <v>0</v>
      </c>
      <c r="P318" s="11">
        <f t="shared" si="87"/>
        <v>0.31714307142857073</v>
      </c>
      <c r="Q318" s="11">
        <f t="shared" si="88"/>
        <v>2.2857071428571123E-2</v>
      </c>
      <c r="R318" s="11">
        <f t="shared" si="89"/>
        <v>43.401771885915245</v>
      </c>
      <c r="S318" s="11">
        <f t="shared" si="90"/>
        <v>3.1280437427003625</v>
      </c>
      <c r="T318" s="11">
        <f t="shared" si="91"/>
        <v>86.554669514844875</v>
      </c>
      <c r="U318" s="11">
        <f t="shared" si="92"/>
        <v>59.111310044615657</v>
      </c>
    </row>
    <row r="319" spans="1:21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13">
        <f t="shared" si="79"/>
        <v>0.62000299999999697</v>
      </c>
      <c r="H319" s="11">
        <f t="shared" si="80"/>
        <v>5.9997000000009848E-2</v>
      </c>
      <c r="I319" s="11">
        <f t="shared" si="81"/>
        <v>0.68000000000000682</v>
      </c>
      <c r="J319" s="11">
        <f t="shared" si="82"/>
        <v>0.68000000000000682</v>
      </c>
      <c r="K319" s="11">
        <f t="shared" si="78"/>
        <v>0.74214278571428394</v>
      </c>
      <c r="L319" s="16">
        <f t="shared" si="83"/>
        <v>-0.11999500000000296</v>
      </c>
      <c r="M319" s="16">
        <f t="shared" si="84"/>
        <v>0.18000000000000682</v>
      </c>
      <c r="N319" s="16">
        <f t="shared" si="85"/>
        <v>0</v>
      </c>
      <c r="O319" s="16">
        <f t="shared" si="86"/>
        <v>0.18000000000000682</v>
      </c>
      <c r="P319" s="11">
        <f t="shared" si="87"/>
        <v>0.29357149999999976</v>
      </c>
      <c r="Q319" s="11">
        <f t="shared" si="88"/>
        <v>3.5714214285714467E-2</v>
      </c>
      <c r="R319" s="11">
        <f t="shared" si="89"/>
        <v>39.557280034386977</v>
      </c>
      <c r="S319" s="11">
        <f t="shared" si="90"/>
        <v>4.8123103765457893</v>
      </c>
      <c r="T319" s="11">
        <f t="shared" si="91"/>
        <v>78.308069414316591</v>
      </c>
      <c r="U319" s="11">
        <f t="shared" si="92"/>
        <v>61.806204226736455</v>
      </c>
    </row>
    <row r="320" spans="1:21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13">
        <f t="shared" si="79"/>
        <v>0.38999900000000309</v>
      </c>
      <c r="H320" s="11">
        <f t="shared" si="80"/>
        <v>0.1600040000000007</v>
      </c>
      <c r="I320" s="11">
        <f t="shared" si="81"/>
        <v>0.55000300000000379</v>
      </c>
      <c r="J320" s="11">
        <f t="shared" si="82"/>
        <v>0.55000300000000379</v>
      </c>
      <c r="K320" s="11">
        <f t="shared" si="78"/>
        <v>0.74142892857142739</v>
      </c>
      <c r="L320" s="16">
        <f t="shared" si="83"/>
        <v>-0.48000399999999388</v>
      </c>
      <c r="M320" s="16">
        <f t="shared" si="84"/>
        <v>0.25</v>
      </c>
      <c r="N320" s="16">
        <f t="shared" si="85"/>
        <v>0</v>
      </c>
      <c r="O320" s="16">
        <f t="shared" si="86"/>
        <v>0.25</v>
      </c>
      <c r="P320" s="11">
        <f t="shared" si="87"/>
        <v>0.29357149999999976</v>
      </c>
      <c r="Q320" s="11">
        <f t="shared" si="88"/>
        <v>3.0714285714286201E-2</v>
      </c>
      <c r="R320" s="11">
        <f t="shared" si="89"/>
        <v>39.595366283542283</v>
      </c>
      <c r="S320" s="11">
        <f t="shared" si="90"/>
        <v>4.1425798927843243</v>
      </c>
      <c r="T320" s="11">
        <f t="shared" si="91"/>
        <v>81.05727289487352</v>
      </c>
      <c r="U320" s="11">
        <f t="shared" si="92"/>
        <v>65.651011566812429</v>
      </c>
    </row>
    <row r="321" spans="1:21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13">
        <f t="shared" si="79"/>
        <v>0.44999700000001042</v>
      </c>
      <c r="H321" s="11">
        <f t="shared" si="80"/>
        <v>5.9998000000007323E-2</v>
      </c>
      <c r="I321" s="11">
        <f t="shared" si="81"/>
        <v>0.38999900000000309</v>
      </c>
      <c r="J321" s="11">
        <f t="shared" si="82"/>
        <v>0.44999700000001042</v>
      </c>
      <c r="K321" s="11">
        <f t="shared" si="78"/>
        <v>0.7321428571428571</v>
      </c>
      <c r="L321" s="16">
        <f t="shared" si="83"/>
        <v>-8.000099999999577E-2</v>
      </c>
      <c r="M321" s="16">
        <f t="shared" si="84"/>
        <v>0.13999900000000309</v>
      </c>
      <c r="N321" s="16">
        <f t="shared" si="85"/>
        <v>0</v>
      </c>
      <c r="O321" s="16">
        <f t="shared" si="86"/>
        <v>0.13999900000000309</v>
      </c>
      <c r="P321" s="11">
        <f t="shared" si="87"/>
        <v>0.28499985714285714</v>
      </c>
      <c r="Q321" s="11">
        <f t="shared" si="88"/>
        <v>4.0714214285714992E-2</v>
      </c>
      <c r="R321" s="11">
        <f t="shared" si="89"/>
        <v>38.926809756097562</v>
      </c>
      <c r="S321" s="11">
        <f t="shared" si="90"/>
        <v>5.5609658536586331</v>
      </c>
      <c r="T321" s="11">
        <f t="shared" si="91"/>
        <v>75.000027412298337</v>
      </c>
      <c r="U321" s="11">
        <f t="shared" si="92"/>
        <v>68.217694130897797</v>
      </c>
    </row>
    <row r="322" spans="1:21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13">
        <f t="shared" si="79"/>
        <v>0.37000299999999697</v>
      </c>
      <c r="H322" s="11">
        <f t="shared" si="80"/>
        <v>0.35999999999999943</v>
      </c>
      <c r="I322" s="11">
        <f t="shared" si="81"/>
        <v>0.7300029999999964</v>
      </c>
      <c r="J322" s="11">
        <f t="shared" si="82"/>
        <v>0.7300029999999964</v>
      </c>
      <c r="K322" s="11">
        <f t="shared" si="78"/>
        <v>0.74642885714285667</v>
      </c>
      <c r="L322" s="16">
        <f t="shared" si="83"/>
        <v>-0.40999600000000669</v>
      </c>
      <c r="M322" s="16">
        <f t="shared" si="84"/>
        <v>0.33000199999999325</v>
      </c>
      <c r="N322" s="16">
        <f t="shared" si="85"/>
        <v>0</v>
      </c>
      <c r="O322" s="16">
        <f t="shared" si="86"/>
        <v>0.33000199999999325</v>
      </c>
      <c r="P322" s="11">
        <f t="shared" si="87"/>
        <v>0.27999985714285663</v>
      </c>
      <c r="Q322" s="11">
        <f t="shared" si="88"/>
        <v>6.4285785714285934E-2</v>
      </c>
      <c r="R322" s="11">
        <f t="shared" si="89"/>
        <v>37.511928225099197</v>
      </c>
      <c r="S322" s="11">
        <f t="shared" si="90"/>
        <v>8.6124464641353597</v>
      </c>
      <c r="T322" s="11">
        <f t="shared" si="91"/>
        <v>62.655552418164241</v>
      </c>
      <c r="U322" s="11">
        <f t="shared" si="92"/>
        <v>69.93494608251396</v>
      </c>
    </row>
    <row r="323" spans="1:21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13">
        <f t="shared" si="79"/>
        <v>0.67000600000000077</v>
      </c>
      <c r="H323" s="11">
        <f t="shared" si="80"/>
        <v>0.25</v>
      </c>
      <c r="I323" s="11">
        <f t="shared" si="81"/>
        <v>0.92000600000000077</v>
      </c>
      <c r="J323" s="11">
        <f t="shared" si="82"/>
        <v>0.92000600000000077</v>
      </c>
      <c r="K323" s="11">
        <f t="shared" si="78"/>
        <v>0.75214378571428553</v>
      </c>
      <c r="L323" s="16">
        <f t="shared" si="83"/>
        <v>-0.48999799999999993</v>
      </c>
      <c r="M323" s="16">
        <f t="shared" si="84"/>
        <v>0.79000100000000373</v>
      </c>
      <c r="N323" s="16">
        <f t="shared" si="85"/>
        <v>0</v>
      </c>
      <c r="O323" s="16">
        <f t="shared" si="86"/>
        <v>0.79000100000000373</v>
      </c>
      <c r="P323" s="11">
        <f t="shared" si="87"/>
        <v>0.26285714285714235</v>
      </c>
      <c r="Q323" s="11">
        <f t="shared" si="88"/>
        <v>0.12071442857142907</v>
      </c>
      <c r="R323" s="11">
        <f t="shared" si="89"/>
        <v>34.947725135761878</v>
      </c>
      <c r="S323" s="11">
        <f t="shared" si="90"/>
        <v>16.049381895350056</v>
      </c>
      <c r="T323" s="11">
        <f t="shared" si="91"/>
        <v>37.057677073490581</v>
      </c>
      <c r="U323" s="11">
        <f t="shared" si="92"/>
        <v>70.649146496308944</v>
      </c>
    </row>
    <row r="324" spans="1:21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13">
        <f t="shared" si="79"/>
        <v>0.63000499999999704</v>
      </c>
      <c r="H324" s="11">
        <f t="shared" si="80"/>
        <v>0.45000399999999274</v>
      </c>
      <c r="I324" s="11">
        <f t="shared" si="81"/>
        <v>0.1800010000000043</v>
      </c>
      <c r="J324" s="11">
        <f t="shared" si="82"/>
        <v>0.63000499999999704</v>
      </c>
      <c r="K324" s="11">
        <f t="shared" si="78"/>
        <v>0.72214385714285656</v>
      </c>
      <c r="L324" s="16">
        <f t="shared" si="83"/>
        <v>-0.15000200000000063</v>
      </c>
      <c r="M324" s="16">
        <f t="shared" si="84"/>
        <v>0.11000099999999691</v>
      </c>
      <c r="N324" s="16">
        <f t="shared" si="85"/>
        <v>0</v>
      </c>
      <c r="O324" s="16">
        <f t="shared" si="86"/>
        <v>0.11000099999999691</v>
      </c>
      <c r="P324" s="11">
        <f t="shared" si="87"/>
        <v>0.21785678571428541</v>
      </c>
      <c r="Q324" s="11">
        <f t="shared" si="88"/>
        <v>0.12857164285714312</v>
      </c>
      <c r="R324" s="11">
        <f t="shared" si="89"/>
        <v>30.168059114458181</v>
      </c>
      <c r="S324" s="11">
        <f t="shared" si="90"/>
        <v>17.804159321638974</v>
      </c>
      <c r="T324" s="11">
        <f t="shared" si="91"/>
        <v>25.773041555893261</v>
      </c>
      <c r="U324" s="11">
        <f t="shared" si="92"/>
        <v>69.742815744954456</v>
      </c>
    </row>
    <row r="325" spans="1:21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13">
        <f t="shared" si="79"/>
        <v>0.44000200000000689</v>
      </c>
      <c r="H325" s="11">
        <f t="shared" si="80"/>
        <v>0.13999900000000309</v>
      </c>
      <c r="I325" s="11">
        <f t="shared" si="81"/>
        <v>0.30000300000000379</v>
      </c>
      <c r="J325" s="11">
        <f t="shared" si="82"/>
        <v>0.44000200000000689</v>
      </c>
      <c r="K325" s="11">
        <f t="shared" si="78"/>
        <v>0.70785828571428666</v>
      </c>
      <c r="L325" s="16">
        <f t="shared" si="83"/>
        <v>-0.20999899999999627</v>
      </c>
      <c r="M325" s="16">
        <f t="shared" si="84"/>
        <v>1.999600000000612E-2</v>
      </c>
      <c r="N325" s="16">
        <f t="shared" si="85"/>
        <v>0</v>
      </c>
      <c r="O325" s="16">
        <f t="shared" si="86"/>
        <v>1.999600000000612E-2</v>
      </c>
      <c r="P325" s="11">
        <f t="shared" si="87"/>
        <v>0.20499964285714306</v>
      </c>
      <c r="Q325" s="11">
        <f t="shared" si="88"/>
        <v>0.12999992857142928</v>
      </c>
      <c r="R325" s="11">
        <f t="shared" si="89"/>
        <v>28.960548600526973</v>
      </c>
      <c r="S325" s="11">
        <f t="shared" si="90"/>
        <v>18.365247846219496</v>
      </c>
      <c r="T325" s="11">
        <f t="shared" si="91"/>
        <v>22.388003055014359</v>
      </c>
      <c r="U325" s="11">
        <f t="shared" si="92"/>
        <v>67.289937650472751</v>
      </c>
    </row>
    <row r="326" spans="1:21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13">
        <f t="shared" si="79"/>
        <v>0.65999599999999248</v>
      </c>
      <c r="H326" s="11">
        <f t="shared" si="80"/>
        <v>0.37999700000000303</v>
      </c>
      <c r="I326" s="11">
        <f t="shared" si="81"/>
        <v>0.27999899999998945</v>
      </c>
      <c r="J326" s="11">
        <f t="shared" si="82"/>
        <v>0.65999599999999248</v>
      </c>
      <c r="K326" s="11">
        <f t="shared" si="78"/>
        <v>0.73285821428571496</v>
      </c>
      <c r="L326" s="16">
        <f t="shared" si="83"/>
        <v>0.3399959999999993</v>
      </c>
      <c r="M326" s="16">
        <f t="shared" si="84"/>
        <v>-0.12000200000001371</v>
      </c>
      <c r="N326" s="16">
        <f t="shared" si="85"/>
        <v>0.3399959999999993</v>
      </c>
      <c r="O326" s="16">
        <f t="shared" si="86"/>
        <v>0</v>
      </c>
      <c r="P326" s="11">
        <f t="shared" si="87"/>
        <v>0.22785678571428544</v>
      </c>
      <c r="Q326" s="11">
        <f t="shared" si="88"/>
        <v>0.12999992857142928</v>
      </c>
      <c r="R326" s="11">
        <f t="shared" si="89"/>
        <v>31.091523745335589</v>
      </c>
      <c r="S326" s="11">
        <f t="shared" si="90"/>
        <v>17.73875574255991</v>
      </c>
      <c r="T326" s="11">
        <f t="shared" si="91"/>
        <v>27.345262289734972</v>
      </c>
      <c r="U326" s="11">
        <f t="shared" si="92"/>
        <v>65.174927872776692</v>
      </c>
    </row>
    <row r="327" spans="1:21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13">
        <f t="shared" si="79"/>
        <v>0.65000200000000063</v>
      </c>
      <c r="H327" s="11">
        <f t="shared" si="80"/>
        <v>0.84999899999999684</v>
      </c>
      <c r="I327" s="11">
        <f t="shared" si="81"/>
        <v>0.19999699999999621</v>
      </c>
      <c r="J327" s="11">
        <f t="shared" si="82"/>
        <v>0.84999899999999684</v>
      </c>
      <c r="K327" s="11">
        <f t="shared" si="78"/>
        <v>0.76428642857142903</v>
      </c>
      <c r="L327" s="16">
        <f t="shared" si="83"/>
        <v>0.19000300000000436</v>
      </c>
      <c r="M327" s="16">
        <f t="shared" si="84"/>
        <v>-0.19999699999999621</v>
      </c>
      <c r="N327" s="16">
        <f t="shared" si="85"/>
        <v>0.19000300000000436</v>
      </c>
      <c r="O327" s="16">
        <f t="shared" si="86"/>
        <v>0</v>
      </c>
      <c r="P327" s="11">
        <f t="shared" si="87"/>
        <v>0.21999957142857138</v>
      </c>
      <c r="Q327" s="11">
        <f t="shared" si="88"/>
        <v>0.12999992857142928</v>
      </c>
      <c r="R327" s="11">
        <f t="shared" si="89"/>
        <v>28.784963752370302</v>
      </c>
      <c r="S327" s="11">
        <f t="shared" si="90"/>
        <v>17.00932055203695</v>
      </c>
      <c r="T327" s="11">
        <f t="shared" si="91"/>
        <v>25.714220408069703</v>
      </c>
      <c r="U327" s="11">
        <f t="shared" si="92"/>
        <v>61.621174092400715</v>
      </c>
    </row>
    <row r="328" spans="1:21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13">
        <f t="shared" si="79"/>
        <v>1.3000029999999896</v>
      </c>
      <c r="H328" s="11">
        <f t="shared" si="80"/>
        <v>2.0400009999999895</v>
      </c>
      <c r="I328" s="11">
        <f t="shared" si="81"/>
        <v>0.73999799999999993</v>
      </c>
      <c r="J328" s="11">
        <f t="shared" si="82"/>
        <v>2.0400009999999895</v>
      </c>
      <c r="K328" s="11">
        <f t="shared" si="78"/>
        <v>0.8864292857142857</v>
      </c>
      <c r="L328" s="16">
        <f t="shared" si="83"/>
        <v>1.6900019999999927</v>
      </c>
      <c r="M328" s="16">
        <f t="shared" si="84"/>
        <v>-1.0400010000000037</v>
      </c>
      <c r="N328" s="16">
        <f t="shared" si="85"/>
        <v>1.6900019999999927</v>
      </c>
      <c r="O328" s="16">
        <f t="shared" si="86"/>
        <v>0</v>
      </c>
      <c r="P328" s="11">
        <f t="shared" si="87"/>
        <v>0.33499964285714257</v>
      </c>
      <c r="Q328" s="11">
        <f t="shared" si="88"/>
        <v>0.12999992857142928</v>
      </c>
      <c r="R328" s="11">
        <f t="shared" si="89"/>
        <v>37.792032399651539</v>
      </c>
      <c r="S328" s="11">
        <f t="shared" si="90"/>
        <v>14.665572388741104</v>
      </c>
      <c r="T328" s="11">
        <f t="shared" si="91"/>
        <v>44.086000693702381</v>
      </c>
      <c r="U328" s="11">
        <f t="shared" si="92"/>
        <v>58.866181987707371</v>
      </c>
    </row>
    <row r="329" spans="1:21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13">
        <f t="shared" si="79"/>
        <v>0.61999500000000296</v>
      </c>
      <c r="H329" s="11">
        <f t="shared" si="80"/>
        <v>0.40000100000000316</v>
      </c>
      <c r="I329" s="11">
        <f t="shared" si="81"/>
        <v>0.2199939999999998</v>
      </c>
      <c r="J329" s="11">
        <f t="shared" si="82"/>
        <v>0.61999500000000296</v>
      </c>
      <c r="K329" s="11">
        <f t="shared" si="78"/>
        <v>0.86285771428571478</v>
      </c>
      <c r="L329" s="16">
        <f t="shared" si="83"/>
        <v>-0.13000499999999704</v>
      </c>
      <c r="M329" s="16">
        <f t="shared" si="84"/>
        <v>-0.55000299999998958</v>
      </c>
      <c r="N329" s="16">
        <f t="shared" si="85"/>
        <v>0</v>
      </c>
      <c r="O329" s="16">
        <f t="shared" si="86"/>
        <v>0</v>
      </c>
      <c r="P329" s="11">
        <f t="shared" si="87"/>
        <v>0.27499985714285707</v>
      </c>
      <c r="Q329" s="11">
        <f t="shared" si="88"/>
        <v>0.12999992857142928</v>
      </c>
      <c r="R329" s="11">
        <f t="shared" si="89"/>
        <v>31.870823264355426</v>
      </c>
      <c r="S329" s="11">
        <f t="shared" si="90"/>
        <v>15.066206909796822</v>
      </c>
      <c r="T329" s="11">
        <f t="shared" si="91"/>
        <v>35.802470442223964</v>
      </c>
      <c r="U329" s="11">
        <f t="shared" si="92"/>
        <v>55.432133616616618</v>
      </c>
    </row>
    <row r="330" spans="1:21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13">
        <f t="shared" si="79"/>
        <v>0.91999799999999254</v>
      </c>
      <c r="H330" s="11">
        <f t="shared" si="80"/>
        <v>0.16999799999999254</v>
      </c>
      <c r="I330" s="11">
        <f t="shared" si="81"/>
        <v>0.75</v>
      </c>
      <c r="J330" s="11">
        <f t="shared" si="82"/>
        <v>0.91999799999999254</v>
      </c>
      <c r="K330" s="11">
        <f t="shared" si="78"/>
        <v>0.77714314285714281</v>
      </c>
      <c r="L330" s="16">
        <f t="shared" si="83"/>
        <v>-1.0002000000000066E-2</v>
      </c>
      <c r="M330" s="16">
        <f t="shared" si="84"/>
        <v>0.31000499999998965</v>
      </c>
      <c r="N330" s="16">
        <f t="shared" si="85"/>
        <v>0</v>
      </c>
      <c r="O330" s="16">
        <f t="shared" si="86"/>
        <v>0.31000499999998965</v>
      </c>
      <c r="P330" s="11">
        <f t="shared" si="87"/>
        <v>0.16285707142857067</v>
      </c>
      <c r="Q330" s="11">
        <f t="shared" si="88"/>
        <v>0.15214314285714284</v>
      </c>
      <c r="R330" s="11">
        <f t="shared" si="89"/>
        <v>20.955865457402307</v>
      </c>
      <c r="S330" s="11">
        <f t="shared" si="90"/>
        <v>19.577235449545789</v>
      </c>
      <c r="T330" s="11">
        <f t="shared" si="91"/>
        <v>3.4012448517606422</v>
      </c>
      <c r="U330" s="11">
        <f t="shared" si="92"/>
        <v>49.394753206420823</v>
      </c>
    </row>
    <row r="331" spans="1:21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13">
        <f t="shared" si="79"/>
        <v>0.60999999999999943</v>
      </c>
      <c r="H331" s="11">
        <f t="shared" si="80"/>
        <v>0.52999800000000619</v>
      </c>
      <c r="I331" s="11">
        <f t="shared" si="81"/>
        <v>8.0001999999993245E-2</v>
      </c>
      <c r="J331" s="11">
        <f t="shared" si="82"/>
        <v>0.60999999999999943</v>
      </c>
      <c r="K331" s="11">
        <f t="shared" si="78"/>
        <v>0.76142878571428496</v>
      </c>
      <c r="L331" s="16">
        <f t="shared" si="83"/>
        <v>1.0002000000000066E-2</v>
      </c>
      <c r="M331" s="16">
        <f t="shared" si="84"/>
        <v>-0.31999999999999318</v>
      </c>
      <c r="N331" s="16">
        <f t="shared" si="85"/>
        <v>1.0002000000000066E-2</v>
      </c>
      <c r="O331" s="16">
        <f t="shared" si="86"/>
        <v>0</v>
      </c>
      <c r="P331" s="11">
        <f t="shared" si="87"/>
        <v>0.16357149999999926</v>
      </c>
      <c r="Q331" s="11">
        <f t="shared" si="88"/>
        <v>0.15214314285714284</v>
      </c>
      <c r="R331" s="11">
        <f t="shared" si="89"/>
        <v>21.48217969544654</v>
      </c>
      <c r="S331" s="11">
        <f t="shared" si="90"/>
        <v>19.98127017412661</v>
      </c>
      <c r="T331" s="11">
        <f t="shared" si="91"/>
        <v>3.6198375341202174</v>
      </c>
      <c r="U331" s="11">
        <f t="shared" si="92"/>
        <v>43.483096397036256</v>
      </c>
    </row>
    <row r="332" spans="1:21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13">
        <f t="shared" si="79"/>
        <v>0.73999799999999993</v>
      </c>
      <c r="H332" s="11">
        <f t="shared" si="80"/>
        <v>5.9997000000009848E-2</v>
      </c>
      <c r="I332" s="11">
        <f t="shared" si="81"/>
        <v>0.79999500000000978</v>
      </c>
      <c r="J332" s="11">
        <f t="shared" si="82"/>
        <v>0.79999500000000978</v>
      </c>
      <c r="K332" s="11">
        <f t="shared" si="78"/>
        <v>0.77857142857142903</v>
      </c>
      <c r="L332" s="16">
        <f t="shared" si="83"/>
        <v>-0.27999800000000619</v>
      </c>
      <c r="M332" s="16">
        <f t="shared" si="84"/>
        <v>0.40999600000000669</v>
      </c>
      <c r="N332" s="16">
        <f t="shared" si="85"/>
        <v>0</v>
      </c>
      <c r="O332" s="16">
        <f t="shared" si="86"/>
        <v>0.40999600000000669</v>
      </c>
      <c r="P332" s="11">
        <f t="shared" si="87"/>
        <v>0.15928592857142831</v>
      </c>
      <c r="Q332" s="11">
        <f t="shared" si="88"/>
        <v>0.18142857142857188</v>
      </c>
      <c r="R332" s="11">
        <f t="shared" si="89"/>
        <v>20.458743119266011</v>
      </c>
      <c r="S332" s="11">
        <f t="shared" si="90"/>
        <v>23.302752293578028</v>
      </c>
      <c r="T332" s="11">
        <f t="shared" si="91"/>
        <v>6.4988848015401626</v>
      </c>
      <c r="U332" s="11">
        <f t="shared" si="92"/>
        <v>37.764826060371639</v>
      </c>
    </row>
    <row r="333" spans="1:21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13">
        <f t="shared" si="79"/>
        <v>0.63999900000000309</v>
      </c>
      <c r="H333" s="11">
        <f t="shared" si="80"/>
        <v>0.65999599999999248</v>
      </c>
      <c r="I333" s="11">
        <f t="shared" si="81"/>
        <v>1.9996999999989384E-2</v>
      </c>
      <c r="J333" s="11">
        <f t="shared" si="82"/>
        <v>0.65999599999999248</v>
      </c>
      <c r="K333" s="11">
        <f t="shared" si="78"/>
        <v>0.77714257142857079</v>
      </c>
      <c r="L333" s="16">
        <f t="shared" si="83"/>
        <v>0.27999800000000619</v>
      </c>
      <c r="M333" s="16">
        <f t="shared" si="84"/>
        <v>-0.37999700000000303</v>
      </c>
      <c r="N333" s="16">
        <f t="shared" si="85"/>
        <v>0.27999800000000619</v>
      </c>
      <c r="O333" s="16">
        <f t="shared" si="86"/>
        <v>0</v>
      </c>
      <c r="P333" s="11">
        <f t="shared" si="87"/>
        <v>0.17928578571428591</v>
      </c>
      <c r="Q333" s="11">
        <f t="shared" si="88"/>
        <v>0.16857142857142854</v>
      </c>
      <c r="R333" s="11">
        <f t="shared" si="89"/>
        <v>23.069870613923065</v>
      </c>
      <c r="S333" s="11">
        <f t="shared" si="90"/>
        <v>21.691184445288414</v>
      </c>
      <c r="T333" s="11">
        <f t="shared" si="91"/>
        <v>3.0801020369400973</v>
      </c>
      <c r="U333" s="11">
        <f t="shared" si="92"/>
        <v>32.391399819130456</v>
      </c>
    </row>
    <row r="334" spans="1:21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13">
        <f t="shared" si="79"/>
        <v>0.74000500000001068</v>
      </c>
      <c r="H334" s="11">
        <f t="shared" si="80"/>
        <v>0.93000000000000682</v>
      </c>
      <c r="I334" s="11">
        <f t="shared" si="81"/>
        <v>0.18999499999999614</v>
      </c>
      <c r="J334" s="11">
        <f t="shared" si="82"/>
        <v>0.93000000000000682</v>
      </c>
      <c r="K334" s="11">
        <f t="shared" si="78"/>
        <v>0.80428521428571387</v>
      </c>
      <c r="L334" s="16">
        <f t="shared" si="83"/>
        <v>0.70000500000000443</v>
      </c>
      <c r="M334" s="16">
        <f t="shared" si="84"/>
        <v>-0.59999899999999684</v>
      </c>
      <c r="N334" s="16">
        <f t="shared" si="85"/>
        <v>0.70000500000000443</v>
      </c>
      <c r="O334" s="16">
        <f t="shared" si="86"/>
        <v>0</v>
      </c>
      <c r="P334" s="11">
        <f t="shared" si="87"/>
        <v>0.22928614285714335</v>
      </c>
      <c r="Q334" s="11">
        <f t="shared" si="88"/>
        <v>0.15071428571428566</v>
      </c>
      <c r="R334" s="11">
        <f t="shared" si="89"/>
        <v>28.50806390376982</v>
      </c>
      <c r="S334" s="11">
        <f t="shared" si="90"/>
        <v>18.73891040607219</v>
      </c>
      <c r="T334" s="11">
        <f t="shared" si="91"/>
        <v>20.676781191600284</v>
      </c>
      <c r="U334" s="11">
        <f t="shared" si="92"/>
        <v>28.078507554610944</v>
      </c>
    </row>
    <row r="335" spans="1:21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13">
        <f t="shared" si="79"/>
        <v>1.1500010000000032</v>
      </c>
      <c r="H335" s="11">
        <f t="shared" si="80"/>
        <v>1.0400009999999895</v>
      </c>
      <c r="I335" s="11">
        <f t="shared" si="81"/>
        <v>0.11000000000001364</v>
      </c>
      <c r="J335" s="11">
        <f t="shared" si="82"/>
        <v>1.1500010000000032</v>
      </c>
      <c r="K335" s="11">
        <f t="shared" si="78"/>
        <v>0.85428549999999903</v>
      </c>
      <c r="L335" s="16">
        <f t="shared" si="83"/>
        <v>0.91999799999999254</v>
      </c>
      <c r="M335" s="16">
        <f t="shared" si="84"/>
        <v>-0.51000200000000007</v>
      </c>
      <c r="N335" s="16">
        <f t="shared" si="85"/>
        <v>0.91999799999999254</v>
      </c>
      <c r="O335" s="16">
        <f t="shared" si="86"/>
        <v>0</v>
      </c>
      <c r="P335" s="11">
        <f t="shared" si="87"/>
        <v>0.29500028571428566</v>
      </c>
      <c r="Q335" s="11">
        <f t="shared" si="88"/>
        <v>0.14071435714285688</v>
      </c>
      <c r="R335" s="11">
        <f t="shared" si="89"/>
        <v>34.531814681893344</v>
      </c>
      <c r="S335" s="11">
        <f t="shared" si="90"/>
        <v>16.471584399226842</v>
      </c>
      <c r="T335" s="11">
        <f t="shared" si="91"/>
        <v>35.409856221429401</v>
      </c>
      <c r="U335" s="11">
        <f t="shared" si="92"/>
        <v>25.250638183834589</v>
      </c>
    </row>
    <row r="336" spans="1:21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13">
        <f t="shared" si="79"/>
        <v>1.9000019999999864</v>
      </c>
      <c r="H336" s="11">
        <f t="shared" si="80"/>
        <v>2.1100009999999969</v>
      </c>
      <c r="I336" s="11">
        <f t="shared" si="81"/>
        <v>0.20999900000001048</v>
      </c>
      <c r="J336" s="11">
        <f t="shared" si="82"/>
        <v>2.1100009999999969</v>
      </c>
      <c r="K336" s="11">
        <f t="shared" si="78"/>
        <v>0.95285678571428478</v>
      </c>
      <c r="L336" s="16">
        <f t="shared" si="83"/>
        <v>1.8499989999999968</v>
      </c>
      <c r="M336" s="16">
        <f t="shared" si="84"/>
        <v>-1.0999980000000136</v>
      </c>
      <c r="N336" s="16">
        <f t="shared" si="85"/>
        <v>1.8499989999999968</v>
      </c>
      <c r="O336" s="16">
        <f t="shared" si="86"/>
        <v>0</v>
      </c>
      <c r="P336" s="11">
        <f t="shared" si="87"/>
        <v>0.42714307142857116</v>
      </c>
      <c r="Q336" s="11">
        <f t="shared" si="88"/>
        <v>0.11714278571428594</v>
      </c>
      <c r="R336" s="11">
        <f t="shared" si="89"/>
        <v>44.827625497610775</v>
      </c>
      <c r="S336" s="11">
        <f t="shared" si="90"/>
        <v>12.293850185101304</v>
      </c>
      <c r="T336" s="11">
        <f t="shared" si="91"/>
        <v>56.95541812193742</v>
      </c>
      <c r="U336" s="11">
        <f t="shared" si="92"/>
        <v>24.8434857341041</v>
      </c>
    </row>
    <row r="337" spans="1:21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13">
        <f t="shared" si="79"/>
        <v>0.97000199999999381</v>
      </c>
      <c r="H337" s="11">
        <f t="shared" si="80"/>
        <v>0.27000499999999761</v>
      </c>
      <c r="I337" s="11">
        <f t="shared" si="81"/>
        <v>0.69999699999999621</v>
      </c>
      <c r="J337" s="11">
        <f t="shared" si="82"/>
        <v>0.97000199999999381</v>
      </c>
      <c r="K337" s="11">
        <f t="shared" si="78"/>
        <v>0.95642792857142722</v>
      </c>
      <c r="L337" s="16">
        <f t="shared" si="83"/>
        <v>-0.91999799999999254</v>
      </c>
      <c r="M337" s="16">
        <f t="shared" si="84"/>
        <v>-1.0002000000000066E-2</v>
      </c>
      <c r="N337" s="16">
        <f t="shared" si="85"/>
        <v>0</v>
      </c>
      <c r="O337" s="16">
        <f t="shared" si="86"/>
        <v>0</v>
      </c>
      <c r="P337" s="11">
        <f t="shared" si="87"/>
        <v>0.42714307142857116</v>
      </c>
      <c r="Q337" s="11">
        <f t="shared" si="88"/>
        <v>6.0714142857142814E-2</v>
      </c>
      <c r="R337" s="11">
        <f t="shared" si="89"/>
        <v>44.660246597626575</v>
      </c>
      <c r="S337" s="11">
        <f t="shared" si="90"/>
        <v>6.348010241381048</v>
      </c>
      <c r="T337" s="11">
        <f t="shared" si="91"/>
        <v>75.109871872639559</v>
      </c>
      <c r="U337" s="11">
        <f t="shared" si="92"/>
        <v>27.561499648329029</v>
      </c>
    </row>
    <row r="338" spans="1:21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13">
        <f t="shared" si="79"/>
        <v>0.72000099999999634</v>
      </c>
      <c r="H338" s="11">
        <f t="shared" si="80"/>
        <v>0.68000000000000682</v>
      </c>
      <c r="I338" s="11">
        <f t="shared" si="81"/>
        <v>4.0000999999989517E-2</v>
      </c>
      <c r="J338" s="11">
        <f t="shared" si="82"/>
        <v>0.72000099999999634</v>
      </c>
      <c r="K338" s="11">
        <f t="shared" si="78"/>
        <v>0.96285621428571289</v>
      </c>
      <c r="L338" s="16">
        <f t="shared" si="83"/>
        <v>9.9997999999999365E-2</v>
      </c>
      <c r="M338" s="16">
        <f t="shared" si="84"/>
        <v>-0.34999899999999684</v>
      </c>
      <c r="N338" s="16">
        <f t="shared" si="85"/>
        <v>9.9997999999999365E-2</v>
      </c>
      <c r="O338" s="16">
        <f t="shared" si="86"/>
        <v>0</v>
      </c>
      <c r="P338" s="11">
        <f t="shared" si="87"/>
        <v>0.43428578571428539</v>
      </c>
      <c r="Q338" s="11">
        <f t="shared" si="88"/>
        <v>5.2856928571428749E-2</v>
      </c>
      <c r="R338" s="11">
        <f t="shared" si="89"/>
        <v>45.103908482997824</v>
      </c>
      <c r="S338" s="11">
        <f t="shared" si="90"/>
        <v>5.489597282252598</v>
      </c>
      <c r="T338" s="11">
        <f t="shared" si="91"/>
        <v>78.299201847273196</v>
      </c>
      <c r="U338" s="11">
        <f t="shared" si="92"/>
        <v>31.313368240570458</v>
      </c>
    </row>
    <row r="339" spans="1:21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13">
        <f t="shared" si="79"/>
        <v>0.61000099999999691</v>
      </c>
      <c r="H339" s="11">
        <f t="shared" si="80"/>
        <v>0.31999999999999318</v>
      </c>
      <c r="I339" s="11">
        <f t="shared" si="81"/>
        <v>0.29000100000000373</v>
      </c>
      <c r="J339" s="11">
        <f t="shared" si="82"/>
        <v>0.61000099999999691</v>
      </c>
      <c r="K339" s="11">
        <f t="shared" ref="K339:K402" si="93">AVERAGE(J326:J339)</f>
        <v>0.97499899999999784</v>
      </c>
      <c r="L339" s="16">
        <f t="shared" si="83"/>
        <v>0.25</v>
      </c>
      <c r="M339" s="16">
        <f t="shared" si="84"/>
        <v>-0.35999999999999943</v>
      </c>
      <c r="N339" s="16">
        <f t="shared" si="85"/>
        <v>0.25</v>
      </c>
      <c r="O339" s="16">
        <f t="shared" si="86"/>
        <v>0</v>
      </c>
      <c r="P339" s="11">
        <f t="shared" si="87"/>
        <v>0.45214292857142829</v>
      </c>
      <c r="Q339" s="11">
        <f t="shared" si="88"/>
        <v>5.1428642857142597E-2</v>
      </c>
      <c r="R339" s="11">
        <f t="shared" si="89"/>
        <v>46.373681262383791</v>
      </c>
      <c r="S339" s="11">
        <f t="shared" si="90"/>
        <v>5.2747380107202888</v>
      </c>
      <c r="T339" s="11">
        <f t="shared" si="91"/>
        <v>79.574445510795684</v>
      </c>
      <c r="U339" s="11">
        <f t="shared" si="92"/>
        <v>35.398114130269121</v>
      </c>
    </row>
    <row r="340" spans="1:21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13">
        <f t="shared" si="79"/>
        <v>0.44000200000000689</v>
      </c>
      <c r="H340" s="11">
        <f t="shared" si="80"/>
        <v>0.47999500000000239</v>
      </c>
      <c r="I340" s="11">
        <f t="shared" si="81"/>
        <v>3.9992999999995504E-2</v>
      </c>
      <c r="J340" s="11">
        <f t="shared" si="82"/>
        <v>0.47999500000000239</v>
      </c>
      <c r="K340" s="11">
        <f t="shared" si="93"/>
        <v>0.96214178571428433</v>
      </c>
      <c r="L340" s="16">
        <f t="shared" si="83"/>
        <v>0.38999900000000309</v>
      </c>
      <c r="M340" s="16">
        <f t="shared" si="84"/>
        <v>-0.55999799999999311</v>
      </c>
      <c r="N340" s="16">
        <f t="shared" si="85"/>
        <v>0.38999900000000309</v>
      </c>
      <c r="O340" s="16">
        <f t="shared" si="86"/>
        <v>0</v>
      </c>
      <c r="P340" s="11">
        <f t="shared" si="87"/>
        <v>0.45571457142857141</v>
      </c>
      <c r="Q340" s="11">
        <f t="shared" si="88"/>
        <v>5.1428642857142597E-2</v>
      </c>
      <c r="R340" s="11">
        <f t="shared" si="89"/>
        <v>47.364596174383337</v>
      </c>
      <c r="S340" s="11">
        <f t="shared" si="90"/>
        <v>5.3452249575630368</v>
      </c>
      <c r="T340" s="11">
        <f t="shared" si="91"/>
        <v>79.718295973031104</v>
      </c>
      <c r="U340" s="11">
        <f t="shared" si="92"/>
        <v>39.139045107647412</v>
      </c>
    </row>
    <row r="341" spans="1:21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13">
        <f t="shared" si="79"/>
        <v>0.63999900000000309</v>
      </c>
      <c r="H341" s="11">
        <f t="shared" si="80"/>
        <v>0.15999599999999248</v>
      </c>
      <c r="I341" s="11">
        <f t="shared" si="81"/>
        <v>0.48000300000001062</v>
      </c>
      <c r="J341" s="11">
        <f t="shared" si="82"/>
        <v>0.63999900000000309</v>
      </c>
      <c r="K341" s="11">
        <f t="shared" si="93"/>
        <v>0.94714178571428476</v>
      </c>
      <c r="L341" s="16">
        <f t="shared" si="83"/>
        <v>-4.0001000000003728E-2</v>
      </c>
      <c r="M341" s="16">
        <f t="shared" si="84"/>
        <v>0.23999799999999993</v>
      </c>
      <c r="N341" s="16">
        <f t="shared" si="85"/>
        <v>0</v>
      </c>
      <c r="O341" s="16">
        <f t="shared" si="86"/>
        <v>0.23999799999999993</v>
      </c>
      <c r="P341" s="11">
        <f t="shared" si="87"/>
        <v>0.44214292857142823</v>
      </c>
      <c r="Q341" s="11">
        <f t="shared" si="88"/>
        <v>6.8571357142856879E-2</v>
      </c>
      <c r="R341" s="11">
        <f t="shared" si="89"/>
        <v>46.681809971881577</v>
      </c>
      <c r="S341" s="11">
        <f t="shared" si="90"/>
        <v>7.2398196528879728</v>
      </c>
      <c r="T341" s="11">
        <f t="shared" si="91"/>
        <v>73.146881118881197</v>
      </c>
      <c r="U341" s="11">
        <f t="shared" si="92"/>
        <v>42.527092301276809</v>
      </c>
    </row>
    <row r="342" spans="1:21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13">
        <f t="shared" si="79"/>
        <v>0.59999899999999684</v>
      </c>
      <c r="H342" s="11">
        <f t="shared" si="80"/>
        <v>0.44999699999999621</v>
      </c>
      <c r="I342" s="11">
        <f t="shared" si="81"/>
        <v>0.15000200000000063</v>
      </c>
      <c r="J342" s="11">
        <f t="shared" si="82"/>
        <v>0.59999899999999684</v>
      </c>
      <c r="K342" s="11">
        <f t="shared" si="93"/>
        <v>0.84428449999999955</v>
      </c>
      <c r="L342" s="16">
        <f t="shared" si="83"/>
        <v>-0.15000100000000316</v>
      </c>
      <c r="M342" s="16">
        <f t="shared" si="84"/>
        <v>0.11000099999999691</v>
      </c>
      <c r="N342" s="16">
        <f t="shared" si="85"/>
        <v>0</v>
      </c>
      <c r="O342" s="16">
        <f t="shared" si="86"/>
        <v>0.11000099999999691</v>
      </c>
      <c r="P342" s="11">
        <f t="shared" si="87"/>
        <v>0.32142850000000017</v>
      </c>
      <c r="Q342" s="11">
        <f t="shared" si="88"/>
        <v>7.6428571428570943E-2</v>
      </c>
      <c r="R342" s="11">
        <f t="shared" si="89"/>
        <v>38.071112285017712</v>
      </c>
      <c r="S342" s="11">
        <f t="shared" si="90"/>
        <v>9.0524664883189239</v>
      </c>
      <c r="T342" s="11">
        <f t="shared" si="91"/>
        <v>61.579885382385392</v>
      </c>
      <c r="U342" s="11">
        <f t="shared" si="92"/>
        <v>43.776655493325599</v>
      </c>
    </row>
    <row r="343" spans="1:21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13">
        <f t="shared" si="79"/>
        <v>0.65999600000000669</v>
      </c>
      <c r="H343" s="11">
        <f t="shared" si="80"/>
        <v>0</v>
      </c>
      <c r="I343" s="11">
        <f t="shared" si="81"/>
        <v>0.65999600000000669</v>
      </c>
      <c r="J343" s="11">
        <f t="shared" si="82"/>
        <v>0.65999600000000669</v>
      </c>
      <c r="K343" s="11">
        <f t="shared" si="93"/>
        <v>0.84714171428571405</v>
      </c>
      <c r="L343" s="16">
        <f t="shared" si="83"/>
        <v>-0.16999799999999254</v>
      </c>
      <c r="M343" s="16">
        <f t="shared" si="84"/>
        <v>0.22999500000000239</v>
      </c>
      <c r="N343" s="16">
        <f t="shared" si="85"/>
        <v>0</v>
      </c>
      <c r="O343" s="16">
        <f t="shared" si="86"/>
        <v>0.22999500000000239</v>
      </c>
      <c r="P343" s="11">
        <f t="shared" si="87"/>
        <v>0.32142850000000017</v>
      </c>
      <c r="Q343" s="11">
        <f t="shared" si="88"/>
        <v>9.2856785714285392E-2</v>
      </c>
      <c r="R343" s="11">
        <f t="shared" si="89"/>
        <v>37.942707173972607</v>
      </c>
      <c r="S343" s="11">
        <f t="shared" si="90"/>
        <v>10.961186794181137</v>
      </c>
      <c r="T343" s="11">
        <f t="shared" si="91"/>
        <v>55.172539833662029</v>
      </c>
      <c r="U343" s="11">
        <f t="shared" si="92"/>
        <v>45.160231878428313</v>
      </c>
    </row>
    <row r="344" spans="1:21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13">
        <f t="shared" si="79"/>
        <v>0.70000400000000695</v>
      </c>
      <c r="H344" s="11">
        <f t="shared" si="80"/>
        <v>5.0003000000003794E-2</v>
      </c>
      <c r="I344" s="11">
        <f t="shared" si="81"/>
        <v>0.65000100000000316</v>
      </c>
      <c r="J344" s="11">
        <f t="shared" si="82"/>
        <v>0.70000400000000695</v>
      </c>
      <c r="K344" s="11">
        <f t="shared" si="93"/>
        <v>0.83142785714285794</v>
      </c>
      <c r="L344" s="16">
        <f t="shared" si="83"/>
        <v>-8.9996999999996774E-2</v>
      </c>
      <c r="M344" s="16">
        <f t="shared" si="84"/>
        <v>0.13000499999999704</v>
      </c>
      <c r="N344" s="16">
        <f t="shared" si="85"/>
        <v>0</v>
      </c>
      <c r="O344" s="16">
        <f t="shared" si="86"/>
        <v>0.13000499999999704</v>
      </c>
      <c r="P344" s="11">
        <f t="shared" si="87"/>
        <v>0.32142850000000017</v>
      </c>
      <c r="Q344" s="11">
        <f t="shared" si="88"/>
        <v>7.9999642857143075E-2</v>
      </c>
      <c r="R344" s="11">
        <f t="shared" si="89"/>
        <v>38.659818436270115</v>
      </c>
      <c r="S344" s="11">
        <f t="shared" si="90"/>
        <v>9.6219584381086403</v>
      </c>
      <c r="T344" s="11">
        <f t="shared" si="91"/>
        <v>60.142484137883343</v>
      </c>
      <c r="U344" s="11">
        <f t="shared" si="92"/>
        <v>49.2131775417228</v>
      </c>
    </row>
    <row r="345" spans="1:21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13">
        <f t="shared" si="79"/>
        <v>0.5</v>
      </c>
      <c r="H345" s="11">
        <f t="shared" si="80"/>
        <v>0.91999799999999254</v>
      </c>
      <c r="I345" s="11">
        <f t="shared" si="81"/>
        <v>0.41999799999999254</v>
      </c>
      <c r="J345" s="11">
        <f t="shared" si="82"/>
        <v>0.91999799999999254</v>
      </c>
      <c r="K345" s="11">
        <f t="shared" si="93"/>
        <v>0.85357057142857173</v>
      </c>
      <c r="L345" s="16">
        <f t="shared" si="83"/>
        <v>0.50999499999998932</v>
      </c>
      <c r="M345" s="16">
        <f t="shared" si="84"/>
        <v>-0.70999899999999627</v>
      </c>
      <c r="N345" s="16">
        <f t="shared" si="85"/>
        <v>0.50999499999998932</v>
      </c>
      <c r="O345" s="16">
        <f t="shared" si="86"/>
        <v>0</v>
      </c>
      <c r="P345" s="11">
        <f t="shared" si="87"/>
        <v>0.35714228571428513</v>
      </c>
      <c r="Q345" s="11">
        <f t="shared" si="88"/>
        <v>7.9999642857143075E-2</v>
      </c>
      <c r="R345" s="11">
        <f t="shared" si="89"/>
        <v>41.840979254539754</v>
      </c>
      <c r="S345" s="11">
        <f t="shared" si="90"/>
        <v>9.372352507801704</v>
      </c>
      <c r="T345" s="11">
        <f t="shared" si="91"/>
        <v>63.398778461457397</v>
      </c>
      <c r="U345" s="11">
        <f t="shared" si="92"/>
        <v>53.483101893675446</v>
      </c>
    </row>
    <row r="346" spans="1:21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13">
        <f t="shared" si="79"/>
        <v>0.54000100000000373</v>
      </c>
      <c r="H346" s="11">
        <f t="shared" si="80"/>
        <v>0.32999399999999923</v>
      </c>
      <c r="I346" s="11">
        <f t="shared" si="81"/>
        <v>0.2100070000000045</v>
      </c>
      <c r="J346" s="11">
        <f t="shared" si="82"/>
        <v>0.54000100000000373</v>
      </c>
      <c r="K346" s="11">
        <f t="shared" si="93"/>
        <v>0.83499957142857129</v>
      </c>
      <c r="L346" s="16">
        <f t="shared" si="83"/>
        <v>4.0001000000003728E-2</v>
      </c>
      <c r="M346" s="16">
        <f t="shared" si="84"/>
        <v>0</v>
      </c>
      <c r="N346" s="16">
        <f t="shared" si="85"/>
        <v>4.0001000000003728E-2</v>
      </c>
      <c r="O346" s="16">
        <f t="shared" si="86"/>
        <v>0</v>
      </c>
      <c r="P346" s="11">
        <f t="shared" si="87"/>
        <v>0.35999949999999969</v>
      </c>
      <c r="Q346" s="11">
        <f t="shared" si="88"/>
        <v>5.0714214285714022E-2</v>
      </c>
      <c r="R346" s="11">
        <f t="shared" si="89"/>
        <v>43.11373470337108</v>
      </c>
      <c r="S346" s="11">
        <f t="shared" si="90"/>
        <v>6.0735617144029028</v>
      </c>
      <c r="T346" s="11">
        <f t="shared" si="91"/>
        <v>75.304348249528104</v>
      </c>
      <c r="U346" s="11">
        <f t="shared" si="92"/>
        <v>58.397777854246002</v>
      </c>
    </row>
    <row r="347" spans="1:21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13">
        <f t="shared" si="79"/>
        <v>0.62999700000000303</v>
      </c>
      <c r="H347" s="11">
        <f t="shared" si="80"/>
        <v>0.22000099999999634</v>
      </c>
      <c r="I347" s="11">
        <f t="shared" si="81"/>
        <v>0.84999799999999937</v>
      </c>
      <c r="J347" s="11">
        <f t="shared" si="82"/>
        <v>0.84999799999999937</v>
      </c>
      <c r="K347" s="11">
        <f t="shared" si="93"/>
        <v>0.8485711428571433</v>
      </c>
      <c r="L347" s="16">
        <f t="shared" si="83"/>
        <v>-0.48999799999999993</v>
      </c>
      <c r="M347" s="16">
        <f t="shared" si="84"/>
        <v>0.57999399999999923</v>
      </c>
      <c r="N347" s="16">
        <f t="shared" si="85"/>
        <v>0</v>
      </c>
      <c r="O347" s="16">
        <f t="shared" si="86"/>
        <v>0.57999399999999923</v>
      </c>
      <c r="P347" s="11">
        <f t="shared" si="87"/>
        <v>0.33999964285714207</v>
      </c>
      <c r="Q347" s="11">
        <f t="shared" si="88"/>
        <v>9.2142357142856818E-2</v>
      </c>
      <c r="R347" s="11">
        <f t="shared" si="89"/>
        <v>40.067311470475126</v>
      </c>
      <c r="S347" s="11">
        <f t="shared" si="90"/>
        <v>10.858530592097798</v>
      </c>
      <c r="T347" s="11">
        <f t="shared" si="91"/>
        <v>57.355518721690061</v>
      </c>
      <c r="U347" s="11">
        <f t="shared" si="92"/>
        <v>62.274593331728155</v>
      </c>
    </row>
    <row r="348" spans="1:21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13">
        <f t="shared" si="79"/>
        <v>0.89000000000000057</v>
      </c>
      <c r="H348" s="11">
        <f t="shared" si="80"/>
        <v>0.27999900000000366</v>
      </c>
      <c r="I348" s="11">
        <f t="shared" si="81"/>
        <v>0.61000099999999691</v>
      </c>
      <c r="J348" s="11">
        <f t="shared" si="82"/>
        <v>0.89000000000000057</v>
      </c>
      <c r="K348" s="11">
        <f t="shared" si="93"/>
        <v>0.84571399999999997</v>
      </c>
      <c r="L348" s="16">
        <f t="shared" si="83"/>
        <v>-9.9997999999999365E-2</v>
      </c>
      <c r="M348" s="16">
        <f t="shared" si="84"/>
        <v>0.36000099999999691</v>
      </c>
      <c r="N348" s="16">
        <f t="shared" si="85"/>
        <v>0</v>
      </c>
      <c r="O348" s="16">
        <f t="shared" si="86"/>
        <v>0.36000099999999691</v>
      </c>
      <c r="P348" s="11">
        <f t="shared" si="87"/>
        <v>0.28999928571428463</v>
      </c>
      <c r="Q348" s="11">
        <f t="shared" si="88"/>
        <v>0.11785671428571375</v>
      </c>
      <c r="R348" s="11">
        <f t="shared" si="89"/>
        <v>34.290467665698408</v>
      </c>
      <c r="S348" s="11">
        <f t="shared" si="90"/>
        <v>13.935764843163735</v>
      </c>
      <c r="T348" s="11">
        <f t="shared" si="91"/>
        <v>42.206703206173643</v>
      </c>
      <c r="U348" s="11">
        <f t="shared" si="92"/>
        <v>63.812444904197669</v>
      </c>
    </row>
    <row r="349" spans="1:21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13">
        <f t="shared" si="79"/>
        <v>0.91999799999999254</v>
      </c>
      <c r="H349" s="11">
        <f t="shared" si="80"/>
        <v>0.26999600000000612</v>
      </c>
      <c r="I349" s="11">
        <f t="shared" si="81"/>
        <v>0.65000199999998642</v>
      </c>
      <c r="J349" s="11">
        <f t="shared" si="82"/>
        <v>0.91999799999999254</v>
      </c>
      <c r="K349" s="11">
        <f t="shared" si="93"/>
        <v>0.82928521428571345</v>
      </c>
      <c r="L349" s="16">
        <f t="shared" si="83"/>
        <v>-0.31000600000000134</v>
      </c>
      <c r="M349" s="16">
        <f t="shared" si="84"/>
        <v>0.34000399999999331</v>
      </c>
      <c r="N349" s="16">
        <f t="shared" si="85"/>
        <v>0</v>
      </c>
      <c r="O349" s="16">
        <f t="shared" si="86"/>
        <v>0.34000399999999331</v>
      </c>
      <c r="P349" s="11">
        <f t="shared" si="87"/>
        <v>0.22428514285714232</v>
      </c>
      <c r="Q349" s="11">
        <f t="shared" si="88"/>
        <v>0.14214271428571326</v>
      </c>
      <c r="R349" s="11">
        <f t="shared" si="89"/>
        <v>27.045597701910722</v>
      </c>
      <c r="S349" s="11">
        <f t="shared" si="90"/>
        <v>17.140389318064081</v>
      </c>
      <c r="T349" s="11">
        <f t="shared" si="91"/>
        <v>22.417080735050398</v>
      </c>
      <c r="U349" s="11">
        <f t="shared" si="92"/>
        <v>62.884389512313454</v>
      </c>
    </row>
    <row r="350" spans="1:21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13">
        <f t="shared" si="79"/>
        <v>1.3100050000000039</v>
      </c>
      <c r="H350" s="11">
        <f t="shared" si="80"/>
        <v>2.9998999999989451E-2</v>
      </c>
      <c r="I350" s="11">
        <f t="shared" si="81"/>
        <v>1.3400039999999933</v>
      </c>
      <c r="J350" s="11">
        <f t="shared" si="82"/>
        <v>1.3400039999999933</v>
      </c>
      <c r="K350" s="11">
        <f t="shared" si="93"/>
        <v>0.77428542857142746</v>
      </c>
      <c r="L350" s="16">
        <f t="shared" si="83"/>
        <v>-0.5399929999999955</v>
      </c>
      <c r="M350" s="16">
        <f t="shared" si="84"/>
        <v>0.93000000000000682</v>
      </c>
      <c r="N350" s="16">
        <f t="shared" si="85"/>
        <v>0</v>
      </c>
      <c r="O350" s="16">
        <f t="shared" si="86"/>
        <v>0.93000000000000682</v>
      </c>
      <c r="P350" s="11">
        <f t="shared" si="87"/>
        <v>9.2142357142856818E-2</v>
      </c>
      <c r="Q350" s="11">
        <f t="shared" si="88"/>
        <v>0.20857128571428518</v>
      </c>
      <c r="R350" s="11">
        <f t="shared" si="89"/>
        <v>11.900308819302122</v>
      </c>
      <c r="S350" s="11">
        <f t="shared" si="90"/>
        <v>26.937260862457851</v>
      </c>
      <c r="T350" s="11">
        <f t="shared" si="91"/>
        <v>38.717541201394532</v>
      </c>
      <c r="U350" s="11">
        <f t="shared" si="92"/>
        <v>61.581684017988962</v>
      </c>
    </row>
    <row r="351" spans="1:21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13">
        <f t="shared" si="79"/>
        <v>1.8200000000000074</v>
      </c>
      <c r="H351" s="11">
        <f t="shared" si="80"/>
        <v>0.16999800000000675</v>
      </c>
      <c r="I351" s="11">
        <f t="shared" si="81"/>
        <v>1.6500020000000006</v>
      </c>
      <c r="J351" s="11">
        <f t="shared" si="82"/>
        <v>1.8200000000000074</v>
      </c>
      <c r="K351" s="11">
        <f t="shared" si="93"/>
        <v>0.83499957142857129</v>
      </c>
      <c r="L351" s="16">
        <f t="shared" si="83"/>
        <v>-1.0100020000000001</v>
      </c>
      <c r="M351" s="16">
        <f t="shared" si="84"/>
        <v>1.5199970000000036</v>
      </c>
      <c r="N351" s="16">
        <f t="shared" si="85"/>
        <v>0</v>
      </c>
      <c r="O351" s="16">
        <f t="shared" si="86"/>
        <v>1.5199970000000036</v>
      </c>
      <c r="P351" s="11">
        <f t="shared" si="87"/>
        <v>9.2142357142856818E-2</v>
      </c>
      <c r="Q351" s="11">
        <f t="shared" si="88"/>
        <v>0.31714249999999972</v>
      </c>
      <c r="R351" s="11">
        <f t="shared" si="89"/>
        <v>11.03501849530458</v>
      </c>
      <c r="S351" s="11">
        <f t="shared" si="90"/>
        <v>37.981157218729081</v>
      </c>
      <c r="T351" s="11">
        <f t="shared" si="91"/>
        <v>54.973972022280059</v>
      </c>
      <c r="U351" s="11">
        <f t="shared" si="92"/>
        <v>60.143405457248996</v>
      </c>
    </row>
    <row r="352" spans="1:21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13">
        <f t="shared" ref="G352:G415" si="94">C352-D352</f>
        <v>0.47000099999999634</v>
      </c>
      <c r="H352" s="11">
        <f t="shared" ref="H352:H415" si="95">ABS(C352-E351)</f>
        <v>0.54999499999999557</v>
      </c>
      <c r="I352" s="11">
        <f t="shared" ref="I352:I415" si="96">ABS(D352-E351)</f>
        <v>7.9993999999999232E-2</v>
      </c>
      <c r="J352" s="11">
        <f t="shared" ref="J352:J415" si="97">MAX(G352:I352)</f>
        <v>0.54999499999999557</v>
      </c>
      <c r="K352" s="11">
        <f t="shared" si="93"/>
        <v>0.8228562857142856</v>
      </c>
      <c r="L352" s="16">
        <f t="shared" ref="L352:L415" si="98">C352-C351</f>
        <v>-0.69000300000000436</v>
      </c>
      <c r="M352" s="16">
        <f t="shared" ref="M352:M415" si="99">D351-D352</f>
        <v>-0.65999600000000669</v>
      </c>
      <c r="N352" s="16">
        <f t="shared" ref="N352:N415" si="100">IF(AND(L352&gt;M352,L352&gt;0),L352,)</f>
        <v>0</v>
      </c>
      <c r="O352" s="16">
        <f t="shared" ref="O352:O415" si="101">IF(AND(M352&gt;L352,M352&gt;0),M352,)</f>
        <v>0</v>
      </c>
      <c r="P352" s="11">
        <f t="shared" ref="P352:P415" si="102">AVERAGE(N339:N352)</f>
        <v>8.4999642857142579E-2</v>
      </c>
      <c r="Q352" s="11">
        <f t="shared" ref="Q352:Q415" si="103">AVERAGE(O339:O352)</f>
        <v>0.31714249999999972</v>
      </c>
      <c r="R352" s="11">
        <f t="shared" ref="R352:R415" si="104">100*P352/K352</f>
        <v>10.329828468571289</v>
      </c>
      <c r="S352" s="11">
        <f t="shared" ref="S352:S415" si="105">100*Q352/K352</f>
        <v>38.541663411454913</v>
      </c>
      <c r="T352" s="11">
        <f t="shared" ref="T352:T415" si="106">100*(ABS(R352-S352)/SUM(R352:S352))</f>
        <v>57.726567897989241</v>
      </c>
      <c r="U352" s="11">
        <f t="shared" ref="U352:U415" si="107">AVERAGE(T339:T352)</f>
        <v>58.673931603728711</v>
      </c>
    </row>
    <row r="353" spans="1:21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13">
        <f t="shared" si="94"/>
        <v>0.66999799999999254</v>
      </c>
      <c r="H353" s="11">
        <f t="shared" si="95"/>
        <v>6.9999999999993179E-2</v>
      </c>
      <c r="I353" s="11">
        <f t="shared" si="96"/>
        <v>0.59999799999999937</v>
      </c>
      <c r="J353" s="11">
        <f t="shared" si="97"/>
        <v>0.66999799999999254</v>
      </c>
      <c r="K353" s="11">
        <f t="shared" si="93"/>
        <v>0.8271417857142852</v>
      </c>
      <c r="L353" s="16">
        <f t="shared" si="98"/>
        <v>-1.999600000000612E-2</v>
      </c>
      <c r="M353" s="16">
        <f t="shared" si="99"/>
        <v>0.21999300000000233</v>
      </c>
      <c r="N353" s="16">
        <f t="shared" si="100"/>
        <v>0</v>
      </c>
      <c r="O353" s="16">
        <f t="shared" si="101"/>
        <v>0.21999300000000233</v>
      </c>
      <c r="P353" s="11">
        <f t="shared" si="102"/>
        <v>6.714249999999973E-2</v>
      </c>
      <c r="Q353" s="11">
        <f t="shared" si="103"/>
        <v>0.3328562857142856</v>
      </c>
      <c r="R353" s="11">
        <f t="shared" si="104"/>
        <v>8.1174112056276133</v>
      </c>
      <c r="S353" s="11">
        <f t="shared" si="105"/>
        <v>40.241744700014735</v>
      </c>
      <c r="T353" s="11">
        <f t="shared" si="106"/>
        <v>66.428648086967513</v>
      </c>
      <c r="U353" s="11">
        <f t="shared" si="107"/>
        <v>57.734946073455276</v>
      </c>
    </row>
    <row r="354" spans="1:21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13">
        <f t="shared" si="94"/>
        <v>0.75</v>
      </c>
      <c r="H354" s="11">
        <f t="shared" si="95"/>
        <v>0.37999799999998629</v>
      </c>
      <c r="I354" s="11">
        <f t="shared" si="96"/>
        <v>0.37000200000001371</v>
      </c>
      <c r="J354" s="11">
        <f t="shared" si="97"/>
        <v>0.75</v>
      </c>
      <c r="K354" s="11">
        <f t="shared" si="93"/>
        <v>0.84642785714285651</v>
      </c>
      <c r="L354" s="16">
        <f t="shared" si="98"/>
        <v>-1.0002000000000066E-2</v>
      </c>
      <c r="M354" s="16">
        <f t="shared" si="99"/>
        <v>9.0004000000007522E-2</v>
      </c>
      <c r="N354" s="16">
        <f t="shared" si="100"/>
        <v>0</v>
      </c>
      <c r="O354" s="16">
        <f t="shared" si="101"/>
        <v>9.0004000000007522E-2</v>
      </c>
      <c r="P354" s="11">
        <f t="shared" si="102"/>
        <v>3.9285428571428076E-2</v>
      </c>
      <c r="Q354" s="11">
        <f t="shared" si="103"/>
        <v>0.33928514285714328</v>
      </c>
      <c r="R354" s="11">
        <f t="shared" si="104"/>
        <v>4.6413203724222001</v>
      </c>
      <c r="S354" s="11">
        <f t="shared" si="105"/>
        <v>40.084354501565059</v>
      </c>
      <c r="T354" s="11">
        <f t="shared" si="106"/>
        <v>79.245386970687733</v>
      </c>
      <c r="U354" s="11">
        <f t="shared" si="107"/>
        <v>57.701166859002186</v>
      </c>
    </row>
    <row r="355" spans="1:21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13">
        <f t="shared" si="94"/>
        <v>1.25</v>
      </c>
      <c r="H355" s="11">
        <f t="shared" si="95"/>
        <v>1.2999949999999956</v>
      </c>
      <c r="I355" s="11">
        <f t="shared" si="96"/>
        <v>4.9994999999995571E-2</v>
      </c>
      <c r="J355" s="11">
        <f t="shared" si="97"/>
        <v>1.2999949999999956</v>
      </c>
      <c r="K355" s="11">
        <f t="shared" si="93"/>
        <v>0.89357042857142743</v>
      </c>
      <c r="L355" s="16">
        <f t="shared" si="98"/>
        <v>1.2799980000000062</v>
      </c>
      <c r="M355" s="16">
        <f t="shared" si="99"/>
        <v>-0.77999800000000619</v>
      </c>
      <c r="N355" s="16">
        <f t="shared" si="100"/>
        <v>1.2799980000000062</v>
      </c>
      <c r="O355" s="16">
        <f t="shared" si="101"/>
        <v>0</v>
      </c>
      <c r="P355" s="11">
        <f t="shared" si="102"/>
        <v>0.13071385714285708</v>
      </c>
      <c r="Q355" s="11">
        <f t="shared" si="103"/>
        <v>0.322142428571429</v>
      </c>
      <c r="R355" s="11">
        <f t="shared" si="104"/>
        <v>14.628265771040843</v>
      </c>
      <c r="S355" s="11">
        <f t="shared" si="105"/>
        <v>36.051151456124828</v>
      </c>
      <c r="T355" s="11">
        <f t="shared" si="106"/>
        <v>42.271373384303004</v>
      </c>
      <c r="U355" s="11">
        <f t="shared" si="107"/>
        <v>55.495773449389453</v>
      </c>
    </row>
    <row r="356" spans="1:21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13">
        <f t="shared" si="94"/>
        <v>0.68000000000000682</v>
      </c>
      <c r="H356" s="11">
        <f t="shared" si="95"/>
        <v>0.13000400000001378</v>
      </c>
      <c r="I356" s="11">
        <f t="shared" si="96"/>
        <v>0.54999599999999305</v>
      </c>
      <c r="J356" s="11">
        <f t="shared" si="97"/>
        <v>0.68000000000000682</v>
      </c>
      <c r="K356" s="11">
        <f t="shared" si="93"/>
        <v>0.89928478571428527</v>
      </c>
      <c r="L356" s="16">
        <f t="shared" si="98"/>
        <v>-0.15999599999999248</v>
      </c>
      <c r="M356" s="16">
        <f t="shared" si="99"/>
        <v>-0.4100040000000007</v>
      </c>
      <c r="N356" s="16">
        <f t="shared" si="100"/>
        <v>0</v>
      </c>
      <c r="O356" s="16">
        <f t="shared" si="101"/>
        <v>0</v>
      </c>
      <c r="P356" s="11">
        <f t="shared" si="102"/>
        <v>0.13071385714285708</v>
      </c>
      <c r="Q356" s="11">
        <f t="shared" si="103"/>
        <v>0.31428521428571493</v>
      </c>
      <c r="R356" s="11">
        <f t="shared" si="104"/>
        <v>14.53531286410383</v>
      </c>
      <c r="S356" s="11">
        <f t="shared" si="105"/>
        <v>34.948352210371709</v>
      </c>
      <c r="T356" s="11">
        <f t="shared" si="106"/>
        <v>41.252076448955776</v>
      </c>
      <c r="U356" s="11">
        <f t="shared" si="107"/>
        <v>54.043787097001633</v>
      </c>
    </row>
    <row r="357" spans="1:21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13">
        <f t="shared" si="94"/>
        <v>0.67000500000000329</v>
      </c>
      <c r="H357" s="11">
        <f t="shared" si="95"/>
        <v>0.5</v>
      </c>
      <c r="I357" s="11">
        <f t="shared" si="96"/>
        <v>0.17000500000000329</v>
      </c>
      <c r="J357" s="11">
        <f t="shared" si="97"/>
        <v>0.67000500000000329</v>
      </c>
      <c r="K357" s="11">
        <f t="shared" si="93"/>
        <v>0.89999971428571357</v>
      </c>
      <c r="L357" s="16">
        <f t="shared" si="98"/>
        <v>4.0000999999989517E-2</v>
      </c>
      <c r="M357" s="16">
        <f t="shared" si="99"/>
        <v>-4.9995999999993046E-2</v>
      </c>
      <c r="N357" s="16">
        <f t="shared" si="100"/>
        <v>4.0000999999989517E-2</v>
      </c>
      <c r="O357" s="16">
        <f t="shared" si="101"/>
        <v>0</v>
      </c>
      <c r="P357" s="11">
        <f t="shared" si="102"/>
        <v>0.13357107142857064</v>
      </c>
      <c r="Q357" s="11">
        <f t="shared" si="103"/>
        <v>0.29785700000000048</v>
      </c>
      <c r="R357" s="11">
        <f t="shared" si="104"/>
        <v>14.841234870233217</v>
      </c>
      <c r="S357" s="11">
        <f t="shared" si="105"/>
        <v>33.095232728645392</v>
      </c>
      <c r="T357" s="11">
        <f t="shared" si="106"/>
        <v>38.079563999495029</v>
      </c>
      <c r="U357" s="11">
        <f t="shared" si="107"/>
        <v>52.822860251703993</v>
      </c>
    </row>
    <row r="358" spans="1:21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13">
        <f t="shared" si="94"/>
        <v>0.43000000000000682</v>
      </c>
      <c r="H358" s="11">
        <f t="shared" si="95"/>
        <v>0.20999899999999627</v>
      </c>
      <c r="I358" s="11">
        <f t="shared" si="96"/>
        <v>0.63999900000000309</v>
      </c>
      <c r="J358" s="11">
        <f t="shared" si="97"/>
        <v>0.63999900000000309</v>
      </c>
      <c r="K358" s="11">
        <f t="shared" si="93"/>
        <v>0.89571364285714183</v>
      </c>
      <c r="L358" s="16">
        <f t="shared" si="98"/>
        <v>-0.4800029999999964</v>
      </c>
      <c r="M358" s="16">
        <f t="shared" si="99"/>
        <v>0.23999799999999993</v>
      </c>
      <c r="N358" s="16">
        <f t="shared" si="100"/>
        <v>0</v>
      </c>
      <c r="O358" s="16">
        <f t="shared" si="101"/>
        <v>0.23999799999999993</v>
      </c>
      <c r="P358" s="11">
        <f t="shared" si="102"/>
        <v>0.13357107142857064</v>
      </c>
      <c r="Q358" s="11">
        <f t="shared" si="103"/>
        <v>0.30571364285714353</v>
      </c>
      <c r="R358" s="11">
        <f t="shared" si="104"/>
        <v>14.912251531918891</v>
      </c>
      <c r="S358" s="11">
        <f t="shared" si="105"/>
        <v>34.130734224610002</v>
      </c>
      <c r="T358" s="11">
        <f t="shared" si="106"/>
        <v>39.187016035484</v>
      </c>
      <c r="U358" s="11">
        <f t="shared" si="107"/>
        <v>51.32604110153261</v>
      </c>
    </row>
    <row r="359" spans="1:21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13">
        <f t="shared" si="94"/>
        <v>0.55999699999999564</v>
      </c>
      <c r="H359" s="11">
        <f t="shared" si="95"/>
        <v>0.16000300000000323</v>
      </c>
      <c r="I359" s="11">
        <f t="shared" si="96"/>
        <v>0.39999399999999241</v>
      </c>
      <c r="J359" s="11">
        <f t="shared" si="97"/>
        <v>0.55999699999999564</v>
      </c>
      <c r="K359" s="11">
        <f t="shared" si="93"/>
        <v>0.86999928571428498</v>
      </c>
      <c r="L359" s="16">
        <f t="shared" si="98"/>
        <v>-2.9999000000003662E-2</v>
      </c>
      <c r="M359" s="16">
        <f t="shared" si="99"/>
        <v>0.15999599999999248</v>
      </c>
      <c r="N359" s="16">
        <f t="shared" si="100"/>
        <v>0</v>
      </c>
      <c r="O359" s="16">
        <f t="shared" si="101"/>
        <v>0.15999599999999248</v>
      </c>
      <c r="P359" s="11">
        <f t="shared" si="102"/>
        <v>9.71428571428571E-2</v>
      </c>
      <c r="Q359" s="11">
        <f t="shared" si="103"/>
        <v>0.3171419285714287</v>
      </c>
      <c r="R359" s="11">
        <f t="shared" si="104"/>
        <v>11.165854815972759</v>
      </c>
      <c r="S359" s="11">
        <f t="shared" si="105"/>
        <v>36.453125166769475</v>
      </c>
      <c r="T359" s="11">
        <f t="shared" si="106"/>
        <v>53.103343162665752</v>
      </c>
      <c r="U359" s="11">
        <f t="shared" si="107"/>
        <v>50.590652865904637</v>
      </c>
    </row>
    <row r="360" spans="1:21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13">
        <f t="shared" si="94"/>
        <v>1.4399949999999961</v>
      </c>
      <c r="H360" s="11">
        <f t="shared" si="95"/>
        <v>0.2800060000000002</v>
      </c>
      <c r="I360" s="11">
        <f t="shared" si="96"/>
        <v>1.7200009999999963</v>
      </c>
      <c r="J360" s="11">
        <f t="shared" si="97"/>
        <v>1.7200009999999963</v>
      </c>
      <c r="K360" s="11">
        <f t="shared" si="93"/>
        <v>0.95428499999999872</v>
      </c>
      <c r="L360" s="16">
        <f t="shared" si="98"/>
        <v>-0.77000400000000013</v>
      </c>
      <c r="M360" s="16">
        <f t="shared" si="99"/>
        <v>1.6500020000000006</v>
      </c>
      <c r="N360" s="16">
        <f t="shared" si="100"/>
        <v>0</v>
      </c>
      <c r="O360" s="16">
        <f t="shared" si="101"/>
        <v>1.6500020000000006</v>
      </c>
      <c r="P360" s="11">
        <f t="shared" si="102"/>
        <v>9.4285642857142554E-2</v>
      </c>
      <c r="Q360" s="11">
        <f t="shared" si="103"/>
        <v>0.43499921428571448</v>
      </c>
      <c r="R360" s="11">
        <f t="shared" si="104"/>
        <v>9.8802394313169213</v>
      </c>
      <c r="S360" s="11">
        <f t="shared" si="105"/>
        <v>45.583784119598974</v>
      </c>
      <c r="T360" s="11">
        <f t="shared" si="106"/>
        <v>64.37243892972576</v>
      </c>
      <c r="U360" s="11">
        <f t="shared" si="107"/>
        <v>49.809802200204466</v>
      </c>
    </row>
    <row r="361" spans="1:21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13">
        <f t="shared" si="94"/>
        <v>1.1800000000000068</v>
      </c>
      <c r="H361" s="11">
        <f t="shared" si="95"/>
        <v>0.65000200000000063</v>
      </c>
      <c r="I361" s="11">
        <f t="shared" si="96"/>
        <v>0.52999800000000619</v>
      </c>
      <c r="J361" s="11">
        <f t="shared" si="97"/>
        <v>1.1800000000000068</v>
      </c>
      <c r="K361" s="11">
        <f t="shared" si="93"/>
        <v>0.97785657142857063</v>
      </c>
      <c r="L361" s="16">
        <f t="shared" si="98"/>
        <v>-0.70999899999999627</v>
      </c>
      <c r="M361" s="16">
        <f t="shared" si="99"/>
        <v>0.45000400000000695</v>
      </c>
      <c r="N361" s="16">
        <f t="shared" si="100"/>
        <v>0</v>
      </c>
      <c r="O361" s="16">
        <f t="shared" si="101"/>
        <v>0.45000400000000695</v>
      </c>
      <c r="P361" s="11">
        <f t="shared" si="102"/>
        <v>9.4285642857142554E-2</v>
      </c>
      <c r="Q361" s="11">
        <f t="shared" si="103"/>
        <v>0.42571421428571504</v>
      </c>
      <c r="R361" s="11">
        <f t="shared" si="104"/>
        <v>9.642072836857734</v>
      </c>
      <c r="S361" s="11">
        <f t="shared" si="105"/>
        <v>43.535445455337118</v>
      </c>
      <c r="T361" s="11">
        <f t="shared" si="106"/>
        <v>63.73628124623125</v>
      </c>
      <c r="U361" s="11">
        <f t="shared" si="107"/>
        <v>50.265570951957393</v>
      </c>
    </row>
    <row r="362" spans="1:21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13">
        <f t="shared" si="94"/>
        <v>0.5899959999999993</v>
      </c>
      <c r="H362" s="11">
        <f t="shared" si="95"/>
        <v>0</v>
      </c>
      <c r="I362" s="11">
        <f t="shared" si="96"/>
        <v>0.5899959999999993</v>
      </c>
      <c r="J362" s="11">
        <f t="shared" si="97"/>
        <v>0.5899959999999993</v>
      </c>
      <c r="K362" s="11">
        <f t="shared" si="93"/>
        <v>0.95642771428571349</v>
      </c>
      <c r="L362" s="16">
        <f t="shared" si="98"/>
        <v>-9.999899999999684E-2</v>
      </c>
      <c r="M362" s="16">
        <f t="shared" si="99"/>
        <v>-0.49000500000001068</v>
      </c>
      <c r="N362" s="16">
        <f t="shared" si="100"/>
        <v>0</v>
      </c>
      <c r="O362" s="16">
        <f t="shared" si="101"/>
        <v>0</v>
      </c>
      <c r="P362" s="11">
        <f t="shared" si="102"/>
        <v>9.4285642857142554E-2</v>
      </c>
      <c r="Q362" s="11">
        <f t="shared" si="103"/>
        <v>0.39999985714285813</v>
      </c>
      <c r="R362" s="11">
        <f t="shared" si="104"/>
        <v>9.8581044284729522</v>
      </c>
      <c r="S362" s="11">
        <f t="shared" si="105"/>
        <v>41.822277958725721</v>
      </c>
      <c r="T362" s="11">
        <f t="shared" si="106"/>
        <v>61.84972334525596</v>
      </c>
      <c r="U362" s="11">
        <f t="shared" si="107"/>
        <v>51.668643819034706</v>
      </c>
    </row>
    <row r="363" spans="1:21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13">
        <f t="shared" si="94"/>
        <v>1.3099979999999931</v>
      </c>
      <c r="H363" s="11">
        <f t="shared" si="95"/>
        <v>1.370002999999997</v>
      </c>
      <c r="I363" s="11">
        <f t="shared" si="96"/>
        <v>6.0005000000003861E-2</v>
      </c>
      <c r="J363" s="11">
        <f t="shared" si="97"/>
        <v>1.370002999999997</v>
      </c>
      <c r="K363" s="11">
        <f t="shared" si="93"/>
        <v>0.98857092857142803</v>
      </c>
      <c r="L363" s="16">
        <f t="shared" si="98"/>
        <v>0.97000199999999381</v>
      </c>
      <c r="M363" s="16">
        <f t="shared" si="99"/>
        <v>-0.25</v>
      </c>
      <c r="N363" s="16">
        <f t="shared" si="100"/>
        <v>0.97000199999999381</v>
      </c>
      <c r="O363" s="16">
        <f t="shared" si="101"/>
        <v>0</v>
      </c>
      <c r="P363" s="11">
        <f t="shared" si="102"/>
        <v>0.16357149999999926</v>
      </c>
      <c r="Q363" s="11">
        <f t="shared" si="103"/>
        <v>0.3757138571428586</v>
      </c>
      <c r="R363" s="11">
        <f t="shared" si="104"/>
        <v>16.546258368772232</v>
      </c>
      <c r="S363" s="11">
        <f t="shared" si="105"/>
        <v>38.005756216784384</v>
      </c>
      <c r="T363" s="11">
        <f t="shared" si="106"/>
        <v>39.337681680584247</v>
      </c>
      <c r="U363" s="11">
        <f t="shared" si="107"/>
        <v>52.877258172287135</v>
      </c>
    </row>
    <row r="364" spans="1:21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13">
        <f t="shared" si="94"/>
        <v>0.86000099999999691</v>
      </c>
      <c r="H364" s="11">
        <f t="shared" si="95"/>
        <v>0.44999699999999621</v>
      </c>
      <c r="I364" s="11">
        <f t="shared" si="96"/>
        <v>0.4100040000000007</v>
      </c>
      <c r="J364" s="11">
        <f t="shared" si="97"/>
        <v>0.86000099999999691</v>
      </c>
      <c r="K364" s="11">
        <f t="shared" si="93"/>
        <v>0.95428499999999972</v>
      </c>
      <c r="L364" s="16">
        <f t="shared" si="98"/>
        <v>0.44999699999999621</v>
      </c>
      <c r="M364" s="16">
        <f t="shared" si="99"/>
        <v>-0.89999399999999241</v>
      </c>
      <c r="N364" s="16">
        <f t="shared" si="100"/>
        <v>0.44999699999999621</v>
      </c>
      <c r="O364" s="16">
        <f t="shared" si="101"/>
        <v>0</v>
      </c>
      <c r="P364" s="11">
        <f t="shared" si="102"/>
        <v>0.19571414285714184</v>
      </c>
      <c r="Q364" s="11">
        <f t="shared" si="103"/>
        <v>0.30928528571428665</v>
      </c>
      <c r="R364" s="11">
        <f t="shared" si="104"/>
        <v>20.508982416902906</v>
      </c>
      <c r="S364" s="11">
        <f t="shared" si="105"/>
        <v>32.410158989640067</v>
      </c>
      <c r="T364" s="11">
        <f t="shared" si="106"/>
        <v>22.489360666886572</v>
      </c>
      <c r="U364" s="11">
        <f t="shared" si="107"/>
        <v>51.71810241982228</v>
      </c>
    </row>
    <row r="365" spans="1:21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13">
        <f t="shared" si="94"/>
        <v>1.2200009999999963</v>
      </c>
      <c r="H365" s="11">
        <f t="shared" si="95"/>
        <v>1.0900039999999933</v>
      </c>
      <c r="I365" s="11">
        <f t="shared" si="96"/>
        <v>0.12999700000000303</v>
      </c>
      <c r="J365" s="11">
        <f t="shared" si="97"/>
        <v>1.2200009999999963</v>
      </c>
      <c r="K365" s="11">
        <f t="shared" si="93"/>
        <v>0.91142792857142751</v>
      </c>
      <c r="L365" s="16">
        <f t="shared" si="98"/>
        <v>0.31000500000000386</v>
      </c>
      <c r="M365" s="16">
        <f t="shared" si="99"/>
        <v>4.9994999999995571E-2</v>
      </c>
      <c r="N365" s="16">
        <f t="shared" si="100"/>
        <v>0.31000500000000386</v>
      </c>
      <c r="O365" s="16">
        <f t="shared" si="101"/>
        <v>0</v>
      </c>
      <c r="P365" s="11">
        <f t="shared" si="102"/>
        <v>0.21785735714285639</v>
      </c>
      <c r="Q365" s="11">
        <f t="shared" si="103"/>
        <v>0.20071407142857214</v>
      </c>
      <c r="R365" s="11">
        <f t="shared" si="104"/>
        <v>23.902861686971356</v>
      </c>
      <c r="S365" s="11">
        <f t="shared" si="105"/>
        <v>22.021935595409225</v>
      </c>
      <c r="T365" s="11">
        <f t="shared" si="106"/>
        <v>4.0956655290098869</v>
      </c>
      <c r="U365" s="11">
        <f t="shared" si="107"/>
        <v>48.083937670302987</v>
      </c>
    </row>
    <row r="366" spans="1:21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13">
        <f t="shared" si="94"/>
        <v>1.1599960000000067</v>
      </c>
      <c r="H366" s="11">
        <f t="shared" si="95"/>
        <v>0.54000100000000373</v>
      </c>
      <c r="I366" s="11">
        <f t="shared" si="96"/>
        <v>0.61999500000000296</v>
      </c>
      <c r="J366" s="11">
        <f t="shared" si="97"/>
        <v>1.1599960000000067</v>
      </c>
      <c r="K366" s="11">
        <f t="shared" si="93"/>
        <v>0.95499942857142828</v>
      </c>
      <c r="L366" s="16">
        <f t="shared" si="98"/>
        <v>0.40999600000000669</v>
      </c>
      <c r="M366" s="16">
        <f t="shared" si="99"/>
        <v>-0.47000099999999634</v>
      </c>
      <c r="N366" s="16">
        <f t="shared" si="100"/>
        <v>0.40999600000000669</v>
      </c>
      <c r="O366" s="16">
        <f t="shared" si="101"/>
        <v>0</v>
      </c>
      <c r="P366" s="11">
        <f t="shared" si="102"/>
        <v>0.24714278571428544</v>
      </c>
      <c r="Q366" s="11">
        <f t="shared" si="103"/>
        <v>0.20071407142857214</v>
      </c>
      <c r="R366" s="11">
        <f t="shared" si="104"/>
        <v>25.8788412139663</v>
      </c>
      <c r="S366" s="11">
        <f t="shared" si="105"/>
        <v>21.017192830033188</v>
      </c>
      <c r="T366" s="11">
        <f t="shared" si="106"/>
        <v>10.366864667856015</v>
      </c>
      <c r="U366" s="11">
        <f t="shared" si="107"/>
        <v>44.701101725293476</v>
      </c>
    </row>
    <row r="367" spans="1:21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13">
        <f t="shared" si="94"/>
        <v>0.9100040000000007</v>
      </c>
      <c r="H367" s="11">
        <f t="shared" si="95"/>
        <v>0.5899959999999993</v>
      </c>
      <c r="I367" s="11">
        <f t="shared" si="96"/>
        <v>0.3200080000000014</v>
      </c>
      <c r="J367" s="11">
        <f t="shared" si="97"/>
        <v>0.9100040000000007</v>
      </c>
      <c r="K367" s="11">
        <f t="shared" si="93"/>
        <v>0.97214271428571464</v>
      </c>
      <c r="L367" s="16">
        <f t="shared" si="98"/>
        <v>-0.52999900000000366</v>
      </c>
      <c r="M367" s="16">
        <f t="shared" si="99"/>
        <v>0.28000699999999767</v>
      </c>
      <c r="N367" s="16">
        <f t="shared" si="100"/>
        <v>0</v>
      </c>
      <c r="O367" s="16">
        <f t="shared" si="101"/>
        <v>0.28000699999999767</v>
      </c>
      <c r="P367" s="11">
        <f t="shared" si="102"/>
        <v>0.24714278571428544</v>
      </c>
      <c r="Q367" s="11">
        <f t="shared" si="103"/>
        <v>0.20500078571428609</v>
      </c>
      <c r="R367" s="11">
        <f t="shared" si="104"/>
        <v>25.422479856352624</v>
      </c>
      <c r="S367" s="11">
        <f t="shared" si="105"/>
        <v>21.087519630789103</v>
      </c>
      <c r="T367" s="11">
        <f t="shared" si="106"/>
        <v>9.3204908049116941</v>
      </c>
      <c r="U367" s="11">
        <f t="shared" si="107"/>
        <v>40.621947633718051</v>
      </c>
    </row>
    <row r="368" spans="1:21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13">
        <f t="shared" si="94"/>
        <v>0.65999600000000669</v>
      </c>
      <c r="H368" s="11">
        <f t="shared" si="95"/>
        <v>6.9999999999993179E-2</v>
      </c>
      <c r="I368" s="11">
        <f t="shared" si="96"/>
        <v>0.72999599999999987</v>
      </c>
      <c r="J368" s="11">
        <f t="shared" si="97"/>
        <v>0.72999599999999987</v>
      </c>
      <c r="K368" s="11">
        <f t="shared" si="93"/>
        <v>0.97071385714285741</v>
      </c>
      <c r="L368" s="16">
        <f t="shared" si="98"/>
        <v>-0.12000299999999697</v>
      </c>
      <c r="M368" s="16">
        <f t="shared" si="99"/>
        <v>-0.13000499999999704</v>
      </c>
      <c r="N368" s="16">
        <f t="shared" si="100"/>
        <v>0</v>
      </c>
      <c r="O368" s="16">
        <f t="shared" si="101"/>
        <v>0</v>
      </c>
      <c r="P368" s="11">
        <f t="shared" si="102"/>
        <v>0.24714278571428544</v>
      </c>
      <c r="Q368" s="11">
        <f t="shared" si="103"/>
        <v>0.19857192857142841</v>
      </c>
      <c r="R368" s="11">
        <f t="shared" si="104"/>
        <v>25.459900865298358</v>
      </c>
      <c r="S368" s="11">
        <f t="shared" si="105"/>
        <v>20.456278347142735</v>
      </c>
      <c r="T368" s="11">
        <f t="shared" si="106"/>
        <v>10.897297214137277</v>
      </c>
      <c r="U368" s="11">
        <f t="shared" si="107"/>
        <v>35.739941222535869</v>
      </c>
    </row>
    <row r="369" spans="1:21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13">
        <f t="shared" si="94"/>
        <v>1.3000030000000038</v>
      </c>
      <c r="H369" s="11">
        <f t="shared" si="95"/>
        <v>1.3099979999999931</v>
      </c>
      <c r="I369" s="11">
        <f t="shared" si="96"/>
        <v>9.994999999989318E-3</v>
      </c>
      <c r="J369" s="11">
        <f t="shared" si="97"/>
        <v>1.3099979999999931</v>
      </c>
      <c r="K369" s="11">
        <f t="shared" si="93"/>
        <v>0.97142835714285725</v>
      </c>
      <c r="L369" s="16">
        <f t="shared" si="98"/>
        <v>0.87000299999999697</v>
      </c>
      <c r="M369" s="16">
        <f t="shared" si="99"/>
        <v>-0.22999599999999987</v>
      </c>
      <c r="N369" s="16">
        <f t="shared" si="100"/>
        <v>0.87000299999999697</v>
      </c>
      <c r="O369" s="16">
        <f t="shared" si="101"/>
        <v>0</v>
      </c>
      <c r="P369" s="11">
        <f t="shared" si="102"/>
        <v>0.21785742857142765</v>
      </c>
      <c r="Q369" s="11">
        <f t="shared" si="103"/>
        <v>0.19857192857142841</v>
      </c>
      <c r="R369" s="11">
        <f t="shared" si="104"/>
        <v>22.426504947023052</v>
      </c>
      <c r="S369" s="11">
        <f t="shared" si="105"/>
        <v>20.441232450271844</v>
      </c>
      <c r="T369" s="11">
        <f t="shared" si="106"/>
        <v>4.6311576427555634</v>
      </c>
      <c r="U369" s="11">
        <f t="shared" si="107"/>
        <v>33.051354383853912</v>
      </c>
    </row>
    <row r="370" spans="1:21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13">
        <f t="shared" si="94"/>
        <v>0.77999899999998945</v>
      </c>
      <c r="H370" s="11">
        <f t="shared" si="95"/>
        <v>0.45999899999999627</v>
      </c>
      <c r="I370" s="11">
        <f t="shared" si="96"/>
        <v>0.31999999999999318</v>
      </c>
      <c r="J370" s="11">
        <f t="shared" si="97"/>
        <v>0.77999899999998945</v>
      </c>
      <c r="K370" s="11">
        <f t="shared" si="93"/>
        <v>0.97857114285714175</v>
      </c>
      <c r="L370" s="16">
        <f t="shared" si="98"/>
        <v>0.19999699999999621</v>
      </c>
      <c r="M370" s="16">
        <f t="shared" si="99"/>
        <v>-0.72000100000001055</v>
      </c>
      <c r="N370" s="16">
        <f t="shared" si="100"/>
        <v>0.19999699999999621</v>
      </c>
      <c r="O370" s="16">
        <f t="shared" si="101"/>
        <v>0</v>
      </c>
      <c r="P370" s="11">
        <f t="shared" si="102"/>
        <v>0.23214292857142738</v>
      </c>
      <c r="Q370" s="11">
        <f t="shared" si="103"/>
        <v>0.19857192857142841</v>
      </c>
      <c r="R370" s="11">
        <f t="shared" si="104"/>
        <v>23.722641962815075</v>
      </c>
      <c r="S370" s="11">
        <f t="shared" si="105"/>
        <v>20.292027822489882</v>
      </c>
      <c r="T370" s="11">
        <f t="shared" si="106"/>
        <v>7.7942516825846146</v>
      </c>
      <c r="U370" s="11">
        <f t="shared" si="107"/>
        <v>30.661509757684541</v>
      </c>
    </row>
    <row r="371" spans="1:21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13">
        <f t="shared" si="94"/>
        <v>0.65000100000000316</v>
      </c>
      <c r="H371" s="11">
        <f t="shared" si="95"/>
        <v>0.33000200000000746</v>
      </c>
      <c r="I371" s="11">
        <f t="shared" si="96"/>
        <v>0.3199989999999957</v>
      </c>
      <c r="J371" s="11">
        <f t="shared" si="97"/>
        <v>0.65000100000000316</v>
      </c>
      <c r="K371" s="11">
        <f t="shared" si="93"/>
        <v>0.97714228571428463</v>
      </c>
      <c r="L371" s="16">
        <f t="shared" si="98"/>
        <v>0.22000100000001055</v>
      </c>
      <c r="M371" s="16">
        <f t="shared" si="99"/>
        <v>-0.34999899999999684</v>
      </c>
      <c r="N371" s="16">
        <f t="shared" si="100"/>
        <v>0.22000100000001055</v>
      </c>
      <c r="O371" s="16">
        <f t="shared" si="101"/>
        <v>0</v>
      </c>
      <c r="P371" s="11">
        <f t="shared" si="102"/>
        <v>0.24500007142857175</v>
      </c>
      <c r="Q371" s="11">
        <f t="shared" si="103"/>
        <v>0.19857192857142841</v>
      </c>
      <c r="R371" s="11">
        <f t="shared" si="104"/>
        <v>25.073121387790344</v>
      </c>
      <c r="S371" s="11">
        <f t="shared" si="105"/>
        <v>20.321700480526605</v>
      </c>
      <c r="T371" s="11">
        <f t="shared" si="106"/>
        <v>10.466878625599289</v>
      </c>
      <c r="U371" s="11">
        <f t="shared" si="107"/>
        <v>28.68917508812056</v>
      </c>
    </row>
    <row r="372" spans="1:21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13">
        <f t="shared" si="94"/>
        <v>0.5899959999999993</v>
      </c>
      <c r="H372" s="11">
        <f t="shared" si="95"/>
        <v>0.2699970000000036</v>
      </c>
      <c r="I372" s="11">
        <f t="shared" si="96"/>
        <v>0.3199989999999957</v>
      </c>
      <c r="J372" s="11">
        <f t="shared" si="97"/>
        <v>0.5899959999999993</v>
      </c>
      <c r="K372" s="11">
        <f t="shared" si="93"/>
        <v>0.97357064285714146</v>
      </c>
      <c r="L372" s="16">
        <f t="shared" si="98"/>
        <v>-0.16999800000000675</v>
      </c>
      <c r="M372" s="16">
        <f t="shared" si="99"/>
        <v>0.10999300000000289</v>
      </c>
      <c r="N372" s="16">
        <f t="shared" si="100"/>
        <v>0</v>
      </c>
      <c r="O372" s="16">
        <f t="shared" si="101"/>
        <v>0.10999300000000289</v>
      </c>
      <c r="P372" s="11">
        <f t="shared" si="102"/>
        <v>0.24500007142857175</v>
      </c>
      <c r="Q372" s="11">
        <f t="shared" si="103"/>
        <v>0.1892858571428572</v>
      </c>
      <c r="R372" s="11">
        <f t="shared" si="104"/>
        <v>25.16510468203613</v>
      </c>
      <c r="S372" s="11">
        <f t="shared" si="105"/>
        <v>19.442436820748753</v>
      </c>
      <c r="T372" s="11">
        <f t="shared" si="106"/>
        <v>12.828924590991203</v>
      </c>
      <c r="U372" s="11">
        <f t="shared" si="107"/>
        <v>26.80645427065679</v>
      </c>
    </row>
    <row r="373" spans="1:21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13">
        <f t="shared" si="94"/>
        <v>0.90000200000000063</v>
      </c>
      <c r="H373" s="11">
        <f t="shared" si="95"/>
        <v>0</v>
      </c>
      <c r="I373" s="11">
        <f t="shared" si="96"/>
        <v>0.90000200000000063</v>
      </c>
      <c r="J373" s="11">
        <f t="shared" si="97"/>
        <v>0.90000200000000063</v>
      </c>
      <c r="K373" s="11">
        <f t="shared" si="93"/>
        <v>0.99785671428571321</v>
      </c>
      <c r="L373" s="16">
        <f t="shared" si="98"/>
        <v>-0.51000200000000007</v>
      </c>
      <c r="M373" s="16">
        <f t="shared" si="99"/>
        <v>0.8200080000000014</v>
      </c>
      <c r="N373" s="16">
        <f t="shared" si="100"/>
        <v>0</v>
      </c>
      <c r="O373" s="16">
        <f t="shared" si="101"/>
        <v>0.8200080000000014</v>
      </c>
      <c r="P373" s="11">
        <f t="shared" si="102"/>
        <v>0.24500007142857175</v>
      </c>
      <c r="Q373" s="11">
        <f t="shared" si="103"/>
        <v>0.2364295714285721</v>
      </c>
      <c r="R373" s="11">
        <f t="shared" si="104"/>
        <v>24.552630444937975</v>
      </c>
      <c r="S373" s="11">
        <f t="shared" si="105"/>
        <v>23.693739596452318</v>
      </c>
      <c r="T373" s="11">
        <f t="shared" si="106"/>
        <v>1.7802185900179013</v>
      </c>
      <c r="U373" s="11">
        <f t="shared" si="107"/>
        <v>23.140516801181946</v>
      </c>
    </row>
    <row r="374" spans="1:21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13">
        <f t="shared" si="94"/>
        <v>1.369995000000003</v>
      </c>
      <c r="H374" s="11">
        <f t="shared" si="95"/>
        <v>0.43000000000000682</v>
      </c>
      <c r="I374" s="11">
        <f t="shared" si="96"/>
        <v>0.93999499999999614</v>
      </c>
      <c r="J374" s="11">
        <f t="shared" si="97"/>
        <v>1.369995000000003</v>
      </c>
      <c r="K374" s="11">
        <f t="shared" si="93"/>
        <v>0.97285628571428517</v>
      </c>
      <c r="L374" s="16">
        <f t="shared" si="98"/>
        <v>0.25</v>
      </c>
      <c r="M374" s="16">
        <f t="shared" si="99"/>
        <v>0.21999300000000233</v>
      </c>
      <c r="N374" s="16">
        <f t="shared" si="100"/>
        <v>0.25</v>
      </c>
      <c r="O374" s="16">
        <f t="shared" si="101"/>
        <v>0</v>
      </c>
      <c r="P374" s="11">
        <f t="shared" si="102"/>
        <v>0.26285721428571457</v>
      </c>
      <c r="Q374" s="11">
        <f t="shared" si="103"/>
        <v>0.11857228571428635</v>
      </c>
      <c r="R374" s="11">
        <f t="shared" si="104"/>
        <v>27.01912072169231</v>
      </c>
      <c r="S374" s="11">
        <f t="shared" si="105"/>
        <v>12.188057728097924</v>
      </c>
      <c r="T374" s="11">
        <f t="shared" si="106"/>
        <v>37.827417274077611</v>
      </c>
      <c r="U374" s="11">
        <f t="shared" si="107"/>
        <v>21.244443825778507</v>
      </c>
    </row>
    <row r="375" spans="1:21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13">
        <f t="shared" si="94"/>
        <v>0.44000200000000689</v>
      </c>
      <c r="H375" s="11">
        <f t="shared" si="95"/>
        <v>0.63000499999999704</v>
      </c>
      <c r="I375" s="11">
        <f t="shared" si="96"/>
        <v>0.19000299999999015</v>
      </c>
      <c r="J375" s="11">
        <f t="shared" si="97"/>
        <v>0.63000499999999704</v>
      </c>
      <c r="K375" s="11">
        <f t="shared" si="93"/>
        <v>0.93357092857142732</v>
      </c>
      <c r="L375" s="16">
        <f t="shared" si="98"/>
        <v>-0.68999499999999614</v>
      </c>
      <c r="M375" s="16">
        <f t="shared" si="99"/>
        <v>-0.23999799999999993</v>
      </c>
      <c r="N375" s="16">
        <f t="shared" si="100"/>
        <v>0</v>
      </c>
      <c r="O375" s="16">
        <f t="shared" si="101"/>
        <v>0</v>
      </c>
      <c r="P375" s="11">
        <f t="shared" si="102"/>
        <v>0.26285721428571457</v>
      </c>
      <c r="Q375" s="11">
        <f t="shared" si="103"/>
        <v>8.6429142857142996E-2</v>
      </c>
      <c r="R375" s="11">
        <f t="shared" si="104"/>
        <v>28.156105362872104</v>
      </c>
      <c r="S375" s="11">
        <f t="shared" si="105"/>
        <v>9.2579085543504398</v>
      </c>
      <c r="T375" s="11">
        <f t="shared" si="106"/>
        <v>50.511011329426971</v>
      </c>
      <c r="U375" s="11">
        <f t="shared" si="107"/>
        <v>20.299781688863913</v>
      </c>
    </row>
    <row r="376" spans="1:21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13">
        <f t="shared" si="94"/>
        <v>0.66999799999999254</v>
      </c>
      <c r="H376" s="11">
        <f t="shared" si="95"/>
        <v>0.10000600000000759</v>
      </c>
      <c r="I376" s="11">
        <f t="shared" si="96"/>
        <v>0.77000400000000013</v>
      </c>
      <c r="J376" s="11">
        <f t="shared" si="97"/>
        <v>0.77000400000000013</v>
      </c>
      <c r="K376" s="11">
        <f t="shared" si="93"/>
        <v>0.94642864285714168</v>
      </c>
      <c r="L376" s="16">
        <f t="shared" si="98"/>
        <v>-0.4600070000000045</v>
      </c>
      <c r="M376" s="16">
        <f t="shared" si="99"/>
        <v>0.69000299999999015</v>
      </c>
      <c r="N376" s="16">
        <f t="shared" si="100"/>
        <v>0</v>
      </c>
      <c r="O376" s="16">
        <f t="shared" si="101"/>
        <v>0.69000299999999015</v>
      </c>
      <c r="P376" s="11">
        <f t="shared" si="102"/>
        <v>0.26285721428571457</v>
      </c>
      <c r="Q376" s="11">
        <f t="shared" si="103"/>
        <v>0.13571507142857087</v>
      </c>
      <c r="R376" s="11">
        <f t="shared" si="104"/>
        <v>27.773590356710226</v>
      </c>
      <c r="S376" s="11">
        <f t="shared" si="105"/>
        <v>14.339704578135462</v>
      </c>
      <c r="T376" s="11">
        <f t="shared" si="106"/>
        <v>31.899393764744822</v>
      </c>
      <c r="U376" s="11">
        <f t="shared" si="107"/>
        <v>18.160472433113121</v>
      </c>
    </row>
    <row r="377" spans="1:21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13">
        <f t="shared" si="94"/>
        <v>1.1600040000000007</v>
      </c>
      <c r="H377" s="11">
        <f t="shared" si="95"/>
        <v>0.59000399999999331</v>
      </c>
      <c r="I377" s="11">
        <f t="shared" si="96"/>
        <v>0.57000000000000739</v>
      </c>
      <c r="J377" s="11">
        <f t="shared" si="97"/>
        <v>1.1600040000000007</v>
      </c>
      <c r="K377" s="11">
        <f t="shared" si="93"/>
        <v>0.93142871428571339</v>
      </c>
      <c r="L377" s="16">
        <f t="shared" si="98"/>
        <v>0.52000499999999761</v>
      </c>
      <c r="M377" s="16">
        <f t="shared" si="99"/>
        <v>-2.9998999999989451E-2</v>
      </c>
      <c r="N377" s="16">
        <f t="shared" si="100"/>
        <v>0.52000499999999761</v>
      </c>
      <c r="O377" s="16">
        <f t="shared" si="101"/>
        <v>0</v>
      </c>
      <c r="P377" s="11">
        <f t="shared" si="102"/>
        <v>0.23071457142857202</v>
      </c>
      <c r="Q377" s="11">
        <f t="shared" si="103"/>
        <v>0.13571507142857087</v>
      </c>
      <c r="R377" s="11">
        <f t="shared" si="104"/>
        <v>24.769965526078995</v>
      </c>
      <c r="S377" s="11">
        <f t="shared" si="105"/>
        <v>14.570634268307581</v>
      </c>
      <c r="T377" s="11">
        <f t="shared" si="106"/>
        <v>25.925713667504208</v>
      </c>
      <c r="U377" s="11">
        <f t="shared" si="107"/>
        <v>17.202474717893114</v>
      </c>
    </row>
    <row r="378" spans="1:21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13">
        <f t="shared" si="94"/>
        <v>1.2400049999999965</v>
      </c>
      <c r="H378" s="11">
        <f t="shared" si="95"/>
        <v>1.4000010000000032</v>
      </c>
      <c r="I378" s="11">
        <f t="shared" si="96"/>
        <v>0.15999600000000669</v>
      </c>
      <c r="J378" s="11">
        <f t="shared" si="97"/>
        <v>1.4000010000000032</v>
      </c>
      <c r="K378" s="11">
        <f t="shared" si="93"/>
        <v>0.97000014285714242</v>
      </c>
      <c r="L378" s="16">
        <f t="shared" si="98"/>
        <v>1.1200019999999995</v>
      </c>
      <c r="M378" s="16">
        <f t="shared" si="99"/>
        <v>-1.0400010000000037</v>
      </c>
      <c r="N378" s="16">
        <f t="shared" si="100"/>
        <v>1.1200019999999995</v>
      </c>
      <c r="O378" s="16">
        <f t="shared" si="101"/>
        <v>0</v>
      </c>
      <c r="P378" s="11">
        <f t="shared" si="102"/>
        <v>0.27857207142857227</v>
      </c>
      <c r="Q378" s="11">
        <f t="shared" si="103"/>
        <v>0.13571507142857087</v>
      </c>
      <c r="R378" s="11">
        <f t="shared" si="104"/>
        <v>28.718766020800391</v>
      </c>
      <c r="S378" s="11">
        <f t="shared" si="105"/>
        <v>13.991242416606367</v>
      </c>
      <c r="T378" s="11">
        <f t="shared" si="106"/>
        <v>34.482605232396068</v>
      </c>
      <c r="U378" s="11">
        <f t="shared" si="107"/>
        <v>18.059135044000936</v>
      </c>
    </row>
    <row r="379" spans="1:21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13">
        <f t="shared" si="94"/>
        <v>0.97999599999999987</v>
      </c>
      <c r="H379" s="11">
        <f t="shared" si="95"/>
        <v>0.33000200000000746</v>
      </c>
      <c r="I379" s="11">
        <f t="shared" si="96"/>
        <v>0.64999399999999241</v>
      </c>
      <c r="J379" s="11">
        <f t="shared" si="97"/>
        <v>0.97999599999999987</v>
      </c>
      <c r="K379" s="11">
        <f t="shared" si="93"/>
        <v>0.95285692857142834</v>
      </c>
      <c r="L379" s="16">
        <f t="shared" si="98"/>
        <v>0.18999500000001035</v>
      </c>
      <c r="M379" s="16">
        <f t="shared" si="99"/>
        <v>-0.45000400000000695</v>
      </c>
      <c r="N379" s="16">
        <f t="shared" si="100"/>
        <v>0.18999500000001035</v>
      </c>
      <c r="O379" s="16">
        <f t="shared" si="101"/>
        <v>0</v>
      </c>
      <c r="P379" s="11">
        <f t="shared" si="102"/>
        <v>0.26999992857142985</v>
      </c>
      <c r="Q379" s="11">
        <f t="shared" si="103"/>
        <v>0.13571507142857087</v>
      </c>
      <c r="R379" s="11">
        <f t="shared" si="104"/>
        <v>28.335830960082067</v>
      </c>
      <c r="S379" s="11">
        <f t="shared" si="105"/>
        <v>14.242964222555617</v>
      </c>
      <c r="T379" s="11">
        <f t="shared" si="106"/>
        <v>33.098322009996856</v>
      </c>
      <c r="U379" s="11">
        <f t="shared" si="107"/>
        <v>20.130753364071435</v>
      </c>
    </row>
    <row r="380" spans="1:21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13">
        <f t="shared" si="94"/>
        <v>1.1100000000000136</v>
      </c>
      <c r="H380" s="11">
        <f t="shared" si="95"/>
        <v>1.6200020000000137</v>
      </c>
      <c r="I380" s="11">
        <f t="shared" si="96"/>
        <v>0.51000200000000007</v>
      </c>
      <c r="J380" s="11">
        <f t="shared" si="97"/>
        <v>1.6200020000000137</v>
      </c>
      <c r="K380" s="11">
        <f t="shared" si="93"/>
        <v>0.98571450000000027</v>
      </c>
      <c r="L380" s="16">
        <f t="shared" si="98"/>
        <v>1.5200040000000001</v>
      </c>
      <c r="M380" s="16">
        <f t="shared" si="99"/>
        <v>-1.3899999999999864</v>
      </c>
      <c r="N380" s="16">
        <f t="shared" si="100"/>
        <v>1.5200040000000001</v>
      </c>
      <c r="O380" s="16">
        <f t="shared" si="101"/>
        <v>0</v>
      </c>
      <c r="P380" s="11">
        <f t="shared" si="102"/>
        <v>0.3492862142857151</v>
      </c>
      <c r="Q380" s="11">
        <f t="shared" si="103"/>
        <v>0.13571507142857087</v>
      </c>
      <c r="R380" s="11">
        <f t="shared" si="104"/>
        <v>35.434825630110446</v>
      </c>
      <c r="S380" s="11">
        <f t="shared" si="105"/>
        <v>13.768192659088491</v>
      </c>
      <c r="T380" s="11">
        <f t="shared" si="106"/>
        <v>44.035170451683896</v>
      </c>
      <c r="U380" s="11">
        <f t="shared" si="107"/>
        <v>22.535632348630571</v>
      </c>
    </row>
    <row r="381" spans="1:21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13">
        <f t="shared" si="94"/>
        <v>0.98999799999999993</v>
      </c>
      <c r="H381" s="11">
        <f t="shared" si="95"/>
        <v>0.80999799999999311</v>
      </c>
      <c r="I381" s="11">
        <f t="shared" si="96"/>
        <v>0.18000000000000682</v>
      </c>
      <c r="J381" s="11">
        <f t="shared" si="97"/>
        <v>0.98999799999999993</v>
      </c>
      <c r="K381" s="11">
        <f t="shared" si="93"/>
        <v>0.99142835714285737</v>
      </c>
      <c r="L381" s="16">
        <f t="shared" si="98"/>
        <v>0.80999799999999311</v>
      </c>
      <c r="M381" s="16">
        <f t="shared" si="99"/>
        <v>-0.93000000000000682</v>
      </c>
      <c r="N381" s="16">
        <f t="shared" si="100"/>
        <v>0.80999799999999311</v>
      </c>
      <c r="O381" s="16">
        <f t="shared" si="101"/>
        <v>0</v>
      </c>
      <c r="P381" s="11">
        <f t="shared" si="102"/>
        <v>0.40714321428571459</v>
      </c>
      <c r="Q381" s="11">
        <f t="shared" si="103"/>
        <v>0.11571457142857103</v>
      </c>
      <c r="R381" s="11">
        <f t="shared" si="104"/>
        <v>41.0663273198114</v>
      </c>
      <c r="S381" s="11">
        <f t="shared" si="105"/>
        <v>11.671501081736501</v>
      </c>
      <c r="T381" s="11">
        <f t="shared" si="106"/>
        <v>55.737650049337518</v>
      </c>
      <c r="U381" s="11">
        <f t="shared" si="107"/>
        <v>25.851143723232411</v>
      </c>
    </row>
    <row r="382" spans="1:21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13">
        <f t="shared" si="94"/>
        <v>0.65000200000000063</v>
      </c>
      <c r="H382" s="11">
        <f t="shared" si="95"/>
        <v>0.44000299999999015</v>
      </c>
      <c r="I382" s="11">
        <f t="shared" si="96"/>
        <v>0.20999900000001048</v>
      </c>
      <c r="J382" s="11">
        <f t="shared" si="97"/>
        <v>0.65000200000000063</v>
      </c>
      <c r="K382" s="11">
        <f t="shared" si="93"/>
        <v>0.98571450000000027</v>
      </c>
      <c r="L382" s="16">
        <f t="shared" si="98"/>
        <v>0.36000099999999691</v>
      </c>
      <c r="M382" s="16">
        <f t="shared" si="99"/>
        <v>-0.69999699999999621</v>
      </c>
      <c r="N382" s="16">
        <f t="shared" si="100"/>
        <v>0.36000099999999691</v>
      </c>
      <c r="O382" s="16">
        <f t="shared" si="101"/>
        <v>0</v>
      </c>
      <c r="P382" s="11">
        <f t="shared" si="102"/>
        <v>0.43285757142857151</v>
      </c>
      <c r="Q382" s="11">
        <f t="shared" si="103"/>
        <v>0.11571457142857103</v>
      </c>
      <c r="R382" s="11">
        <f t="shared" si="104"/>
        <v>43.913077410200557</v>
      </c>
      <c r="S382" s="11">
        <f t="shared" si="105"/>
        <v>11.739156868299187</v>
      </c>
      <c r="T382" s="11">
        <f t="shared" si="106"/>
        <v>57.812450765038179</v>
      </c>
      <c r="U382" s="11">
        <f t="shared" si="107"/>
        <v>29.202226119725335</v>
      </c>
    </row>
    <row r="383" spans="1:21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13">
        <f t="shared" si="94"/>
        <v>0.94000200000000689</v>
      </c>
      <c r="H383" s="11">
        <f t="shared" si="95"/>
        <v>2.0004999999997608E-2</v>
      </c>
      <c r="I383" s="11">
        <f t="shared" si="96"/>
        <v>0.9600070000000045</v>
      </c>
      <c r="J383" s="11">
        <f t="shared" si="97"/>
        <v>0.9600070000000045</v>
      </c>
      <c r="K383" s="11">
        <f t="shared" si="93"/>
        <v>0.96071514285714399</v>
      </c>
      <c r="L383" s="16">
        <f t="shared" si="98"/>
        <v>-0.22000199999999381</v>
      </c>
      <c r="M383" s="16">
        <f t="shared" si="99"/>
        <v>0.51000200000000007</v>
      </c>
      <c r="N383" s="16">
        <f t="shared" si="100"/>
        <v>0</v>
      </c>
      <c r="O383" s="16">
        <f t="shared" si="101"/>
        <v>0.51000200000000007</v>
      </c>
      <c r="P383" s="11">
        <f t="shared" si="102"/>
        <v>0.37071450000000034</v>
      </c>
      <c r="Q383" s="11">
        <f t="shared" si="103"/>
        <v>0.15214328571428531</v>
      </c>
      <c r="R383" s="11">
        <f t="shared" si="104"/>
        <v>38.587348472254142</v>
      </c>
      <c r="S383" s="11">
        <f t="shared" si="105"/>
        <v>15.836461707246</v>
      </c>
      <c r="T383" s="11">
        <f t="shared" si="106"/>
        <v>41.803186307557958</v>
      </c>
      <c r="U383" s="11">
        <f t="shared" si="107"/>
        <v>31.857371024354077</v>
      </c>
    </row>
    <row r="384" spans="1:21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13">
        <f t="shared" si="94"/>
        <v>0.45000500000000443</v>
      </c>
      <c r="H384" s="11">
        <f t="shared" si="95"/>
        <v>0.15999599999999248</v>
      </c>
      <c r="I384" s="11">
        <f t="shared" si="96"/>
        <v>0.61000099999999691</v>
      </c>
      <c r="J384" s="11">
        <f t="shared" si="97"/>
        <v>0.61000099999999691</v>
      </c>
      <c r="K384" s="11">
        <f t="shared" si="93"/>
        <v>0.9485724285714302</v>
      </c>
      <c r="L384" s="16">
        <f t="shared" si="98"/>
        <v>-0.84999799999999937</v>
      </c>
      <c r="M384" s="16">
        <f t="shared" si="99"/>
        <v>0.36000099999999691</v>
      </c>
      <c r="N384" s="16">
        <f t="shared" si="100"/>
        <v>0</v>
      </c>
      <c r="O384" s="16">
        <f t="shared" si="101"/>
        <v>0.36000099999999691</v>
      </c>
      <c r="P384" s="11">
        <f t="shared" si="102"/>
        <v>0.35642900000000061</v>
      </c>
      <c r="Q384" s="11">
        <f t="shared" si="103"/>
        <v>0.17785764285714226</v>
      </c>
      <c r="R384" s="11">
        <f t="shared" si="104"/>
        <v>37.575306773019967</v>
      </c>
      <c r="S384" s="11">
        <f t="shared" si="105"/>
        <v>18.750032944242282</v>
      </c>
      <c r="T384" s="11">
        <f t="shared" si="106"/>
        <v>33.422388437025667</v>
      </c>
      <c r="U384" s="11">
        <f t="shared" si="107"/>
        <v>33.68795222109987</v>
      </c>
    </row>
    <row r="385" spans="1:21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13">
        <f t="shared" si="94"/>
        <v>0.5</v>
      </c>
      <c r="H385" s="11">
        <f t="shared" si="95"/>
        <v>5.9996999999995637E-2</v>
      </c>
      <c r="I385" s="11">
        <f t="shared" si="96"/>
        <v>0.44000300000000436</v>
      </c>
      <c r="J385" s="11">
        <f t="shared" si="97"/>
        <v>0.5</v>
      </c>
      <c r="K385" s="11">
        <f t="shared" si="93"/>
        <v>0.9378580714285728</v>
      </c>
      <c r="L385" s="16">
        <f t="shared" si="98"/>
        <v>-8.0002000000007456E-2</v>
      </c>
      <c r="M385" s="16">
        <f t="shared" si="99"/>
        <v>0.12999700000000303</v>
      </c>
      <c r="N385" s="16">
        <f t="shared" si="100"/>
        <v>0</v>
      </c>
      <c r="O385" s="16">
        <f t="shared" si="101"/>
        <v>0.12999700000000303</v>
      </c>
      <c r="P385" s="11">
        <f t="shared" si="102"/>
        <v>0.3407146428571427</v>
      </c>
      <c r="Q385" s="11">
        <f t="shared" si="103"/>
        <v>0.18714314285714245</v>
      </c>
      <c r="R385" s="11">
        <f t="shared" si="104"/>
        <v>36.329019628541047</v>
      </c>
      <c r="S385" s="11">
        <f t="shared" si="105"/>
        <v>19.954313830458435</v>
      </c>
      <c r="T385" s="11">
        <f t="shared" si="106"/>
        <v>29.093347518250738</v>
      </c>
      <c r="U385" s="11">
        <f t="shared" si="107"/>
        <v>35.018414284860683</v>
      </c>
    </row>
    <row r="386" spans="1:21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13">
        <f t="shared" si="94"/>
        <v>0.72000100000001055</v>
      </c>
      <c r="H386" s="11">
        <f t="shared" si="95"/>
        <v>0.55999800000000732</v>
      </c>
      <c r="I386" s="11">
        <f t="shared" si="96"/>
        <v>0.16000300000000323</v>
      </c>
      <c r="J386" s="11">
        <f t="shared" si="97"/>
        <v>0.72000100000001055</v>
      </c>
      <c r="K386" s="11">
        <f t="shared" si="93"/>
        <v>0.9471441428571451</v>
      </c>
      <c r="L386" s="16">
        <f t="shared" si="98"/>
        <v>0.33000200000000746</v>
      </c>
      <c r="M386" s="16">
        <f t="shared" si="99"/>
        <v>-0.11000099999999691</v>
      </c>
      <c r="N386" s="16">
        <f t="shared" si="100"/>
        <v>0.33000200000000746</v>
      </c>
      <c r="O386" s="16">
        <f t="shared" si="101"/>
        <v>0</v>
      </c>
      <c r="P386" s="11">
        <f t="shared" si="102"/>
        <v>0.36428621428571467</v>
      </c>
      <c r="Q386" s="11">
        <f t="shared" si="103"/>
        <v>0.1792864999999994</v>
      </c>
      <c r="R386" s="11">
        <f t="shared" si="104"/>
        <v>38.461539041651328</v>
      </c>
      <c r="S386" s="11">
        <f t="shared" si="105"/>
        <v>18.929167366137705</v>
      </c>
      <c r="T386" s="11">
        <f t="shared" si="106"/>
        <v>34.034032508201889</v>
      </c>
      <c r="U386" s="11">
        <f t="shared" si="107"/>
        <v>36.533064850375737</v>
      </c>
    </row>
    <row r="387" spans="1:21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13">
        <f t="shared" si="94"/>
        <v>0.79999499999999557</v>
      </c>
      <c r="H387" s="11">
        <f t="shared" si="95"/>
        <v>3.0006000000000199E-2</v>
      </c>
      <c r="I387" s="11">
        <f t="shared" si="96"/>
        <v>0.83000099999999577</v>
      </c>
      <c r="J387" s="11">
        <f t="shared" si="97"/>
        <v>0.83000099999999577</v>
      </c>
      <c r="K387" s="11">
        <f t="shared" si="93"/>
        <v>0.94214407142857326</v>
      </c>
      <c r="L387" s="16">
        <f t="shared" si="98"/>
        <v>-0.59000400000000752</v>
      </c>
      <c r="M387" s="16">
        <f t="shared" si="99"/>
        <v>0.66999799999999254</v>
      </c>
      <c r="N387" s="16">
        <f t="shared" si="100"/>
        <v>0</v>
      </c>
      <c r="O387" s="16">
        <f t="shared" si="101"/>
        <v>0.66999799999999254</v>
      </c>
      <c r="P387" s="11">
        <f t="shared" si="102"/>
        <v>0.36428621428571467</v>
      </c>
      <c r="Q387" s="11">
        <f t="shared" si="103"/>
        <v>0.16857149999999876</v>
      </c>
      <c r="R387" s="11">
        <f t="shared" si="104"/>
        <v>38.665659035920847</v>
      </c>
      <c r="S387" s="11">
        <f t="shared" si="105"/>
        <v>17.892327204733537</v>
      </c>
      <c r="T387" s="11">
        <f t="shared" si="106"/>
        <v>36.729263561111821</v>
      </c>
      <c r="U387" s="11">
        <f t="shared" si="107"/>
        <v>39.029425205453876</v>
      </c>
    </row>
    <row r="388" spans="1:21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13">
        <f t="shared" si="94"/>
        <v>0.75</v>
      </c>
      <c r="H388" s="11">
        <f t="shared" si="95"/>
        <v>0.19000199999999268</v>
      </c>
      <c r="I388" s="11">
        <f t="shared" si="96"/>
        <v>0.94000199999999268</v>
      </c>
      <c r="J388" s="11">
        <f t="shared" si="97"/>
        <v>0.94000199999999268</v>
      </c>
      <c r="K388" s="11">
        <f t="shared" si="93"/>
        <v>0.91143028571428686</v>
      </c>
      <c r="L388" s="16">
        <f t="shared" si="98"/>
        <v>-0.67999999999999261</v>
      </c>
      <c r="M388" s="16">
        <f t="shared" si="99"/>
        <v>0.63000499999999704</v>
      </c>
      <c r="N388" s="16">
        <f t="shared" si="100"/>
        <v>0</v>
      </c>
      <c r="O388" s="16">
        <f t="shared" si="101"/>
        <v>0.63000499999999704</v>
      </c>
      <c r="P388" s="11">
        <f t="shared" si="102"/>
        <v>0.34642907142857177</v>
      </c>
      <c r="Q388" s="11">
        <f t="shared" si="103"/>
        <v>0.2135718571428557</v>
      </c>
      <c r="R388" s="11">
        <f t="shared" si="104"/>
        <v>38.009387756637437</v>
      </c>
      <c r="S388" s="11">
        <f t="shared" si="105"/>
        <v>23.432604828956247</v>
      </c>
      <c r="T388" s="11">
        <f t="shared" si="106"/>
        <v>23.724463211987388</v>
      </c>
      <c r="U388" s="11">
        <f t="shared" si="107"/>
        <v>38.022071343876</v>
      </c>
    </row>
    <row r="389" spans="1:21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13">
        <f t="shared" si="94"/>
        <v>1.25</v>
      </c>
      <c r="H389" s="11">
        <f t="shared" si="95"/>
        <v>0.94999699999999621</v>
      </c>
      <c r="I389" s="11">
        <f t="shared" si="96"/>
        <v>0.30000300000000379</v>
      </c>
      <c r="J389" s="11">
        <f t="shared" si="97"/>
        <v>1.25</v>
      </c>
      <c r="K389" s="11">
        <f t="shared" si="93"/>
        <v>0.95571564285714417</v>
      </c>
      <c r="L389" s="16">
        <f t="shared" si="98"/>
        <v>0.3199989999999957</v>
      </c>
      <c r="M389" s="16">
        <f t="shared" si="99"/>
        <v>0.1800010000000043</v>
      </c>
      <c r="N389" s="16">
        <f t="shared" si="100"/>
        <v>0.3199989999999957</v>
      </c>
      <c r="O389" s="16">
        <f t="shared" si="101"/>
        <v>0</v>
      </c>
      <c r="P389" s="11">
        <f t="shared" si="102"/>
        <v>0.3692861428571429</v>
      </c>
      <c r="Q389" s="11">
        <f t="shared" si="103"/>
        <v>0.2135718571428557</v>
      </c>
      <c r="R389" s="11">
        <f t="shared" si="104"/>
        <v>38.63975081051823</v>
      </c>
      <c r="S389" s="11">
        <f t="shared" si="105"/>
        <v>22.346799358057531</v>
      </c>
      <c r="T389" s="11">
        <f t="shared" si="106"/>
        <v>26.715646986793963</v>
      </c>
      <c r="U389" s="11">
        <f t="shared" si="107"/>
        <v>36.322402462259348</v>
      </c>
    </row>
    <row r="390" spans="1:21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13">
        <f t="shared" si="94"/>
        <v>1.2000050000000044</v>
      </c>
      <c r="H390" s="11">
        <f t="shared" si="95"/>
        <v>0.12000299999999697</v>
      </c>
      <c r="I390" s="11">
        <f t="shared" si="96"/>
        <v>1.0800020000000075</v>
      </c>
      <c r="J390" s="11">
        <f t="shared" si="97"/>
        <v>1.2000050000000044</v>
      </c>
      <c r="K390" s="11">
        <f t="shared" si="93"/>
        <v>0.98643000000000158</v>
      </c>
      <c r="L390" s="16">
        <f t="shared" si="98"/>
        <v>-0.18999399999999866</v>
      </c>
      <c r="M390" s="16">
        <f t="shared" si="99"/>
        <v>0.13999900000000309</v>
      </c>
      <c r="N390" s="16">
        <f t="shared" si="100"/>
        <v>0</v>
      </c>
      <c r="O390" s="16">
        <f t="shared" si="101"/>
        <v>0.13999900000000309</v>
      </c>
      <c r="P390" s="11">
        <f t="shared" si="102"/>
        <v>0.3692861428571429</v>
      </c>
      <c r="Q390" s="11">
        <f t="shared" si="103"/>
        <v>0.17428585714285663</v>
      </c>
      <c r="R390" s="11">
        <f t="shared" si="104"/>
        <v>37.43662934593862</v>
      </c>
      <c r="S390" s="11">
        <f t="shared" si="105"/>
        <v>17.668345158080793</v>
      </c>
      <c r="T390" s="11">
        <f t="shared" si="106"/>
        <v>35.873865047185369</v>
      </c>
      <c r="U390" s="11">
        <f t="shared" si="107"/>
        <v>36.606293268147965</v>
      </c>
    </row>
    <row r="391" spans="1:21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13">
        <f t="shared" si="94"/>
        <v>1.9000020000000006</v>
      </c>
      <c r="H391" s="11">
        <f t="shared" si="95"/>
        <v>2.1800010000000043</v>
      </c>
      <c r="I391" s="11">
        <f t="shared" si="96"/>
        <v>0.27999900000000366</v>
      </c>
      <c r="J391" s="11">
        <f t="shared" si="97"/>
        <v>2.1800010000000043</v>
      </c>
      <c r="K391" s="11">
        <f t="shared" si="93"/>
        <v>1.0592869285714304</v>
      </c>
      <c r="L391" s="16">
        <f t="shared" si="98"/>
        <v>1.2600020000000001</v>
      </c>
      <c r="M391" s="16">
        <f t="shared" si="99"/>
        <v>-0.56000500000000386</v>
      </c>
      <c r="N391" s="16">
        <f t="shared" si="100"/>
        <v>1.2600020000000001</v>
      </c>
      <c r="O391" s="16">
        <f t="shared" si="101"/>
        <v>0</v>
      </c>
      <c r="P391" s="11">
        <f t="shared" si="102"/>
        <v>0.42214307142857166</v>
      </c>
      <c r="Q391" s="11">
        <f t="shared" si="103"/>
        <v>0.17428585714285663</v>
      </c>
      <c r="R391" s="11">
        <f t="shared" si="104"/>
        <v>39.851626602990365</v>
      </c>
      <c r="S391" s="11">
        <f t="shared" si="105"/>
        <v>16.453130161617405</v>
      </c>
      <c r="T391" s="11">
        <f t="shared" si="106"/>
        <v>41.556873319237674</v>
      </c>
      <c r="U391" s="11">
        <f t="shared" si="107"/>
        <v>37.722804671843214</v>
      </c>
    </row>
    <row r="392" spans="1:21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13">
        <f t="shared" si="94"/>
        <v>0.86000000000001364</v>
      </c>
      <c r="H392" s="11">
        <f t="shared" si="95"/>
        <v>1.0002000000000066E-2</v>
      </c>
      <c r="I392" s="11">
        <f t="shared" si="96"/>
        <v>0.87000200000001371</v>
      </c>
      <c r="J392" s="11">
        <f t="shared" si="97"/>
        <v>0.87000200000001371</v>
      </c>
      <c r="K392" s="11">
        <f t="shared" si="93"/>
        <v>1.0214298571428597</v>
      </c>
      <c r="L392" s="16">
        <f t="shared" si="98"/>
        <v>-0.98000399999999388</v>
      </c>
      <c r="M392" s="16">
        <f t="shared" si="99"/>
        <v>-5.9997999999993112E-2</v>
      </c>
      <c r="N392" s="16">
        <f t="shared" si="100"/>
        <v>0</v>
      </c>
      <c r="O392" s="16">
        <f t="shared" si="101"/>
        <v>0</v>
      </c>
      <c r="P392" s="11">
        <f t="shared" si="102"/>
        <v>0.34214292857142886</v>
      </c>
      <c r="Q392" s="11">
        <f t="shared" si="103"/>
        <v>0.17428585714285663</v>
      </c>
      <c r="R392" s="11">
        <f t="shared" si="104"/>
        <v>33.496468326123733</v>
      </c>
      <c r="S392" s="11">
        <f t="shared" si="105"/>
        <v>17.062929571137509</v>
      </c>
      <c r="T392" s="11">
        <f t="shared" si="106"/>
        <v>32.503430496502048</v>
      </c>
      <c r="U392" s="11">
        <f t="shared" si="107"/>
        <v>37.581435047850782</v>
      </c>
    </row>
    <row r="393" spans="1:21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13">
        <f t="shared" si="94"/>
        <v>1.0999979999999994</v>
      </c>
      <c r="H393" s="11">
        <f t="shared" si="95"/>
        <v>0.15999599999999248</v>
      </c>
      <c r="I393" s="11">
        <f t="shared" si="96"/>
        <v>0.94000200000000689</v>
      </c>
      <c r="J393" s="11">
        <f t="shared" si="97"/>
        <v>1.0999979999999994</v>
      </c>
      <c r="K393" s="11">
        <f t="shared" si="93"/>
        <v>1.0300014285714312</v>
      </c>
      <c r="L393" s="16">
        <f t="shared" si="98"/>
        <v>-8.0002000000007456E-2</v>
      </c>
      <c r="M393" s="16">
        <f t="shared" si="99"/>
        <v>0.31999999999999318</v>
      </c>
      <c r="N393" s="16">
        <f t="shared" si="100"/>
        <v>0</v>
      </c>
      <c r="O393" s="16">
        <f t="shared" si="101"/>
        <v>0.31999999999999318</v>
      </c>
      <c r="P393" s="11">
        <f t="shared" si="102"/>
        <v>0.32857185714285669</v>
      </c>
      <c r="Q393" s="11">
        <f t="shared" si="103"/>
        <v>0.19714299999999899</v>
      </c>
      <c r="R393" s="11">
        <f t="shared" si="104"/>
        <v>31.900136060837518</v>
      </c>
      <c r="S393" s="11">
        <f t="shared" si="105"/>
        <v>19.140070540817412</v>
      </c>
      <c r="T393" s="11">
        <f t="shared" si="106"/>
        <v>25.000027173883684</v>
      </c>
      <c r="U393" s="11">
        <f t="shared" si="107"/>
        <v>37.002985416699843</v>
      </c>
    </row>
    <row r="394" spans="1:21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13">
        <f t="shared" si="94"/>
        <v>0.55999699999999564</v>
      </c>
      <c r="H394" s="11">
        <f t="shared" si="95"/>
        <v>0.20000500000000443</v>
      </c>
      <c r="I394" s="11">
        <f t="shared" si="96"/>
        <v>0.76000200000000007</v>
      </c>
      <c r="J394" s="11">
        <f t="shared" si="97"/>
        <v>0.76000200000000007</v>
      </c>
      <c r="K394" s="11">
        <f t="shared" si="93"/>
        <v>0.96857285714285879</v>
      </c>
      <c r="L394" s="16">
        <f t="shared" si="98"/>
        <v>-0.25</v>
      </c>
      <c r="M394" s="16">
        <f t="shared" si="99"/>
        <v>-0.29000100000000373</v>
      </c>
      <c r="N394" s="16">
        <f t="shared" si="100"/>
        <v>0</v>
      </c>
      <c r="O394" s="16">
        <f t="shared" si="101"/>
        <v>0</v>
      </c>
      <c r="P394" s="11">
        <f t="shared" si="102"/>
        <v>0.22000014285714237</v>
      </c>
      <c r="Q394" s="11">
        <f t="shared" si="103"/>
        <v>0.19714299999999899</v>
      </c>
      <c r="R394" s="11">
        <f t="shared" si="104"/>
        <v>22.713845554799978</v>
      </c>
      <c r="S394" s="11">
        <f t="shared" si="105"/>
        <v>20.353967029547015</v>
      </c>
      <c r="T394" s="11">
        <f t="shared" si="106"/>
        <v>5.4794483017478841</v>
      </c>
      <c r="U394" s="11">
        <f t="shared" si="107"/>
        <v>34.249005263132979</v>
      </c>
    </row>
    <row r="395" spans="1:21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13">
        <f t="shared" si="94"/>
        <v>0.62999700000000303</v>
      </c>
      <c r="H395" s="11">
        <f t="shared" si="95"/>
        <v>2.9999000000003662E-2</v>
      </c>
      <c r="I395" s="11">
        <f t="shared" si="96"/>
        <v>0.65999600000000669</v>
      </c>
      <c r="J395" s="11">
        <f t="shared" si="97"/>
        <v>0.65999600000000669</v>
      </c>
      <c r="K395" s="11">
        <f t="shared" si="93"/>
        <v>0.94500128571428788</v>
      </c>
      <c r="L395" s="16">
        <f t="shared" si="98"/>
        <v>-0.34999799999999937</v>
      </c>
      <c r="M395" s="16">
        <f t="shared" si="99"/>
        <v>0.41999800000000675</v>
      </c>
      <c r="N395" s="16">
        <f t="shared" si="100"/>
        <v>0</v>
      </c>
      <c r="O395" s="16">
        <f t="shared" si="101"/>
        <v>0.41999800000000675</v>
      </c>
      <c r="P395" s="11">
        <f t="shared" si="102"/>
        <v>0.16214314285714287</v>
      </c>
      <c r="Q395" s="11">
        <f t="shared" si="103"/>
        <v>0.22714285714285662</v>
      </c>
      <c r="R395" s="11">
        <f t="shared" si="104"/>
        <v>17.157981190955258</v>
      </c>
      <c r="S395" s="11">
        <f t="shared" si="105"/>
        <v>24.036248476759333</v>
      </c>
      <c r="T395" s="11">
        <f t="shared" si="106"/>
        <v>16.697162057128651</v>
      </c>
      <c r="U395" s="11">
        <f t="shared" si="107"/>
        <v>31.46039897797521</v>
      </c>
    </row>
    <row r="396" spans="1:21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13">
        <f t="shared" si="94"/>
        <v>0.84999899999999684</v>
      </c>
      <c r="H396" s="11">
        <f t="shared" si="95"/>
        <v>6.9999999999993179E-2</v>
      </c>
      <c r="I396" s="11">
        <f t="shared" si="96"/>
        <v>0.77999900000000366</v>
      </c>
      <c r="J396" s="11">
        <f t="shared" si="97"/>
        <v>0.84999899999999684</v>
      </c>
      <c r="K396" s="11">
        <f t="shared" si="93"/>
        <v>0.9592867857142876</v>
      </c>
      <c r="L396" s="16">
        <f t="shared" si="98"/>
        <v>-5.0003000000003794E-2</v>
      </c>
      <c r="M396" s="16">
        <f t="shared" si="99"/>
        <v>0.27000499999999761</v>
      </c>
      <c r="N396" s="16">
        <f t="shared" si="100"/>
        <v>0</v>
      </c>
      <c r="O396" s="16">
        <f t="shared" si="101"/>
        <v>0.27000499999999761</v>
      </c>
      <c r="P396" s="11">
        <f t="shared" si="102"/>
        <v>0.13642878571428593</v>
      </c>
      <c r="Q396" s="11">
        <f t="shared" si="103"/>
        <v>0.24642892857142787</v>
      </c>
      <c r="R396" s="11">
        <f t="shared" si="104"/>
        <v>14.221897741737438</v>
      </c>
      <c r="S396" s="11">
        <f t="shared" si="105"/>
        <v>25.688765053501307</v>
      </c>
      <c r="T396" s="11">
        <f t="shared" si="106"/>
        <v>28.731337714421123</v>
      </c>
      <c r="U396" s="11">
        <f t="shared" si="107"/>
        <v>29.383176617216844</v>
      </c>
    </row>
    <row r="397" spans="1:21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13">
        <f t="shared" si="94"/>
        <v>0.48999799999999993</v>
      </c>
      <c r="H397" s="11">
        <f t="shared" si="95"/>
        <v>0.55999699999999564</v>
      </c>
      <c r="I397" s="11">
        <f t="shared" si="96"/>
        <v>6.9998999999995704E-2</v>
      </c>
      <c r="J397" s="11">
        <f t="shared" si="97"/>
        <v>0.55999699999999564</v>
      </c>
      <c r="K397" s="11">
        <f t="shared" si="93"/>
        <v>0.93071464285714411</v>
      </c>
      <c r="L397" s="16">
        <f t="shared" si="98"/>
        <v>0.27000400000000013</v>
      </c>
      <c r="M397" s="16">
        <f t="shared" si="99"/>
        <v>-0.63000499999999704</v>
      </c>
      <c r="N397" s="16">
        <f t="shared" si="100"/>
        <v>0.27000400000000013</v>
      </c>
      <c r="O397" s="16">
        <f t="shared" si="101"/>
        <v>0</v>
      </c>
      <c r="P397" s="11">
        <f t="shared" si="102"/>
        <v>0.15571478571428596</v>
      </c>
      <c r="Q397" s="11">
        <f t="shared" si="103"/>
        <v>0.21000021428571358</v>
      </c>
      <c r="R397" s="11">
        <f t="shared" si="104"/>
        <v>16.730668944486212</v>
      </c>
      <c r="S397" s="11">
        <f t="shared" si="105"/>
        <v>22.563329791508032</v>
      </c>
      <c r="T397" s="11">
        <f t="shared" si="106"/>
        <v>14.84364288350975</v>
      </c>
      <c r="U397" s="11">
        <f t="shared" si="107"/>
        <v>27.457494944070543</v>
      </c>
    </row>
    <row r="398" spans="1:21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13">
        <f t="shared" si="94"/>
        <v>1.2100070000000045</v>
      </c>
      <c r="H398" s="11">
        <f t="shared" si="95"/>
        <v>1.8900069999999971</v>
      </c>
      <c r="I398" s="11">
        <f t="shared" si="96"/>
        <v>0.67999999999999261</v>
      </c>
      <c r="J398" s="11">
        <f t="shared" si="97"/>
        <v>1.8900069999999971</v>
      </c>
      <c r="K398" s="11">
        <f t="shared" si="93"/>
        <v>1.022143642857144</v>
      </c>
      <c r="L398" s="16">
        <f t="shared" si="98"/>
        <v>1.6900030000000044</v>
      </c>
      <c r="M398" s="16">
        <f t="shared" si="99"/>
        <v>-0.9699939999999998</v>
      </c>
      <c r="N398" s="16">
        <f t="shared" si="100"/>
        <v>1.6900030000000044</v>
      </c>
      <c r="O398" s="16">
        <f t="shared" si="101"/>
        <v>0</v>
      </c>
      <c r="P398" s="11">
        <f t="shared" si="102"/>
        <v>0.27642928571428627</v>
      </c>
      <c r="Q398" s="11">
        <f t="shared" si="103"/>
        <v>0.18428585714285667</v>
      </c>
      <c r="R398" s="11">
        <f t="shared" si="104"/>
        <v>27.044074249838125</v>
      </c>
      <c r="S398" s="11">
        <f t="shared" si="105"/>
        <v>18.029350222022824</v>
      </c>
      <c r="T398" s="11">
        <f t="shared" si="106"/>
        <v>20.000086821544116</v>
      </c>
      <c r="U398" s="11">
        <f t="shared" si="107"/>
        <v>26.498759114393291</v>
      </c>
    </row>
    <row r="399" spans="1:21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13">
        <f t="shared" si="94"/>
        <v>1.3399959999999993</v>
      </c>
      <c r="H399" s="11">
        <f t="shared" si="95"/>
        <v>1.3900000000000006</v>
      </c>
      <c r="I399" s="11">
        <f t="shared" si="96"/>
        <v>5.000400000000127E-2</v>
      </c>
      <c r="J399" s="11">
        <f t="shared" si="97"/>
        <v>1.3900000000000006</v>
      </c>
      <c r="K399" s="11">
        <f t="shared" si="93"/>
        <v>1.0857150714285726</v>
      </c>
      <c r="L399" s="16">
        <f t="shared" si="98"/>
        <v>1.3299939999999992</v>
      </c>
      <c r="M399" s="16">
        <f t="shared" si="99"/>
        <v>-1.2000050000000044</v>
      </c>
      <c r="N399" s="16">
        <f t="shared" si="100"/>
        <v>1.3299939999999992</v>
      </c>
      <c r="O399" s="16">
        <f t="shared" si="101"/>
        <v>0</v>
      </c>
      <c r="P399" s="11">
        <f t="shared" si="102"/>
        <v>0.37142885714285762</v>
      </c>
      <c r="Q399" s="11">
        <f t="shared" si="103"/>
        <v>0.17500035714285644</v>
      </c>
      <c r="R399" s="11">
        <f t="shared" si="104"/>
        <v>34.210527873960096</v>
      </c>
      <c r="S399" s="11">
        <f t="shared" si="105"/>
        <v>16.118442282706162</v>
      </c>
      <c r="T399" s="11">
        <f t="shared" si="106"/>
        <v>35.94765705504421</v>
      </c>
      <c r="U399" s="11">
        <f t="shared" si="107"/>
        <v>26.988352652735678</v>
      </c>
    </row>
    <row r="400" spans="1:21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13">
        <f t="shared" si="94"/>
        <v>1.5999980000000136</v>
      </c>
      <c r="H400" s="11">
        <f t="shared" si="95"/>
        <v>1.1599960000000067</v>
      </c>
      <c r="I400" s="11">
        <f t="shared" si="96"/>
        <v>0.44000200000000689</v>
      </c>
      <c r="J400" s="11">
        <f t="shared" si="97"/>
        <v>1.5999980000000136</v>
      </c>
      <c r="K400" s="11">
        <f t="shared" si="93"/>
        <v>1.1485720000000015</v>
      </c>
      <c r="L400" s="16">
        <f t="shared" si="98"/>
        <v>0.93000000000000682</v>
      </c>
      <c r="M400" s="16">
        <f t="shared" si="99"/>
        <v>-0.66999799999999254</v>
      </c>
      <c r="N400" s="16">
        <f t="shared" si="100"/>
        <v>0.93000000000000682</v>
      </c>
      <c r="O400" s="16">
        <f t="shared" si="101"/>
        <v>0</v>
      </c>
      <c r="P400" s="11">
        <f t="shared" si="102"/>
        <v>0.41428585714285759</v>
      </c>
      <c r="Q400" s="11">
        <f t="shared" si="103"/>
        <v>0.17500035714285644</v>
      </c>
      <c r="R400" s="11">
        <f t="shared" si="104"/>
        <v>36.069646234006839</v>
      </c>
      <c r="S400" s="11">
        <f t="shared" si="105"/>
        <v>15.23634192221787</v>
      </c>
      <c r="T400" s="11">
        <f t="shared" si="106"/>
        <v>40.605989788857357</v>
      </c>
      <c r="U400" s="11">
        <f t="shared" si="107"/>
        <v>27.457778172782504</v>
      </c>
    </row>
    <row r="401" spans="1:21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13">
        <f t="shared" si="94"/>
        <v>0.94000299999999015</v>
      </c>
      <c r="H401" s="11">
        <f t="shared" si="95"/>
        <v>0.20999899999999627</v>
      </c>
      <c r="I401" s="11">
        <f t="shared" si="96"/>
        <v>0.73000399999999388</v>
      </c>
      <c r="J401" s="11">
        <f t="shared" si="97"/>
        <v>0.94000299999999015</v>
      </c>
      <c r="K401" s="11">
        <f t="shared" si="93"/>
        <v>1.1564292857142868</v>
      </c>
      <c r="L401" s="16">
        <f t="shared" si="98"/>
        <v>0.16000399999998649</v>
      </c>
      <c r="M401" s="16">
        <f t="shared" si="99"/>
        <v>-0.81999900000000991</v>
      </c>
      <c r="N401" s="16">
        <f t="shared" si="100"/>
        <v>0.16000399999998649</v>
      </c>
      <c r="O401" s="16">
        <f t="shared" si="101"/>
        <v>0</v>
      </c>
      <c r="P401" s="11">
        <f t="shared" si="102"/>
        <v>0.42571471428571378</v>
      </c>
      <c r="Q401" s="11">
        <f t="shared" si="103"/>
        <v>0.12714335714285699</v>
      </c>
      <c r="R401" s="11">
        <f t="shared" si="104"/>
        <v>36.812861758578208</v>
      </c>
      <c r="S401" s="11">
        <f t="shared" si="105"/>
        <v>10.99447745863033</v>
      </c>
      <c r="T401" s="11">
        <f t="shared" si="106"/>
        <v>54.005064332579288</v>
      </c>
      <c r="U401" s="11">
        <f t="shared" si="107"/>
        <v>28.691763942173036</v>
      </c>
    </row>
    <row r="402" spans="1:21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13">
        <f t="shared" si="94"/>
        <v>0.6600040000000007</v>
      </c>
      <c r="H402" s="11">
        <f t="shared" si="95"/>
        <v>0.44999699999999621</v>
      </c>
      <c r="I402" s="11">
        <f t="shared" si="96"/>
        <v>0.2100070000000045</v>
      </c>
      <c r="J402" s="11">
        <f t="shared" si="97"/>
        <v>0.6600040000000007</v>
      </c>
      <c r="K402" s="11">
        <f t="shared" si="93"/>
        <v>1.1364294285714303</v>
      </c>
      <c r="L402" s="16">
        <f t="shared" si="98"/>
        <v>-8.0001999999993245E-2</v>
      </c>
      <c r="M402" s="16">
        <f t="shared" si="99"/>
        <v>-0.19999699999999621</v>
      </c>
      <c r="N402" s="16">
        <f t="shared" si="100"/>
        <v>0</v>
      </c>
      <c r="O402" s="16">
        <f t="shared" si="101"/>
        <v>0</v>
      </c>
      <c r="P402" s="11">
        <f t="shared" si="102"/>
        <v>0.42571471428571378</v>
      </c>
      <c r="Q402" s="11">
        <f t="shared" si="103"/>
        <v>8.2143000000000049E-2</v>
      </c>
      <c r="R402" s="11">
        <f t="shared" si="104"/>
        <v>37.460725988138691</v>
      </c>
      <c r="S402" s="11">
        <f t="shared" si="105"/>
        <v>7.228165509868874</v>
      </c>
      <c r="T402" s="11">
        <f t="shared" si="106"/>
        <v>67.651175638620899</v>
      </c>
      <c r="U402" s="11">
        <f t="shared" si="107"/>
        <v>31.829386258361147</v>
      </c>
    </row>
    <row r="403" spans="1:21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13">
        <f t="shared" si="94"/>
        <v>1.4800029999999964</v>
      </c>
      <c r="H403" s="11">
        <f t="shared" si="95"/>
        <v>1.0002000000000066E-2</v>
      </c>
      <c r="I403" s="11">
        <f t="shared" si="96"/>
        <v>1.4900049999999965</v>
      </c>
      <c r="J403" s="11">
        <f t="shared" si="97"/>
        <v>1.4900049999999965</v>
      </c>
      <c r="K403" s="11">
        <f t="shared" ref="K403:K466" si="108">AVERAGE(J390:J403)</f>
        <v>1.1535726428571442</v>
      </c>
      <c r="L403" s="16">
        <f t="shared" si="98"/>
        <v>-0.25</v>
      </c>
      <c r="M403" s="16">
        <f t="shared" si="99"/>
        <v>1.0699989999999957</v>
      </c>
      <c r="N403" s="16">
        <f t="shared" si="100"/>
        <v>0</v>
      </c>
      <c r="O403" s="16">
        <f t="shared" si="101"/>
        <v>1.0699989999999957</v>
      </c>
      <c r="P403" s="11">
        <f t="shared" si="102"/>
        <v>0.40285764285714265</v>
      </c>
      <c r="Q403" s="11">
        <f t="shared" si="103"/>
        <v>0.15857149999999973</v>
      </c>
      <c r="R403" s="11">
        <f t="shared" si="104"/>
        <v>34.922607202209079</v>
      </c>
      <c r="S403" s="11">
        <f t="shared" si="105"/>
        <v>13.74612175330833</v>
      </c>
      <c r="T403" s="11">
        <f t="shared" si="106"/>
        <v>43.511482431061197</v>
      </c>
      <c r="U403" s="11">
        <f t="shared" si="107"/>
        <v>33.029088790094519</v>
      </c>
    </row>
    <row r="404" spans="1:21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13">
        <f t="shared" si="94"/>
        <v>0.97999599999999987</v>
      </c>
      <c r="H404" s="11">
        <f t="shared" si="95"/>
        <v>1.2399979999999999</v>
      </c>
      <c r="I404" s="11">
        <f t="shared" si="96"/>
        <v>0.26000200000000007</v>
      </c>
      <c r="J404" s="11">
        <f t="shared" si="97"/>
        <v>1.2399979999999999</v>
      </c>
      <c r="K404" s="11">
        <f t="shared" si="108"/>
        <v>1.1564292857142868</v>
      </c>
      <c r="L404" s="16">
        <f t="shared" si="98"/>
        <v>-1.0002000000000066E-2</v>
      </c>
      <c r="M404" s="16">
        <f t="shared" si="99"/>
        <v>-0.49000499999999647</v>
      </c>
      <c r="N404" s="16">
        <f t="shared" si="100"/>
        <v>0</v>
      </c>
      <c r="O404" s="16">
        <f t="shared" si="101"/>
        <v>0</v>
      </c>
      <c r="P404" s="11">
        <f t="shared" si="102"/>
        <v>0.40285764285714265</v>
      </c>
      <c r="Q404" s="11">
        <f t="shared" si="103"/>
        <v>0.14857157142857094</v>
      </c>
      <c r="R404" s="11">
        <f t="shared" si="104"/>
        <v>34.836340434625995</v>
      </c>
      <c r="S404" s="11">
        <f t="shared" si="105"/>
        <v>12.847441107201238</v>
      </c>
      <c r="T404" s="11">
        <f t="shared" si="106"/>
        <v>46.114000644299885</v>
      </c>
      <c r="U404" s="11">
        <f t="shared" si="107"/>
        <v>33.760527047031268</v>
      </c>
    </row>
    <row r="405" spans="1:21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13">
        <f t="shared" si="94"/>
        <v>0.62999700000000303</v>
      </c>
      <c r="H405" s="11">
        <f t="shared" si="95"/>
        <v>0.41999800000000675</v>
      </c>
      <c r="I405" s="11">
        <f t="shared" si="96"/>
        <v>0.20999899999999627</v>
      </c>
      <c r="J405" s="11">
        <f t="shared" si="97"/>
        <v>0.62999700000000303</v>
      </c>
      <c r="K405" s="11">
        <f t="shared" si="108"/>
        <v>1.0457147142857153</v>
      </c>
      <c r="L405" s="16">
        <f t="shared" si="98"/>
        <v>0.26000200000000007</v>
      </c>
      <c r="M405" s="16">
        <f t="shared" si="99"/>
        <v>-0.61000099999999691</v>
      </c>
      <c r="N405" s="16">
        <f t="shared" si="100"/>
        <v>0.26000200000000007</v>
      </c>
      <c r="O405" s="16">
        <f t="shared" si="101"/>
        <v>0</v>
      </c>
      <c r="P405" s="11">
        <f t="shared" si="102"/>
        <v>0.3314290714285712</v>
      </c>
      <c r="Q405" s="11">
        <f t="shared" si="103"/>
        <v>0.14857157142857094</v>
      </c>
      <c r="R405" s="11">
        <f t="shared" si="104"/>
        <v>31.694023895891792</v>
      </c>
      <c r="S405" s="11">
        <f t="shared" si="105"/>
        <v>14.207658111615467</v>
      </c>
      <c r="T405" s="11">
        <f t="shared" si="106"/>
        <v>38.095261479560619</v>
      </c>
      <c r="U405" s="11">
        <f t="shared" si="107"/>
        <v>33.513269058482912</v>
      </c>
    </row>
    <row r="406" spans="1:21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13">
        <f t="shared" si="94"/>
        <v>1.2300029999999964</v>
      </c>
      <c r="H406" s="11">
        <f t="shared" si="95"/>
        <v>0.34000399999999331</v>
      </c>
      <c r="I406" s="11">
        <f t="shared" si="96"/>
        <v>0.88999900000000309</v>
      </c>
      <c r="J406" s="11">
        <f t="shared" si="97"/>
        <v>1.2300029999999964</v>
      </c>
      <c r="K406" s="11">
        <f t="shared" si="108"/>
        <v>1.0714290714285712</v>
      </c>
      <c r="L406" s="16">
        <f t="shared" si="98"/>
        <v>-0.2699970000000036</v>
      </c>
      <c r="M406" s="16">
        <f t="shared" si="99"/>
        <v>0.87000299999999697</v>
      </c>
      <c r="N406" s="16">
        <f t="shared" si="100"/>
        <v>0</v>
      </c>
      <c r="O406" s="16">
        <f t="shared" si="101"/>
        <v>0.87000299999999697</v>
      </c>
      <c r="P406" s="11">
        <f t="shared" si="102"/>
        <v>0.3314290714285712</v>
      </c>
      <c r="Q406" s="11">
        <f t="shared" si="103"/>
        <v>0.21071464285714217</v>
      </c>
      <c r="R406" s="11">
        <f t="shared" si="104"/>
        <v>30.933365564429387</v>
      </c>
      <c r="S406" s="11">
        <f t="shared" si="105"/>
        <v>19.666690822210889</v>
      </c>
      <c r="T406" s="11">
        <f t="shared" si="106"/>
        <v>22.266130804536399</v>
      </c>
      <c r="U406" s="11">
        <f t="shared" si="107"/>
        <v>32.782033366199649</v>
      </c>
    </row>
    <row r="407" spans="1:21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13">
        <f t="shared" si="94"/>
        <v>0.63999900000000309</v>
      </c>
      <c r="H407" s="11">
        <f t="shared" si="95"/>
        <v>0.2300029999999964</v>
      </c>
      <c r="I407" s="11">
        <f t="shared" si="96"/>
        <v>0.40999600000000669</v>
      </c>
      <c r="J407" s="11">
        <f t="shared" si="97"/>
        <v>0.63999900000000309</v>
      </c>
      <c r="K407" s="11">
        <f t="shared" si="108"/>
        <v>1.0385720000000001</v>
      </c>
      <c r="L407" s="16">
        <f t="shared" si="98"/>
        <v>-0.9800029999999964</v>
      </c>
      <c r="M407" s="16">
        <f t="shared" si="99"/>
        <v>0.38999900000000309</v>
      </c>
      <c r="N407" s="16">
        <f t="shared" si="100"/>
        <v>0</v>
      </c>
      <c r="O407" s="16">
        <f t="shared" si="101"/>
        <v>0.38999900000000309</v>
      </c>
      <c r="P407" s="11">
        <f t="shared" si="102"/>
        <v>0.3314290714285712</v>
      </c>
      <c r="Q407" s="11">
        <f t="shared" si="103"/>
        <v>0.21571457142857145</v>
      </c>
      <c r="R407" s="11">
        <f t="shared" si="104"/>
        <v>31.911997572490996</v>
      </c>
      <c r="S407" s="11">
        <f t="shared" si="105"/>
        <v>20.77030494068504</v>
      </c>
      <c r="T407" s="11">
        <f t="shared" si="106"/>
        <v>21.148833859376925</v>
      </c>
      <c r="U407" s="11">
        <f t="shared" si="107"/>
        <v>32.506948129449164</v>
      </c>
    </row>
    <row r="408" spans="1:21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13">
        <f t="shared" si="94"/>
        <v>0.94999700000001042</v>
      </c>
      <c r="H408" s="11">
        <f t="shared" si="95"/>
        <v>0.22000100000001055</v>
      </c>
      <c r="I408" s="11">
        <f t="shared" si="96"/>
        <v>0.72999599999999987</v>
      </c>
      <c r="J408" s="11">
        <f t="shared" si="97"/>
        <v>0.94999700000001042</v>
      </c>
      <c r="K408" s="11">
        <f t="shared" si="108"/>
        <v>1.0521430714285722</v>
      </c>
      <c r="L408" s="16">
        <f t="shared" si="98"/>
        <v>-0.22000099999999634</v>
      </c>
      <c r="M408" s="16">
        <f t="shared" si="99"/>
        <v>0.52999900000000366</v>
      </c>
      <c r="N408" s="16">
        <f t="shared" si="100"/>
        <v>0</v>
      </c>
      <c r="O408" s="16">
        <f t="shared" si="101"/>
        <v>0.52999900000000366</v>
      </c>
      <c r="P408" s="11">
        <f t="shared" si="102"/>
        <v>0.3314290714285712</v>
      </c>
      <c r="Q408" s="11">
        <f t="shared" si="103"/>
        <v>0.25357164285714312</v>
      </c>
      <c r="R408" s="11">
        <f t="shared" si="104"/>
        <v>31.500380549820616</v>
      </c>
      <c r="S408" s="11">
        <f t="shared" si="105"/>
        <v>24.100490678786699</v>
      </c>
      <c r="T408" s="11">
        <f t="shared" si="106"/>
        <v>13.308945898722868</v>
      </c>
      <c r="U408" s="11">
        <f t="shared" si="107"/>
        <v>33.066197957804519</v>
      </c>
    </row>
    <row r="409" spans="1:21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13">
        <f t="shared" si="94"/>
        <v>0.59999799999999937</v>
      </c>
      <c r="H409" s="11">
        <f t="shared" si="95"/>
        <v>2.9999000000003662E-2</v>
      </c>
      <c r="I409" s="11">
        <f t="shared" si="96"/>
        <v>0.62999700000000303</v>
      </c>
      <c r="J409" s="11">
        <f t="shared" si="97"/>
        <v>0.62999700000000303</v>
      </c>
      <c r="K409" s="11">
        <f t="shared" si="108"/>
        <v>1.0500002857142863</v>
      </c>
      <c r="L409" s="16">
        <f t="shared" si="98"/>
        <v>-0.57000000000000739</v>
      </c>
      <c r="M409" s="16">
        <f t="shared" si="99"/>
        <v>0.22000099999999634</v>
      </c>
      <c r="N409" s="16">
        <f t="shared" si="100"/>
        <v>0</v>
      </c>
      <c r="O409" s="16">
        <f t="shared" si="101"/>
        <v>0.22000099999999634</v>
      </c>
      <c r="P409" s="11">
        <f t="shared" si="102"/>
        <v>0.3314290714285712</v>
      </c>
      <c r="Q409" s="11">
        <f t="shared" si="103"/>
        <v>0.23928614285714239</v>
      </c>
      <c r="R409" s="11">
        <f t="shared" si="104"/>
        <v>31.56466488036326</v>
      </c>
      <c r="S409" s="11">
        <f t="shared" si="105"/>
        <v>22.789150261455656</v>
      </c>
      <c r="T409" s="11">
        <f t="shared" si="106"/>
        <v>16.145167723757208</v>
      </c>
      <c r="U409" s="11">
        <f t="shared" si="107"/>
        <v>33.026769791135131</v>
      </c>
    </row>
    <row r="410" spans="1:21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13">
        <f t="shared" si="94"/>
        <v>0.34000000000000341</v>
      </c>
      <c r="H410" s="11">
        <f t="shared" si="95"/>
        <v>39.400002000000001</v>
      </c>
      <c r="I410" s="11">
        <f t="shared" si="96"/>
        <v>39.740002000000004</v>
      </c>
      <c r="J410" s="11">
        <f t="shared" si="97"/>
        <v>39.740002000000004</v>
      </c>
      <c r="K410" s="11">
        <f t="shared" si="108"/>
        <v>3.8278576428571438</v>
      </c>
      <c r="L410" s="16">
        <f t="shared" si="98"/>
        <v>-39.819999999999993</v>
      </c>
      <c r="M410" s="16">
        <f t="shared" si="99"/>
        <v>39.560001999999997</v>
      </c>
      <c r="N410" s="16">
        <f t="shared" si="100"/>
        <v>0</v>
      </c>
      <c r="O410" s="16">
        <f t="shared" si="101"/>
        <v>39.560001999999997</v>
      </c>
      <c r="P410" s="11">
        <f t="shared" si="102"/>
        <v>0.3314290714285712</v>
      </c>
      <c r="Q410" s="11">
        <f t="shared" si="103"/>
        <v>3.0457144999999994</v>
      </c>
      <c r="R410" s="11">
        <f t="shared" si="104"/>
        <v>8.6583437094904561</v>
      </c>
      <c r="S410" s="11">
        <f t="shared" si="105"/>
        <v>79.567078615981487</v>
      </c>
      <c r="T410" s="11">
        <f t="shared" si="106"/>
        <v>80.37222496357343</v>
      </c>
      <c r="U410" s="11">
        <f t="shared" si="107"/>
        <v>36.71540459464601</v>
      </c>
    </row>
    <row r="411" spans="1:21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13">
        <f t="shared" si="94"/>
        <v>0.41999799999999965</v>
      </c>
      <c r="H411" s="11">
        <f t="shared" si="95"/>
        <v>0.36999899999999997</v>
      </c>
      <c r="I411" s="11">
        <f t="shared" si="96"/>
        <v>4.9998999999999683E-2</v>
      </c>
      <c r="J411" s="11">
        <f t="shared" si="97"/>
        <v>0.41999799999999965</v>
      </c>
      <c r="K411" s="11">
        <f t="shared" si="108"/>
        <v>3.8178577142857155</v>
      </c>
      <c r="L411" s="16">
        <f t="shared" si="98"/>
        <v>0.27999899999999656</v>
      </c>
      <c r="M411" s="16">
        <f t="shared" si="99"/>
        <v>-0.20000100000000032</v>
      </c>
      <c r="N411" s="16">
        <f t="shared" si="100"/>
        <v>0.27999899999999656</v>
      </c>
      <c r="O411" s="16">
        <f t="shared" si="101"/>
        <v>0</v>
      </c>
      <c r="P411" s="11">
        <f t="shared" si="102"/>
        <v>0.33214299999999952</v>
      </c>
      <c r="Q411" s="11">
        <f t="shared" si="103"/>
        <v>3.0457144999999994</v>
      </c>
      <c r="R411" s="11">
        <f t="shared" si="104"/>
        <v>8.6997218035963471</v>
      </c>
      <c r="S411" s="11">
        <f t="shared" si="105"/>
        <v>79.775484785708514</v>
      </c>
      <c r="T411" s="11">
        <f t="shared" si="106"/>
        <v>80.334102311894469</v>
      </c>
      <c r="U411" s="11">
        <f t="shared" si="107"/>
        <v>41.393294553816354</v>
      </c>
    </row>
    <row r="412" spans="1:21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13">
        <f t="shared" si="94"/>
        <v>0.31999900000000281</v>
      </c>
      <c r="H412" s="11">
        <f t="shared" si="95"/>
        <v>0.16999799999999965</v>
      </c>
      <c r="I412" s="11">
        <f t="shared" si="96"/>
        <v>0.15000100000000316</v>
      </c>
      <c r="J412" s="11">
        <f t="shared" si="97"/>
        <v>0.31999900000000281</v>
      </c>
      <c r="K412" s="11">
        <f t="shared" si="108"/>
        <v>3.7057142857142873</v>
      </c>
      <c r="L412" s="16">
        <f t="shared" si="98"/>
        <v>-0.11999899999999997</v>
      </c>
      <c r="M412" s="16">
        <f t="shared" si="99"/>
        <v>2.0000000000003126E-2</v>
      </c>
      <c r="N412" s="16">
        <f t="shared" si="100"/>
        <v>0</v>
      </c>
      <c r="O412" s="16">
        <f t="shared" si="101"/>
        <v>2.0000000000003126E-2</v>
      </c>
      <c r="P412" s="11">
        <f t="shared" si="102"/>
        <v>0.21142849999999921</v>
      </c>
      <c r="Q412" s="11">
        <f t="shared" si="103"/>
        <v>3.0471430714285712</v>
      </c>
      <c r="R412" s="11">
        <f t="shared" si="104"/>
        <v>5.7054722436391438</v>
      </c>
      <c r="S412" s="11">
        <f t="shared" si="105"/>
        <v>82.228224749421699</v>
      </c>
      <c r="T412" s="11">
        <f t="shared" si="106"/>
        <v>87.023240376008786</v>
      </c>
      <c r="U412" s="11">
        <f t="shared" si="107"/>
        <v>46.180662664849535</v>
      </c>
    </row>
    <row r="413" spans="1:21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13">
        <f t="shared" si="94"/>
        <v>0.32000000000000028</v>
      </c>
      <c r="H413" s="11">
        <f t="shared" si="95"/>
        <v>0.28000300000000067</v>
      </c>
      <c r="I413" s="11">
        <f t="shared" si="96"/>
        <v>3.9996999999999616E-2</v>
      </c>
      <c r="J413" s="11">
        <f t="shared" si="97"/>
        <v>0.32000000000000028</v>
      </c>
      <c r="K413" s="11">
        <f t="shared" si="108"/>
        <v>3.6292857142857158</v>
      </c>
      <c r="L413" s="16">
        <f t="shared" si="98"/>
        <v>8.0002000000000351E-2</v>
      </c>
      <c r="M413" s="16">
        <f t="shared" si="99"/>
        <v>-8.0001000000002875E-2</v>
      </c>
      <c r="N413" s="16">
        <f t="shared" si="100"/>
        <v>8.0002000000000351E-2</v>
      </c>
      <c r="O413" s="16">
        <f t="shared" si="101"/>
        <v>0</v>
      </c>
      <c r="P413" s="11">
        <f t="shared" si="102"/>
        <v>0.12214335714285644</v>
      </c>
      <c r="Q413" s="11">
        <f t="shared" si="103"/>
        <v>3.0471430714285712</v>
      </c>
      <c r="R413" s="11">
        <f t="shared" si="104"/>
        <v>3.3654930131863598</v>
      </c>
      <c r="S413" s="11">
        <f t="shared" si="105"/>
        <v>83.959856327494549</v>
      </c>
      <c r="T413" s="11">
        <f t="shared" si="106"/>
        <v>92.292059433838332</v>
      </c>
      <c r="U413" s="11">
        <f t="shared" si="107"/>
        <v>50.205262834763396</v>
      </c>
    </row>
    <row r="414" spans="1:21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13">
        <f t="shared" si="94"/>
        <v>0.45999999999999375</v>
      </c>
      <c r="H414" s="11">
        <f t="shared" si="95"/>
        <v>0.18000099999999719</v>
      </c>
      <c r="I414" s="11">
        <f t="shared" si="96"/>
        <v>0.27999899999999656</v>
      </c>
      <c r="J414" s="11">
        <f t="shared" si="97"/>
        <v>0.45999999999999375</v>
      </c>
      <c r="K414" s="11">
        <f t="shared" si="108"/>
        <v>3.547857285714286</v>
      </c>
      <c r="L414" s="16">
        <f t="shared" si="98"/>
        <v>9.999899999999684E-2</v>
      </c>
      <c r="M414" s="16">
        <f t="shared" si="99"/>
        <v>4.0000999999996623E-2</v>
      </c>
      <c r="N414" s="16">
        <f t="shared" si="100"/>
        <v>9.999899999999684E-2</v>
      </c>
      <c r="O414" s="16">
        <f t="shared" si="101"/>
        <v>0</v>
      </c>
      <c r="P414" s="11">
        <f t="shared" si="102"/>
        <v>6.2857571428570028E-2</v>
      </c>
      <c r="Q414" s="11">
        <f t="shared" si="103"/>
        <v>3.0471430714285712</v>
      </c>
      <c r="R414" s="11">
        <f t="shared" si="104"/>
        <v>1.7717051833418092</v>
      </c>
      <c r="S414" s="11">
        <f t="shared" si="105"/>
        <v>85.886855812890843</v>
      </c>
      <c r="T414" s="11">
        <f t="shared" si="106"/>
        <v>95.957713283890314</v>
      </c>
      <c r="U414" s="11">
        <f t="shared" si="107"/>
        <v>54.158957370122899</v>
      </c>
    </row>
    <row r="415" spans="1:21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13">
        <f t="shared" si="94"/>
        <v>0.33000200000000035</v>
      </c>
      <c r="H415" s="11">
        <f t="shared" si="95"/>
        <v>6.0001000000006854E-2</v>
      </c>
      <c r="I415" s="11">
        <f t="shared" si="96"/>
        <v>0.2700009999999935</v>
      </c>
      <c r="J415" s="11">
        <f t="shared" si="97"/>
        <v>0.33000200000000035</v>
      </c>
      <c r="K415" s="11">
        <f t="shared" si="108"/>
        <v>3.5042857857142868</v>
      </c>
      <c r="L415" s="16">
        <f t="shared" si="98"/>
        <v>-0.13999999999999346</v>
      </c>
      <c r="M415" s="16">
        <f t="shared" si="99"/>
        <v>1.0002000000000066E-2</v>
      </c>
      <c r="N415" s="16">
        <f t="shared" si="100"/>
        <v>0</v>
      </c>
      <c r="O415" s="16">
        <f t="shared" si="101"/>
        <v>1.0002000000000066E-2</v>
      </c>
      <c r="P415" s="11">
        <f t="shared" si="102"/>
        <v>5.1428714285713842E-2</v>
      </c>
      <c r="Q415" s="11">
        <f t="shared" si="103"/>
        <v>3.0478574999999997</v>
      </c>
      <c r="R415" s="11">
        <f t="shared" si="104"/>
        <v>1.467594751985418</v>
      </c>
      <c r="S415" s="11">
        <f t="shared" si="105"/>
        <v>86.97514090959757</v>
      </c>
      <c r="T415" s="11">
        <f t="shared" si="106"/>
        <v>96.681254280507517</v>
      </c>
      <c r="U415" s="11">
        <f t="shared" si="107"/>
        <v>57.207256652117785</v>
      </c>
    </row>
    <row r="416" spans="1:21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13">
        <f t="shared" ref="G416:G479" si="109">C416-D416</f>
        <v>0.45999900000000338</v>
      </c>
      <c r="H416" s="11">
        <f t="shared" ref="H416:H479" si="110">ABS(C416-E415)</f>
        <v>0.21999799999999681</v>
      </c>
      <c r="I416" s="11">
        <f t="shared" ref="I416:I479" si="111">ABS(D416-E415)</f>
        <v>0.24000100000000657</v>
      </c>
      <c r="J416" s="11">
        <f t="shared" ref="J416:J479" si="112">MAX(G416:I416)</f>
        <v>0.45999900000000338</v>
      </c>
      <c r="K416" s="11">
        <f t="shared" si="108"/>
        <v>3.4899997142857155</v>
      </c>
      <c r="L416" s="16">
        <f t="shared" ref="L416:L479" si="113">C416-C415</f>
        <v>9.999899999999684E-2</v>
      </c>
      <c r="M416" s="16">
        <f t="shared" ref="M416:M479" si="114">D415-D416</f>
        <v>2.9998000000006186E-2</v>
      </c>
      <c r="N416" s="16">
        <f t="shared" ref="N416:N479" si="115">IF(AND(L416&gt;M416,L416&gt;0),L416,)</f>
        <v>9.999899999999684E-2</v>
      </c>
      <c r="O416" s="16">
        <f t="shared" ref="O416:O479" si="116">IF(AND(M416&gt;L416,M416&gt;0),M416,)</f>
        <v>0</v>
      </c>
      <c r="P416" s="11">
        <f t="shared" ref="P416:P479" si="117">AVERAGE(N403:N416)</f>
        <v>5.8571499999999332E-2</v>
      </c>
      <c r="Q416" s="11">
        <f t="shared" ref="Q416:Q479" si="118">AVERAGE(O403:O416)</f>
        <v>3.0478574999999997</v>
      </c>
      <c r="R416" s="11">
        <f t="shared" ref="R416:R479" si="119">100*P416/K416</f>
        <v>1.6782666130385897</v>
      </c>
      <c r="S416" s="11">
        <f t="shared" ref="S416:S479" si="120">100*Q416/K416</f>
        <v>87.331167607954725</v>
      </c>
      <c r="T416" s="11">
        <f t="shared" ref="T416:T479" si="121">100*(ABS(R416-S416)/SUM(R416:S416))</f>
        <v>96.229014086592727</v>
      </c>
      <c r="U416" s="11">
        <f t="shared" ref="U416:U479" si="122">AVERAGE(T403:T416)</f>
        <v>59.24853082697291</v>
      </c>
    </row>
    <row r="417" spans="1:21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13">
        <f t="shared" si="109"/>
        <v>0.56000099999999975</v>
      </c>
      <c r="H417" s="11">
        <f t="shared" si="110"/>
        <v>9.99800000000306E-3</v>
      </c>
      <c r="I417" s="11">
        <f t="shared" si="111"/>
        <v>0.56999900000000281</v>
      </c>
      <c r="J417" s="11">
        <f t="shared" si="112"/>
        <v>0.56999900000000281</v>
      </c>
      <c r="K417" s="11">
        <f t="shared" si="108"/>
        <v>3.4242850000000016</v>
      </c>
      <c r="L417" s="16">
        <f t="shared" si="113"/>
        <v>-0.43999900000000025</v>
      </c>
      <c r="M417" s="16">
        <f t="shared" si="114"/>
        <v>0.54000099999999662</v>
      </c>
      <c r="N417" s="16">
        <f t="shared" si="115"/>
        <v>0</v>
      </c>
      <c r="O417" s="16">
        <f t="shared" si="116"/>
        <v>0.54000099999999662</v>
      </c>
      <c r="P417" s="11">
        <f t="shared" si="117"/>
        <v>5.8571499999999332E-2</v>
      </c>
      <c r="Q417" s="11">
        <f t="shared" si="118"/>
        <v>3.0100004999999999</v>
      </c>
      <c r="R417" s="11">
        <f t="shared" si="119"/>
        <v>1.7104738653470521</v>
      </c>
      <c r="S417" s="11">
        <f t="shared" si="120"/>
        <v>87.901576533495273</v>
      </c>
      <c r="T417" s="11">
        <f t="shared" si="121"/>
        <v>96.182491399908528</v>
      </c>
      <c r="U417" s="11">
        <f t="shared" si="122"/>
        <v>63.010745753319142</v>
      </c>
    </row>
    <row r="418" spans="1:21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13">
        <f t="shared" si="109"/>
        <v>0.82000000000000028</v>
      </c>
      <c r="H418" s="11">
        <f t="shared" si="110"/>
        <v>7.0000000000000284E-2</v>
      </c>
      <c r="I418" s="11">
        <f t="shared" si="111"/>
        <v>0.75</v>
      </c>
      <c r="J418" s="11">
        <f t="shared" si="112"/>
        <v>0.82000000000000028</v>
      </c>
      <c r="K418" s="11">
        <f t="shared" si="108"/>
        <v>3.3942851428571443</v>
      </c>
      <c r="L418" s="16">
        <f t="shared" si="113"/>
        <v>-0.40999999999999659</v>
      </c>
      <c r="M418" s="16">
        <f t="shared" si="114"/>
        <v>0.66999899999999712</v>
      </c>
      <c r="N418" s="16">
        <f t="shared" si="115"/>
        <v>0</v>
      </c>
      <c r="O418" s="16">
        <f t="shared" si="116"/>
        <v>0.66999899999999712</v>
      </c>
      <c r="P418" s="11">
        <f t="shared" si="117"/>
        <v>5.8571499999999332E-2</v>
      </c>
      <c r="Q418" s="11">
        <f t="shared" si="118"/>
        <v>3.057857571428571</v>
      </c>
      <c r="R418" s="11">
        <f t="shared" si="119"/>
        <v>1.7255916204699493</v>
      </c>
      <c r="S418" s="11">
        <f t="shared" si="120"/>
        <v>90.088411631045673</v>
      </c>
      <c r="T418" s="11">
        <f t="shared" si="121"/>
        <v>96.241114515521417</v>
      </c>
      <c r="U418" s="11">
        <f t="shared" si="122"/>
        <v>66.591253886977839</v>
      </c>
    </row>
    <row r="419" spans="1:21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13">
        <f t="shared" si="109"/>
        <v>0.4799989999999994</v>
      </c>
      <c r="H419" s="11">
        <f t="shared" si="110"/>
        <v>0.43999800000000278</v>
      </c>
      <c r="I419" s="11">
        <f t="shared" si="111"/>
        <v>4.0000999999996623E-2</v>
      </c>
      <c r="J419" s="11">
        <f t="shared" si="112"/>
        <v>0.4799989999999994</v>
      </c>
      <c r="K419" s="11">
        <f t="shared" si="108"/>
        <v>3.3835710000000012</v>
      </c>
      <c r="L419" s="16">
        <f t="shared" si="113"/>
        <v>-0.29000100000000373</v>
      </c>
      <c r="M419" s="16">
        <f t="shared" si="114"/>
        <v>-4.9999999999997158E-2</v>
      </c>
      <c r="N419" s="16">
        <f t="shared" si="115"/>
        <v>0</v>
      </c>
      <c r="O419" s="16">
        <f t="shared" si="116"/>
        <v>0</v>
      </c>
      <c r="P419" s="11">
        <f t="shared" si="117"/>
        <v>3.9999928571427902E-2</v>
      </c>
      <c r="Q419" s="11">
        <f t="shared" si="118"/>
        <v>3.057857571428571</v>
      </c>
      <c r="R419" s="11">
        <f t="shared" si="119"/>
        <v>1.1821808548255051</v>
      </c>
      <c r="S419" s="11">
        <f t="shared" si="120"/>
        <v>90.373678324721723</v>
      </c>
      <c r="T419" s="11">
        <f t="shared" si="121"/>
        <v>97.417574657877068</v>
      </c>
      <c r="U419" s="11">
        <f t="shared" si="122"/>
        <v>70.828561971143287</v>
      </c>
    </row>
    <row r="420" spans="1:21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13">
        <f t="shared" si="109"/>
        <v>0.44000199999999978</v>
      </c>
      <c r="H420" s="11">
        <f t="shared" si="110"/>
        <v>8.9999999999996305E-2</v>
      </c>
      <c r="I420" s="11">
        <f t="shared" si="111"/>
        <v>0.35000200000000348</v>
      </c>
      <c r="J420" s="11">
        <f t="shared" si="112"/>
        <v>0.44000199999999978</v>
      </c>
      <c r="K420" s="11">
        <f t="shared" si="108"/>
        <v>3.3271423571428587</v>
      </c>
      <c r="L420" s="16">
        <f t="shared" si="113"/>
        <v>1.0002000000000066E-2</v>
      </c>
      <c r="M420" s="16">
        <f t="shared" si="114"/>
        <v>-4.9998999999999683E-2</v>
      </c>
      <c r="N420" s="16">
        <f t="shared" si="115"/>
        <v>1.0002000000000066E-2</v>
      </c>
      <c r="O420" s="16">
        <f t="shared" si="116"/>
        <v>0</v>
      </c>
      <c r="P420" s="11">
        <f t="shared" si="117"/>
        <v>4.0714357142856476E-2</v>
      </c>
      <c r="Q420" s="11">
        <f t="shared" si="118"/>
        <v>2.9957144999999996</v>
      </c>
      <c r="R420" s="11">
        <f t="shared" si="119"/>
        <v>1.2237034900370003</v>
      </c>
      <c r="S420" s="11">
        <f t="shared" si="120"/>
        <v>90.038663165964792</v>
      </c>
      <c r="T420" s="11">
        <f t="shared" si="121"/>
        <v>97.318273599786124</v>
      </c>
      <c r="U420" s="11">
        <f t="shared" si="122"/>
        <v>76.189429313661122</v>
      </c>
    </row>
    <row r="421" spans="1:21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13">
        <f t="shared" si="109"/>
        <v>0.54999999999999716</v>
      </c>
      <c r="H421" s="11">
        <f t="shared" si="110"/>
        <v>0.15000200000000063</v>
      </c>
      <c r="I421" s="11">
        <f t="shared" si="111"/>
        <v>0.39999799999999652</v>
      </c>
      <c r="J421" s="11">
        <f t="shared" si="112"/>
        <v>0.54999999999999716</v>
      </c>
      <c r="K421" s="11">
        <f t="shared" si="108"/>
        <v>3.3207138571428585</v>
      </c>
      <c r="L421" s="16">
        <f t="shared" si="113"/>
        <v>-0.24000099999999946</v>
      </c>
      <c r="M421" s="16">
        <f t="shared" si="114"/>
        <v>0.34999899999999684</v>
      </c>
      <c r="N421" s="16">
        <f t="shared" si="115"/>
        <v>0</v>
      </c>
      <c r="O421" s="16">
        <f t="shared" si="116"/>
        <v>0.34999899999999684</v>
      </c>
      <c r="P421" s="11">
        <f t="shared" si="117"/>
        <v>4.0714357142856476E-2</v>
      </c>
      <c r="Q421" s="11">
        <f t="shared" si="118"/>
        <v>2.9928573571428565</v>
      </c>
      <c r="R421" s="11">
        <f t="shared" si="119"/>
        <v>1.2260724318441307</v>
      </c>
      <c r="S421" s="11">
        <f t="shared" si="120"/>
        <v>90.126927097473867</v>
      </c>
      <c r="T421" s="11">
        <f t="shared" si="121"/>
        <v>97.315747839345661</v>
      </c>
      <c r="U421" s="11">
        <f t="shared" si="122"/>
        <v>81.629923169373185</v>
      </c>
    </row>
    <row r="422" spans="1:21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13">
        <f t="shared" si="109"/>
        <v>0.66999799999999965</v>
      </c>
      <c r="H422" s="11">
        <f t="shared" si="110"/>
        <v>4.9998999999999683E-2</v>
      </c>
      <c r="I422" s="11">
        <f t="shared" si="111"/>
        <v>0.61999899999999997</v>
      </c>
      <c r="J422" s="11">
        <f t="shared" si="112"/>
        <v>0.66999799999999965</v>
      </c>
      <c r="K422" s="11">
        <f t="shared" si="108"/>
        <v>3.3007139285714291</v>
      </c>
      <c r="L422" s="16">
        <f t="shared" si="113"/>
        <v>-0.2700010000000006</v>
      </c>
      <c r="M422" s="16">
        <f t="shared" si="114"/>
        <v>0.38999900000000309</v>
      </c>
      <c r="N422" s="16">
        <f t="shared" si="115"/>
        <v>0</v>
      </c>
      <c r="O422" s="16">
        <f t="shared" si="116"/>
        <v>0.38999900000000309</v>
      </c>
      <c r="P422" s="11">
        <f t="shared" si="117"/>
        <v>4.0714357142856476E-2</v>
      </c>
      <c r="Q422" s="11">
        <f t="shared" si="118"/>
        <v>2.9828573571428563</v>
      </c>
      <c r="R422" s="11">
        <f t="shared" si="119"/>
        <v>1.2335015400888716</v>
      </c>
      <c r="S422" s="11">
        <f t="shared" si="120"/>
        <v>90.370066043071375</v>
      </c>
      <c r="T422" s="11">
        <f t="shared" si="121"/>
        <v>97.306870086759318</v>
      </c>
      <c r="U422" s="11">
        <f t="shared" si="122"/>
        <v>87.629774897090073</v>
      </c>
    </row>
    <row r="423" spans="1:21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13">
        <f t="shared" si="109"/>
        <v>0.5</v>
      </c>
      <c r="H423" s="11">
        <f t="shared" si="110"/>
        <v>0.17000199999999666</v>
      </c>
      <c r="I423" s="11">
        <f t="shared" si="111"/>
        <v>0.32999800000000334</v>
      </c>
      <c r="J423" s="11">
        <f t="shared" si="112"/>
        <v>0.5</v>
      </c>
      <c r="K423" s="11">
        <f t="shared" si="108"/>
        <v>3.2914284285714288</v>
      </c>
      <c r="L423" s="16">
        <f t="shared" si="113"/>
        <v>-0.41999799999999965</v>
      </c>
      <c r="M423" s="16">
        <f t="shared" si="114"/>
        <v>0.25</v>
      </c>
      <c r="N423" s="16">
        <f t="shared" si="115"/>
        <v>0</v>
      </c>
      <c r="O423" s="16">
        <f t="shared" si="116"/>
        <v>0.25</v>
      </c>
      <c r="P423" s="11">
        <f t="shared" si="117"/>
        <v>4.0714357142856476E-2</v>
      </c>
      <c r="Q423" s="11">
        <f t="shared" si="118"/>
        <v>2.9850001428571424</v>
      </c>
      <c r="R423" s="11">
        <f t="shared" si="119"/>
        <v>1.2369813904939637</v>
      </c>
      <c r="S423" s="11">
        <f t="shared" si="120"/>
        <v>90.690112443147228</v>
      </c>
      <c r="T423" s="11">
        <f t="shared" si="121"/>
        <v>97.308777338849623</v>
      </c>
      <c r="U423" s="11">
        <f t="shared" si="122"/>
        <v>93.427175583882402</v>
      </c>
    </row>
    <row r="424" spans="1:21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13">
        <f t="shared" si="109"/>
        <v>0.42999999999999972</v>
      </c>
      <c r="H424" s="11">
        <f t="shared" si="110"/>
        <v>0.44000299999999726</v>
      </c>
      <c r="I424" s="11">
        <f t="shared" si="111"/>
        <v>1.0002999999997542E-2</v>
      </c>
      <c r="J424" s="11">
        <f t="shared" si="112"/>
        <v>0.44000299999999726</v>
      </c>
      <c r="K424" s="11">
        <f t="shared" si="108"/>
        <v>0.4842856428571426</v>
      </c>
      <c r="L424" s="16">
        <f t="shared" si="113"/>
        <v>-4.9998999999999683E-2</v>
      </c>
      <c r="M424" s="16">
        <f t="shared" si="114"/>
        <v>-2.0001000000000602E-2</v>
      </c>
      <c r="N424" s="16">
        <f t="shared" si="115"/>
        <v>0</v>
      </c>
      <c r="O424" s="16">
        <f t="shared" si="116"/>
        <v>0</v>
      </c>
      <c r="P424" s="11">
        <f t="shared" si="117"/>
        <v>4.0714357142856476E-2</v>
      </c>
      <c r="Q424" s="11">
        <f t="shared" si="118"/>
        <v>0.15928571428571406</v>
      </c>
      <c r="R424" s="11">
        <f t="shared" si="119"/>
        <v>8.4070956352647102</v>
      </c>
      <c r="S424" s="11">
        <f t="shared" si="120"/>
        <v>32.890860308386443</v>
      </c>
      <c r="T424" s="11">
        <f t="shared" si="121"/>
        <v>59.285657397979982</v>
      </c>
      <c r="U424" s="11">
        <f t="shared" si="122"/>
        <v>91.920992186339987</v>
      </c>
    </row>
    <row r="425" spans="1:21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13">
        <f t="shared" si="109"/>
        <v>0.36999899999999997</v>
      </c>
      <c r="H425" s="11">
        <f t="shared" si="110"/>
        <v>0.18999800000000278</v>
      </c>
      <c r="I425" s="11">
        <f t="shared" si="111"/>
        <v>0.18000099999999719</v>
      </c>
      <c r="J425" s="11">
        <f t="shared" si="112"/>
        <v>0.36999899999999997</v>
      </c>
      <c r="K425" s="11">
        <f t="shared" si="108"/>
        <v>0.48071428571428548</v>
      </c>
      <c r="L425" s="16">
        <f t="shared" si="113"/>
        <v>9.99800000000306E-3</v>
      </c>
      <c r="M425" s="16">
        <f t="shared" si="114"/>
        <v>-6.9999000000002809E-2</v>
      </c>
      <c r="N425" s="16">
        <f t="shared" si="115"/>
        <v>9.99800000000306E-3</v>
      </c>
      <c r="O425" s="16">
        <f t="shared" si="116"/>
        <v>0</v>
      </c>
      <c r="P425" s="11">
        <f t="shared" si="117"/>
        <v>2.1428571428571224E-2</v>
      </c>
      <c r="Q425" s="11">
        <f t="shared" si="118"/>
        <v>0.15928571428571406</v>
      </c>
      <c r="R425" s="11">
        <f t="shared" si="119"/>
        <v>4.4576523031203159</v>
      </c>
      <c r="S425" s="11">
        <f t="shared" si="120"/>
        <v>33.135215453194618</v>
      </c>
      <c r="T425" s="11">
        <f t="shared" si="121"/>
        <v>76.284584980237341</v>
      </c>
      <c r="U425" s="11">
        <f t="shared" si="122"/>
        <v>91.631740948364481</v>
      </c>
    </row>
    <row r="426" spans="1:21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13">
        <f t="shared" si="109"/>
        <v>0.50999800000000306</v>
      </c>
      <c r="H426" s="11">
        <f t="shared" si="110"/>
        <v>0.34000000000000341</v>
      </c>
      <c r="I426" s="11">
        <f t="shared" si="111"/>
        <v>0.16999799999999965</v>
      </c>
      <c r="J426" s="11">
        <f t="shared" si="112"/>
        <v>0.50999800000000306</v>
      </c>
      <c r="K426" s="11">
        <f t="shared" si="108"/>
        <v>0.49428564285714266</v>
      </c>
      <c r="L426" s="16">
        <f t="shared" si="113"/>
        <v>2.9998999999996556E-2</v>
      </c>
      <c r="M426" s="16">
        <f t="shared" si="114"/>
        <v>0.11000000000000654</v>
      </c>
      <c r="N426" s="16">
        <f t="shared" si="115"/>
        <v>0</v>
      </c>
      <c r="O426" s="16">
        <f t="shared" si="116"/>
        <v>0.11000000000000654</v>
      </c>
      <c r="P426" s="11">
        <f t="shared" si="117"/>
        <v>2.1428571428571224E-2</v>
      </c>
      <c r="Q426" s="11">
        <f t="shared" si="118"/>
        <v>0.16571428571428573</v>
      </c>
      <c r="R426" s="11">
        <f t="shared" si="119"/>
        <v>4.3352607420896625</v>
      </c>
      <c r="S426" s="11">
        <f t="shared" si="120"/>
        <v>33.526016405493714</v>
      </c>
      <c r="T426" s="11">
        <f t="shared" si="121"/>
        <v>77.099236641221552</v>
      </c>
      <c r="U426" s="11">
        <f t="shared" si="122"/>
        <v>90.922883538736826</v>
      </c>
    </row>
    <row r="427" spans="1:21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13">
        <f t="shared" si="109"/>
        <v>0.59999799999999937</v>
      </c>
      <c r="H427" s="11">
        <f t="shared" si="110"/>
        <v>0.79000099999999662</v>
      </c>
      <c r="I427" s="11">
        <f t="shared" si="111"/>
        <v>0.19000299999999726</v>
      </c>
      <c r="J427" s="11">
        <f t="shared" si="112"/>
        <v>0.79000099999999662</v>
      </c>
      <c r="K427" s="11">
        <f t="shared" si="108"/>
        <v>0.52785714285714236</v>
      </c>
      <c r="L427" s="16">
        <f t="shared" si="113"/>
        <v>0.67999999999999972</v>
      </c>
      <c r="M427" s="16">
        <f t="shared" si="114"/>
        <v>-0.59000000000000341</v>
      </c>
      <c r="N427" s="16">
        <f t="shared" si="115"/>
        <v>0.67999999999999972</v>
      </c>
      <c r="O427" s="16">
        <f t="shared" si="116"/>
        <v>0</v>
      </c>
      <c r="P427" s="11">
        <f t="shared" si="117"/>
        <v>6.4285571428571178E-2</v>
      </c>
      <c r="Q427" s="11">
        <f t="shared" si="118"/>
        <v>0.16571428571428573</v>
      </c>
      <c r="R427" s="11">
        <f t="shared" si="119"/>
        <v>12.17859269282811</v>
      </c>
      <c r="S427" s="11">
        <f t="shared" si="120"/>
        <v>31.393775372124527</v>
      </c>
      <c r="T427" s="11">
        <f t="shared" si="121"/>
        <v>44.099468384763142</v>
      </c>
      <c r="U427" s="11">
        <f t="shared" si="122"/>
        <v>87.480555606660019</v>
      </c>
    </row>
    <row r="428" spans="1:21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13">
        <f t="shared" si="109"/>
        <v>0.75999800000000306</v>
      </c>
      <c r="H428" s="11">
        <f t="shared" si="110"/>
        <v>0.34999799999999937</v>
      </c>
      <c r="I428" s="11">
        <f t="shared" si="111"/>
        <v>0.41000000000000369</v>
      </c>
      <c r="J428" s="11">
        <f t="shared" si="112"/>
        <v>0.75999800000000306</v>
      </c>
      <c r="K428" s="11">
        <f t="shared" si="108"/>
        <v>0.5492855714285716</v>
      </c>
      <c r="L428" s="16">
        <f t="shared" si="113"/>
        <v>0.20000100000000032</v>
      </c>
      <c r="M428" s="16">
        <f t="shared" si="114"/>
        <v>-4.0000999999996623E-2</v>
      </c>
      <c r="N428" s="16">
        <f t="shared" si="115"/>
        <v>0.20000100000000032</v>
      </c>
      <c r="O428" s="16">
        <f t="shared" si="116"/>
        <v>0</v>
      </c>
      <c r="P428" s="11">
        <f t="shared" si="117"/>
        <v>7.1428571428571425E-2</v>
      </c>
      <c r="Q428" s="11">
        <f t="shared" si="118"/>
        <v>0.16571428571428573</v>
      </c>
      <c r="R428" s="11">
        <f t="shared" si="119"/>
        <v>13.003904552380893</v>
      </c>
      <c r="S428" s="11">
        <f t="shared" si="120"/>
        <v>30.169058561523677</v>
      </c>
      <c r="T428" s="11">
        <f t="shared" si="121"/>
        <v>39.75903614457831</v>
      </c>
      <c r="U428" s="11">
        <f t="shared" si="122"/>
        <v>83.46636438242345</v>
      </c>
    </row>
    <row r="429" spans="1:21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13">
        <f t="shared" si="109"/>
        <v>0.38999999999999346</v>
      </c>
      <c r="H429" s="11">
        <f t="shared" si="110"/>
        <v>7.9997999999996239E-2</v>
      </c>
      <c r="I429" s="11">
        <f t="shared" si="111"/>
        <v>0.31000199999999722</v>
      </c>
      <c r="J429" s="11">
        <f t="shared" si="112"/>
        <v>0.38999999999999346</v>
      </c>
      <c r="K429" s="11">
        <f t="shared" si="108"/>
        <v>0.5535711428571426</v>
      </c>
      <c r="L429" s="16">
        <f t="shared" si="113"/>
        <v>-0.52000000000000313</v>
      </c>
      <c r="M429" s="16">
        <f t="shared" si="114"/>
        <v>0.15000199999999353</v>
      </c>
      <c r="N429" s="16">
        <f t="shared" si="115"/>
        <v>0</v>
      </c>
      <c r="O429" s="16">
        <f t="shared" si="116"/>
        <v>0.15000199999999353</v>
      </c>
      <c r="P429" s="11">
        <f t="shared" si="117"/>
        <v>7.1428571428571425E-2</v>
      </c>
      <c r="Q429" s="11">
        <f t="shared" si="118"/>
        <v>0.17571428571428527</v>
      </c>
      <c r="R429" s="11">
        <f t="shared" si="119"/>
        <v>12.903232466184503</v>
      </c>
      <c r="S429" s="11">
        <f t="shared" si="120"/>
        <v>31.7419518668138</v>
      </c>
      <c r="T429" s="11">
        <f t="shared" si="121"/>
        <v>42.196531791907404</v>
      </c>
      <c r="U429" s="11">
        <f t="shared" si="122"/>
        <v>79.574598490380581</v>
      </c>
    </row>
    <row r="430" spans="1:21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13">
        <f t="shared" si="109"/>
        <v>0.2700010000000006</v>
      </c>
      <c r="H430" s="11">
        <f t="shared" si="110"/>
        <v>0.17000200000000376</v>
      </c>
      <c r="I430" s="11">
        <f t="shared" si="111"/>
        <v>9.999899999999684E-2</v>
      </c>
      <c r="J430" s="11">
        <f t="shared" si="112"/>
        <v>0.2700010000000006</v>
      </c>
      <c r="K430" s="11">
        <f t="shared" si="108"/>
        <v>0.5399998571428567</v>
      </c>
      <c r="L430" s="16">
        <f t="shared" si="113"/>
        <v>-0.14999799999999652</v>
      </c>
      <c r="M430" s="16">
        <f t="shared" si="114"/>
        <v>2.9999000000003662E-2</v>
      </c>
      <c r="N430" s="16">
        <f t="shared" si="115"/>
        <v>0</v>
      </c>
      <c r="O430" s="16">
        <f t="shared" si="116"/>
        <v>2.9999000000003662E-2</v>
      </c>
      <c r="P430" s="11">
        <f t="shared" si="117"/>
        <v>6.4285785714285934E-2</v>
      </c>
      <c r="Q430" s="11">
        <f t="shared" si="118"/>
        <v>0.17785707142857124</v>
      </c>
      <c r="R430" s="11">
        <f t="shared" si="119"/>
        <v>11.904778281687426</v>
      </c>
      <c r="S430" s="11">
        <f t="shared" si="120"/>
        <v>32.936503422355393</v>
      </c>
      <c r="T430" s="11">
        <f t="shared" si="121"/>
        <v>46.902595870206312</v>
      </c>
      <c r="U430" s="11">
        <f t="shared" si="122"/>
        <v>76.051282903495832</v>
      </c>
    </row>
    <row r="431" spans="1:21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13">
        <f t="shared" si="109"/>
        <v>0.32000399999999729</v>
      </c>
      <c r="H431" s="11">
        <f t="shared" si="110"/>
        <v>6.0001999999997224E-2</v>
      </c>
      <c r="I431" s="11">
        <f t="shared" si="111"/>
        <v>0.26000200000000007</v>
      </c>
      <c r="J431" s="11">
        <f t="shared" si="112"/>
        <v>0.32000399999999729</v>
      </c>
      <c r="K431" s="11">
        <f t="shared" si="108"/>
        <v>0.52214307142857053</v>
      </c>
      <c r="L431" s="16">
        <f t="shared" si="113"/>
        <v>0</v>
      </c>
      <c r="M431" s="16">
        <f t="shared" si="114"/>
        <v>5.0002999999996689E-2</v>
      </c>
      <c r="N431" s="16">
        <f t="shared" si="115"/>
        <v>0</v>
      </c>
      <c r="O431" s="16">
        <f t="shared" si="116"/>
        <v>5.0002999999996689E-2</v>
      </c>
      <c r="P431" s="11">
        <f t="shared" si="117"/>
        <v>6.4285785714285934E-2</v>
      </c>
      <c r="Q431" s="11">
        <f t="shared" si="118"/>
        <v>0.1428572142857141</v>
      </c>
      <c r="R431" s="11">
        <f t="shared" si="119"/>
        <v>12.311910131911089</v>
      </c>
      <c r="S431" s="11">
        <f t="shared" si="120"/>
        <v>27.359783573276246</v>
      </c>
      <c r="T431" s="11">
        <f t="shared" si="121"/>
        <v>37.931008323442335</v>
      </c>
      <c r="U431" s="11">
        <f t="shared" si="122"/>
        <v>71.890462683748254</v>
      </c>
    </row>
    <row r="432" spans="1:21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13">
        <f t="shared" si="109"/>
        <v>0.88000100000000003</v>
      </c>
      <c r="H432" s="11">
        <f t="shared" si="110"/>
        <v>0.94000299999999726</v>
      </c>
      <c r="I432" s="11">
        <f t="shared" si="111"/>
        <v>6.0001999999997224E-2</v>
      </c>
      <c r="J432" s="11">
        <f t="shared" si="112"/>
        <v>0.94000299999999726</v>
      </c>
      <c r="K432" s="11">
        <f t="shared" si="108"/>
        <v>0.53071471428571315</v>
      </c>
      <c r="L432" s="16">
        <f t="shared" si="113"/>
        <v>0.65999999999999659</v>
      </c>
      <c r="M432" s="16">
        <f t="shared" si="114"/>
        <v>-0.10000299999999385</v>
      </c>
      <c r="N432" s="16">
        <f t="shared" si="115"/>
        <v>0.65999999999999659</v>
      </c>
      <c r="O432" s="16">
        <f t="shared" si="116"/>
        <v>0</v>
      </c>
      <c r="P432" s="11">
        <f t="shared" si="117"/>
        <v>0.11142864285714284</v>
      </c>
      <c r="Q432" s="11">
        <f t="shared" si="118"/>
        <v>9.500014285714288E-2</v>
      </c>
      <c r="R432" s="11">
        <f t="shared" si="119"/>
        <v>20.995958818875827</v>
      </c>
      <c r="S432" s="11">
        <f t="shared" si="120"/>
        <v>17.900416231157863</v>
      </c>
      <c r="T432" s="11">
        <f t="shared" si="121"/>
        <v>7.9584346452235373</v>
      </c>
      <c r="U432" s="11">
        <f t="shared" si="122"/>
        <v>65.584556978726965</v>
      </c>
    </row>
    <row r="433" spans="1:21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13">
        <f t="shared" si="109"/>
        <v>0.54000099999999662</v>
      </c>
      <c r="H433" s="11">
        <f t="shared" si="110"/>
        <v>0.20000100000000032</v>
      </c>
      <c r="I433" s="11">
        <f t="shared" si="111"/>
        <v>0.33999999999999631</v>
      </c>
      <c r="J433" s="11">
        <f t="shared" si="112"/>
        <v>0.54000099999999662</v>
      </c>
      <c r="K433" s="11">
        <f t="shared" si="108"/>
        <v>0.53500057142857016</v>
      </c>
      <c r="L433" s="16">
        <f t="shared" si="113"/>
        <v>5.9997000000002743E-2</v>
      </c>
      <c r="M433" s="16">
        <f t="shared" si="114"/>
        <v>-0.39999700000000615</v>
      </c>
      <c r="N433" s="16">
        <f t="shared" si="115"/>
        <v>5.9997000000002743E-2</v>
      </c>
      <c r="O433" s="16">
        <f t="shared" si="116"/>
        <v>0</v>
      </c>
      <c r="P433" s="11">
        <f t="shared" si="117"/>
        <v>0.11571414285714303</v>
      </c>
      <c r="Q433" s="11">
        <f t="shared" si="118"/>
        <v>9.500014285714288E-2</v>
      </c>
      <c r="R433" s="11">
        <f t="shared" si="119"/>
        <v>21.628788647488843</v>
      </c>
      <c r="S433" s="11">
        <f t="shared" si="120"/>
        <v>17.75701708195777</v>
      </c>
      <c r="T433" s="11">
        <f t="shared" si="121"/>
        <v>9.8303728813559879</v>
      </c>
      <c r="U433" s="11">
        <f t="shared" si="122"/>
        <v>59.328328280404044</v>
      </c>
    </row>
    <row r="434" spans="1:21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13">
        <f t="shared" si="109"/>
        <v>0.35000200000000348</v>
      </c>
      <c r="H434" s="11">
        <f t="shared" si="110"/>
        <v>0.26000200000000007</v>
      </c>
      <c r="I434" s="11">
        <f t="shared" si="111"/>
        <v>9.0000000000003411E-2</v>
      </c>
      <c r="J434" s="11">
        <f t="shared" si="112"/>
        <v>0.35000200000000348</v>
      </c>
      <c r="K434" s="11">
        <f t="shared" si="108"/>
        <v>0.52857199999999893</v>
      </c>
      <c r="L434" s="16">
        <f t="shared" si="113"/>
        <v>-0.16999799999999965</v>
      </c>
      <c r="M434" s="16">
        <f t="shared" si="114"/>
        <v>-2.0000999999993496E-2</v>
      </c>
      <c r="N434" s="16">
        <f t="shared" si="115"/>
        <v>0</v>
      </c>
      <c r="O434" s="16">
        <f t="shared" si="116"/>
        <v>0</v>
      </c>
      <c r="P434" s="11">
        <f t="shared" si="117"/>
        <v>0.11499971428571445</v>
      </c>
      <c r="Q434" s="11">
        <f t="shared" si="118"/>
        <v>9.500014285714288E-2</v>
      </c>
      <c r="R434" s="11">
        <f t="shared" si="119"/>
        <v>21.756679181968529</v>
      </c>
      <c r="S434" s="11">
        <f t="shared" si="120"/>
        <v>17.972980569750774</v>
      </c>
      <c r="T434" s="11">
        <f t="shared" si="121"/>
        <v>9.5236119208245054</v>
      </c>
      <c r="U434" s="11">
        <f t="shared" si="122"/>
        <v>53.057281017621065</v>
      </c>
    </row>
    <row r="435" spans="1:21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13">
        <f t="shared" si="109"/>
        <v>0.70000100000000032</v>
      </c>
      <c r="H435" s="11">
        <f t="shared" si="110"/>
        <v>0.65000200000000063</v>
      </c>
      <c r="I435" s="11">
        <f t="shared" si="111"/>
        <v>4.9998999999999683E-2</v>
      </c>
      <c r="J435" s="11">
        <f t="shared" si="112"/>
        <v>0.70000100000000032</v>
      </c>
      <c r="K435" s="11">
        <f t="shared" si="108"/>
        <v>0.53928635714285633</v>
      </c>
      <c r="L435" s="16">
        <f t="shared" si="113"/>
        <v>0.61999899999999997</v>
      </c>
      <c r="M435" s="16">
        <f t="shared" si="114"/>
        <v>-0.27000000000000313</v>
      </c>
      <c r="N435" s="16">
        <f t="shared" si="115"/>
        <v>0.61999899999999997</v>
      </c>
      <c r="O435" s="16">
        <f t="shared" si="116"/>
        <v>0</v>
      </c>
      <c r="P435" s="11">
        <f t="shared" si="117"/>
        <v>0.15928535714285733</v>
      </c>
      <c r="Q435" s="11">
        <f t="shared" si="118"/>
        <v>7.000021428571454E-2</v>
      </c>
      <c r="R435" s="11">
        <f t="shared" si="119"/>
        <v>29.536322407032973</v>
      </c>
      <c r="S435" s="11">
        <f t="shared" si="120"/>
        <v>12.980156712396038</v>
      </c>
      <c r="T435" s="11">
        <f t="shared" si="121"/>
        <v>38.94058500971019</v>
      </c>
      <c r="U435" s="11">
        <f t="shared" si="122"/>
        <v>48.887626529789955</v>
      </c>
    </row>
    <row r="436" spans="1:21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13">
        <f t="shared" si="109"/>
        <v>0.40000100000000316</v>
      </c>
      <c r="H436" s="11">
        <f t="shared" si="110"/>
        <v>0.19000199999999978</v>
      </c>
      <c r="I436" s="11">
        <f t="shared" si="111"/>
        <v>0.20999900000000338</v>
      </c>
      <c r="J436" s="11">
        <f t="shared" si="112"/>
        <v>0.40000100000000316</v>
      </c>
      <c r="K436" s="11">
        <f t="shared" si="108"/>
        <v>0.5200008571428566</v>
      </c>
      <c r="L436" s="16">
        <f t="shared" si="113"/>
        <v>-0.18999900000000025</v>
      </c>
      <c r="M436" s="16">
        <f t="shared" si="114"/>
        <v>-0.11000099999999691</v>
      </c>
      <c r="N436" s="16">
        <f t="shared" si="115"/>
        <v>0</v>
      </c>
      <c r="O436" s="16">
        <f t="shared" si="116"/>
        <v>0</v>
      </c>
      <c r="P436" s="11">
        <f t="shared" si="117"/>
        <v>0.15928535714285733</v>
      </c>
      <c r="Q436" s="11">
        <f t="shared" si="118"/>
        <v>4.2143142857142886E-2</v>
      </c>
      <c r="R436" s="11">
        <f t="shared" si="119"/>
        <v>30.631748958655631</v>
      </c>
      <c r="S436" s="11">
        <f t="shared" si="120"/>
        <v>8.1044371904881611</v>
      </c>
      <c r="T436" s="11">
        <f t="shared" si="121"/>
        <v>58.155729842457418</v>
      </c>
      <c r="U436" s="11">
        <f t="shared" si="122"/>
        <v>46.091116512339816</v>
      </c>
    </row>
    <row r="437" spans="1:21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13">
        <f t="shared" si="109"/>
        <v>0.48999799999999993</v>
      </c>
      <c r="H437" s="11">
        <f t="shared" si="110"/>
        <v>0.34999899999999684</v>
      </c>
      <c r="I437" s="11">
        <f t="shared" si="111"/>
        <v>0.13999900000000309</v>
      </c>
      <c r="J437" s="11">
        <f t="shared" si="112"/>
        <v>0.48999799999999993</v>
      </c>
      <c r="K437" s="11">
        <f t="shared" si="108"/>
        <v>0.51928642857142804</v>
      </c>
      <c r="L437" s="16">
        <f t="shared" si="113"/>
        <v>5.9998000000000218E-2</v>
      </c>
      <c r="M437" s="16">
        <f t="shared" si="114"/>
        <v>2.9998999999996556E-2</v>
      </c>
      <c r="N437" s="16">
        <f t="shared" si="115"/>
        <v>5.9998000000000218E-2</v>
      </c>
      <c r="O437" s="16">
        <f t="shared" si="116"/>
        <v>0</v>
      </c>
      <c r="P437" s="11">
        <f t="shared" si="117"/>
        <v>0.16357092857142877</v>
      </c>
      <c r="Q437" s="11">
        <f t="shared" si="118"/>
        <v>2.428600000000003E-2</v>
      </c>
      <c r="R437" s="11">
        <f t="shared" si="119"/>
        <v>31.499172628373348</v>
      </c>
      <c r="S437" s="11">
        <f t="shared" si="120"/>
        <v>4.6768023702856087</v>
      </c>
      <c r="T437" s="11">
        <f t="shared" si="121"/>
        <v>74.144153016144116</v>
      </c>
      <c r="U437" s="11">
        <f t="shared" si="122"/>
        <v>44.436500489289429</v>
      </c>
    </row>
    <row r="438" spans="1:21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13">
        <f t="shared" si="109"/>
        <v>0.86000099999999691</v>
      </c>
      <c r="H438" s="11">
        <f t="shared" si="110"/>
        <v>0.10000299999999385</v>
      </c>
      <c r="I438" s="11">
        <f t="shared" si="111"/>
        <v>0.75999800000000306</v>
      </c>
      <c r="J438" s="11">
        <f t="shared" si="112"/>
        <v>0.86000099999999691</v>
      </c>
      <c r="K438" s="11">
        <f t="shared" si="108"/>
        <v>0.54928628571428517</v>
      </c>
      <c r="L438" s="16">
        <f t="shared" si="113"/>
        <v>-0.12999700000000303</v>
      </c>
      <c r="M438" s="16">
        <f t="shared" si="114"/>
        <v>0.5</v>
      </c>
      <c r="N438" s="16">
        <f t="shared" si="115"/>
        <v>0</v>
      </c>
      <c r="O438" s="16">
        <f t="shared" si="116"/>
        <v>0.5</v>
      </c>
      <c r="P438" s="11">
        <f t="shared" si="117"/>
        <v>0.16357092857142877</v>
      </c>
      <c r="Q438" s="11">
        <f t="shared" si="118"/>
        <v>6.0000285714285742E-2</v>
      </c>
      <c r="R438" s="11">
        <f t="shared" si="119"/>
        <v>29.778811673537987</v>
      </c>
      <c r="S438" s="11">
        <f t="shared" si="120"/>
        <v>10.923317635040187</v>
      </c>
      <c r="T438" s="11">
        <f t="shared" si="121"/>
        <v>46.325571558055842</v>
      </c>
      <c r="U438" s="11">
        <f t="shared" si="122"/>
        <v>43.510780072151988</v>
      </c>
    </row>
    <row r="439" spans="1:21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13">
        <f t="shared" si="109"/>
        <v>0.43000099999999719</v>
      </c>
      <c r="H439" s="11">
        <f t="shared" si="110"/>
        <v>0.21000300000000038</v>
      </c>
      <c r="I439" s="11">
        <f t="shared" si="111"/>
        <v>0.21999799999999681</v>
      </c>
      <c r="J439" s="11">
        <f t="shared" si="112"/>
        <v>0.43000099999999719</v>
      </c>
      <c r="K439" s="11">
        <f t="shared" si="108"/>
        <v>0.55357214285714207</v>
      </c>
      <c r="L439" s="16">
        <f t="shared" si="113"/>
        <v>-0.5</v>
      </c>
      <c r="M439" s="16">
        <f t="shared" si="114"/>
        <v>7.0000000000000284E-2</v>
      </c>
      <c r="N439" s="16">
        <f t="shared" si="115"/>
        <v>0</v>
      </c>
      <c r="O439" s="16">
        <f t="shared" si="116"/>
        <v>7.0000000000000284E-2</v>
      </c>
      <c r="P439" s="11">
        <f t="shared" si="117"/>
        <v>0.16285678571428569</v>
      </c>
      <c r="Q439" s="11">
        <f t="shared" si="118"/>
        <v>6.500028571428576E-2</v>
      </c>
      <c r="R439" s="11">
        <f t="shared" si="119"/>
        <v>29.419252362255055</v>
      </c>
      <c r="S439" s="11">
        <f t="shared" si="120"/>
        <v>11.741971945842675</v>
      </c>
      <c r="T439" s="11">
        <f t="shared" si="121"/>
        <v>42.94643979512216</v>
      </c>
      <c r="U439" s="11">
        <f t="shared" si="122"/>
        <v>41.129483987500912</v>
      </c>
    </row>
    <row r="440" spans="1:21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13">
        <f t="shared" si="109"/>
        <v>0.61000000000000654</v>
      </c>
      <c r="H440" s="11">
        <f t="shared" si="110"/>
        <v>0.15000100000000316</v>
      </c>
      <c r="I440" s="11">
        <f t="shared" si="111"/>
        <v>0.45999900000000338</v>
      </c>
      <c r="J440" s="11">
        <f t="shared" si="112"/>
        <v>0.61000000000000654</v>
      </c>
      <c r="K440" s="11">
        <f t="shared" si="108"/>
        <v>0.5607151428571423</v>
      </c>
      <c r="L440" s="16">
        <f t="shared" si="113"/>
        <v>2.9998000000006186E-2</v>
      </c>
      <c r="M440" s="16">
        <f t="shared" si="114"/>
        <v>0.15000100000000316</v>
      </c>
      <c r="N440" s="16">
        <f t="shared" si="115"/>
        <v>0</v>
      </c>
      <c r="O440" s="16">
        <f t="shared" si="116"/>
        <v>0.15000100000000316</v>
      </c>
      <c r="P440" s="11">
        <f t="shared" si="117"/>
        <v>0.16285678571428569</v>
      </c>
      <c r="Q440" s="11">
        <f t="shared" si="118"/>
        <v>6.7857499999999807E-2</v>
      </c>
      <c r="R440" s="11">
        <f t="shared" si="119"/>
        <v>29.044477893791779</v>
      </c>
      <c r="S440" s="11">
        <f t="shared" si="120"/>
        <v>12.101956022487586</v>
      </c>
      <c r="T440" s="11">
        <f t="shared" si="121"/>
        <v>41.176160990712191</v>
      </c>
      <c r="U440" s="11">
        <f t="shared" si="122"/>
        <v>38.563550012464532</v>
      </c>
    </row>
    <row r="441" spans="1:21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13">
        <f t="shared" si="109"/>
        <v>0.44999700000000331</v>
      </c>
      <c r="H441" s="11">
        <f t="shared" si="110"/>
        <v>0.50999900000000054</v>
      </c>
      <c r="I441" s="11">
        <f t="shared" si="111"/>
        <v>6.0001999999997224E-2</v>
      </c>
      <c r="J441" s="11">
        <f t="shared" si="112"/>
        <v>0.50999900000000054</v>
      </c>
      <c r="K441" s="11">
        <f t="shared" si="108"/>
        <v>0.54071499999999972</v>
      </c>
      <c r="L441" s="16">
        <f t="shared" si="113"/>
        <v>-8.0001000000002875E-2</v>
      </c>
      <c r="M441" s="16">
        <f t="shared" si="114"/>
        <v>-8.0002000000000351E-2</v>
      </c>
      <c r="N441" s="16">
        <f t="shared" si="115"/>
        <v>0</v>
      </c>
      <c r="O441" s="16">
        <f t="shared" si="116"/>
        <v>0</v>
      </c>
      <c r="P441" s="11">
        <f t="shared" si="117"/>
        <v>0.11428535714285713</v>
      </c>
      <c r="Q441" s="11">
        <f t="shared" si="118"/>
        <v>6.7857499999999807E-2</v>
      </c>
      <c r="R441" s="11">
        <f t="shared" si="119"/>
        <v>21.135969437292694</v>
      </c>
      <c r="S441" s="11">
        <f t="shared" si="120"/>
        <v>12.549587120756746</v>
      </c>
      <c r="T441" s="11">
        <f t="shared" si="121"/>
        <v>25.489803921568754</v>
      </c>
      <c r="U441" s="11">
        <f t="shared" si="122"/>
        <v>37.234288265093504</v>
      </c>
    </row>
    <row r="442" spans="1:21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13">
        <f t="shared" si="109"/>
        <v>0.44999599999999873</v>
      </c>
      <c r="H442" s="11">
        <f t="shared" si="110"/>
        <v>0.58999999999999631</v>
      </c>
      <c r="I442" s="11">
        <f t="shared" si="111"/>
        <v>0.14000399999999757</v>
      </c>
      <c r="J442" s="11">
        <f t="shared" si="112"/>
        <v>0.58999999999999631</v>
      </c>
      <c r="K442" s="11">
        <f t="shared" si="108"/>
        <v>0.52857228571428494</v>
      </c>
      <c r="L442" s="16">
        <f t="shared" si="113"/>
        <v>0.15999899999999911</v>
      </c>
      <c r="M442" s="16">
        <f t="shared" si="114"/>
        <v>-0.16000000000000369</v>
      </c>
      <c r="N442" s="16">
        <f t="shared" si="115"/>
        <v>0.15999899999999911</v>
      </c>
      <c r="O442" s="16">
        <f t="shared" si="116"/>
        <v>0</v>
      </c>
      <c r="P442" s="11">
        <f t="shared" si="117"/>
        <v>0.11142807142857133</v>
      </c>
      <c r="Q442" s="11">
        <f t="shared" si="118"/>
        <v>6.7857499999999807E-2</v>
      </c>
      <c r="R442" s="11">
        <f t="shared" si="119"/>
        <v>21.080952301158444</v>
      </c>
      <c r="S442" s="11">
        <f t="shared" si="120"/>
        <v>12.837884587214164</v>
      </c>
      <c r="T442" s="11">
        <f t="shared" si="121"/>
        <v>24.302330121378681</v>
      </c>
      <c r="U442" s="11">
        <f t="shared" si="122"/>
        <v>36.130237834864964</v>
      </c>
    </row>
    <row r="443" spans="1:21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13">
        <f t="shared" si="109"/>
        <v>0.31999900000000281</v>
      </c>
      <c r="H443" s="11">
        <f t="shared" si="110"/>
        <v>8.9999999999996305E-2</v>
      </c>
      <c r="I443" s="11">
        <f t="shared" si="111"/>
        <v>0.40999899999999911</v>
      </c>
      <c r="J443" s="11">
        <f t="shared" si="112"/>
        <v>0.40999899999999911</v>
      </c>
      <c r="K443" s="11">
        <f t="shared" si="108"/>
        <v>0.53000078571428533</v>
      </c>
      <c r="L443" s="16">
        <f t="shared" si="113"/>
        <v>-0.12999699999999592</v>
      </c>
      <c r="M443" s="16">
        <f t="shared" si="114"/>
        <v>0</v>
      </c>
      <c r="N443" s="16">
        <f t="shared" si="115"/>
        <v>0</v>
      </c>
      <c r="O443" s="16">
        <f t="shared" si="116"/>
        <v>0</v>
      </c>
      <c r="P443" s="11">
        <f t="shared" si="117"/>
        <v>0.11142807142857133</v>
      </c>
      <c r="Q443" s="11">
        <f t="shared" si="118"/>
        <v>5.7143071428571703E-2</v>
      </c>
      <c r="R443" s="11">
        <f t="shared" si="119"/>
        <v>21.024133252632641</v>
      </c>
      <c r="S443" s="11">
        <f t="shared" si="120"/>
        <v>10.781695606650777</v>
      </c>
      <c r="T443" s="11">
        <f t="shared" si="121"/>
        <v>32.203020683085654</v>
      </c>
      <c r="U443" s="11">
        <f t="shared" si="122"/>
        <v>35.416415612806261</v>
      </c>
    </row>
    <row r="444" spans="1:21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13">
        <f t="shared" si="109"/>
        <v>0.44999599999999873</v>
      </c>
      <c r="H444" s="11">
        <f t="shared" si="110"/>
        <v>0.66999799999999965</v>
      </c>
      <c r="I444" s="11">
        <f t="shared" si="111"/>
        <v>0.22000200000000092</v>
      </c>
      <c r="J444" s="11">
        <f t="shared" si="112"/>
        <v>0.66999799999999965</v>
      </c>
      <c r="K444" s="11">
        <f t="shared" si="108"/>
        <v>0.55857199999999962</v>
      </c>
      <c r="L444" s="16">
        <f t="shared" si="113"/>
        <v>0.37999699999999592</v>
      </c>
      <c r="M444" s="16">
        <f t="shared" si="114"/>
        <v>-0.25</v>
      </c>
      <c r="N444" s="16">
        <f t="shared" si="115"/>
        <v>0.37999699999999592</v>
      </c>
      <c r="O444" s="16">
        <f t="shared" si="116"/>
        <v>0</v>
      </c>
      <c r="P444" s="11">
        <f t="shared" si="117"/>
        <v>0.13857071428571391</v>
      </c>
      <c r="Q444" s="11">
        <f t="shared" si="118"/>
        <v>5.5000285714285724E-2</v>
      </c>
      <c r="R444" s="11">
        <f t="shared" si="119"/>
        <v>24.808030886924875</v>
      </c>
      <c r="S444" s="11">
        <f t="shared" si="120"/>
        <v>9.8465883922369475</v>
      </c>
      <c r="T444" s="11">
        <f t="shared" si="121"/>
        <v>43.173010715152756</v>
      </c>
      <c r="U444" s="11">
        <f t="shared" si="122"/>
        <v>35.150016673159584</v>
      </c>
    </row>
    <row r="445" spans="1:21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13">
        <f t="shared" si="109"/>
        <v>0.57999800000000334</v>
      </c>
      <c r="H445" s="11">
        <f t="shared" si="110"/>
        <v>0.30999800000000022</v>
      </c>
      <c r="I445" s="11">
        <f t="shared" si="111"/>
        <v>0.27000000000000313</v>
      </c>
      <c r="J445" s="11">
        <f t="shared" si="112"/>
        <v>0.57999800000000334</v>
      </c>
      <c r="K445" s="11">
        <f t="shared" si="108"/>
        <v>0.57714300000000007</v>
      </c>
      <c r="L445" s="16">
        <f t="shared" si="113"/>
        <v>9.0001000000000886E-2</v>
      </c>
      <c r="M445" s="16">
        <f t="shared" si="114"/>
        <v>4.0001000000003728E-2</v>
      </c>
      <c r="N445" s="16">
        <f t="shared" si="115"/>
        <v>9.0001000000000886E-2</v>
      </c>
      <c r="O445" s="16">
        <f t="shared" si="116"/>
        <v>0</v>
      </c>
      <c r="P445" s="11">
        <f t="shared" si="117"/>
        <v>0.14499935714285681</v>
      </c>
      <c r="Q445" s="11">
        <f t="shared" si="118"/>
        <v>5.1428642857143103E-2</v>
      </c>
      <c r="R445" s="11">
        <f t="shared" si="119"/>
        <v>25.123644771374995</v>
      </c>
      <c r="S445" s="11">
        <f t="shared" si="120"/>
        <v>8.9109012596779476</v>
      </c>
      <c r="T445" s="11">
        <f t="shared" si="121"/>
        <v>47.636138577857409</v>
      </c>
      <c r="U445" s="11">
        <f t="shared" si="122"/>
        <v>35.843240262760659</v>
      </c>
    </row>
    <row r="446" spans="1:21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13">
        <f t="shared" si="109"/>
        <v>0.38000100000000003</v>
      </c>
      <c r="H446" s="11">
        <f t="shared" si="110"/>
        <v>0.17999999999999972</v>
      </c>
      <c r="I446" s="11">
        <f t="shared" si="111"/>
        <v>0.20000100000000032</v>
      </c>
      <c r="J446" s="11">
        <f t="shared" si="112"/>
        <v>0.38000100000000003</v>
      </c>
      <c r="K446" s="11">
        <f t="shared" si="108"/>
        <v>0.53714285714285737</v>
      </c>
      <c r="L446" s="16">
        <f t="shared" si="113"/>
        <v>-0.16999899999999712</v>
      </c>
      <c r="M446" s="16">
        <f t="shared" si="114"/>
        <v>-2.9998000000006186E-2</v>
      </c>
      <c r="N446" s="16">
        <f t="shared" si="115"/>
        <v>0</v>
      </c>
      <c r="O446" s="16">
        <f t="shared" si="116"/>
        <v>0</v>
      </c>
      <c r="P446" s="11">
        <f t="shared" si="117"/>
        <v>9.7856499999999916E-2</v>
      </c>
      <c r="Q446" s="11">
        <f t="shared" si="118"/>
        <v>5.1428642857143103E-2</v>
      </c>
      <c r="R446" s="11">
        <f t="shared" si="119"/>
        <v>18.21796542553189</v>
      </c>
      <c r="S446" s="11">
        <f t="shared" si="120"/>
        <v>9.5744813829787656</v>
      </c>
      <c r="T446" s="11">
        <f t="shared" si="121"/>
        <v>31.100119043517608</v>
      </c>
      <c r="U446" s="11">
        <f t="shared" si="122"/>
        <v>37.496217719781669</v>
      </c>
    </row>
    <row r="447" spans="1:21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13">
        <f t="shared" si="109"/>
        <v>0.35999999999999943</v>
      </c>
      <c r="H447" s="11">
        <f t="shared" si="110"/>
        <v>0.30999700000000274</v>
      </c>
      <c r="I447" s="11">
        <f t="shared" si="111"/>
        <v>5.0002999999996689E-2</v>
      </c>
      <c r="J447" s="11">
        <f t="shared" si="112"/>
        <v>0.35999999999999943</v>
      </c>
      <c r="K447" s="11">
        <f t="shared" si="108"/>
        <v>0.5242856428571433</v>
      </c>
      <c r="L447" s="16">
        <f t="shared" si="113"/>
        <v>2.9998999999996556E-2</v>
      </c>
      <c r="M447" s="16">
        <f t="shared" si="114"/>
        <v>-4.9999999999997158E-2</v>
      </c>
      <c r="N447" s="16">
        <f t="shared" si="115"/>
        <v>2.9998999999996556E-2</v>
      </c>
      <c r="O447" s="16">
        <f t="shared" si="116"/>
        <v>0</v>
      </c>
      <c r="P447" s="11">
        <f t="shared" si="117"/>
        <v>9.5713785714285196E-2</v>
      </c>
      <c r="Q447" s="11">
        <f t="shared" si="118"/>
        <v>5.1428642857143103E-2</v>
      </c>
      <c r="R447" s="11">
        <f t="shared" si="119"/>
        <v>18.256037909541835</v>
      </c>
      <c r="S447" s="11">
        <f t="shared" si="120"/>
        <v>9.8092792655694208</v>
      </c>
      <c r="T447" s="11">
        <f t="shared" si="121"/>
        <v>30.096786689669507</v>
      </c>
      <c r="U447" s="11">
        <f t="shared" si="122"/>
        <v>38.943818706089779</v>
      </c>
    </row>
    <row r="448" spans="1:21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13">
        <f t="shared" si="109"/>
        <v>0.34999799999999937</v>
      </c>
      <c r="H448" s="11">
        <f t="shared" si="110"/>
        <v>0.26999599999999901</v>
      </c>
      <c r="I448" s="11">
        <f t="shared" si="111"/>
        <v>8.0002000000000351E-2</v>
      </c>
      <c r="J448" s="11">
        <f t="shared" si="112"/>
        <v>0.34999799999999937</v>
      </c>
      <c r="K448" s="11">
        <f t="shared" si="108"/>
        <v>0.52428535714285729</v>
      </c>
      <c r="L448" s="16">
        <f t="shared" si="113"/>
        <v>4.9998999999999683E-2</v>
      </c>
      <c r="M448" s="16">
        <f t="shared" si="114"/>
        <v>-6.0000999999999749E-2</v>
      </c>
      <c r="N448" s="16">
        <f t="shared" si="115"/>
        <v>4.9998999999999683E-2</v>
      </c>
      <c r="O448" s="16">
        <f t="shared" si="116"/>
        <v>0</v>
      </c>
      <c r="P448" s="11">
        <f t="shared" si="117"/>
        <v>9.9285142857142308E-2</v>
      </c>
      <c r="Q448" s="11">
        <f t="shared" si="118"/>
        <v>5.1428642857143103E-2</v>
      </c>
      <c r="R448" s="11">
        <f t="shared" si="119"/>
        <v>18.937233608469651</v>
      </c>
      <c r="S448" s="11">
        <f t="shared" si="120"/>
        <v>9.8092846112293426</v>
      </c>
      <c r="T448" s="11">
        <f t="shared" si="121"/>
        <v>31.753233304565008</v>
      </c>
      <c r="U448" s="11">
        <f t="shared" si="122"/>
        <v>40.531648804928388</v>
      </c>
    </row>
    <row r="449" spans="1:21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13">
        <f t="shared" si="109"/>
        <v>0.24000099999999946</v>
      </c>
      <c r="H449" s="11">
        <f t="shared" si="110"/>
        <v>9.9997999999999365E-2</v>
      </c>
      <c r="I449" s="11">
        <f t="shared" si="111"/>
        <v>0.1400030000000001</v>
      </c>
      <c r="J449" s="11">
        <f t="shared" si="112"/>
        <v>0.24000099999999946</v>
      </c>
      <c r="K449" s="11">
        <f t="shared" si="108"/>
        <v>0.49142821428571437</v>
      </c>
      <c r="L449" s="16">
        <f t="shared" si="113"/>
        <v>8.0002000000000351E-2</v>
      </c>
      <c r="M449" s="16">
        <f t="shared" si="114"/>
        <v>-0.18999900000000025</v>
      </c>
      <c r="N449" s="16">
        <f t="shared" si="115"/>
        <v>8.0002000000000351E-2</v>
      </c>
      <c r="O449" s="16">
        <f t="shared" si="116"/>
        <v>0</v>
      </c>
      <c r="P449" s="11">
        <f t="shared" si="117"/>
        <v>6.0713928571428051E-2</v>
      </c>
      <c r="Q449" s="11">
        <f t="shared" si="118"/>
        <v>5.1428642857143103E-2</v>
      </c>
      <c r="R449" s="11">
        <f t="shared" si="119"/>
        <v>12.354587466996598</v>
      </c>
      <c r="S449" s="11">
        <f t="shared" si="120"/>
        <v>10.465138419432039</v>
      </c>
      <c r="T449" s="11">
        <f t="shared" si="121"/>
        <v>8.2798937067348994</v>
      </c>
      <c r="U449" s="11">
        <f t="shared" si="122"/>
        <v>38.341599426144434</v>
      </c>
    </row>
    <row r="450" spans="1:21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13">
        <f t="shared" si="109"/>
        <v>0.37000299999999697</v>
      </c>
      <c r="H450" s="11">
        <f t="shared" si="110"/>
        <v>0.25</v>
      </c>
      <c r="I450" s="11">
        <f t="shared" si="111"/>
        <v>0.12000299999999697</v>
      </c>
      <c r="J450" s="11">
        <f t="shared" si="112"/>
        <v>0.37000299999999697</v>
      </c>
      <c r="K450" s="11">
        <f t="shared" si="108"/>
        <v>0.48928549999999965</v>
      </c>
      <c r="L450" s="16">
        <f t="shared" si="113"/>
        <v>0.15000200000000063</v>
      </c>
      <c r="M450" s="16">
        <f t="shared" si="114"/>
        <v>-2.0000000000003126E-2</v>
      </c>
      <c r="N450" s="16">
        <f t="shared" si="115"/>
        <v>0.15000200000000063</v>
      </c>
      <c r="O450" s="16">
        <f t="shared" si="116"/>
        <v>0</v>
      </c>
      <c r="P450" s="11">
        <f t="shared" si="117"/>
        <v>7.1428357142856669E-2</v>
      </c>
      <c r="Q450" s="11">
        <f t="shared" si="118"/>
        <v>5.1428642857143103E-2</v>
      </c>
      <c r="R450" s="11">
        <f t="shared" si="119"/>
        <v>14.598502743869728</v>
      </c>
      <c r="S450" s="11">
        <f t="shared" si="120"/>
        <v>10.510968106993388</v>
      </c>
      <c r="T450" s="11">
        <f t="shared" si="121"/>
        <v>16.278856138204258</v>
      </c>
      <c r="U450" s="11">
        <f t="shared" si="122"/>
        <v>35.350394161554924</v>
      </c>
    </row>
    <row r="451" spans="1:21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13">
        <f t="shared" si="109"/>
        <v>0.68000099999999719</v>
      </c>
      <c r="H451" s="11">
        <f t="shared" si="110"/>
        <v>0.16999899999999712</v>
      </c>
      <c r="I451" s="11">
        <f t="shared" si="111"/>
        <v>0.51000200000000007</v>
      </c>
      <c r="J451" s="11">
        <f t="shared" si="112"/>
        <v>0.68000099999999719</v>
      </c>
      <c r="K451" s="11">
        <f t="shared" si="108"/>
        <v>0.50285714285714234</v>
      </c>
      <c r="L451" s="16">
        <f t="shared" si="113"/>
        <v>-0.10000200000000348</v>
      </c>
      <c r="M451" s="16">
        <f t="shared" si="114"/>
        <v>0.41000000000000369</v>
      </c>
      <c r="N451" s="16">
        <f t="shared" si="115"/>
        <v>0</v>
      </c>
      <c r="O451" s="16">
        <f t="shared" si="116"/>
        <v>0.41000000000000369</v>
      </c>
      <c r="P451" s="11">
        <f t="shared" si="117"/>
        <v>6.7142785714285225E-2</v>
      </c>
      <c r="Q451" s="11">
        <f t="shared" si="118"/>
        <v>8.0714357142857657E-2</v>
      </c>
      <c r="R451" s="11">
        <f t="shared" si="119"/>
        <v>13.352258522727189</v>
      </c>
      <c r="S451" s="11">
        <f t="shared" si="120"/>
        <v>16.051150568181939</v>
      </c>
      <c r="T451" s="11">
        <f t="shared" si="121"/>
        <v>9.1788405797108279</v>
      </c>
      <c r="U451" s="11">
        <f t="shared" si="122"/>
        <v>30.710014701809687</v>
      </c>
    </row>
    <row r="452" spans="1:21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13">
        <f t="shared" si="109"/>
        <v>0.25999899999999343</v>
      </c>
      <c r="H452" s="11">
        <f t="shared" si="110"/>
        <v>0.18999899999999315</v>
      </c>
      <c r="I452" s="11">
        <f t="shared" si="111"/>
        <v>7.0000000000000284E-2</v>
      </c>
      <c r="J452" s="11">
        <f t="shared" si="112"/>
        <v>0.25999899999999343</v>
      </c>
      <c r="K452" s="11">
        <f t="shared" si="108"/>
        <v>0.45999985714285635</v>
      </c>
      <c r="L452" s="16">
        <f t="shared" si="113"/>
        <v>-0.45000100000000032</v>
      </c>
      <c r="M452" s="16">
        <f t="shared" si="114"/>
        <v>2.9998999999996556E-2</v>
      </c>
      <c r="N452" s="16">
        <f t="shared" si="115"/>
        <v>0</v>
      </c>
      <c r="O452" s="16">
        <f t="shared" si="116"/>
        <v>2.9998999999996556E-2</v>
      </c>
      <c r="P452" s="11">
        <f t="shared" si="117"/>
        <v>6.7142785714285225E-2</v>
      </c>
      <c r="Q452" s="11">
        <f t="shared" si="118"/>
        <v>4.714285714285741E-2</v>
      </c>
      <c r="R452" s="11">
        <f t="shared" si="119"/>
        <v>14.596262296975787</v>
      </c>
      <c r="S452" s="11">
        <f t="shared" si="120"/>
        <v>10.248450387717588</v>
      </c>
      <c r="T452" s="11">
        <f t="shared" si="121"/>
        <v>17.499948437467143</v>
      </c>
      <c r="U452" s="11">
        <f t="shared" si="122"/>
        <v>28.651041621767636</v>
      </c>
    </row>
    <row r="453" spans="1:21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13">
        <f t="shared" si="109"/>
        <v>0.27999800000000619</v>
      </c>
      <c r="H453" s="11">
        <f t="shared" si="110"/>
        <v>0.27999800000000619</v>
      </c>
      <c r="I453" s="11">
        <f t="shared" si="111"/>
        <v>0</v>
      </c>
      <c r="J453" s="11">
        <f t="shared" si="112"/>
        <v>0.27999800000000619</v>
      </c>
      <c r="K453" s="11">
        <f t="shared" si="108"/>
        <v>0.44928535714285694</v>
      </c>
      <c r="L453" s="16">
        <f t="shared" si="113"/>
        <v>0.11000000000000654</v>
      </c>
      <c r="M453" s="16">
        <f t="shared" si="114"/>
        <v>-9.000099999999378E-2</v>
      </c>
      <c r="N453" s="16">
        <f t="shared" si="115"/>
        <v>0.11000000000000654</v>
      </c>
      <c r="O453" s="16">
        <f t="shared" si="116"/>
        <v>0</v>
      </c>
      <c r="P453" s="11">
        <f t="shared" si="117"/>
        <v>7.4999928571428551E-2</v>
      </c>
      <c r="Q453" s="11">
        <f t="shared" si="118"/>
        <v>4.2142857142857384E-2</v>
      </c>
      <c r="R453" s="11">
        <f t="shared" si="119"/>
        <v>16.693161123339529</v>
      </c>
      <c r="S453" s="11">
        <f t="shared" si="120"/>
        <v>9.3799756597581343</v>
      </c>
      <c r="T453" s="11">
        <f t="shared" si="121"/>
        <v>28.048736615083026</v>
      </c>
      <c r="U453" s="11">
        <f t="shared" si="122"/>
        <v>27.586919966050555</v>
      </c>
    </row>
    <row r="454" spans="1:21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13">
        <f t="shared" si="109"/>
        <v>0.24000199999999694</v>
      </c>
      <c r="H454" s="11">
        <f t="shared" si="110"/>
        <v>2.0000000000003126E-2</v>
      </c>
      <c r="I454" s="11">
        <f t="shared" si="111"/>
        <v>0.22000199999999381</v>
      </c>
      <c r="J454" s="11">
        <f t="shared" si="112"/>
        <v>0.24000199999999694</v>
      </c>
      <c r="K454" s="11">
        <f t="shared" si="108"/>
        <v>0.4228569285714277</v>
      </c>
      <c r="L454" s="16">
        <f t="shared" si="113"/>
        <v>-0.13999900000000309</v>
      </c>
      <c r="M454" s="16">
        <f t="shared" si="114"/>
        <v>0.10000299999999385</v>
      </c>
      <c r="N454" s="16">
        <f t="shared" si="115"/>
        <v>0</v>
      </c>
      <c r="O454" s="16">
        <f t="shared" si="116"/>
        <v>0.10000299999999385</v>
      </c>
      <c r="P454" s="11">
        <f t="shared" si="117"/>
        <v>7.4999928571428551E-2</v>
      </c>
      <c r="Q454" s="11">
        <f t="shared" si="118"/>
        <v>3.8571571428571004E-2</v>
      </c>
      <c r="R454" s="11">
        <f t="shared" si="119"/>
        <v>17.736478582674987</v>
      </c>
      <c r="S454" s="11">
        <f t="shared" si="120"/>
        <v>9.1216600278681756</v>
      </c>
      <c r="T454" s="11">
        <f t="shared" si="121"/>
        <v>32.075262845747119</v>
      </c>
      <c r="U454" s="11">
        <f t="shared" si="122"/>
        <v>26.936855812838765</v>
      </c>
    </row>
    <row r="455" spans="1:21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13">
        <f t="shared" si="109"/>
        <v>0.78000200000000319</v>
      </c>
      <c r="H455" s="11">
        <f t="shared" si="110"/>
        <v>9.0000000000003411E-2</v>
      </c>
      <c r="I455" s="11">
        <f t="shared" si="111"/>
        <v>0.69000199999999978</v>
      </c>
      <c r="J455" s="11">
        <f t="shared" si="112"/>
        <v>0.78000200000000319</v>
      </c>
      <c r="K455" s="11">
        <f t="shared" si="108"/>
        <v>0.44214285714285645</v>
      </c>
      <c r="L455" s="16">
        <f t="shared" si="113"/>
        <v>-2.9998999999996556E-2</v>
      </c>
      <c r="M455" s="16">
        <f t="shared" si="114"/>
        <v>0.56999900000000281</v>
      </c>
      <c r="N455" s="16">
        <f t="shared" si="115"/>
        <v>0</v>
      </c>
      <c r="O455" s="16">
        <f t="shared" si="116"/>
        <v>0.56999900000000281</v>
      </c>
      <c r="P455" s="11">
        <f t="shared" si="117"/>
        <v>7.4999928571428551E-2</v>
      </c>
      <c r="Q455" s="11">
        <f t="shared" si="118"/>
        <v>7.9285785714285489E-2</v>
      </c>
      <c r="R455" s="11">
        <f t="shared" si="119"/>
        <v>16.962827140549294</v>
      </c>
      <c r="S455" s="11">
        <f t="shared" si="120"/>
        <v>17.932164781906277</v>
      </c>
      <c r="T455" s="11">
        <f t="shared" si="121"/>
        <v>2.777870370370243</v>
      </c>
      <c r="U455" s="11">
        <f t="shared" si="122"/>
        <v>25.314574844896008</v>
      </c>
    </row>
    <row r="456" spans="1:21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13">
        <f t="shared" si="109"/>
        <v>0.45000100000000032</v>
      </c>
      <c r="H456" s="11">
        <f t="shared" si="110"/>
        <v>0.25</v>
      </c>
      <c r="I456" s="11">
        <f t="shared" si="111"/>
        <v>0.20000100000000032</v>
      </c>
      <c r="J456" s="11">
        <f t="shared" si="112"/>
        <v>0.45000100000000032</v>
      </c>
      <c r="K456" s="11">
        <f t="shared" si="108"/>
        <v>0.43214292857142816</v>
      </c>
      <c r="L456" s="16">
        <f t="shared" si="113"/>
        <v>-6.9999000000002809E-2</v>
      </c>
      <c r="M456" s="16">
        <f t="shared" si="114"/>
        <v>-0.26000200000000007</v>
      </c>
      <c r="N456" s="16">
        <f t="shared" si="115"/>
        <v>0</v>
      </c>
      <c r="O456" s="16">
        <f t="shared" si="116"/>
        <v>0</v>
      </c>
      <c r="P456" s="11">
        <f t="shared" si="117"/>
        <v>6.3571428571428612E-2</v>
      </c>
      <c r="Q456" s="11">
        <f t="shared" si="118"/>
        <v>7.9285785714285489E-2</v>
      </c>
      <c r="R456" s="11">
        <f t="shared" si="119"/>
        <v>14.710741370125417</v>
      </c>
      <c r="S456" s="11">
        <f t="shared" si="120"/>
        <v>18.347120934360142</v>
      </c>
      <c r="T456" s="11">
        <f t="shared" si="121"/>
        <v>11.000044499977577</v>
      </c>
      <c r="U456" s="11">
        <f t="shared" si="122"/>
        <v>24.364411586224499</v>
      </c>
    </row>
    <row r="457" spans="1:21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13">
        <f t="shared" si="109"/>
        <v>0.61000099999999691</v>
      </c>
      <c r="H457" s="11">
        <f t="shared" si="110"/>
        <v>0.32999800000000334</v>
      </c>
      <c r="I457" s="11">
        <f t="shared" si="111"/>
        <v>0.28000299999999356</v>
      </c>
      <c r="J457" s="11">
        <f t="shared" si="112"/>
        <v>0.61000099999999691</v>
      </c>
      <c r="K457" s="11">
        <f t="shared" si="108"/>
        <v>0.44642878571428518</v>
      </c>
      <c r="L457" s="16">
        <f t="shared" si="113"/>
        <v>-8.0002000000000351E-2</v>
      </c>
      <c r="M457" s="16">
        <f t="shared" si="114"/>
        <v>0.24000199999999694</v>
      </c>
      <c r="N457" s="16">
        <f t="shared" si="115"/>
        <v>0</v>
      </c>
      <c r="O457" s="16">
        <f t="shared" si="116"/>
        <v>0.24000199999999694</v>
      </c>
      <c r="P457" s="11">
        <f t="shared" si="117"/>
        <v>6.3571428571428612E-2</v>
      </c>
      <c r="Q457" s="11">
        <f t="shared" si="118"/>
        <v>9.6428785714285273E-2</v>
      </c>
      <c r="R457" s="11">
        <f t="shared" si="119"/>
        <v>14.239993164803307</v>
      </c>
      <c r="S457" s="11">
        <f t="shared" si="120"/>
        <v>21.600037631981863</v>
      </c>
      <c r="T457" s="11">
        <f t="shared" si="121"/>
        <v>20.535820710954152</v>
      </c>
      <c r="U457" s="11">
        <f t="shared" si="122"/>
        <v>23.531040159643677</v>
      </c>
    </row>
    <row r="458" spans="1:21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13">
        <f t="shared" si="109"/>
        <v>0.53999699999999962</v>
      </c>
      <c r="H458" s="11">
        <f t="shared" si="110"/>
        <v>9.999899999999684E-2</v>
      </c>
      <c r="I458" s="11">
        <f t="shared" si="111"/>
        <v>0.43999800000000278</v>
      </c>
      <c r="J458" s="11">
        <f t="shared" si="112"/>
        <v>0.53999699999999962</v>
      </c>
      <c r="K458" s="11">
        <f t="shared" si="108"/>
        <v>0.43714299999999945</v>
      </c>
      <c r="L458" s="16">
        <f t="shared" si="113"/>
        <v>-0.13000100000000003</v>
      </c>
      <c r="M458" s="16">
        <f t="shared" si="114"/>
        <v>5.9997000000002743E-2</v>
      </c>
      <c r="N458" s="16">
        <f t="shared" si="115"/>
        <v>0</v>
      </c>
      <c r="O458" s="16">
        <f t="shared" si="116"/>
        <v>5.9997000000002743E-2</v>
      </c>
      <c r="P458" s="11">
        <f t="shared" si="117"/>
        <v>3.6428785714286045E-2</v>
      </c>
      <c r="Q458" s="11">
        <f t="shared" si="118"/>
        <v>0.10071428571428546</v>
      </c>
      <c r="R458" s="11">
        <f t="shared" si="119"/>
        <v>8.333379629614587</v>
      </c>
      <c r="S458" s="11">
        <f t="shared" si="120"/>
        <v>23.03920815712149</v>
      </c>
      <c r="T458" s="11">
        <f t="shared" si="121"/>
        <v>46.874770508170627</v>
      </c>
      <c r="U458" s="11">
        <f t="shared" si="122"/>
        <v>23.795451573430672</v>
      </c>
    </row>
    <row r="459" spans="1:21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13">
        <f t="shared" si="109"/>
        <v>0.5200009999999935</v>
      </c>
      <c r="H459" s="11">
        <f t="shared" si="110"/>
        <v>7.9997999999996239E-2</v>
      </c>
      <c r="I459" s="11">
        <f t="shared" si="111"/>
        <v>0.44000299999999726</v>
      </c>
      <c r="J459" s="11">
        <f t="shared" si="112"/>
        <v>0.5200009999999935</v>
      </c>
      <c r="K459" s="11">
        <f t="shared" si="108"/>
        <v>0.43285749999999873</v>
      </c>
      <c r="L459" s="16">
        <f t="shared" si="113"/>
        <v>-0.45999900000000338</v>
      </c>
      <c r="M459" s="16">
        <f t="shared" si="114"/>
        <v>0.44000299999999726</v>
      </c>
      <c r="N459" s="16">
        <f t="shared" si="115"/>
        <v>0</v>
      </c>
      <c r="O459" s="16">
        <f t="shared" si="116"/>
        <v>0.44000299999999726</v>
      </c>
      <c r="P459" s="11">
        <f t="shared" si="117"/>
        <v>3.0000142857143124E-2</v>
      </c>
      <c r="Q459" s="11">
        <f t="shared" si="118"/>
        <v>0.13214307142857099</v>
      </c>
      <c r="R459" s="11">
        <f t="shared" si="119"/>
        <v>6.9307203541912088</v>
      </c>
      <c r="S459" s="11">
        <f t="shared" si="120"/>
        <v>30.528077122048565</v>
      </c>
      <c r="T459" s="11">
        <f t="shared" si="121"/>
        <v>62.995500009911495</v>
      </c>
      <c r="U459" s="11">
        <f t="shared" si="122"/>
        <v>24.892548818577389</v>
      </c>
    </row>
    <row r="460" spans="1:21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13">
        <f t="shared" si="109"/>
        <v>0.43999900000000025</v>
      </c>
      <c r="H460" s="11">
        <f t="shared" si="110"/>
        <v>0.25</v>
      </c>
      <c r="I460" s="11">
        <f t="shared" si="111"/>
        <v>0.68999900000000025</v>
      </c>
      <c r="J460" s="11">
        <f t="shared" si="112"/>
        <v>0.68999900000000025</v>
      </c>
      <c r="K460" s="11">
        <f t="shared" si="108"/>
        <v>0.45500021428571308</v>
      </c>
      <c r="L460" s="16">
        <f t="shared" si="113"/>
        <v>-0.5</v>
      </c>
      <c r="M460" s="16">
        <f t="shared" si="114"/>
        <v>0.41999800000000675</v>
      </c>
      <c r="N460" s="16">
        <f t="shared" si="115"/>
        <v>0</v>
      </c>
      <c r="O460" s="16">
        <f t="shared" si="116"/>
        <v>0.41999800000000675</v>
      </c>
      <c r="P460" s="11">
        <f t="shared" si="117"/>
        <v>3.0000142857143124E-2</v>
      </c>
      <c r="Q460" s="11">
        <f t="shared" si="118"/>
        <v>0.16214292857142862</v>
      </c>
      <c r="R460" s="11">
        <f t="shared" si="119"/>
        <v>6.5934348853525631</v>
      </c>
      <c r="S460" s="11">
        <f t="shared" si="120"/>
        <v>35.635791694289729</v>
      </c>
      <c r="T460" s="11">
        <f t="shared" si="121"/>
        <v>68.773120327374869</v>
      </c>
      <c r="U460" s="11">
        <f t="shared" si="122"/>
        <v>27.583477481710052</v>
      </c>
    </row>
    <row r="461" spans="1:21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13">
        <f t="shared" si="109"/>
        <v>0.44000299999999726</v>
      </c>
      <c r="H461" s="11">
        <f t="shared" si="110"/>
        <v>0.42999999999999972</v>
      </c>
      <c r="I461" s="11">
        <f t="shared" si="111"/>
        <v>1.0002999999997542E-2</v>
      </c>
      <c r="J461" s="11">
        <f t="shared" si="112"/>
        <v>0.44000299999999726</v>
      </c>
      <c r="K461" s="11">
        <f t="shared" si="108"/>
        <v>0.46071471428571292</v>
      </c>
      <c r="L461" s="16">
        <f t="shared" si="113"/>
        <v>6.0000999999999749E-2</v>
      </c>
      <c r="M461" s="16">
        <f t="shared" si="114"/>
        <v>-5.9997000000002743E-2</v>
      </c>
      <c r="N461" s="16">
        <f t="shared" si="115"/>
        <v>6.0000999999999749E-2</v>
      </c>
      <c r="O461" s="16">
        <f t="shared" si="116"/>
        <v>0</v>
      </c>
      <c r="P461" s="11">
        <f t="shared" si="117"/>
        <v>3.2143142857143356E-2</v>
      </c>
      <c r="Q461" s="11">
        <f t="shared" si="118"/>
        <v>0.16214292857142862</v>
      </c>
      <c r="R461" s="11">
        <f t="shared" si="119"/>
        <v>6.976799711504273</v>
      </c>
      <c r="S461" s="11">
        <f t="shared" si="120"/>
        <v>35.193781215087355</v>
      </c>
      <c r="T461" s="11">
        <f t="shared" si="121"/>
        <v>66.911531412625664</v>
      </c>
      <c r="U461" s="11">
        <f t="shared" si="122"/>
        <v>30.213102104778347</v>
      </c>
    </row>
    <row r="462" spans="1:21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13">
        <f t="shared" si="109"/>
        <v>0.34000100000000089</v>
      </c>
      <c r="H462" s="11">
        <f t="shared" si="110"/>
        <v>0.30999800000000022</v>
      </c>
      <c r="I462" s="11">
        <f t="shared" si="111"/>
        <v>3.0003000000000668E-2</v>
      </c>
      <c r="J462" s="11">
        <f t="shared" si="112"/>
        <v>0.34000100000000089</v>
      </c>
      <c r="K462" s="11">
        <f t="shared" si="108"/>
        <v>0.4600006428571416</v>
      </c>
      <c r="L462" s="16">
        <f t="shared" si="113"/>
        <v>0.14999800000000363</v>
      </c>
      <c r="M462" s="16">
        <f t="shared" si="114"/>
        <v>-0.25</v>
      </c>
      <c r="N462" s="16">
        <f t="shared" si="115"/>
        <v>0.14999800000000363</v>
      </c>
      <c r="O462" s="16">
        <f t="shared" si="116"/>
        <v>0</v>
      </c>
      <c r="P462" s="11">
        <f t="shared" si="117"/>
        <v>3.9285928571429353E-2</v>
      </c>
      <c r="Q462" s="11">
        <f t="shared" si="118"/>
        <v>0.16214292857142862</v>
      </c>
      <c r="R462" s="11">
        <f t="shared" si="119"/>
        <v>8.540407319306734</v>
      </c>
      <c r="S462" s="11">
        <f t="shared" si="120"/>
        <v>35.248413472714198</v>
      </c>
      <c r="T462" s="11">
        <f t="shared" si="121"/>
        <v>60.992750364892487</v>
      </c>
      <c r="U462" s="11">
        <f t="shared" si="122"/>
        <v>32.301639037658887</v>
      </c>
    </row>
    <row r="463" spans="1:21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13">
        <f t="shared" si="109"/>
        <v>0.4799990000000065</v>
      </c>
      <c r="H463" s="11">
        <f t="shared" si="110"/>
        <v>0.16999799999999965</v>
      </c>
      <c r="I463" s="11">
        <f t="shared" si="111"/>
        <v>0.31000100000000685</v>
      </c>
      <c r="J463" s="11">
        <f t="shared" si="112"/>
        <v>0.4799990000000065</v>
      </c>
      <c r="K463" s="11">
        <f t="shared" si="108"/>
        <v>0.47714335714285638</v>
      </c>
      <c r="L463" s="16">
        <f t="shared" si="113"/>
        <v>6.9999000000002809E-2</v>
      </c>
      <c r="M463" s="16">
        <f t="shared" si="114"/>
        <v>6.9999000000002809E-2</v>
      </c>
      <c r="N463" s="16">
        <f t="shared" si="115"/>
        <v>0</v>
      </c>
      <c r="O463" s="16">
        <f t="shared" si="116"/>
        <v>0</v>
      </c>
      <c r="P463" s="11">
        <f t="shared" si="117"/>
        <v>3.3571500000000754E-2</v>
      </c>
      <c r="Q463" s="11">
        <f t="shared" si="118"/>
        <v>0.16214292857142862</v>
      </c>
      <c r="R463" s="11">
        <f t="shared" si="119"/>
        <v>7.0359357407860692</v>
      </c>
      <c r="S463" s="11">
        <f t="shared" si="120"/>
        <v>33.982015288307394</v>
      </c>
      <c r="T463" s="11">
        <f t="shared" si="121"/>
        <v>65.693382705559429</v>
      </c>
      <c r="U463" s="11">
        <f t="shared" si="122"/>
        <v>36.402602537574921</v>
      </c>
    </row>
    <row r="464" spans="1:21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13">
        <f t="shared" si="109"/>
        <v>0.49000199999999694</v>
      </c>
      <c r="H464" s="11">
        <f t="shared" si="110"/>
        <v>0.36999899999999997</v>
      </c>
      <c r="I464" s="11">
        <f t="shared" si="111"/>
        <v>0.12000299999999697</v>
      </c>
      <c r="J464" s="11">
        <f t="shared" si="112"/>
        <v>0.49000199999999694</v>
      </c>
      <c r="K464" s="11">
        <f t="shared" si="108"/>
        <v>0.4857147142857135</v>
      </c>
      <c r="L464" s="16">
        <f t="shared" si="113"/>
        <v>0.15000199999999353</v>
      </c>
      <c r="M464" s="16">
        <f t="shared" si="114"/>
        <v>-0.13999900000000309</v>
      </c>
      <c r="N464" s="16">
        <f t="shared" si="115"/>
        <v>0.15000199999999353</v>
      </c>
      <c r="O464" s="16">
        <f t="shared" si="116"/>
        <v>0</v>
      </c>
      <c r="P464" s="11">
        <f t="shared" si="117"/>
        <v>3.3571500000000247E-2</v>
      </c>
      <c r="Q464" s="11">
        <f t="shared" si="118"/>
        <v>0.16214292857142862</v>
      </c>
      <c r="R464" s="11">
        <f t="shared" si="119"/>
        <v>6.9117733131412562</v>
      </c>
      <c r="S464" s="11">
        <f t="shared" si="120"/>
        <v>33.382338192054597</v>
      </c>
      <c r="T464" s="11">
        <f t="shared" si="121"/>
        <v>65.69338270555987</v>
      </c>
      <c r="U464" s="11">
        <f t="shared" si="122"/>
        <v>39.932211578100329</v>
      </c>
    </row>
    <row r="465" spans="1:21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13">
        <f t="shared" si="109"/>
        <v>0.40999899999999911</v>
      </c>
      <c r="H465" s="11">
        <f t="shared" si="110"/>
        <v>0.38000100000000003</v>
      </c>
      <c r="I465" s="11">
        <f t="shared" si="111"/>
        <v>2.9997999999999081E-2</v>
      </c>
      <c r="J465" s="11">
        <f t="shared" si="112"/>
        <v>0.40999899999999911</v>
      </c>
      <c r="K465" s="11">
        <f t="shared" si="108"/>
        <v>0.46642885714285648</v>
      </c>
      <c r="L465" s="16">
        <f t="shared" si="113"/>
        <v>0.15000100000000316</v>
      </c>
      <c r="M465" s="16">
        <f t="shared" si="114"/>
        <v>-0.23000400000000099</v>
      </c>
      <c r="N465" s="16">
        <f t="shared" si="115"/>
        <v>0.15000100000000316</v>
      </c>
      <c r="O465" s="16">
        <f t="shared" si="116"/>
        <v>0</v>
      </c>
      <c r="P465" s="11">
        <f t="shared" si="117"/>
        <v>4.4285857142857613E-2</v>
      </c>
      <c r="Q465" s="11">
        <f t="shared" si="118"/>
        <v>0.13285721428571406</v>
      </c>
      <c r="R465" s="11">
        <f t="shared" si="119"/>
        <v>9.4946649343554377</v>
      </c>
      <c r="S465" s="11">
        <f t="shared" si="120"/>
        <v>28.483918233434459</v>
      </c>
      <c r="T465" s="11">
        <f t="shared" si="121"/>
        <v>49.999899193669876</v>
      </c>
      <c r="U465" s="11">
        <f t="shared" si="122"/>
        <v>42.848001479097398</v>
      </c>
    </row>
    <row r="466" spans="1:21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13">
        <f t="shared" si="109"/>
        <v>0.65000200000000063</v>
      </c>
      <c r="H466" s="11">
        <f t="shared" si="110"/>
        <v>0.32000000000000028</v>
      </c>
      <c r="I466" s="11">
        <f t="shared" si="111"/>
        <v>0.33000200000000035</v>
      </c>
      <c r="J466" s="11">
        <f t="shared" si="112"/>
        <v>0.65000200000000063</v>
      </c>
      <c r="K466" s="11">
        <f t="shared" si="108"/>
        <v>0.49428621428571418</v>
      </c>
      <c r="L466" s="16">
        <f t="shared" si="113"/>
        <v>9.0001000000000886E-2</v>
      </c>
      <c r="M466" s="16">
        <f t="shared" si="114"/>
        <v>0.15000200000000063</v>
      </c>
      <c r="N466" s="16">
        <f t="shared" si="115"/>
        <v>0</v>
      </c>
      <c r="O466" s="16">
        <f t="shared" si="116"/>
        <v>0.15000200000000063</v>
      </c>
      <c r="P466" s="11">
        <f t="shared" si="117"/>
        <v>4.4285857142857613E-2</v>
      </c>
      <c r="Q466" s="11">
        <f t="shared" si="118"/>
        <v>0.14142885714285722</v>
      </c>
      <c r="R466" s="11">
        <f t="shared" si="119"/>
        <v>8.9595574108524261</v>
      </c>
      <c r="S466" s="11">
        <f t="shared" si="120"/>
        <v>28.612745622945202</v>
      </c>
      <c r="T466" s="11">
        <f t="shared" si="121"/>
        <v>52.307648520810744</v>
      </c>
      <c r="U466" s="11">
        <f t="shared" si="122"/>
        <v>45.334265770764794</v>
      </c>
    </row>
    <row r="467" spans="1:21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13">
        <f t="shared" si="109"/>
        <v>0.36000099999999691</v>
      </c>
      <c r="H467" s="11">
        <f t="shared" si="110"/>
        <v>9.0000000000003411E-2</v>
      </c>
      <c r="I467" s="11">
        <f t="shared" si="111"/>
        <v>0.45000100000000032</v>
      </c>
      <c r="J467" s="11">
        <f t="shared" si="112"/>
        <v>0.45000100000000032</v>
      </c>
      <c r="K467" s="11">
        <f t="shared" ref="K467:K530" si="123">AVERAGE(J454:J467)</f>
        <v>0.50642928571428514</v>
      </c>
      <c r="L467" s="16">
        <f t="shared" si="113"/>
        <v>-0.66000000000000369</v>
      </c>
      <c r="M467" s="16">
        <f t="shared" si="114"/>
        <v>0.36999899999999997</v>
      </c>
      <c r="N467" s="16">
        <f t="shared" si="115"/>
        <v>0</v>
      </c>
      <c r="O467" s="16">
        <f t="shared" si="116"/>
        <v>0.36999899999999997</v>
      </c>
      <c r="P467" s="11">
        <f t="shared" si="117"/>
        <v>3.6428714285714293E-2</v>
      </c>
      <c r="Q467" s="11">
        <f t="shared" si="118"/>
        <v>0.16785735714285721</v>
      </c>
      <c r="R467" s="11">
        <f t="shared" si="119"/>
        <v>7.1932479643893412</v>
      </c>
      <c r="S467" s="11">
        <f t="shared" si="120"/>
        <v>33.145270599054214</v>
      </c>
      <c r="T467" s="11">
        <f t="shared" si="121"/>
        <v>64.335586825897153</v>
      </c>
      <c r="U467" s="11">
        <f t="shared" si="122"/>
        <v>47.926183642965803</v>
      </c>
    </row>
    <row r="468" spans="1:21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13">
        <f t="shared" si="109"/>
        <v>0.61999899999999997</v>
      </c>
      <c r="H468" s="11">
        <f t="shared" si="110"/>
        <v>0.70999999999999375</v>
      </c>
      <c r="I468" s="11">
        <f t="shared" si="111"/>
        <v>9.000099999999378E-2</v>
      </c>
      <c r="J468" s="11">
        <f t="shared" si="112"/>
        <v>0.70999999999999375</v>
      </c>
      <c r="K468" s="11">
        <f t="shared" si="123"/>
        <v>0.54000057142857061</v>
      </c>
      <c r="L468" s="16">
        <f t="shared" si="113"/>
        <v>0.48999799999999993</v>
      </c>
      <c r="M468" s="16">
        <f t="shared" si="114"/>
        <v>-0.22999999999999687</v>
      </c>
      <c r="N468" s="16">
        <f t="shared" si="115"/>
        <v>0.48999799999999993</v>
      </c>
      <c r="O468" s="16">
        <f t="shared" si="116"/>
        <v>0</v>
      </c>
      <c r="P468" s="11">
        <f t="shared" si="117"/>
        <v>7.1428571428571425E-2</v>
      </c>
      <c r="Q468" s="11">
        <f t="shared" si="118"/>
        <v>0.16071428571428623</v>
      </c>
      <c r="R468" s="11">
        <f t="shared" si="119"/>
        <v>13.227499230159564</v>
      </c>
      <c r="S468" s="11">
        <f t="shared" si="120"/>
        <v>29.761873267859116</v>
      </c>
      <c r="T468" s="11">
        <f t="shared" si="121"/>
        <v>38.461538461538595</v>
      </c>
      <c r="U468" s="11">
        <f t="shared" si="122"/>
        <v>48.382346186950905</v>
      </c>
    </row>
    <row r="469" spans="1:21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13">
        <f t="shared" si="109"/>
        <v>0.98999700000000246</v>
      </c>
      <c r="H469" s="11">
        <f t="shared" si="110"/>
        <v>2.9998999999996556E-2</v>
      </c>
      <c r="I469" s="11">
        <f t="shared" si="111"/>
        <v>1.019995999999999</v>
      </c>
      <c r="J469" s="11">
        <f t="shared" si="112"/>
        <v>1.019995999999999</v>
      </c>
      <c r="K469" s="11">
        <f t="shared" si="123"/>
        <v>0.55714299999999894</v>
      </c>
      <c r="L469" s="16">
        <f t="shared" si="113"/>
        <v>-9.000099999999378E-2</v>
      </c>
      <c r="M469" s="16">
        <f t="shared" si="114"/>
        <v>0.45999899999999627</v>
      </c>
      <c r="N469" s="16">
        <f t="shared" si="115"/>
        <v>0</v>
      </c>
      <c r="O469" s="16">
        <f t="shared" si="116"/>
        <v>0.45999899999999627</v>
      </c>
      <c r="P469" s="11">
        <f t="shared" si="117"/>
        <v>7.1428571428571425E-2</v>
      </c>
      <c r="Q469" s="11">
        <f t="shared" si="118"/>
        <v>0.15285714285714289</v>
      </c>
      <c r="R469" s="11">
        <f t="shared" si="119"/>
        <v>12.820509533202706</v>
      </c>
      <c r="S469" s="11">
        <f t="shared" si="120"/>
        <v>27.435890401053801</v>
      </c>
      <c r="T469" s="11">
        <f t="shared" si="121"/>
        <v>36.305732484076444</v>
      </c>
      <c r="U469" s="11">
        <f t="shared" si="122"/>
        <v>50.777193480787062</v>
      </c>
    </row>
    <row r="470" spans="1:21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13">
        <f t="shared" si="109"/>
        <v>0.75</v>
      </c>
      <c r="H470" s="11">
        <f t="shared" si="110"/>
        <v>0.38999999999999346</v>
      </c>
      <c r="I470" s="11">
        <f t="shared" si="111"/>
        <v>0.36000000000000654</v>
      </c>
      <c r="J470" s="11">
        <f t="shared" si="112"/>
        <v>0.75</v>
      </c>
      <c r="K470" s="11">
        <f t="shared" si="123"/>
        <v>0.57857149999999891</v>
      </c>
      <c r="L470" s="16">
        <f t="shared" si="113"/>
        <v>-0.27999800000000619</v>
      </c>
      <c r="M470" s="16">
        <f t="shared" si="114"/>
        <v>4.0001000000003728E-2</v>
      </c>
      <c r="N470" s="16">
        <f t="shared" si="115"/>
        <v>0</v>
      </c>
      <c r="O470" s="16">
        <f t="shared" si="116"/>
        <v>4.0001000000003728E-2</v>
      </c>
      <c r="P470" s="11">
        <f t="shared" si="117"/>
        <v>7.1428571428571425E-2</v>
      </c>
      <c r="Q470" s="11">
        <f t="shared" si="118"/>
        <v>0.15571435714285745</v>
      </c>
      <c r="R470" s="11">
        <f t="shared" si="119"/>
        <v>12.345677488187986</v>
      </c>
      <c r="S470" s="11">
        <f t="shared" si="120"/>
        <v>26.913589269927353</v>
      </c>
      <c r="T470" s="11">
        <f t="shared" si="121"/>
        <v>37.10693801668625</v>
      </c>
      <c r="U470" s="11">
        <f t="shared" si="122"/>
        <v>52.641971589123401</v>
      </c>
    </row>
    <row r="471" spans="1:21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13">
        <f t="shared" si="109"/>
        <v>0.47000100000000344</v>
      </c>
      <c r="H471" s="11">
        <f t="shared" si="110"/>
        <v>0.15999900000000622</v>
      </c>
      <c r="I471" s="11">
        <f t="shared" si="111"/>
        <v>0.31000199999999722</v>
      </c>
      <c r="J471" s="11">
        <f t="shared" si="112"/>
        <v>0.47000100000000344</v>
      </c>
      <c r="K471" s="11">
        <f t="shared" si="123"/>
        <v>0.56857149999999934</v>
      </c>
      <c r="L471" s="16">
        <f t="shared" si="113"/>
        <v>-0.59000099999999378</v>
      </c>
      <c r="M471" s="16">
        <f t="shared" si="114"/>
        <v>0.31000199999999722</v>
      </c>
      <c r="N471" s="16">
        <f t="shared" si="115"/>
        <v>0</v>
      </c>
      <c r="O471" s="16">
        <f t="shared" si="116"/>
        <v>0.31000199999999722</v>
      </c>
      <c r="P471" s="11">
        <f t="shared" si="117"/>
        <v>7.1428571428571425E-2</v>
      </c>
      <c r="Q471" s="11">
        <f t="shared" si="118"/>
        <v>0.16071435714285748</v>
      </c>
      <c r="R471" s="11">
        <f t="shared" si="119"/>
        <v>12.562812492108996</v>
      </c>
      <c r="S471" s="11">
        <f t="shared" si="120"/>
        <v>28.266340670057797</v>
      </c>
      <c r="T471" s="11">
        <f t="shared" si="121"/>
        <v>38.461557396443979</v>
      </c>
      <c r="U471" s="11">
        <f t="shared" si="122"/>
        <v>53.922381352372675</v>
      </c>
    </row>
    <row r="472" spans="1:21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13">
        <f t="shared" si="109"/>
        <v>0.29999899999999968</v>
      </c>
      <c r="H472" s="11">
        <f t="shared" si="110"/>
        <v>0</v>
      </c>
      <c r="I472" s="11">
        <f t="shared" si="111"/>
        <v>0.29999899999999968</v>
      </c>
      <c r="J472" s="11">
        <f t="shared" si="112"/>
        <v>0.29999899999999968</v>
      </c>
      <c r="K472" s="11">
        <f t="shared" si="123"/>
        <v>0.55142878571428511</v>
      </c>
      <c r="L472" s="16">
        <f t="shared" si="113"/>
        <v>-0.2299990000000065</v>
      </c>
      <c r="M472" s="16">
        <f t="shared" si="114"/>
        <v>5.9997000000002743E-2</v>
      </c>
      <c r="N472" s="16">
        <f t="shared" si="115"/>
        <v>0</v>
      </c>
      <c r="O472" s="16">
        <f t="shared" si="116"/>
        <v>5.9997000000002743E-2</v>
      </c>
      <c r="P472" s="11">
        <f t="shared" si="117"/>
        <v>7.1428571428571425E-2</v>
      </c>
      <c r="Q472" s="11">
        <f t="shared" si="118"/>
        <v>0.16071435714285748</v>
      </c>
      <c r="R472" s="11">
        <f t="shared" si="119"/>
        <v>12.953362841957459</v>
      </c>
      <c r="S472" s="11">
        <f t="shared" si="120"/>
        <v>29.145079347767187</v>
      </c>
      <c r="T472" s="11">
        <f t="shared" si="121"/>
        <v>38.461557396443972</v>
      </c>
      <c r="U472" s="11">
        <f t="shared" si="122"/>
        <v>53.321437558677914</v>
      </c>
    </row>
    <row r="473" spans="1:21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13">
        <f t="shared" si="109"/>
        <v>0.58000100000000288</v>
      </c>
      <c r="H473" s="11">
        <f t="shared" si="110"/>
        <v>0.4799989999999994</v>
      </c>
      <c r="I473" s="11">
        <f t="shared" si="111"/>
        <v>0.10000200000000348</v>
      </c>
      <c r="J473" s="11">
        <f t="shared" si="112"/>
        <v>0.58000100000000288</v>
      </c>
      <c r="K473" s="11">
        <f t="shared" si="123"/>
        <v>0.5557145</v>
      </c>
      <c r="L473" s="16">
        <f t="shared" si="113"/>
        <v>0.27000000000000313</v>
      </c>
      <c r="M473" s="16">
        <f t="shared" si="114"/>
        <v>1.0002000000000066E-2</v>
      </c>
      <c r="N473" s="16">
        <f t="shared" si="115"/>
        <v>0.27000000000000313</v>
      </c>
      <c r="O473" s="16">
        <f t="shared" si="116"/>
        <v>0</v>
      </c>
      <c r="P473" s="11">
        <f t="shared" si="117"/>
        <v>9.0714285714285942E-2</v>
      </c>
      <c r="Q473" s="11">
        <f t="shared" si="118"/>
        <v>0.12928557142857194</v>
      </c>
      <c r="R473" s="11">
        <f t="shared" si="119"/>
        <v>16.323901160449466</v>
      </c>
      <c r="S473" s="11">
        <f t="shared" si="120"/>
        <v>23.264746813079729</v>
      </c>
      <c r="T473" s="11">
        <f t="shared" si="121"/>
        <v>17.532413982087071</v>
      </c>
      <c r="U473" s="11">
        <f t="shared" si="122"/>
        <v>50.074074270976169</v>
      </c>
    </row>
    <row r="474" spans="1:21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13">
        <f t="shared" si="109"/>
        <v>0.49000199999999694</v>
      </c>
      <c r="H474" s="11">
        <f t="shared" si="110"/>
        <v>0.20000100000000032</v>
      </c>
      <c r="I474" s="11">
        <f t="shared" si="111"/>
        <v>0.29000099999999662</v>
      </c>
      <c r="J474" s="11">
        <f t="shared" si="112"/>
        <v>0.49000199999999694</v>
      </c>
      <c r="K474" s="11">
        <f t="shared" si="123"/>
        <v>0.54142899999999983</v>
      </c>
      <c r="L474" s="16">
        <f t="shared" si="113"/>
        <v>-0.20000000000000284</v>
      </c>
      <c r="M474" s="16">
        <f t="shared" si="114"/>
        <v>0.11000099999999691</v>
      </c>
      <c r="N474" s="16">
        <f t="shared" si="115"/>
        <v>0</v>
      </c>
      <c r="O474" s="16">
        <f t="shared" si="116"/>
        <v>0.11000099999999691</v>
      </c>
      <c r="P474" s="11">
        <f t="shared" si="117"/>
        <v>9.0714285714285942E-2</v>
      </c>
      <c r="Q474" s="11">
        <f t="shared" si="118"/>
        <v>0.10714292857142839</v>
      </c>
      <c r="R474" s="11">
        <f t="shared" si="119"/>
        <v>16.754604152028424</v>
      </c>
      <c r="S474" s="11">
        <f t="shared" si="120"/>
        <v>19.788915734367464</v>
      </c>
      <c r="T474" s="11">
        <f t="shared" si="121"/>
        <v>8.3032822009809415</v>
      </c>
      <c r="U474" s="11">
        <f t="shared" si="122"/>
        <v>45.754800119090881</v>
      </c>
    </row>
    <row r="475" spans="1:21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13">
        <f t="shared" si="109"/>
        <v>0.61999899999999997</v>
      </c>
      <c r="H475" s="11">
        <f t="shared" si="110"/>
        <v>0.47000199999999381</v>
      </c>
      <c r="I475" s="11">
        <f t="shared" si="111"/>
        <v>0.14999700000000615</v>
      </c>
      <c r="J475" s="11">
        <f t="shared" si="112"/>
        <v>0.61999899999999997</v>
      </c>
      <c r="K475" s="11">
        <f t="shared" si="123"/>
        <v>0.55428585714285716</v>
      </c>
      <c r="L475" s="16">
        <f t="shared" si="113"/>
        <v>0.11999899999999997</v>
      </c>
      <c r="M475" s="16">
        <f t="shared" si="114"/>
        <v>9.99800000000306E-3</v>
      </c>
      <c r="N475" s="16">
        <f t="shared" si="115"/>
        <v>0.11999899999999997</v>
      </c>
      <c r="O475" s="16">
        <f t="shared" si="116"/>
        <v>0</v>
      </c>
      <c r="P475" s="11">
        <f t="shared" si="117"/>
        <v>9.4999857142857386E-2</v>
      </c>
      <c r="Q475" s="11">
        <f t="shared" si="118"/>
        <v>0.10714292857142839</v>
      </c>
      <c r="R475" s="11">
        <f t="shared" si="119"/>
        <v>17.139145067230697</v>
      </c>
      <c r="S475" s="11">
        <f t="shared" si="120"/>
        <v>19.329904811880169</v>
      </c>
      <c r="T475" s="11">
        <f t="shared" si="121"/>
        <v>6.0071752675528822</v>
      </c>
      <c r="U475" s="11">
        <f t="shared" si="122"/>
        <v>41.404488965871394</v>
      </c>
    </row>
    <row r="476" spans="1:21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13">
        <f t="shared" si="109"/>
        <v>0.38000199999999751</v>
      </c>
      <c r="H476" s="11">
        <f t="shared" si="110"/>
        <v>0.22000200000000092</v>
      </c>
      <c r="I476" s="11">
        <f t="shared" si="111"/>
        <v>0.15999999999999659</v>
      </c>
      <c r="J476" s="11">
        <f t="shared" si="112"/>
        <v>0.38000199999999751</v>
      </c>
      <c r="K476" s="11">
        <f t="shared" si="123"/>
        <v>0.55714307142857122</v>
      </c>
      <c r="L476" s="16">
        <f t="shared" si="113"/>
        <v>0.17000200000000376</v>
      </c>
      <c r="M476" s="16">
        <f t="shared" si="114"/>
        <v>-0.40999900000000622</v>
      </c>
      <c r="N476" s="16">
        <f t="shared" si="115"/>
        <v>0.17000200000000376</v>
      </c>
      <c r="O476" s="16">
        <f t="shared" si="116"/>
        <v>0</v>
      </c>
      <c r="P476" s="11">
        <f t="shared" si="117"/>
        <v>9.6428714285714534E-2</v>
      </c>
      <c r="Q476" s="11">
        <f t="shared" si="118"/>
        <v>0.10714292857142839</v>
      </c>
      <c r="R476" s="11">
        <f t="shared" si="119"/>
        <v>17.307711291905964</v>
      </c>
      <c r="S476" s="11">
        <f t="shared" si="120"/>
        <v>19.230774654830235</v>
      </c>
      <c r="T476" s="11">
        <f t="shared" si="121"/>
        <v>5.2631172668938913</v>
      </c>
      <c r="U476" s="11">
        <f t="shared" si="122"/>
        <v>37.423800887442937</v>
      </c>
    </row>
    <row r="477" spans="1:21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13">
        <f t="shared" si="109"/>
        <v>0.47999999999999687</v>
      </c>
      <c r="H477" s="11">
        <f t="shared" si="110"/>
        <v>0.72999999999999687</v>
      </c>
      <c r="I477" s="11">
        <f t="shared" si="111"/>
        <v>0.25</v>
      </c>
      <c r="J477" s="11">
        <f t="shared" si="112"/>
        <v>0.72999999999999687</v>
      </c>
      <c r="K477" s="11">
        <f t="shared" si="123"/>
        <v>0.57500028571428474</v>
      </c>
      <c r="L477" s="16">
        <f t="shared" si="113"/>
        <v>0.63999899999999599</v>
      </c>
      <c r="M477" s="16">
        <f t="shared" si="114"/>
        <v>-0.54000099999999662</v>
      </c>
      <c r="N477" s="16">
        <f t="shared" si="115"/>
        <v>0.63999899999999599</v>
      </c>
      <c r="O477" s="16">
        <f t="shared" si="116"/>
        <v>0</v>
      </c>
      <c r="P477" s="11">
        <f t="shared" si="117"/>
        <v>0.14214292857142855</v>
      </c>
      <c r="Q477" s="11">
        <f t="shared" si="118"/>
        <v>0.10714292857142839</v>
      </c>
      <c r="R477" s="11">
        <f t="shared" si="119"/>
        <v>24.720497033293437</v>
      </c>
      <c r="S477" s="11">
        <f t="shared" si="120"/>
        <v>18.633543536127434</v>
      </c>
      <c r="T477" s="11">
        <f t="shared" si="121"/>
        <v>14.040106567274252</v>
      </c>
      <c r="U477" s="11">
        <f t="shared" si="122"/>
        <v>33.734281163279711</v>
      </c>
    </row>
    <row r="478" spans="1:21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13">
        <f t="shared" si="109"/>
        <v>0.42000200000000376</v>
      </c>
      <c r="H478" s="11">
        <f t="shared" si="110"/>
        <v>2.9998000000006186E-2</v>
      </c>
      <c r="I478" s="11">
        <f t="shared" si="111"/>
        <v>0.39000399999999757</v>
      </c>
      <c r="J478" s="11">
        <f t="shared" si="112"/>
        <v>0.42000200000000376</v>
      </c>
      <c r="K478" s="11">
        <f t="shared" si="123"/>
        <v>0.57000028571428529</v>
      </c>
      <c r="L478" s="16">
        <f t="shared" si="113"/>
        <v>-2.0000999999993496E-2</v>
      </c>
      <c r="M478" s="16">
        <f t="shared" si="114"/>
        <v>-3.9996999999999616E-2</v>
      </c>
      <c r="N478" s="16">
        <f t="shared" si="115"/>
        <v>0</v>
      </c>
      <c r="O478" s="16">
        <f t="shared" si="116"/>
        <v>0</v>
      </c>
      <c r="P478" s="11">
        <f t="shared" si="117"/>
        <v>0.13142850000000042</v>
      </c>
      <c r="Q478" s="11">
        <f t="shared" si="118"/>
        <v>0.10714292857142839</v>
      </c>
      <c r="R478" s="11">
        <f t="shared" si="119"/>
        <v>23.057620021243189</v>
      </c>
      <c r="S478" s="11">
        <f t="shared" si="120"/>
        <v>18.796995590478382</v>
      </c>
      <c r="T478" s="11">
        <f t="shared" si="121"/>
        <v>10.1795808383236</v>
      </c>
      <c r="U478" s="11">
        <f t="shared" si="122"/>
        <v>29.769009601334268</v>
      </c>
    </row>
    <row r="479" spans="1:21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13">
        <f t="shared" si="109"/>
        <v>0.25</v>
      </c>
      <c r="H479" s="11">
        <f t="shared" si="110"/>
        <v>0.22000100000000344</v>
      </c>
      <c r="I479" s="11">
        <f t="shared" si="111"/>
        <v>2.9998999999996556E-2</v>
      </c>
      <c r="J479" s="11">
        <f t="shared" si="112"/>
        <v>0.25</v>
      </c>
      <c r="K479" s="11">
        <f t="shared" si="123"/>
        <v>0.55857178571428534</v>
      </c>
      <c r="L479" s="16">
        <f t="shared" si="113"/>
        <v>0.20000100000000032</v>
      </c>
      <c r="M479" s="16">
        <f t="shared" si="114"/>
        <v>-0.37000300000000408</v>
      </c>
      <c r="N479" s="16">
        <f t="shared" si="115"/>
        <v>0.20000100000000032</v>
      </c>
      <c r="O479" s="16">
        <f t="shared" si="116"/>
        <v>0</v>
      </c>
      <c r="P479" s="11">
        <f t="shared" si="117"/>
        <v>0.13499992857142878</v>
      </c>
      <c r="Q479" s="11">
        <f t="shared" si="118"/>
        <v>0.10714292857142839</v>
      </c>
      <c r="R479" s="11">
        <f t="shared" si="119"/>
        <v>24.168769713062897</v>
      </c>
      <c r="S479" s="11">
        <f t="shared" si="120"/>
        <v>19.18158620103182</v>
      </c>
      <c r="T479" s="11">
        <f t="shared" si="121"/>
        <v>11.504365781711076</v>
      </c>
      <c r="U479" s="11">
        <f t="shared" si="122"/>
        <v>27.019328643337211</v>
      </c>
    </row>
    <row r="480" spans="1:21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13">
        <f t="shared" ref="G480:G543" si="124">C480-D480</f>
        <v>0.45999900000000338</v>
      </c>
      <c r="H480" s="11">
        <f t="shared" ref="H480:H543" si="125">ABS(C480-E479)</f>
        <v>0.56000199999999722</v>
      </c>
      <c r="I480" s="11">
        <f t="shared" ref="I480:I543" si="126">ABS(D480-E479)</f>
        <v>0.10000299999999385</v>
      </c>
      <c r="J480" s="11">
        <f t="shared" ref="J480:J543" si="127">MAX(G480:I480)</f>
        <v>0.56000199999999722</v>
      </c>
      <c r="K480" s="11">
        <f t="shared" si="123"/>
        <v>0.55214321428571367</v>
      </c>
      <c r="L480" s="16">
        <f t="shared" ref="L480:L543" si="128">C480-C479</f>
        <v>0.47999999999999687</v>
      </c>
      <c r="M480" s="16">
        <f t="shared" ref="M480:M543" si="129">D479-D480</f>
        <v>-0.2700009999999935</v>
      </c>
      <c r="N480" s="16">
        <f t="shared" ref="N480:N543" si="130">IF(AND(L480&gt;M480,L480&gt;0),L480,)</f>
        <v>0.47999999999999687</v>
      </c>
      <c r="O480" s="16">
        <f t="shared" ref="O480:O543" si="131">IF(AND(M480&gt;L480,M480&gt;0),M480,)</f>
        <v>0</v>
      </c>
      <c r="P480" s="11">
        <f t="shared" ref="P480:P543" si="132">AVERAGE(N467:N480)</f>
        <v>0.16928564285714284</v>
      </c>
      <c r="Q480" s="11">
        <f t="shared" ref="Q480:Q543" si="133">AVERAGE(O467:O480)</f>
        <v>9.6428499999999778E-2</v>
      </c>
      <c r="R480" s="11">
        <f t="shared" ref="R480:R543" si="134">100*P480/K480</f>
        <v>30.659734372746232</v>
      </c>
      <c r="S480" s="11">
        <f t="shared" ref="S480:S543" si="135">100*Q480/K480</f>
        <v>17.464400087710143</v>
      </c>
      <c r="T480" s="11">
        <f t="shared" ref="T480:T543" si="136">100*(ABS(R480-S480)/SUM(R480:S480))</f>
        <v>27.419369580306331</v>
      </c>
      <c r="U480" s="11">
        <f t="shared" ref="U480:U543" si="137">AVERAGE(T467:T480)</f>
        <v>25.241594433301184</v>
      </c>
    </row>
    <row r="481" spans="1:21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13">
        <f t="shared" si="124"/>
        <v>0.54999899999999968</v>
      </c>
      <c r="H481" s="11">
        <f t="shared" si="125"/>
        <v>0.15000100000000316</v>
      </c>
      <c r="I481" s="11">
        <f t="shared" si="126"/>
        <v>0.70000000000000284</v>
      </c>
      <c r="J481" s="11">
        <f t="shared" si="127"/>
        <v>0.70000000000000284</v>
      </c>
      <c r="K481" s="11">
        <f t="shared" si="123"/>
        <v>0.57000028571428529</v>
      </c>
      <c r="L481" s="16">
        <f t="shared" si="128"/>
        <v>-0.17000200000000376</v>
      </c>
      <c r="M481" s="16">
        <f t="shared" si="129"/>
        <v>0.26000200000000007</v>
      </c>
      <c r="N481" s="16">
        <f t="shared" si="130"/>
        <v>0</v>
      </c>
      <c r="O481" s="16">
        <f t="shared" si="131"/>
        <v>0.26000200000000007</v>
      </c>
      <c r="P481" s="11">
        <f t="shared" si="132"/>
        <v>0.16928564285714284</v>
      </c>
      <c r="Q481" s="11">
        <f t="shared" si="133"/>
        <v>8.8571571428571208E-2</v>
      </c>
      <c r="R481" s="11">
        <f t="shared" si="134"/>
        <v>29.699220702145031</v>
      </c>
      <c r="S481" s="11">
        <f t="shared" si="135"/>
        <v>15.538864391546644</v>
      </c>
      <c r="T481" s="11">
        <f t="shared" si="136"/>
        <v>31.301847284806954</v>
      </c>
      <c r="U481" s="11">
        <f t="shared" si="137"/>
        <v>22.882041608937591</v>
      </c>
    </row>
    <row r="482" spans="1:21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13">
        <f t="shared" si="124"/>
        <v>0.45000099999999321</v>
      </c>
      <c r="H482" s="11">
        <f t="shared" si="125"/>
        <v>0.42999999999999972</v>
      </c>
      <c r="I482" s="11">
        <f t="shared" si="126"/>
        <v>2.0000999999993496E-2</v>
      </c>
      <c r="J482" s="11">
        <f t="shared" si="127"/>
        <v>0.45000099999999321</v>
      </c>
      <c r="K482" s="11">
        <f t="shared" si="123"/>
        <v>0.55142892857142811</v>
      </c>
      <c r="L482" s="16">
        <f t="shared" si="128"/>
        <v>1.0002000000000066E-2</v>
      </c>
      <c r="M482" s="16">
        <f t="shared" si="129"/>
        <v>-0.11000000000000654</v>
      </c>
      <c r="N482" s="16">
        <f t="shared" si="130"/>
        <v>1.0002000000000066E-2</v>
      </c>
      <c r="O482" s="16">
        <f t="shared" si="131"/>
        <v>0</v>
      </c>
      <c r="P482" s="11">
        <f t="shared" si="132"/>
        <v>0.13500021428571429</v>
      </c>
      <c r="Q482" s="11">
        <f t="shared" si="133"/>
        <v>8.8571571428571208E-2</v>
      </c>
      <c r="R482" s="11">
        <f t="shared" si="134"/>
        <v>24.481888288932478</v>
      </c>
      <c r="S482" s="11">
        <f t="shared" si="135"/>
        <v>16.062191669564953</v>
      </c>
      <c r="T482" s="11">
        <f t="shared" si="136"/>
        <v>20.766771938064121</v>
      </c>
      <c r="U482" s="11">
        <f t="shared" si="137"/>
        <v>21.618129714403693</v>
      </c>
    </row>
    <row r="483" spans="1:21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13">
        <f t="shared" si="124"/>
        <v>0.7700010000000006</v>
      </c>
      <c r="H483" s="11">
        <f t="shared" si="125"/>
        <v>0.15000200000000063</v>
      </c>
      <c r="I483" s="11">
        <f t="shared" si="126"/>
        <v>0.61999899999999997</v>
      </c>
      <c r="J483" s="11">
        <f t="shared" si="127"/>
        <v>0.7700010000000006</v>
      </c>
      <c r="K483" s="11">
        <f t="shared" si="123"/>
        <v>0.5335721428571425</v>
      </c>
      <c r="L483" s="16">
        <f t="shared" si="128"/>
        <v>-0.22000099999999634</v>
      </c>
      <c r="M483" s="16">
        <f t="shared" si="129"/>
        <v>0.54000100000000373</v>
      </c>
      <c r="N483" s="16">
        <f t="shared" si="130"/>
        <v>0</v>
      </c>
      <c r="O483" s="16">
        <f t="shared" si="131"/>
        <v>0.54000100000000373</v>
      </c>
      <c r="P483" s="11">
        <f t="shared" si="132"/>
        <v>0.13500021428571429</v>
      </c>
      <c r="Q483" s="11">
        <f t="shared" si="133"/>
        <v>9.4286000000000314E-2</v>
      </c>
      <c r="R483" s="11">
        <f t="shared" si="134"/>
        <v>25.301211109489831</v>
      </c>
      <c r="S483" s="11">
        <f t="shared" si="135"/>
        <v>17.670712622874738</v>
      </c>
      <c r="T483" s="11">
        <f t="shared" si="136"/>
        <v>17.756939470848344</v>
      </c>
      <c r="U483" s="11">
        <f t="shared" si="137"/>
        <v>20.293215927744544</v>
      </c>
    </row>
    <row r="484" spans="1:21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13">
        <f t="shared" si="124"/>
        <v>0.47000100000000344</v>
      </c>
      <c r="H484" s="11">
        <f t="shared" si="125"/>
        <v>0.41000000000000369</v>
      </c>
      <c r="I484" s="11">
        <f t="shared" si="126"/>
        <v>6.0000999999999749E-2</v>
      </c>
      <c r="J484" s="11">
        <f t="shared" si="127"/>
        <v>0.47000100000000344</v>
      </c>
      <c r="K484" s="11">
        <f t="shared" si="123"/>
        <v>0.5135722142857142</v>
      </c>
      <c r="L484" s="16">
        <f t="shared" si="128"/>
        <v>0.40000100000000316</v>
      </c>
      <c r="M484" s="16">
        <f t="shared" si="129"/>
        <v>-0.70000100000000032</v>
      </c>
      <c r="N484" s="16">
        <f t="shared" si="130"/>
        <v>0.40000100000000316</v>
      </c>
      <c r="O484" s="16">
        <f t="shared" si="131"/>
        <v>0</v>
      </c>
      <c r="P484" s="11">
        <f t="shared" si="132"/>
        <v>0.16357171428571451</v>
      </c>
      <c r="Q484" s="11">
        <f t="shared" si="133"/>
        <v>9.1428785714285768E-2</v>
      </c>
      <c r="R484" s="11">
        <f t="shared" si="134"/>
        <v>31.849798282645235</v>
      </c>
      <c r="S484" s="11">
        <f t="shared" si="135"/>
        <v>17.802517965549718</v>
      </c>
      <c r="T484" s="11">
        <f t="shared" si="136"/>
        <v>28.291289064699349</v>
      </c>
      <c r="U484" s="11">
        <f t="shared" si="137"/>
        <v>19.663526716888338</v>
      </c>
    </row>
    <row r="485" spans="1:21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13">
        <f t="shared" si="124"/>
        <v>0.32000000000000028</v>
      </c>
      <c r="H485" s="11">
        <f t="shared" si="125"/>
        <v>9.9989999999934298E-3</v>
      </c>
      <c r="I485" s="11">
        <f t="shared" si="126"/>
        <v>0.31000100000000685</v>
      </c>
      <c r="J485" s="11">
        <f t="shared" si="127"/>
        <v>0.32000000000000028</v>
      </c>
      <c r="K485" s="11">
        <f t="shared" si="123"/>
        <v>0.5028578571428568</v>
      </c>
      <c r="L485" s="16">
        <f t="shared" si="128"/>
        <v>9.9989999999934298E-3</v>
      </c>
      <c r="M485" s="16">
        <f t="shared" si="129"/>
        <v>-0.15999999999999659</v>
      </c>
      <c r="N485" s="16">
        <f t="shared" si="130"/>
        <v>9.9989999999934298E-3</v>
      </c>
      <c r="O485" s="16">
        <f t="shared" si="131"/>
        <v>0</v>
      </c>
      <c r="P485" s="11">
        <f t="shared" si="132"/>
        <v>0.16428592857142835</v>
      </c>
      <c r="Q485" s="11">
        <f t="shared" si="133"/>
        <v>6.9285785714285966E-2</v>
      </c>
      <c r="R485" s="11">
        <f t="shared" si="134"/>
        <v>32.670450752200615</v>
      </c>
      <c r="S485" s="11">
        <f t="shared" si="135"/>
        <v>13.778403723858407</v>
      </c>
      <c r="T485" s="11">
        <f t="shared" si="136"/>
        <v>40.672794284043476</v>
      </c>
      <c r="U485" s="11">
        <f t="shared" si="137"/>
        <v>19.821472208859735</v>
      </c>
    </row>
    <row r="486" spans="1:21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13">
        <f t="shared" si="124"/>
        <v>0.6099969999999999</v>
      </c>
      <c r="H486" s="11">
        <f t="shared" si="125"/>
        <v>2.0001000000000602E-2</v>
      </c>
      <c r="I486" s="11">
        <f t="shared" si="126"/>
        <v>0.5899959999999993</v>
      </c>
      <c r="J486" s="11">
        <f t="shared" si="127"/>
        <v>0.6099969999999999</v>
      </c>
      <c r="K486" s="11">
        <f t="shared" si="123"/>
        <v>0.52500057142857115</v>
      </c>
      <c r="L486" s="16">
        <f t="shared" si="128"/>
        <v>-4.0000999999996623E-2</v>
      </c>
      <c r="M486" s="16">
        <f t="shared" si="129"/>
        <v>0.32999799999999624</v>
      </c>
      <c r="N486" s="16">
        <f t="shared" si="130"/>
        <v>0</v>
      </c>
      <c r="O486" s="16">
        <f t="shared" si="131"/>
        <v>0.32999799999999624</v>
      </c>
      <c r="P486" s="11">
        <f t="shared" si="132"/>
        <v>0.16428592857142835</v>
      </c>
      <c r="Q486" s="11">
        <f t="shared" si="133"/>
        <v>8.8571571428571208E-2</v>
      </c>
      <c r="R486" s="11">
        <f t="shared" si="134"/>
        <v>31.292523763239416</v>
      </c>
      <c r="S486" s="11">
        <f t="shared" si="135"/>
        <v>16.870757147475182</v>
      </c>
      <c r="T486" s="11">
        <f t="shared" si="136"/>
        <v>29.943488780383127</v>
      </c>
      <c r="U486" s="11">
        <f t="shared" si="137"/>
        <v>19.213038736283959</v>
      </c>
    </row>
    <row r="487" spans="1:21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13">
        <f t="shared" si="124"/>
        <v>0.35000299999999385</v>
      </c>
      <c r="H487" s="11">
        <f t="shared" si="125"/>
        <v>0.11000099999999691</v>
      </c>
      <c r="I487" s="11">
        <f t="shared" si="126"/>
        <v>0.24000199999999694</v>
      </c>
      <c r="J487" s="11">
        <f t="shared" si="127"/>
        <v>0.35000299999999385</v>
      </c>
      <c r="K487" s="11">
        <f t="shared" si="123"/>
        <v>0.50857214285714192</v>
      </c>
      <c r="L487" s="16">
        <f t="shared" si="128"/>
        <v>-0.44999700000000331</v>
      </c>
      <c r="M487" s="16">
        <f t="shared" si="129"/>
        <v>0.19000299999999726</v>
      </c>
      <c r="N487" s="16">
        <f t="shared" si="130"/>
        <v>0</v>
      </c>
      <c r="O487" s="16">
        <f t="shared" si="131"/>
        <v>0.19000299999999726</v>
      </c>
      <c r="P487" s="11">
        <f t="shared" si="132"/>
        <v>0.14500021428571383</v>
      </c>
      <c r="Q487" s="11">
        <f t="shared" si="133"/>
        <v>0.10214321428571387</v>
      </c>
      <c r="R487" s="11">
        <f t="shared" si="134"/>
        <v>28.511238046013943</v>
      </c>
      <c r="S487" s="11">
        <f t="shared" si="135"/>
        <v>20.084311679337482</v>
      </c>
      <c r="T487" s="11">
        <f t="shared" si="136"/>
        <v>17.3409425642947</v>
      </c>
      <c r="U487" s="11">
        <f t="shared" si="137"/>
        <v>19.199362206441645</v>
      </c>
    </row>
    <row r="488" spans="1:21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13">
        <f t="shared" si="124"/>
        <v>0.41999799999999965</v>
      </c>
      <c r="H488" s="11">
        <f t="shared" si="125"/>
        <v>0.34999799999999937</v>
      </c>
      <c r="I488" s="11">
        <f t="shared" si="126"/>
        <v>7.0000000000000284E-2</v>
      </c>
      <c r="J488" s="11">
        <f t="shared" si="127"/>
        <v>0.41999799999999965</v>
      </c>
      <c r="K488" s="11">
        <f t="shared" si="123"/>
        <v>0.50357185714285635</v>
      </c>
      <c r="L488" s="16">
        <f t="shared" si="128"/>
        <v>9.99800000000306E-3</v>
      </c>
      <c r="M488" s="16">
        <f t="shared" si="129"/>
        <v>5.9997000000002743E-2</v>
      </c>
      <c r="N488" s="16">
        <f t="shared" si="130"/>
        <v>0</v>
      </c>
      <c r="O488" s="16">
        <f t="shared" si="131"/>
        <v>5.9997000000002743E-2</v>
      </c>
      <c r="P488" s="11">
        <f t="shared" si="132"/>
        <v>0.14500021428571383</v>
      </c>
      <c r="Q488" s="11">
        <f t="shared" si="133"/>
        <v>9.8571500000000006E-2</v>
      </c>
      <c r="R488" s="11">
        <f t="shared" si="134"/>
        <v>28.794344288501271</v>
      </c>
      <c r="S488" s="11">
        <f t="shared" si="135"/>
        <v>19.574465610383911</v>
      </c>
      <c r="T488" s="11">
        <f t="shared" si="136"/>
        <v>19.061619869067449</v>
      </c>
      <c r="U488" s="11">
        <f t="shared" si="137"/>
        <v>19.967814897019252</v>
      </c>
    </row>
    <row r="489" spans="1:21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13">
        <f t="shared" si="124"/>
        <v>0.14000000000000057</v>
      </c>
      <c r="H489" s="11">
        <f t="shared" si="125"/>
        <v>0.1299980000000005</v>
      </c>
      <c r="I489" s="11">
        <f t="shared" si="126"/>
        <v>1.0002000000000066E-2</v>
      </c>
      <c r="J489" s="11">
        <f t="shared" si="127"/>
        <v>0.14000000000000057</v>
      </c>
      <c r="K489" s="11">
        <f t="shared" si="123"/>
        <v>0.46928621428571354</v>
      </c>
      <c r="L489" s="16">
        <f t="shared" si="128"/>
        <v>-6.0000999999999749E-2</v>
      </c>
      <c r="M489" s="16">
        <f t="shared" si="129"/>
        <v>-0.21999699999999933</v>
      </c>
      <c r="N489" s="16">
        <f t="shared" si="130"/>
        <v>0</v>
      </c>
      <c r="O489" s="16">
        <f t="shared" si="131"/>
        <v>0</v>
      </c>
      <c r="P489" s="11">
        <f t="shared" si="132"/>
        <v>0.13642885714285669</v>
      </c>
      <c r="Q489" s="11">
        <f t="shared" si="133"/>
        <v>9.8571500000000006E-2</v>
      </c>
      <c r="R489" s="11">
        <f t="shared" si="134"/>
        <v>29.071567199243418</v>
      </c>
      <c r="S489" s="11">
        <f t="shared" si="135"/>
        <v>21.004559051459189</v>
      </c>
      <c r="T489" s="11">
        <f t="shared" si="136"/>
        <v>16.109489195305002</v>
      </c>
      <c r="U489" s="11">
        <f t="shared" si="137"/>
        <v>20.689408749001551</v>
      </c>
    </row>
    <row r="490" spans="1:21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13">
        <f t="shared" si="124"/>
        <v>0.35000299999999385</v>
      </c>
      <c r="H490" s="11">
        <f t="shared" si="125"/>
        <v>0.36000099999999691</v>
      </c>
      <c r="I490" s="11">
        <f t="shared" si="126"/>
        <v>9.99800000000306E-3</v>
      </c>
      <c r="J490" s="11">
        <f t="shared" si="127"/>
        <v>0.36000099999999691</v>
      </c>
      <c r="K490" s="11">
        <f t="shared" si="123"/>
        <v>0.46785757142857065</v>
      </c>
      <c r="L490" s="16">
        <f t="shared" si="128"/>
        <v>0.30000299999999669</v>
      </c>
      <c r="M490" s="16">
        <f t="shared" si="129"/>
        <v>-9.0000000000003411E-2</v>
      </c>
      <c r="N490" s="16">
        <f t="shared" si="130"/>
        <v>0.30000299999999669</v>
      </c>
      <c r="O490" s="16">
        <f t="shared" si="131"/>
        <v>0</v>
      </c>
      <c r="P490" s="11">
        <f t="shared" si="132"/>
        <v>0.14571464285714189</v>
      </c>
      <c r="Q490" s="11">
        <f t="shared" si="133"/>
        <v>9.8571500000000006E-2</v>
      </c>
      <c r="R490" s="11">
        <f t="shared" si="134"/>
        <v>31.145085973966893</v>
      </c>
      <c r="S490" s="11">
        <f t="shared" si="135"/>
        <v>21.068698257681021</v>
      </c>
      <c r="T490" s="11">
        <f t="shared" si="136"/>
        <v>19.298328716382048</v>
      </c>
      <c r="U490" s="11">
        <f t="shared" si="137"/>
        <v>21.691923852536416</v>
      </c>
    </row>
    <row r="491" spans="1:21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13">
        <f t="shared" si="124"/>
        <v>0.2700009999999935</v>
      </c>
      <c r="H491" s="11">
        <f t="shared" si="125"/>
        <v>6.9999999999993179E-2</v>
      </c>
      <c r="I491" s="11">
        <f t="shared" si="126"/>
        <v>0.20000100000000032</v>
      </c>
      <c r="J491" s="11">
        <f t="shared" si="127"/>
        <v>0.2700009999999935</v>
      </c>
      <c r="K491" s="11">
        <f t="shared" si="123"/>
        <v>0.43500049999999896</v>
      </c>
      <c r="L491" s="16">
        <f t="shared" si="128"/>
        <v>3.9996999999999616E-2</v>
      </c>
      <c r="M491" s="16">
        <f t="shared" si="129"/>
        <v>-0.11999899999999997</v>
      </c>
      <c r="N491" s="16">
        <f t="shared" si="130"/>
        <v>3.9996999999999616E-2</v>
      </c>
      <c r="O491" s="16">
        <f t="shared" si="131"/>
        <v>0</v>
      </c>
      <c r="P491" s="11">
        <f t="shared" si="132"/>
        <v>0.10285735714285645</v>
      </c>
      <c r="Q491" s="11">
        <f t="shared" si="133"/>
        <v>9.8571500000000006E-2</v>
      </c>
      <c r="R491" s="11">
        <f t="shared" si="134"/>
        <v>23.645342279573629</v>
      </c>
      <c r="S491" s="11">
        <f t="shared" si="135"/>
        <v>22.660088896449601</v>
      </c>
      <c r="T491" s="11">
        <f t="shared" si="136"/>
        <v>2.1277274784003932</v>
      </c>
      <c r="U491" s="11">
        <f t="shared" si="137"/>
        <v>20.841039631902571</v>
      </c>
    </row>
    <row r="492" spans="1:21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13">
        <f t="shared" si="124"/>
        <v>0.40999999999999659</v>
      </c>
      <c r="H492" s="11">
        <f t="shared" si="125"/>
        <v>0.35000299999999385</v>
      </c>
      <c r="I492" s="11">
        <f t="shared" si="126"/>
        <v>5.9997000000002743E-2</v>
      </c>
      <c r="J492" s="11">
        <f t="shared" si="127"/>
        <v>0.40999999999999659</v>
      </c>
      <c r="K492" s="11">
        <f t="shared" si="123"/>
        <v>0.4342860714285699</v>
      </c>
      <c r="L492" s="16">
        <f t="shared" si="128"/>
        <v>0.21000300000000038</v>
      </c>
      <c r="M492" s="16">
        <f t="shared" si="129"/>
        <v>-7.0003999999997291E-2</v>
      </c>
      <c r="N492" s="16">
        <f t="shared" si="130"/>
        <v>0.21000300000000038</v>
      </c>
      <c r="O492" s="16">
        <f t="shared" si="131"/>
        <v>0</v>
      </c>
      <c r="P492" s="11">
        <f t="shared" si="132"/>
        <v>0.11785757142857076</v>
      </c>
      <c r="Q492" s="11">
        <f t="shared" si="133"/>
        <v>9.8571500000000006E-2</v>
      </c>
      <c r="R492" s="11">
        <f t="shared" si="134"/>
        <v>27.138234261320449</v>
      </c>
      <c r="S492" s="11">
        <f t="shared" si="135"/>
        <v>22.697366202823929</v>
      </c>
      <c r="T492" s="11">
        <f t="shared" si="136"/>
        <v>8.9110355190595669</v>
      </c>
      <c r="U492" s="11">
        <f t="shared" si="137"/>
        <v>20.750429251955136</v>
      </c>
    </row>
    <row r="493" spans="1:21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13">
        <f t="shared" si="124"/>
        <v>0.42999999999999972</v>
      </c>
      <c r="H493" s="11">
        <f t="shared" si="125"/>
        <v>6.9999000000002809E-2</v>
      </c>
      <c r="I493" s="11">
        <f t="shared" si="126"/>
        <v>0.36000099999999691</v>
      </c>
      <c r="J493" s="11">
        <f t="shared" si="127"/>
        <v>0.42999999999999972</v>
      </c>
      <c r="K493" s="11">
        <f t="shared" si="123"/>
        <v>0.44714321428571274</v>
      </c>
      <c r="L493" s="16">
        <f t="shared" si="128"/>
        <v>-6.0001999999997224E-2</v>
      </c>
      <c r="M493" s="16">
        <f t="shared" si="129"/>
        <v>8.0002000000000351E-2</v>
      </c>
      <c r="N493" s="16">
        <f t="shared" si="130"/>
        <v>0</v>
      </c>
      <c r="O493" s="16">
        <f t="shared" si="131"/>
        <v>8.0002000000000351E-2</v>
      </c>
      <c r="P493" s="11">
        <f t="shared" si="132"/>
        <v>0.10357178571428502</v>
      </c>
      <c r="Q493" s="11">
        <f t="shared" si="133"/>
        <v>0.1042859285714286</v>
      </c>
      <c r="R493" s="11">
        <f t="shared" si="134"/>
        <v>23.163000668529744</v>
      </c>
      <c r="S493" s="11">
        <f t="shared" si="135"/>
        <v>23.322713001028042</v>
      </c>
      <c r="T493" s="11">
        <f t="shared" si="136"/>
        <v>0.343572938631443</v>
      </c>
      <c r="U493" s="11">
        <f t="shared" si="137"/>
        <v>19.953229763163733</v>
      </c>
    </row>
    <row r="494" spans="1:21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13">
        <f t="shared" si="124"/>
        <v>0.26000200000000007</v>
      </c>
      <c r="H494" s="11">
        <f t="shared" si="125"/>
        <v>0.15000199999999353</v>
      </c>
      <c r="I494" s="11">
        <f t="shared" si="126"/>
        <v>0.11000000000000654</v>
      </c>
      <c r="J494" s="11">
        <f t="shared" si="127"/>
        <v>0.26000200000000007</v>
      </c>
      <c r="K494" s="11">
        <f t="shared" si="123"/>
        <v>0.4257146428571415</v>
      </c>
      <c r="L494" s="16">
        <f t="shared" si="128"/>
        <v>-0.13999900000000309</v>
      </c>
      <c r="M494" s="16">
        <f t="shared" si="129"/>
        <v>-2.9998999999996556E-2</v>
      </c>
      <c r="N494" s="16">
        <f t="shared" si="130"/>
        <v>0</v>
      </c>
      <c r="O494" s="16">
        <f t="shared" si="131"/>
        <v>0</v>
      </c>
      <c r="P494" s="11">
        <f t="shared" si="132"/>
        <v>6.9286071428570947E-2</v>
      </c>
      <c r="Q494" s="11">
        <f t="shared" si="133"/>
        <v>0.1042859285714286</v>
      </c>
      <c r="R494" s="11">
        <f t="shared" si="134"/>
        <v>16.275238024129113</v>
      </c>
      <c r="S494" s="11">
        <f t="shared" si="135"/>
        <v>24.496674079971495</v>
      </c>
      <c r="T494" s="11">
        <f t="shared" si="136"/>
        <v>20.164460363916849</v>
      </c>
      <c r="U494" s="11">
        <f t="shared" si="137"/>
        <v>19.435021961993062</v>
      </c>
    </row>
    <row r="495" spans="1:21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13">
        <f t="shared" si="124"/>
        <v>0.27000000000000313</v>
      </c>
      <c r="H495" s="11">
        <f t="shared" si="125"/>
        <v>0.17000200000000376</v>
      </c>
      <c r="I495" s="11">
        <f t="shared" si="126"/>
        <v>9.9997999999999365E-2</v>
      </c>
      <c r="J495" s="11">
        <f t="shared" si="127"/>
        <v>0.27000000000000313</v>
      </c>
      <c r="K495" s="11">
        <f t="shared" si="123"/>
        <v>0.39500035714285581</v>
      </c>
      <c r="L495" s="16">
        <f t="shared" si="128"/>
        <v>-2.0000999999993496E-2</v>
      </c>
      <c r="M495" s="16">
        <f t="shared" si="129"/>
        <v>2.9998999999996556E-2</v>
      </c>
      <c r="N495" s="16">
        <f t="shared" si="130"/>
        <v>0</v>
      </c>
      <c r="O495" s="16">
        <f t="shared" si="131"/>
        <v>2.9998999999996556E-2</v>
      </c>
      <c r="P495" s="11">
        <f t="shared" si="132"/>
        <v>6.9286071428570947E-2</v>
      </c>
      <c r="Q495" s="11">
        <f t="shared" si="133"/>
        <v>8.7857142857142634E-2</v>
      </c>
      <c r="R495" s="11">
        <f t="shared" si="134"/>
        <v>17.540761717213574</v>
      </c>
      <c r="S495" s="11">
        <f t="shared" si="135"/>
        <v>22.242294536804234</v>
      </c>
      <c r="T495" s="11">
        <f t="shared" si="136"/>
        <v>11.817927686528204</v>
      </c>
      <c r="U495" s="11">
        <f t="shared" si="137"/>
        <v>18.043313419258862</v>
      </c>
    </row>
    <row r="496" spans="1:21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13">
        <f t="shared" si="124"/>
        <v>0.43999900000000025</v>
      </c>
      <c r="H496" s="11">
        <f t="shared" si="125"/>
        <v>0.16000000000000369</v>
      </c>
      <c r="I496" s="11">
        <f t="shared" si="126"/>
        <v>0.27999899999999656</v>
      </c>
      <c r="J496" s="11">
        <f t="shared" si="127"/>
        <v>0.43999900000000025</v>
      </c>
      <c r="K496" s="11">
        <f t="shared" si="123"/>
        <v>0.39428592857142775</v>
      </c>
      <c r="L496" s="16">
        <f t="shared" si="128"/>
        <v>4.9999999999997158E-2</v>
      </c>
      <c r="M496" s="16">
        <f t="shared" si="129"/>
        <v>0.11999899999999997</v>
      </c>
      <c r="N496" s="16">
        <f t="shared" si="130"/>
        <v>0</v>
      </c>
      <c r="O496" s="16">
        <f t="shared" si="131"/>
        <v>0.11999899999999997</v>
      </c>
      <c r="P496" s="11">
        <f t="shared" si="132"/>
        <v>6.8571642857142373E-2</v>
      </c>
      <c r="Q496" s="11">
        <f t="shared" si="133"/>
        <v>9.6428499999999778E-2</v>
      </c>
      <c r="R496" s="11">
        <f t="shared" si="134"/>
        <v>17.391349243831847</v>
      </c>
      <c r="S496" s="11">
        <f t="shared" si="135"/>
        <v>24.456490331617569</v>
      </c>
      <c r="T496" s="11">
        <f t="shared" si="136"/>
        <v>16.882929105689318</v>
      </c>
      <c r="U496" s="11">
        <f t="shared" si="137"/>
        <v>17.765896074089234</v>
      </c>
    </row>
    <row r="497" spans="1:21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13">
        <f t="shared" si="124"/>
        <v>0.57000000000000028</v>
      </c>
      <c r="H497" s="11">
        <f t="shared" si="125"/>
        <v>0.20000100000000032</v>
      </c>
      <c r="I497" s="11">
        <f t="shared" si="126"/>
        <v>0.36999899999999997</v>
      </c>
      <c r="J497" s="11">
        <f t="shared" si="127"/>
        <v>0.57000000000000028</v>
      </c>
      <c r="K497" s="11">
        <f t="shared" si="123"/>
        <v>0.38000014285714201</v>
      </c>
      <c r="L497" s="16">
        <f t="shared" si="128"/>
        <v>-0.11999899999999997</v>
      </c>
      <c r="M497" s="16">
        <f t="shared" si="129"/>
        <v>0.25</v>
      </c>
      <c r="N497" s="16">
        <f t="shared" si="130"/>
        <v>0</v>
      </c>
      <c r="O497" s="16">
        <f t="shared" si="131"/>
        <v>0.25</v>
      </c>
      <c r="P497" s="11">
        <f t="shared" si="132"/>
        <v>6.8571642857142373E-2</v>
      </c>
      <c r="Q497" s="11">
        <f t="shared" si="133"/>
        <v>7.5714142857142369E-2</v>
      </c>
      <c r="R497" s="11">
        <f t="shared" si="134"/>
        <v>18.045162389036609</v>
      </c>
      <c r="S497" s="11">
        <f t="shared" si="135"/>
        <v>19.924766945576252</v>
      </c>
      <c r="T497" s="11">
        <f t="shared" si="136"/>
        <v>4.9502450741361326</v>
      </c>
      <c r="U497" s="11">
        <f t="shared" si="137"/>
        <v>16.851132188609789</v>
      </c>
    </row>
    <row r="498" spans="1:21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13">
        <f t="shared" si="124"/>
        <v>0.5200009999999935</v>
      </c>
      <c r="H498" s="11">
        <f t="shared" si="125"/>
        <v>1.0002000000000066E-2</v>
      </c>
      <c r="I498" s="11">
        <f t="shared" si="126"/>
        <v>0.50999899999999343</v>
      </c>
      <c r="J498" s="11">
        <f t="shared" si="127"/>
        <v>0.5200009999999935</v>
      </c>
      <c r="K498" s="11">
        <f t="shared" si="123"/>
        <v>0.38357157142856985</v>
      </c>
      <c r="L498" s="16">
        <f t="shared" si="128"/>
        <v>-0.41000000000000369</v>
      </c>
      <c r="M498" s="16">
        <f t="shared" si="129"/>
        <v>0.36000099999999691</v>
      </c>
      <c r="N498" s="16">
        <f t="shared" si="130"/>
        <v>0</v>
      </c>
      <c r="O498" s="16">
        <f t="shared" si="131"/>
        <v>0.36000099999999691</v>
      </c>
      <c r="P498" s="11">
        <f t="shared" si="132"/>
        <v>4.0000142857142151E-2</v>
      </c>
      <c r="Q498" s="11">
        <f t="shared" si="133"/>
        <v>0.10142849999999928</v>
      </c>
      <c r="R498" s="11">
        <f t="shared" si="134"/>
        <v>10.428338760395107</v>
      </c>
      <c r="S498" s="11">
        <f t="shared" si="135"/>
        <v>26.443174509059695</v>
      </c>
      <c r="T498" s="11">
        <f t="shared" si="136"/>
        <v>43.434169982742858</v>
      </c>
      <c r="U498" s="11">
        <f t="shared" si="137"/>
        <v>17.932766539898612</v>
      </c>
    </row>
    <row r="499" spans="1:21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13">
        <f t="shared" si="124"/>
        <v>0.44999599999999873</v>
      </c>
      <c r="H499" s="11">
        <f t="shared" si="125"/>
        <v>0.31999900000000281</v>
      </c>
      <c r="I499" s="11">
        <f t="shared" si="126"/>
        <v>0.12999699999999592</v>
      </c>
      <c r="J499" s="11">
        <f t="shared" si="127"/>
        <v>0.44999599999999873</v>
      </c>
      <c r="K499" s="11">
        <f t="shared" si="123"/>
        <v>0.39285699999999835</v>
      </c>
      <c r="L499" s="16">
        <f t="shared" si="128"/>
        <v>-0.19000299999999726</v>
      </c>
      <c r="M499" s="16">
        <f t="shared" si="129"/>
        <v>0.11999800000000249</v>
      </c>
      <c r="N499" s="16">
        <f t="shared" si="130"/>
        <v>0</v>
      </c>
      <c r="O499" s="16">
        <f t="shared" si="131"/>
        <v>0.11999800000000249</v>
      </c>
      <c r="P499" s="11">
        <f t="shared" si="132"/>
        <v>3.9285928571428333E-2</v>
      </c>
      <c r="Q499" s="11">
        <f t="shared" si="133"/>
        <v>0.10999978571428518</v>
      </c>
      <c r="R499" s="11">
        <f t="shared" si="134"/>
        <v>10.00005818183932</v>
      </c>
      <c r="S499" s="11">
        <f t="shared" si="135"/>
        <v>27.999955636347483</v>
      </c>
      <c r="T499" s="11">
        <f t="shared" si="136"/>
        <v>47.368133971291918</v>
      </c>
      <c r="U499" s="11">
        <f t="shared" si="137"/>
        <v>18.411005088987785</v>
      </c>
    </row>
    <row r="500" spans="1:21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13">
        <f t="shared" si="124"/>
        <v>0.66000000000000369</v>
      </c>
      <c r="H500" s="11">
        <f t="shared" si="125"/>
        <v>0.14000000000000057</v>
      </c>
      <c r="I500" s="11">
        <f t="shared" si="126"/>
        <v>0.52000000000000313</v>
      </c>
      <c r="J500" s="11">
        <f t="shared" si="127"/>
        <v>0.66000000000000369</v>
      </c>
      <c r="K500" s="11">
        <f t="shared" si="123"/>
        <v>0.39642864285714147</v>
      </c>
      <c r="L500" s="16">
        <f t="shared" si="128"/>
        <v>9.0001000000000886E-2</v>
      </c>
      <c r="M500" s="16">
        <f t="shared" si="129"/>
        <v>0.12000300000000408</v>
      </c>
      <c r="N500" s="16">
        <f t="shared" si="130"/>
        <v>0</v>
      </c>
      <c r="O500" s="16">
        <f t="shared" si="131"/>
        <v>0.12000300000000408</v>
      </c>
      <c r="P500" s="11">
        <f t="shared" si="132"/>
        <v>3.9285928571428333E-2</v>
      </c>
      <c r="Q500" s="11">
        <f t="shared" si="133"/>
        <v>9.500014285714288E-2</v>
      </c>
      <c r="R500" s="11">
        <f t="shared" si="134"/>
        <v>9.9099621783851681</v>
      </c>
      <c r="S500" s="11">
        <f t="shared" si="135"/>
        <v>23.963995682163031</v>
      </c>
      <c r="T500" s="11">
        <f t="shared" si="136"/>
        <v>41.489198167026409</v>
      </c>
      <c r="U500" s="11">
        <f t="shared" si="137"/>
        <v>19.235698616605163</v>
      </c>
    </row>
    <row r="501" spans="1:21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13">
        <f t="shared" si="124"/>
        <v>0.2299989999999994</v>
      </c>
      <c r="H501" s="11">
        <f t="shared" si="125"/>
        <v>9.0000000000003411E-2</v>
      </c>
      <c r="I501" s="11">
        <f t="shared" si="126"/>
        <v>0.31999900000000281</v>
      </c>
      <c r="J501" s="11">
        <f t="shared" si="127"/>
        <v>0.31999900000000281</v>
      </c>
      <c r="K501" s="11">
        <f t="shared" si="123"/>
        <v>0.39428549999999923</v>
      </c>
      <c r="L501" s="16">
        <f t="shared" si="128"/>
        <v>-0.39000000000000057</v>
      </c>
      <c r="M501" s="16">
        <f t="shared" si="129"/>
        <v>-4.0001000000003728E-2</v>
      </c>
      <c r="N501" s="16">
        <f t="shared" si="130"/>
        <v>0</v>
      </c>
      <c r="O501" s="16">
        <f t="shared" si="131"/>
        <v>0</v>
      </c>
      <c r="P501" s="11">
        <f t="shared" si="132"/>
        <v>3.9285928571428333E-2</v>
      </c>
      <c r="Q501" s="11">
        <f t="shared" si="133"/>
        <v>8.1428500000000223E-2</v>
      </c>
      <c r="R501" s="11">
        <f t="shared" si="134"/>
        <v>9.9638278788919212</v>
      </c>
      <c r="S501" s="11">
        <f t="shared" si="135"/>
        <v>20.652167021105363</v>
      </c>
      <c r="T501" s="11">
        <f t="shared" si="136"/>
        <v>34.910964602409152</v>
      </c>
      <c r="U501" s="11">
        <f t="shared" si="137"/>
        <v>20.490700190756197</v>
      </c>
    </row>
    <row r="502" spans="1:21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13">
        <f t="shared" si="124"/>
        <v>0.55999700000000274</v>
      </c>
      <c r="H502" s="11">
        <f t="shared" si="125"/>
        <v>6.9999000000002809E-2</v>
      </c>
      <c r="I502" s="11">
        <f t="shared" si="126"/>
        <v>0.48999799999999993</v>
      </c>
      <c r="J502" s="11">
        <f t="shared" si="127"/>
        <v>0.55999700000000274</v>
      </c>
      <c r="K502" s="11">
        <f t="shared" si="123"/>
        <v>0.40428542857142802</v>
      </c>
      <c r="L502" s="16">
        <f t="shared" si="128"/>
        <v>0</v>
      </c>
      <c r="M502" s="16">
        <f t="shared" si="129"/>
        <v>0.32999800000000334</v>
      </c>
      <c r="N502" s="16">
        <f t="shared" si="130"/>
        <v>0</v>
      </c>
      <c r="O502" s="16">
        <f t="shared" si="131"/>
        <v>0.32999800000000334</v>
      </c>
      <c r="P502" s="11">
        <f t="shared" si="132"/>
        <v>3.9285928571428333E-2</v>
      </c>
      <c r="Q502" s="11">
        <f t="shared" si="133"/>
        <v>0.10071428571428598</v>
      </c>
      <c r="R502" s="11">
        <f t="shared" si="134"/>
        <v>9.7173743585684047</v>
      </c>
      <c r="S502" s="11">
        <f t="shared" si="135"/>
        <v>24.911678382811676</v>
      </c>
      <c r="T502" s="11">
        <f t="shared" si="136"/>
        <v>43.877330800004231</v>
      </c>
      <c r="U502" s="11">
        <f t="shared" si="137"/>
        <v>22.263250971537396</v>
      </c>
    </row>
    <row r="503" spans="1:21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13">
        <f t="shared" si="124"/>
        <v>0.34999799999999937</v>
      </c>
      <c r="H503" s="11">
        <f t="shared" si="125"/>
        <v>0.13000100000000003</v>
      </c>
      <c r="I503" s="11">
        <f t="shared" si="126"/>
        <v>0.21999699999999933</v>
      </c>
      <c r="J503" s="11">
        <f t="shared" si="127"/>
        <v>0.34999799999999937</v>
      </c>
      <c r="K503" s="11">
        <f t="shared" si="123"/>
        <v>0.41928528571428508</v>
      </c>
      <c r="L503" s="16">
        <f t="shared" si="128"/>
        <v>-0.25</v>
      </c>
      <c r="M503" s="16">
        <f t="shared" si="129"/>
        <v>4.0000999999996623E-2</v>
      </c>
      <c r="N503" s="16">
        <f t="shared" si="130"/>
        <v>0</v>
      </c>
      <c r="O503" s="16">
        <f t="shared" si="131"/>
        <v>4.0000999999996623E-2</v>
      </c>
      <c r="P503" s="11">
        <f t="shared" si="132"/>
        <v>3.9285928571428333E-2</v>
      </c>
      <c r="Q503" s="11">
        <f t="shared" si="133"/>
        <v>0.10357150000000002</v>
      </c>
      <c r="R503" s="11">
        <f t="shared" si="134"/>
        <v>9.3697370048418698</v>
      </c>
      <c r="S503" s="11">
        <f t="shared" si="135"/>
        <v>24.701916220016621</v>
      </c>
      <c r="T503" s="11">
        <f t="shared" si="136"/>
        <v>44.999810000380251</v>
      </c>
      <c r="U503" s="11">
        <f t="shared" si="137"/>
        <v>24.326845314757058</v>
      </c>
    </row>
    <row r="504" spans="1:21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13">
        <f t="shared" si="124"/>
        <v>0.46999699999999933</v>
      </c>
      <c r="H504" s="11">
        <f t="shared" si="125"/>
        <v>0</v>
      </c>
      <c r="I504" s="11">
        <f t="shared" si="126"/>
        <v>0.46999699999999933</v>
      </c>
      <c r="J504" s="11">
        <f t="shared" si="127"/>
        <v>0.46999699999999933</v>
      </c>
      <c r="K504" s="11">
        <f t="shared" si="123"/>
        <v>0.42714214285714242</v>
      </c>
      <c r="L504" s="16">
        <f t="shared" si="128"/>
        <v>-0.13000100000000003</v>
      </c>
      <c r="M504" s="16">
        <f t="shared" si="129"/>
        <v>0.25</v>
      </c>
      <c r="N504" s="16">
        <f t="shared" si="130"/>
        <v>0</v>
      </c>
      <c r="O504" s="16">
        <f t="shared" si="131"/>
        <v>0.25</v>
      </c>
      <c r="P504" s="11">
        <f t="shared" si="132"/>
        <v>1.7857142857142856E-2</v>
      </c>
      <c r="Q504" s="11">
        <f t="shared" si="133"/>
        <v>0.12142864285714287</v>
      </c>
      <c r="R504" s="11">
        <f t="shared" si="134"/>
        <v>4.1806089976739136</v>
      </c>
      <c r="S504" s="11">
        <f t="shared" si="135"/>
        <v>28.428157906618605</v>
      </c>
      <c r="T504" s="11">
        <f t="shared" si="136"/>
        <v>74.358987508211541</v>
      </c>
      <c r="U504" s="11">
        <f t="shared" si="137"/>
        <v>28.25974951417345</v>
      </c>
    </row>
    <row r="505" spans="1:21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13">
        <f t="shared" si="124"/>
        <v>0.69999699999999621</v>
      </c>
      <c r="H505" s="11">
        <f t="shared" si="125"/>
        <v>0.30999799999999311</v>
      </c>
      <c r="I505" s="11">
        <f t="shared" si="126"/>
        <v>0.38999900000000309</v>
      </c>
      <c r="J505" s="11">
        <f t="shared" si="127"/>
        <v>0.69999699999999621</v>
      </c>
      <c r="K505" s="11">
        <f t="shared" si="123"/>
        <v>0.4578561428571426</v>
      </c>
      <c r="L505" s="16">
        <f t="shared" si="128"/>
        <v>-0.13999900000000309</v>
      </c>
      <c r="M505" s="16">
        <f t="shared" si="129"/>
        <v>0.36999899999999997</v>
      </c>
      <c r="N505" s="16">
        <f t="shared" si="130"/>
        <v>0</v>
      </c>
      <c r="O505" s="16">
        <f t="shared" si="131"/>
        <v>0.36999899999999997</v>
      </c>
      <c r="P505" s="11">
        <f t="shared" si="132"/>
        <v>1.5000214285714313E-2</v>
      </c>
      <c r="Q505" s="11">
        <f t="shared" si="133"/>
        <v>0.14785714285714288</v>
      </c>
      <c r="R505" s="11">
        <f t="shared" si="134"/>
        <v>3.2761850025881571</v>
      </c>
      <c r="S505" s="11">
        <f t="shared" si="135"/>
        <v>32.293362263193735</v>
      </c>
      <c r="T505" s="11">
        <f t="shared" si="136"/>
        <v>81.578708449067804</v>
      </c>
      <c r="U505" s="11">
        <f t="shared" si="137"/>
        <v>33.934819583506837</v>
      </c>
    </row>
    <row r="506" spans="1:21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13">
        <f t="shared" si="124"/>
        <v>0.93999800000000278</v>
      </c>
      <c r="H506" s="11">
        <f t="shared" si="125"/>
        <v>1.3499979999999994</v>
      </c>
      <c r="I506" s="11">
        <f t="shared" si="126"/>
        <v>0.40999999999999659</v>
      </c>
      <c r="J506" s="11">
        <f t="shared" si="127"/>
        <v>1.3499979999999994</v>
      </c>
      <c r="K506" s="11">
        <f t="shared" si="123"/>
        <v>0.5249988571428571</v>
      </c>
      <c r="L506" s="16">
        <f t="shared" si="128"/>
        <v>1.3199990000000028</v>
      </c>
      <c r="M506" s="16">
        <f t="shared" si="129"/>
        <v>-1.0799979999999962</v>
      </c>
      <c r="N506" s="16">
        <f t="shared" si="130"/>
        <v>1.3199990000000028</v>
      </c>
      <c r="O506" s="16">
        <f t="shared" si="131"/>
        <v>0</v>
      </c>
      <c r="P506" s="11">
        <f t="shared" si="132"/>
        <v>9.4285642857143054E-2</v>
      </c>
      <c r="Q506" s="11">
        <f t="shared" si="133"/>
        <v>0.14785714285714288</v>
      </c>
      <c r="R506" s="11">
        <f t="shared" si="134"/>
        <v>17.95920916290434</v>
      </c>
      <c r="S506" s="11">
        <f t="shared" si="135"/>
        <v>28.163326614044337</v>
      </c>
      <c r="T506" s="11">
        <f t="shared" si="136"/>
        <v>22.123929830067702</v>
      </c>
      <c r="U506" s="11">
        <f t="shared" si="137"/>
        <v>34.878597748578848</v>
      </c>
    </row>
    <row r="507" spans="1:21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13">
        <f t="shared" si="124"/>
        <v>0.48999700000000246</v>
      </c>
      <c r="H507" s="11">
        <f t="shared" si="125"/>
        <v>0</v>
      </c>
      <c r="I507" s="11">
        <f t="shared" si="126"/>
        <v>0.48999700000000246</v>
      </c>
      <c r="J507" s="11">
        <f t="shared" si="127"/>
        <v>0.48999700000000246</v>
      </c>
      <c r="K507" s="11">
        <f t="shared" si="123"/>
        <v>0.52928435714285726</v>
      </c>
      <c r="L507" s="16">
        <f t="shared" si="128"/>
        <v>0</v>
      </c>
      <c r="M507" s="16">
        <f t="shared" si="129"/>
        <v>-0.45000100000000032</v>
      </c>
      <c r="N507" s="16">
        <f t="shared" si="130"/>
        <v>0</v>
      </c>
      <c r="O507" s="16">
        <f t="shared" si="131"/>
        <v>0</v>
      </c>
      <c r="P507" s="11">
        <f t="shared" si="132"/>
        <v>9.4285642857143054E-2</v>
      </c>
      <c r="Q507" s="11">
        <f t="shared" si="133"/>
        <v>0.14214271428571429</v>
      </c>
      <c r="R507" s="11">
        <f t="shared" si="134"/>
        <v>17.81379736331311</v>
      </c>
      <c r="S507" s="11">
        <f t="shared" si="135"/>
        <v>26.855642409879319</v>
      </c>
      <c r="T507" s="11">
        <f t="shared" si="136"/>
        <v>20.241679977353357</v>
      </c>
      <c r="U507" s="11">
        <f t="shared" si="137"/>
        <v>36.29989110848755</v>
      </c>
    </row>
    <row r="508" spans="1:21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13">
        <f t="shared" si="124"/>
        <v>0.34999899999999684</v>
      </c>
      <c r="H508" s="11">
        <f t="shared" si="125"/>
        <v>0.2700010000000006</v>
      </c>
      <c r="I508" s="11">
        <f t="shared" si="126"/>
        <v>7.9997999999996239E-2</v>
      </c>
      <c r="J508" s="11">
        <f t="shared" si="127"/>
        <v>0.34999899999999684</v>
      </c>
      <c r="K508" s="11">
        <f t="shared" si="123"/>
        <v>0.53571271428571421</v>
      </c>
      <c r="L508" s="16">
        <f t="shared" si="128"/>
        <v>0.2700010000000006</v>
      </c>
      <c r="M508" s="16">
        <f t="shared" si="129"/>
        <v>-0.40999900000000622</v>
      </c>
      <c r="N508" s="16">
        <f t="shared" si="130"/>
        <v>0.2700010000000006</v>
      </c>
      <c r="O508" s="16">
        <f t="shared" si="131"/>
        <v>0</v>
      </c>
      <c r="P508" s="11">
        <f t="shared" si="132"/>
        <v>0.11357142857142881</v>
      </c>
      <c r="Q508" s="11">
        <f t="shared" si="133"/>
        <v>0.14214271428571429</v>
      </c>
      <c r="R508" s="11">
        <f t="shared" si="134"/>
        <v>21.200062186849127</v>
      </c>
      <c r="S508" s="11">
        <f t="shared" si="135"/>
        <v>26.533384497927866</v>
      </c>
      <c r="T508" s="11">
        <f t="shared" si="136"/>
        <v>11.173134733594727</v>
      </c>
      <c r="U508" s="11">
        <f t="shared" si="137"/>
        <v>35.65765356346455</v>
      </c>
    </row>
    <row r="509" spans="1:21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13">
        <f t="shared" si="124"/>
        <v>0.42000200000000376</v>
      </c>
      <c r="H509" s="11">
        <f t="shared" si="125"/>
        <v>0.13999999999999346</v>
      </c>
      <c r="I509" s="11">
        <f t="shared" si="126"/>
        <v>0.56000199999999722</v>
      </c>
      <c r="J509" s="11">
        <f t="shared" si="127"/>
        <v>0.56000199999999722</v>
      </c>
      <c r="K509" s="11">
        <f t="shared" si="123"/>
        <v>0.55642714285714234</v>
      </c>
      <c r="L509" s="16">
        <f t="shared" si="128"/>
        <v>-0.34999899999999684</v>
      </c>
      <c r="M509" s="16">
        <f t="shared" si="129"/>
        <v>0.42000200000000376</v>
      </c>
      <c r="N509" s="16">
        <f t="shared" si="130"/>
        <v>0</v>
      </c>
      <c r="O509" s="16">
        <f t="shared" si="131"/>
        <v>0.42000200000000376</v>
      </c>
      <c r="P509" s="11">
        <f t="shared" si="132"/>
        <v>0.11357142857142881</v>
      </c>
      <c r="Q509" s="11">
        <f t="shared" si="133"/>
        <v>0.17000007142857193</v>
      </c>
      <c r="R509" s="11">
        <f t="shared" si="134"/>
        <v>20.410835457857463</v>
      </c>
      <c r="S509" s="11">
        <f t="shared" si="135"/>
        <v>30.55208100662658</v>
      </c>
      <c r="T509" s="11">
        <f t="shared" si="136"/>
        <v>19.899264509001426</v>
      </c>
      <c r="U509" s="11">
        <f t="shared" si="137"/>
        <v>36.234891907926915</v>
      </c>
    </row>
    <row r="510" spans="1:21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13">
        <f t="shared" si="124"/>
        <v>0.36999899999999997</v>
      </c>
      <c r="H510" s="11">
        <f t="shared" si="125"/>
        <v>2.0000000000003126E-2</v>
      </c>
      <c r="I510" s="11">
        <f t="shared" si="126"/>
        <v>0.38999900000000309</v>
      </c>
      <c r="J510" s="11">
        <f t="shared" si="127"/>
        <v>0.38999900000000309</v>
      </c>
      <c r="K510" s="11">
        <f t="shared" si="123"/>
        <v>0.55285571428571401</v>
      </c>
      <c r="L510" s="16">
        <f t="shared" si="128"/>
        <v>-0.24000100000000657</v>
      </c>
      <c r="M510" s="16">
        <f t="shared" si="129"/>
        <v>0.18999800000000278</v>
      </c>
      <c r="N510" s="16">
        <f t="shared" si="130"/>
        <v>0</v>
      </c>
      <c r="O510" s="16">
        <f t="shared" si="131"/>
        <v>0.18999800000000278</v>
      </c>
      <c r="P510" s="11">
        <f t="shared" si="132"/>
        <v>0.11357142857142881</v>
      </c>
      <c r="Q510" s="11">
        <f t="shared" si="133"/>
        <v>0.17500000000000071</v>
      </c>
      <c r="R510" s="11">
        <f t="shared" si="134"/>
        <v>20.542688740797832</v>
      </c>
      <c r="S510" s="11">
        <f t="shared" si="135"/>
        <v>31.653828562864646</v>
      </c>
      <c r="T510" s="11">
        <f t="shared" si="136"/>
        <v>21.287128712871382</v>
      </c>
      <c r="U510" s="11">
        <f t="shared" si="137"/>
        <v>36.549477594154204</v>
      </c>
    </row>
    <row r="511" spans="1:21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13">
        <f t="shared" si="124"/>
        <v>0.36999899999999997</v>
      </c>
      <c r="H511" s="11">
        <f t="shared" si="125"/>
        <v>0.16000000000000369</v>
      </c>
      <c r="I511" s="11">
        <f t="shared" si="126"/>
        <v>0.20999899999999627</v>
      </c>
      <c r="J511" s="11">
        <f t="shared" si="127"/>
        <v>0.36999899999999997</v>
      </c>
      <c r="K511" s="11">
        <f t="shared" si="123"/>
        <v>0.53856992857142827</v>
      </c>
      <c r="L511" s="16">
        <f t="shared" si="128"/>
        <v>-7.9997999999996239E-2</v>
      </c>
      <c r="M511" s="16">
        <f t="shared" si="129"/>
        <v>7.9997999999996239E-2</v>
      </c>
      <c r="N511" s="16">
        <f t="shared" si="130"/>
        <v>0</v>
      </c>
      <c r="O511" s="16">
        <f t="shared" si="131"/>
        <v>7.9997999999996239E-2</v>
      </c>
      <c r="P511" s="11">
        <f t="shared" si="132"/>
        <v>0.11357142857142881</v>
      </c>
      <c r="Q511" s="11">
        <f t="shared" si="133"/>
        <v>0.16285700000000045</v>
      </c>
      <c r="R511" s="11">
        <f t="shared" si="134"/>
        <v>21.087591888518578</v>
      </c>
      <c r="S511" s="11">
        <f t="shared" si="135"/>
        <v>30.238784484678373</v>
      </c>
      <c r="T511" s="11">
        <f t="shared" si="136"/>
        <v>17.829414898922462</v>
      </c>
      <c r="U511" s="11">
        <f t="shared" si="137"/>
        <v>37.469418295924662</v>
      </c>
    </row>
    <row r="512" spans="1:21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13">
        <f t="shared" si="124"/>
        <v>0.40999999999999659</v>
      </c>
      <c r="H512" s="11">
        <f t="shared" si="125"/>
        <v>0.13999900000000309</v>
      </c>
      <c r="I512" s="11">
        <f t="shared" si="126"/>
        <v>0.2700009999999935</v>
      </c>
      <c r="J512" s="11">
        <f t="shared" si="127"/>
        <v>0.40999999999999659</v>
      </c>
      <c r="K512" s="11">
        <f t="shared" si="123"/>
        <v>0.5307127142857142</v>
      </c>
      <c r="L512" s="16">
        <f t="shared" si="128"/>
        <v>-3.0003000000000668E-2</v>
      </c>
      <c r="M512" s="16">
        <f t="shared" si="129"/>
        <v>7.0003999999997291E-2</v>
      </c>
      <c r="N512" s="16">
        <f t="shared" si="130"/>
        <v>0</v>
      </c>
      <c r="O512" s="16">
        <f t="shared" si="131"/>
        <v>7.0003999999997291E-2</v>
      </c>
      <c r="P512" s="11">
        <f t="shared" si="132"/>
        <v>0.11357142857142881</v>
      </c>
      <c r="Q512" s="11">
        <f t="shared" si="133"/>
        <v>0.14214292857142904</v>
      </c>
      <c r="R512" s="11">
        <f t="shared" si="134"/>
        <v>21.399794185124151</v>
      </c>
      <c r="S512" s="11">
        <f t="shared" si="135"/>
        <v>26.783403665529118</v>
      </c>
      <c r="T512" s="11">
        <f t="shared" si="136"/>
        <v>11.173209169494704</v>
      </c>
      <c r="U512" s="11">
        <f t="shared" si="137"/>
        <v>35.165063952121223</v>
      </c>
    </row>
    <row r="513" spans="1:21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13">
        <f t="shared" si="124"/>
        <v>0.41999899999999712</v>
      </c>
      <c r="H513" s="11">
        <f t="shared" si="125"/>
        <v>2.0000000000003126E-2</v>
      </c>
      <c r="I513" s="11">
        <f t="shared" si="126"/>
        <v>0.43999900000000025</v>
      </c>
      <c r="J513" s="11">
        <f t="shared" si="127"/>
        <v>0.43999900000000025</v>
      </c>
      <c r="K513" s="11">
        <f t="shared" si="123"/>
        <v>0.52999864285714282</v>
      </c>
      <c r="L513" s="16">
        <f t="shared" si="128"/>
        <v>-0.2299989999999994</v>
      </c>
      <c r="M513" s="16">
        <f t="shared" si="129"/>
        <v>0.23999799999999993</v>
      </c>
      <c r="N513" s="16">
        <f t="shared" si="130"/>
        <v>0</v>
      </c>
      <c r="O513" s="16">
        <f t="shared" si="131"/>
        <v>0.23999799999999993</v>
      </c>
      <c r="P513" s="11">
        <f t="shared" si="132"/>
        <v>0.11357142857142881</v>
      </c>
      <c r="Q513" s="11">
        <f t="shared" si="133"/>
        <v>0.15071435714285744</v>
      </c>
      <c r="R513" s="11">
        <f t="shared" si="134"/>
        <v>21.428626299716985</v>
      </c>
      <c r="S513" s="11">
        <f t="shared" si="135"/>
        <v>28.436743975490025</v>
      </c>
      <c r="T513" s="11">
        <f t="shared" si="136"/>
        <v>14.054077282681815</v>
      </c>
      <c r="U513" s="11">
        <f t="shared" si="137"/>
        <v>32.785488474363355</v>
      </c>
    </row>
    <row r="514" spans="1:21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13">
        <f t="shared" si="124"/>
        <v>0.31000199999999722</v>
      </c>
      <c r="H514" s="11">
        <f t="shared" si="125"/>
        <v>0.20000100000000032</v>
      </c>
      <c r="I514" s="11">
        <f t="shared" si="126"/>
        <v>0.11000099999999691</v>
      </c>
      <c r="J514" s="11">
        <f t="shared" si="127"/>
        <v>0.31000199999999722</v>
      </c>
      <c r="K514" s="11">
        <f t="shared" si="123"/>
        <v>0.50499878571428525</v>
      </c>
      <c r="L514" s="16">
        <f t="shared" si="128"/>
        <v>0.17000199999999666</v>
      </c>
      <c r="M514" s="16">
        <f t="shared" si="129"/>
        <v>-0.27999899999999656</v>
      </c>
      <c r="N514" s="16">
        <f t="shared" si="130"/>
        <v>0.17000199999999666</v>
      </c>
      <c r="O514" s="16">
        <f t="shared" si="131"/>
        <v>0</v>
      </c>
      <c r="P514" s="11">
        <f t="shared" si="132"/>
        <v>0.12571442857142859</v>
      </c>
      <c r="Q514" s="11">
        <f t="shared" si="133"/>
        <v>0.14214271428571429</v>
      </c>
      <c r="R514" s="11">
        <f t="shared" si="134"/>
        <v>24.894006110057152</v>
      </c>
      <c r="S514" s="11">
        <f t="shared" si="135"/>
        <v>28.147139816319246</v>
      </c>
      <c r="T514" s="11">
        <f t="shared" si="136"/>
        <v>6.1332266666666602</v>
      </c>
      <c r="U514" s="11">
        <f t="shared" si="137"/>
        <v>30.26006193862337</v>
      </c>
    </row>
    <row r="515" spans="1:21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13">
        <f t="shared" si="124"/>
        <v>0.63000100000000003</v>
      </c>
      <c r="H515" s="11">
        <f t="shared" si="125"/>
        <v>0.43999800000000278</v>
      </c>
      <c r="I515" s="11">
        <f t="shared" si="126"/>
        <v>0.19000299999999726</v>
      </c>
      <c r="J515" s="11">
        <f t="shared" si="127"/>
        <v>0.63000100000000003</v>
      </c>
      <c r="K515" s="11">
        <f t="shared" si="123"/>
        <v>0.52714178571428505</v>
      </c>
      <c r="L515" s="16">
        <f t="shared" si="128"/>
        <v>0.31999900000000281</v>
      </c>
      <c r="M515" s="16">
        <f t="shared" si="129"/>
        <v>0</v>
      </c>
      <c r="N515" s="16">
        <f t="shared" si="130"/>
        <v>0.31999900000000281</v>
      </c>
      <c r="O515" s="16">
        <f t="shared" si="131"/>
        <v>0</v>
      </c>
      <c r="P515" s="11">
        <f t="shared" si="132"/>
        <v>0.14857150000000022</v>
      </c>
      <c r="Q515" s="11">
        <f t="shared" si="133"/>
        <v>0.14214271428571429</v>
      </c>
      <c r="R515" s="11">
        <f t="shared" si="134"/>
        <v>28.184352678223679</v>
      </c>
      <c r="S515" s="11">
        <f t="shared" si="135"/>
        <v>26.964797353924197</v>
      </c>
      <c r="T515" s="11">
        <f t="shared" si="136"/>
        <v>2.2113764647117331</v>
      </c>
      <c r="U515" s="11">
        <f t="shared" si="137"/>
        <v>27.924377071644987</v>
      </c>
    </row>
    <row r="516" spans="1:21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13">
        <f t="shared" si="124"/>
        <v>0.29999899999999968</v>
      </c>
      <c r="H516" s="11">
        <f t="shared" si="125"/>
        <v>9.9997999999999365E-2</v>
      </c>
      <c r="I516" s="11">
        <f t="shared" si="126"/>
        <v>0.20000100000000032</v>
      </c>
      <c r="J516" s="11">
        <f t="shared" si="127"/>
        <v>0.29999899999999968</v>
      </c>
      <c r="K516" s="11">
        <f t="shared" si="123"/>
        <v>0.50857049999999915</v>
      </c>
      <c r="L516" s="16">
        <f t="shared" si="128"/>
        <v>-1.0002000000000066E-2</v>
      </c>
      <c r="M516" s="16">
        <f t="shared" si="129"/>
        <v>-0.32000000000000028</v>
      </c>
      <c r="N516" s="16">
        <f t="shared" si="130"/>
        <v>0</v>
      </c>
      <c r="O516" s="16">
        <f t="shared" si="131"/>
        <v>0</v>
      </c>
      <c r="P516" s="11">
        <f t="shared" si="132"/>
        <v>0.14857150000000022</v>
      </c>
      <c r="Q516" s="11">
        <f t="shared" si="133"/>
        <v>0.11857142857142833</v>
      </c>
      <c r="R516" s="11">
        <f t="shared" si="134"/>
        <v>29.213550530359207</v>
      </c>
      <c r="S516" s="11">
        <f t="shared" si="135"/>
        <v>23.314649310455192</v>
      </c>
      <c r="T516" s="11">
        <f t="shared" si="136"/>
        <v>11.22997025936642</v>
      </c>
      <c r="U516" s="11">
        <f t="shared" si="137"/>
        <v>25.592422747313716</v>
      </c>
    </row>
    <row r="517" spans="1:21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13">
        <f t="shared" si="124"/>
        <v>0.32999799999999624</v>
      </c>
      <c r="H517" s="11">
        <f t="shared" si="125"/>
        <v>0.33999999999999631</v>
      </c>
      <c r="I517" s="11">
        <f t="shared" si="126"/>
        <v>1.0002000000000066E-2</v>
      </c>
      <c r="J517" s="11">
        <f t="shared" si="127"/>
        <v>0.33999999999999631</v>
      </c>
      <c r="K517" s="11">
        <f t="shared" si="123"/>
        <v>0.50785635714285604</v>
      </c>
      <c r="L517" s="16">
        <f t="shared" si="128"/>
        <v>0.24000199999999694</v>
      </c>
      <c r="M517" s="16">
        <f t="shared" si="129"/>
        <v>-0.21000300000000038</v>
      </c>
      <c r="N517" s="16">
        <f t="shared" si="130"/>
        <v>0.24000199999999694</v>
      </c>
      <c r="O517" s="16">
        <f t="shared" si="131"/>
        <v>0</v>
      </c>
      <c r="P517" s="11">
        <f t="shared" si="132"/>
        <v>0.16571449999999999</v>
      </c>
      <c r="Q517" s="11">
        <f t="shared" si="133"/>
        <v>0.11571421428571428</v>
      </c>
      <c r="R517" s="11">
        <f t="shared" si="134"/>
        <v>32.630191129690985</v>
      </c>
      <c r="S517" s="11">
        <f t="shared" si="135"/>
        <v>22.784831312678591</v>
      </c>
      <c r="T517" s="11">
        <f t="shared" si="136"/>
        <v>17.766589966197984</v>
      </c>
      <c r="U517" s="11">
        <f t="shared" si="137"/>
        <v>23.647192744872125</v>
      </c>
    </row>
    <row r="518" spans="1:21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13">
        <f t="shared" si="124"/>
        <v>0.39999800000000363</v>
      </c>
      <c r="H518" s="11">
        <f t="shared" si="125"/>
        <v>0.20000100000000032</v>
      </c>
      <c r="I518" s="11">
        <f t="shared" si="126"/>
        <v>0.19999700000000331</v>
      </c>
      <c r="J518" s="11">
        <f t="shared" si="127"/>
        <v>0.39999800000000363</v>
      </c>
      <c r="K518" s="11">
        <f t="shared" si="123"/>
        <v>0.50285642857142776</v>
      </c>
      <c r="L518" s="16">
        <f t="shared" si="128"/>
        <v>4.9999000000006788E-2</v>
      </c>
      <c r="M518" s="16">
        <f t="shared" si="129"/>
        <v>2.0001000000000602E-2</v>
      </c>
      <c r="N518" s="16">
        <f t="shared" si="130"/>
        <v>4.9999000000006788E-2</v>
      </c>
      <c r="O518" s="16">
        <f t="shared" si="131"/>
        <v>0</v>
      </c>
      <c r="P518" s="11">
        <f t="shared" si="132"/>
        <v>0.16928585714285763</v>
      </c>
      <c r="Q518" s="11">
        <f t="shared" si="133"/>
        <v>9.7857071428571432E-2</v>
      </c>
      <c r="R518" s="11">
        <f t="shared" si="134"/>
        <v>33.664848955751509</v>
      </c>
      <c r="S518" s="11">
        <f t="shared" si="135"/>
        <v>19.460240710569224</v>
      </c>
      <c r="T518" s="11">
        <f t="shared" si="136"/>
        <v>26.738040979133558</v>
      </c>
      <c r="U518" s="11">
        <f t="shared" si="137"/>
        <v>20.245696564223692</v>
      </c>
    </row>
    <row r="519" spans="1:21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13">
        <f t="shared" si="124"/>
        <v>0.69000299999999726</v>
      </c>
      <c r="H519" s="11">
        <f t="shared" si="125"/>
        <v>4.0000999999996623E-2</v>
      </c>
      <c r="I519" s="11">
        <f t="shared" si="126"/>
        <v>0.65000200000000063</v>
      </c>
      <c r="J519" s="11">
        <f t="shared" si="127"/>
        <v>0.69000299999999726</v>
      </c>
      <c r="K519" s="11">
        <f t="shared" si="123"/>
        <v>0.50214257142857066</v>
      </c>
      <c r="L519" s="16">
        <f t="shared" si="128"/>
        <v>3.0002999999993563E-2</v>
      </c>
      <c r="M519" s="16">
        <f t="shared" si="129"/>
        <v>0.26000200000000007</v>
      </c>
      <c r="N519" s="16">
        <f t="shared" si="130"/>
        <v>0</v>
      </c>
      <c r="O519" s="16">
        <f t="shared" si="131"/>
        <v>0.26000200000000007</v>
      </c>
      <c r="P519" s="11">
        <f t="shared" si="132"/>
        <v>0.16928585714285763</v>
      </c>
      <c r="Q519" s="11">
        <f t="shared" si="133"/>
        <v>9.0000142857142862E-2</v>
      </c>
      <c r="R519" s="11">
        <f t="shared" si="134"/>
        <v>33.712707660146755</v>
      </c>
      <c r="S519" s="11">
        <f t="shared" si="135"/>
        <v>17.923224991877692</v>
      </c>
      <c r="T519" s="11">
        <f t="shared" si="136"/>
        <v>30.578478701401004</v>
      </c>
      <c r="U519" s="11">
        <f t="shared" si="137"/>
        <v>16.602823010818923</v>
      </c>
    </row>
    <row r="520" spans="1:21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13">
        <f t="shared" si="124"/>
        <v>0.21999700000000644</v>
      </c>
      <c r="H520" s="11">
        <f t="shared" si="125"/>
        <v>0.12999700000000303</v>
      </c>
      <c r="I520" s="11">
        <f t="shared" si="126"/>
        <v>9.0000000000003411E-2</v>
      </c>
      <c r="J520" s="11">
        <f t="shared" si="127"/>
        <v>0.21999700000000644</v>
      </c>
      <c r="K520" s="11">
        <f t="shared" si="123"/>
        <v>0.42142821428571409</v>
      </c>
      <c r="L520" s="16">
        <f t="shared" si="128"/>
        <v>-0.48000399999999388</v>
      </c>
      <c r="M520" s="16">
        <f t="shared" si="129"/>
        <v>9.99800000000306E-3</v>
      </c>
      <c r="N520" s="16">
        <f t="shared" si="130"/>
        <v>0</v>
      </c>
      <c r="O520" s="16">
        <f t="shared" si="131"/>
        <v>9.99800000000306E-3</v>
      </c>
      <c r="P520" s="11">
        <f t="shared" si="132"/>
        <v>7.5000214285714559E-2</v>
      </c>
      <c r="Q520" s="11">
        <f t="shared" si="133"/>
        <v>9.0714285714285942E-2</v>
      </c>
      <c r="R520" s="11">
        <f t="shared" si="134"/>
        <v>17.796676098878123</v>
      </c>
      <c r="S520" s="11">
        <f t="shared" si="135"/>
        <v>21.525441970713597</v>
      </c>
      <c r="T520" s="11">
        <f t="shared" si="136"/>
        <v>9.4826170483399626</v>
      </c>
      <c r="U520" s="11">
        <f t="shared" si="137"/>
        <v>15.699872097838369</v>
      </c>
    </row>
    <row r="521" spans="1:21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13">
        <f t="shared" si="124"/>
        <v>0.25</v>
      </c>
      <c r="H521" s="11">
        <f t="shared" si="125"/>
        <v>0.11999899999999997</v>
      </c>
      <c r="I521" s="11">
        <f t="shared" si="126"/>
        <v>0.13000100000000003</v>
      </c>
      <c r="J521" s="11">
        <f t="shared" si="127"/>
        <v>0.25</v>
      </c>
      <c r="K521" s="11">
        <f t="shared" si="123"/>
        <v>0.40428557142857102</v>
      </c>
      <c r="L521" s="16">
        <f t="shared" si="128"/>
        <v>-9.99800000000306E-3</v>
      </c>
      <c r="M521" s="16">
        <f t="shared" si="129"/>
        <v>4.0000999999996623E-2</v>
      </c>
      <c r="N521" s="16">
        <f t="shared" si="130"/>
        <v>0</v>
      </c>
      <c r="O521" s="16">
        <f t="shared" si="131"/>
        <v>4.0000999999996623E-2</v>
      </c>
      <c r="P521" s="11">
        <f t="shared" si="132"/>
        <v>7.5000214285714559E-2</v>
      </c>
      <c r="Q521" s="11">
        <f t="shared" si="133"/>
        <v>9.3571499999999988E-2</v>
      </c>
      <c r="R521" s="11">
        <f t="shared" si="134"/>
        <v>18.551296307878641</v>
      </c>
      <c r="S521" s="11">
        <f t="shared" si="135"/>
        <v>23.144902171343546</v>
      </c>
      <c r="T521" s="11">
        <f t="shared" si="136"/>
        <v>11.016845734159588</v>
      </c>
      <c r="U521" s="11">
        <f t="shared" si="137"/>
        <v>15.040955366181676</v>
      </c>
    </row>
    <row r="522" spans="1:21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13">
        <f t="shared" si="124"/>
        <v>0.34000000000000341</v>
      </c>
      <c r="H522" s="11">
        <f t="shared" si="125"/>
        <v>0.13999900000000309</v>
      </c>
      <c r="I522" s="11">
        <f t="shared" si="126"/>
        <v>0.20000100000000032</v>
      </c>
      <c r="J522" s="11">
        <f t="shared" si="127"/>
        <v>0.34000000000000341</v>
      </c>
      <c r="K522" s="11">
        <f t="shared" si="123"/>
        <v>0.40357135714285725</v>
      </c>
      <c r="L522" s="16">
        <f t="shared" si="128"/>
        <v>0</v>
      </c>
      <c r="M522" s="16">
        <f t="shared" si="129"/>
        <v>9.0000000000003411E-2</v>
      </c>
      <c r="N522" s="16">
        <f t="shared" si="130"/>
        <v>0</v>
      </c>
      <c r="O522" s="16">
        <f t="shared" si="131"/>
        <v>9.0000000000003411E-2</v>
      </c>
      <c r="P522" s="11">
        <f t="shared" si="132"/>
        <v>5.5714428571428797E-2</v>
      </c>
      <c r="Q522" s="11">
        <f t="shared" si="133"/>
        <v>0.10000007142857166</v>
      </c>
      <c r="R522" s="11">
        <f t="shared" si="134"/>
        <v>13.805347576167765</v>
      </c>
      <c r="S522" s="11">
        <f t="shared" si="135"/>
        <v>24.778783146687335</v>
      </c>
      <c r="T522" s="11">
        <f t="shared" si="136"/>
        <v>28.440281962914653</v>
      </c>
      <c r="U522" s="11">
        <f t="shared" si="137"/>
        <v>16.274323025418806</v>
      </c>
    </row>
    <row r="523" spans="1:21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13">
        <f t="shared" si="124"/>
        <v>0.25</v>
      </c>
      <c r="H523" s="11">
        <f t="shared" si="125"/>
        <v>6.0001999999997224E-2</v>
      </c>
      <c r="I523" s="11">
        <f t="shared" si="126"/>
        <v>0.18999800000000278</v>
      </c>
      <c r="J523" s="11">
        <f t="shared" si="127"/>
        <v>0.25</v>
      </c>
      <c r="K523" s="11">
        <f t="shared" si="123"/>
        <v>0.38142835714285744</v>
      </c>
      <c r="L523" s="16">
        <f t="shared" si="128"/>
        <v>-0.13999900000000309</v>
      </c>
      <c r="M523" s="16">
        <f t="shared" si="129"/>
        <v>4.9998999999999683E-2</v>
      </c>
      <c r="N523" s="16">
        <f t="shared" si="130"/>
        <v>0</v>
      </c>
      <c r="O523" s="16">
        <f t="shared" si="131"/>
        <v>4.9998999999999683E-2</v>
      </c>
      <c r="P523" s="11">
        <f t="shared" si="132"/>
        <v>5.5714428571428797E-2</v>
      </c>
      <c r="Q523" s="11">
        <f t="shared" si="133"/>
        <v>7.3571285714285645E-2</v>
      </c>
      <c r="R523" s="11">
        <f t="shared" si="134"/>
        <v>14.606787232277519</v>
      </c>
      <c r="S523" s="11">
        <f t="shared" si="135"/>
        <v>19.288362896083989</v>
      </c>
      <c r="T523" s="11">
        <f t="shared" si="136"/>
        <v>13.811933701657209</v>
      </c>
      <c r="U523" s="11">
        <f t="shared" si="137"/>
        <v>15.839513682037079</v>
      </c>
    </row>
    <row r="524" spans="1:21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13">
        <f t="shared" si="124"/>
        <v>0.70999900000000338</v>
      </c>
      <c r="H524" s="11">
        <f t="shared" si="125"/>
        <v>0.56000199999999722</v>
      </c>
      <c r="I524" s="11">
        <f t="shared" si="126"/>
        <v>0.14999700000000615</v>
      </c>
      <c r="J524" s="11">
        <f t="shared" si="127"/>
        <v>0.70999900000000338</v>
      </c>
      <c r="K524" s="11">
        <f t="shared" si="123"/>
        <v>0.4042855000000003</v>
      </c>
      <c r="L524" s="16">
        <f t="shared" si="128"/>
        <v>0.45999900000000338</v>
      </c>
      <c r="M524" s="16">
        <f t="shared" si="129"/>
        <v>0</v>
      </c>
      <c r="N524" s="16">
        <f t="shared" si="130"/>
        <v>0.45999900000000338</v>
      </c>
      <c r="O524" s="16">
        <f t="shared" si="131"/>
        <v>0</v>
      </c>
      <c r="P524" s="11">
        <f t="shared" si="132"/>
        <v>8.8571500000000469E-2</v>
      </c>
      <c r="Q524" s="11">
        <f t="shared" si="133"/>
        <v>5.9999999999999734E-2</v>
      </c>
      <c r="R524" s="11">
        <f t="shared" si="134"/>
        <v>21.908156488422268</v>
      </c>
      <c r="S524" s="11">
        <f t="shared" si="135"/>
        <v>14.840997265546177</v>
      </c>
      <c r="T524" s="11">
        <f t="shared" si="136"/>
        <v>19.230808062111983</v>
      </c>
      <c r="U524" s="11">
        <f t="shared" si="137"/>
        <v>15.692633635554264</v>
      </c>
    </row>
    <row r="525" spans="1:21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13">
        <f t="shared" si="124"/>
        <v>0.29000099999999662</v>
      </c>
      <c r="H525" s="11">
        <f t="shared" si="125"/>
        <v>0.19000299999999726</v>
      </c>
      <c r="I525" s="11">
        <f t="shared" si="126"/>
        <v>9.9997999999999365E-2</v>
      </c>
      <c r="J525" s="11">
        <f t="shared" si="127"/>
        <v>0.29000099999999662</v>
      </c>
      <c r="K525" s="11">
        <f t="shared" si="123"/>
        <v>0.39857135714285719</v>
      </c>
      <c r="L525" s="16">
        <f t="shared" si="128"/>
        <v>4.0000999999996623E-2</v>
      </c>
      <c r="M525" s="16">
        <f t="shared" si="129"/>
        <v>-0.45999900000000338</v>
      </c>
      <c r="N525" s="16">
        <f t="shared" si="130"/>
        <v>4.0000999999996623E-2</v>
      </c>
      <c r="O525" s="16">
        <f t="shared" si="131"/>
        <v>0</v>
      </c>
      <c r="P525" s="11">
        <f t="shared" si="132"/>
        <v>9.1428714285714516E-2</v>
      </c>
      <c r="Q525" s="11">
        <f t="shared" si="133"/>
        <v>5.428585714285715E-2</v>
      </c>
      <c r="R525" s="11">
        <f t="shared" si="134"/>
        <v>22.93910805360365</v>
      </c>
      <c r="S525" s="11">
        <f t="shared" si="135"/>
        <v>13.620109967761643</v>
      </c>
      <c r="T525" s="11">
        <f t="shared" si="136"/>
        <v>25.490146097752863</v>
      </c>
      <c r="U525" s="11">
        <f t="shared" si="137"/>
        <v>16.23982872118501</v>
      </c>
    </row>
    <row r="526" spans="1:21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13">
        <f t="shared" si="124"/>
        <v>0.41999799999999965</v>
      </c>
      <c r="H526" s="11">
        <f t="shared" si="125"/>
        <v>2.9998999999996556E-2</v>
      </c>
      <c r="I526" s="11">
        <f t="shared" si="126"/>
        <v>0.38999900000000309</v>
      </c>
      <c r="J526" s="11">
        <f t="shared" si="127"/>
        <v>0.41999799999999965</v>
      </c>
      <c r="K526" s="11">
        <f t="shared" si="123"/>
        <v>0.39928550000000029</v>
      </c>
      <c r="L526" s="16">
        <f t="shared" si="128"/>
        <v>-8.0002000000000351E-2</v>
      </c>
      <c r="M526" s="16">
        <f t="shared" si="129"/>
        <v>0.20999900000000338</v>
      </c>
      <c r="N526" s="16">
        <f t="shared" si="130"/>
        <v>0</v>
      </c>
      <c r="O526" s="16">
        <f t="shared" si="131"/>
        <v>0.20999900000000338</v>
      </c>
      <c r="P526" s="11">
        <f t="shared" si="132"/>
        <v>9.1428714285714516E-2</v>
      </c>
      <c r="Q526" s="11">
        <f t="shared" si="133"/>
        <v>6.428550000000044E-2</v>
      </c>
      <c r="R526" s="11">
        <f t="shared" si="134"/>
        <v>22.898080267306089</v>
      </c>
      <c r="S526" s="11">
        <f t="shared" si="135"/>
        <v>16.100133864114873</v>
      </c>
      <c r="T526" s="11">
        <f t="shared" si="136"/>
        <v>17.431430014417231</v>
      </c>
      <c r="U526" s="11">
        <f t="shared" si="137"/>
        <v>16.686844495822331</v>
      </c>
    </row>
    <row r="527" spans="1:21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13">
        <f t="shared" si="124"/>
        <v>0.34000000000000341</v>
      </c>
      <c r="H527" s="11">
        <f t="shared" si="125"/>
        <v>0.46999700000000644</v>
      </c>
      <c r="I527" s="11">
        <f t="shared" si="126"/>
        <v>0.12999700000000303</v>
      </c>
      <c r="J527" s="11">
        <f t="shared" si="127"/>
        <v>0.46999700000000644</v>
      </c>
      <c r="K527" s="11">
        <f t="shared" si="123"/>
        <v>0.40142821428571501</v>
      </c>
      <c r="L527" s="16">
        <f t="shared" si="128"/>
        <v>0.18000000000000682</v>
      </c>
      <c r="M527" s="16">
        <f t="shared" si="129"/>
        <v>-0.25999800000000306</v>
      </c>
      <c r="N527" s="16">
        <f t="shared" si="130"/>
        <v>0.18000000000000682</v>
      </c>
      <c r="O527" s="16">
        <f t="shared" si="131"/>
        <v>0</v>
      </c>
      <c r="P527" s="11">
        <f t="shared" si="132"/>
        <v>0.10428585714285786</v>
      </c>
      <c r="Q527" s="11">
        <f t="shared" si="133"/>
        <v>4.7142785714286158E-2</v>
      </c>
      <c r="R527" s="11">
        <f t="shared" si="134"/>
        <v>25.978706386749586</v>
      </c>
      <c r="S527" s="11">
        <f t="shared" si="135"/>
        <v>11.743764896588075</v>
      </c>
      <c r="T527" s="11">
        <f t="shared" si="136"/>
        <v>37.735972766050473</v>
      </c>
      <c r="U527" s="11">
        <f t="shared" si="137"/>
        <v>18.378408458920095</v>
      </c>
    </row>
    <row r="528" spans="1:21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13">
        <f t="shared" si="124"/>
        <v>0.28000300000000067</v>
      </c>
      <c r="H528" s="11">
        <f t="shared" si="125"/>
        <v>4.0001000000003728E-2</v>
      </c>
      <c r="I528" s="11">
        <f t="shared" si="126"/>
        <v>0.24000199999999694</v>
      </c>
      <c r="J528" s="11">
        <f t="shared" si="127"/>
        <v>0.28000300000000067</v>
      </c>
      <c r="K528" s="11">
        <f t="shared" si="123"/>
        <v>0.39928542857142951</v>
      </c>
      <c r="L528" s="16">
        <f t="shared" si="128"/>
        <v>-0.12999700000000303</v>
      </c>
      <c r="M528" s="16">
        <f t="shared" si="129"/>
        <v>7.0000000000000284E-2</v>
      </c>
      <c r="N528" s="16">
        <f t="shared" si="130"/>
        <v>0</v>
      </c>
      <c r="O528" s="16">
        <f t="shared" si="131"/>
        <v>7.0000000000000284E-2</v>
      </c>
      <c r="P528" s="11">
        <f t="shared" si="132"/>
        <v>9.2142857142858095E-2</v>
      </c>
      <c r="Q528" s="11">
        <f t="shared" si="133"/>
        <v>5.2142785714286176E-2</v>
      </c>
      <c r="R528" s="11">
        <f t="shared" si="134"/>
        <v>23.076939589939066</v>
      </c>
      <c r="S528" s="11">
        <f t="shared" si="135"/>
        <v>13.05902544474101</v>
      </c>
      <c r="T528" s="11">
        <f t="shared" si="136"/>
        <v>27.722835506354276</v>
      </c>
      <c r="U528" s="11">
        <f t="shared" si="137"/>
        <v>19.920523376040641</v>
      </c>
    </row>
    <row r="529" spans="1:21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13">
        <f t="shared" si="124"/>
        <v>0.59999899999999684</v>
      </c>
      <c r="H529" s="11">
        <f t="shared" si="125"/>
        <v>0.81000199999999722</v>
      </c>
      <c r="I529" s="11">
        <f t="shared" si="126"/>
        <v>0.21000300000000038</v>
      </c>
      <c r="J529" s="11">
        <f t="shared" si="127"/>
        <v>0.81000199999999722</v>
      </c>
      <c r="K529" s="11">
        <f t="shared" si="123"/>
        <v>0.41214264285714364</v>
      </c>
      <c r="L529" s="16">
        <f t="shared" si="128"/>
        <v>0.57999799999999624</v>
      </c>
      <c r="M529" s="16">
        <f t="shared" si="129"/>
        <v>-0.26000200000000007</v>
      </c>
      <c r="N529" s="16">
        <f t="shared" si="130"/>
        <v>0.57999799999999624</v>
      </c>
      <c r="O529" s="16">
        <f t="shared" si="131"/>
        <v>0</v>
      </c>
      <c r="P529" s="11">
        <f t="shared" si="132"/>
        <v>0.11071421428571478</v>
      </c>
      <c r="Q529" s="11">
        <f t="shared" si="133"/>
        <v>5.2142785714286176E-2</v>
      </c>
      <c r="R529" s="11">
        <f t="shared" si="134"/>
        <v>26.863081557928087</v>
      </c>
      <c r="S529" s="11">
        <f t="shared" si="135"/>
        <v>12.651635694091437</v>
      </c>
      <c r="T529" s="11">
        <f t="shared" si="136"/>
        <v>35.964943828897901</v>
      </c>
      <c r="U529" s="11">
        <f t="shared" si="137"/>
        <v>22.331492473482509</v>
      </c>
    </row>
    <row r="530" spans="1:21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13">
        <f t="shared" si="124"/>
        <v>0.42999999999999972</v>
      </c>
      <c r="H530" s="11">
        <f t="shared" si="125"/>
        <v>0.29000099999999662</v>
      </c>
      <c r="I530" s="11">
        <f t="shared" si="126"/>
        <v>0.13999900000000309</v>
      </c>
      <c r="J530" s="11">
        <f t="shared" si="127"/>
        <v>0.42999999999999972</v>
      </c>
      <c r="K530" s="11">
        <f t="shared" si="123"/>
        <v>0.42142842857142931</v>
      </c>
      <c r="L530" s="16">
        <f t="shared" si="128"/>
        <v>0.27000000000000313</v>
      </c>
      <c r="M530" s="16">
        <f t="shared" si="129"/>
        <v>-0.43999900000000025</v>
      </c>
      <c r="N530" s="16">
        <f t="shared" si="130"/>
        <v>0.27000000000000313</v>
      </c>
      <c r="O530" s="16">
        <f t="shared" si="131"/>
        <v>0</v>
      </c>
      <c r="P530" s="11">
        <f t="shared" si="132"/>
        <v>0.12999992857142928</v>
      </c>
      <c r="Q530" s="11">
        <f t="shared" si="133"/>
        <v>5.2142785714286176E-2</v>
      </c>
      <c r="R530" s="11">
        <f t="shared" si="134"/>
        <v>30.847451134729312</v>
      </c>
      <c r="S530" s="11">
        <f t="shared" si="135"/>
        <v>12.372868600972495</v>
      </c>
      <c r="T530" s="11">
        <f t="shared" si="136"/>
        <v>42.745131564808929</v>
      </c>
      <c r="U530" s="11">
        <f t="shared" si="137"/>
        <v>24.582575423871258</v>
      </c>
    </row>
    <row r="531" spans="1:21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13">
        <f t="shared" si="124"/>
        <v>0.71000300000000038</v>
      </c>
      <c r="H531" s="11">
        <f t="shared" si="125"/>
        <v>0.75</v>
      </c>
      <c r="I531" s="11">
        <f t="shared" si="126"/>
        <v>3.9996999999999616E-2</v>
      </c>
      <c r="J531" s="11">
        <f t="shared" si="127"/>
        <v>0.75</v>
      </c>
      <c r="K531" s="11">
        <f t="shared" ref="K531:K594" si="138">AVERAGE(J518:J531)</f>
        <v>0.4507141428571439</v>
      </c>
      <c r="L531" s="16">
        <f t="shared" si="128"/>
        <v>0.63000100000000003</v>
      </c>
      <c r="M531" s="16">
        <f t="shared" si="129"/>
        <v>-0.34999799999999937</v>
      </c>
      <c r="N531" s="16">
        <f t="shared" si="130"/>
        <v>0.63000100000000003</v>
      </c>
      <c r="O531" s="16">
        <f t="shared" si="131"/>
        <v>0</v>
      </c>
      <c r="P531" s="11">
        <f t="shared" si="132"/>
        <v>0.15785700000000094</v>
      </c>
      <c r="Q531" s="11">
        <f t="shared" si="133"/>
        <v>5.2142785714286176E-2</v>
      </c>
      <c r="R531" s="11">
        <f t="shared" si="134"/>
        <v>35.023751196117779</v>
      </c>
      <c r="S531" s="11">
        <f t="shared" si="135"/>
        <v>11.568926012337956</v>
      </c>
      <c r="T531" s="11">
        <f t="shared" si="136"/>
        <v>50.340153408319701</v>
      </c>
      <c r="U531" s="11">
        <f t="shared" si="137"/>
        <v>26.909258526879949</v>
      </c>
    </row>
    <row r="532" spans="1:21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13">
        <f t="shared" si="124"/>
        <v>0.34000100000000089</v>
      </c>
      <c r="H532" s="11">
        <f t="shared" si="125"/>
        <v>2.9999000000003662E-2</v>
      </c>
      <c r="I532" s="11">
        <f t="shared" si="126"/>
        <v>0.31000199999999722</v>
      </c>
      <c r="J532" s="11">
        <f t="shared" si="127"/>
        <v>0.34000100000000089</v>
      </c>
      <c r="K532" s="11">
        <f t="shared" si="138"/>
        <v>0.44642864285714368</v>
      </c>
      <c r="L532" s="16">
        <f t="shared" si="128"/>
        <v>-0.1200019999999995</v>
      </c>
      <c r="M532" s="16">
        <f t="shared" si="129"/>
        <v>-0.25</v>
      </c>
      <c r="N532" s="16">
        <f t="shared" si="130"/>
        <v>0</v>
      </c>
      <c r="O532" s="16">
        <f t="shared" si="131"/>
        <v>0</v>
      </c>
      <c r="P532" s="11">
        <f t="shared" si="132"/>
        <v>0.1542856428571433</v>
      </c>
      <c r="Q532" s="11">
        <f t="shared" si="133"/>
        <v>5.2142785714286176E-2</v>
      </c>
      <c r="R532" s="11">
        <f t="shared" si="134"/>
        <v>34.559978470403479</v>
      </c>
      <c r="S532" s="11">
        <f t="shared" si="135"/>
        <v>11.679982131202941</v>
      </c>
      <c r="T532" s="11">
        <f t="shared" si="136"/>
        <v>49.481003101039981</v>
      </c>
      <c r="U532" s="11">
        <f t="shared" si="137"/>
        <v>28.533755821301838</v>
      </c>
    </row>
    <row r="533" spans="1:21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13">
        <f t="shared" si="124"/>
        <v>0.42000200000000376</v>
      </c>
      <c r="H533" s="11">
        <f t="shared" si="125"/>
        <v>6.0001999999997224E-2</v>
      </c>
      <c r="I533" s="11">
        <f t="shared" si="126"/>
        <v>0.36000000000000654</v>
      </c>
      <c r="J533" s="11">
        <f t="shared" si="127"/>
        <v>0.42000200000000376</v>
      </c>
      <c r="K533" s="11">
        <f t="shared" si="138"/>
        <v>0.42714285714285843</v>
      </c>
      <c r="L533" s="16">
        <f t="shared" si="128"/>
        <v>-0.1099969999999999</v>
      </c>
      <c r="M533" s="16">
        <f t="shared" si="129"/>
        <v>0.18999800000000278</v>
      </c>
      <c r="N533" s="16">
        <f t="shared" si="130"/>
        <v>0</v>
      </c>
      <c r="O533" s="16">
        <f t="shared" si="131"/>
        <v>0.18999800000000278</v>
      </c>
      <c r="P533" s="11">
        <f t="shared" si="132"/>
        <v>0.1542856428571433</v>
      </c>
      <c r="Q533" s="11">
        <f t="shared" si="133"/>
        <v>4.7142500000000656E-2</v>
      </c>
      <c r="R533" s="11">
        <f t="shared" si="134"/>
        <v>36.120384615384609</v>
      </c>
      <c r="S533" s="11">
        <f t="shared" si="135"/>
        <v>11.036705685618848</v>
      </c>
      <c r="T533" s="11">
        <f t="shared" si="136"/>
        <v>53.191744379597573</v>
      </c>
      <c r="U533" s="11">
        <f t="shared" si="137"/>
        <v>30.148989084030166</v>
      </c>
    </row>
    <row r="534" spans="1:21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13">
        <f t="shared" si="124"/>
        <v>0.88000100000000003</v>
      </c>
      <c r="H534" s="11">
        <f t="shared" si="125"/>
        <v>0.45000100000000032</v>
      </c>
      <c r="I534" s="11">
        <f t="shared" si="126"/>
        <v>1.3300020000000004</v>
      </c>
      <c r="J534" s="11">
        <f t="shared" si="127"/>
        <v>1.3300020000000004</v>
      </c>
      <c r="K534" s="11">
        <f t="shared" si="138"/>
        <v>0.5064289285714294</v>
      </c>
      <c r="L534" s="16">
        <f t="shared" si="128"/>
        <v>-0.67000200000000376</v>
      </c>
      <c r="M534" s="16">
        <f t="shared" si="129"/>
        <v>1.130001</v>
      </c>
      <c r="N534" s="16">
        <f t="shared" si="130"/>
        <v>0</v>
      </c>
      <c r="O534" s="16">
        <f t="shared" si="131"/>
        <v>1.130001</v>
      </c>
      <c r="P534" s="11">
        <f t="shared" si="132"/>
        <v>0.1542856428571433</v>
      </c>
      <c r="Q534" s="11">
        <f t="shared" si="133"/>
        <v>0.12714271428571472</v>
      </c>
      <c r="R534" s="11">
        <f t="shared" si="134"/>
        <v>30.465408698583467</v>
      </c>
      <c r="S534" s="11">
        <f t="shared" si="135"/>
        <v>25.105736878887999</v>
      </c>
      <c r="T534" s="11">
        <f t="shared" si="136"/>
        <v>9.6447027751543732</v>
      </c>
      <c r="U534" s="11">
        <f t="shared" si="137"/>
        <v>30.160566635945482</v>
      </c>
    </row>
    <row r="535" spans="1:21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13">
        <f t="shared" si="124"/>
        <v>0.93000099999999719</v>
      </c>
      <c r="H535" s="11">
        <f t="shared" si="125"/>
        <v>0.3799980000000005</v>
      </c>
      <c r="I535" s="11">
        <f t="shared" si="126"/>
        <v>0.55000299999999669</v>
      </c>
      <c r="J535" s="11">
        <f t="shared" si="127"/>
        <v>0.93000099999999719</v>
      </c>
      <c r="K535" s="11">
        <f t="shared" si="138"/>
        <v>0.55500042857142928</v>
      </c>
      <c r="L535" s="16">
        <f t="shared" si="128"/>
        <v>-0.22000099999999634</v>
      </c>
      <c r="M535" s="16">
        <f t="shared" si="129"/>
        <v>0.2700009999999935</v>
      </c>
      <c r="N535" s="16">
        <f t="shared" si="130"/>
        <v>0</v>
      </c>
      <c r="O535" s="16">
        <f t="shared" si="131"/>
        <v>0.2700009999999935</v>
      </c>
      <c r="P535" s="11">
        <f t="shared" si="132"/>
        <v>0.1542856428571433</v>
      </c>
      <c r="Q535" s="11">
        <f t="shared" si="133"/>
        <v>0.14357128571428593</v>
      </c>
      <c r="R535" s="11">
        <f t="shared" si="134"/>
        <v>27.799193462656316</v>
      </c>
      <c r="S535" s="11">
        <f t="shared" si="135"/>
        <v>25.868680152885343</v>
      </c>
      <c r="T535" s="11">
        <f t="shared" si="136"/>
        <v>3.597148870850579</v>
      </c>
      <c r="U535" s="11">
        <f t="shared" si="137"/>
        <v>29.630588288566262</v>
      </c>
    </row>
    <row r="536" spans="1:21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13">
        <f t="shared" si="124"/>
        <v>0.80999700000000274</v>
      </c>
      <c r="H536" s="11">
        <f t="shared" si="125"/>
        <v>0.29999899999999968</v>
      </c>
      <c r="I536" s="11">
        <f t="shared" si="126"/>
        <v>0.50999800000000306</v>
      </c>
      <c r="J536" s="11">
        <f t="shared" si="127"/>
        <v>0.80999700000000274</v>
      </c>
      <c r="K536" s="11">
        <f t="shared" si="138"/>
        <v>0.58857164285714347</v>
      </c>
      <c r="L536" s="16">
        <f t="shared" si="128"/>
        <v>-0.43000099999999719</v>
      </c>
      <c r="M536" s="16">
        <f t="shared" si="129"/>
        <v>0.30999700000000274</v>
      </c>
      <c r="N536" s="16">
        <f t="shared" si="130"/>
        <v>0</v>
      </c>
      <c r="O536" s="16">
        <f t="shared" si="131"/>
        <v>0.30999700000000274</v>
      </c>
      <c r="P536" s="11">
        <f t="shared" si="132"/>
        <v>0.1542856428571433</v>
      </c>
      <c r="Q536" s="11">
        <f t="shared" si="133"/>
        <v>0.15928535714285733</v>
      </c>
      <c r="R536" s="11">
        <f t="shared" si="134"/>
        <v>26.21357055331174</v>
      </c>
      <c r="S536" s="11">
        <f t="shared" si="135"/>
        <v>27.063036263457676</v>
      </c>
      <c r="T536" s="11">
        <f t="shared" si="136"/>
        <v>1.5944440926342112</v>
      </c>
      <c r="U536" s="11">
        <f t="shared" si="137"/>
        <v>27.71302844068909</v>
      </c>
    </row>
    <row r="537" spans="1:21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13">
        <f t="shared" si="124"/>
        <v>0.87999700000000303</v>
      </c>
      <c r="H537" s="11">
        <f t="shared" si="125"/>
        <v>0.57999799999999624</v>
      </c>
      <c r="I537" s="11">
        <f t="shared" si="126"/>
        <v>0.29999900000000679</v>
      </c>
      <c r="J537" s="11">
        <f t="shared" si="127"/>
        <v>0.87999700000000303</v>
      </c>
      <c r="K537" s="11">
        <f t="shared" si="138"/>
        <v>0.63357142857142945</v>
      </c>
      <c r="L537" s="16">
        <f t="shared" si="128"/>
        <v>-9.0000000000003411E-2</v>
      </c>
      <c r="M537" s="16">
        <f t="shared" si="129"/>
        <v>0.16000000000000369</v>
      </c>
      <c r="N537" s="16">
        <f t="shared" si="130"/>
        <v>0</v>
      </c>
      <c r="O537" s="16">
        <f t="shared" si="131"/>
        <v>0.16000000000000369</v>
      </c>
      <c r="P537" s="11">
        <f t="shared" si="132"/>
        <v>0.1542856428571433</v>
      </c>
      <c r="Q537" s="11">
        <f t="shared" si="133"/>
        <v>0.16714257142857189</v>
      </c>
      <c r="R537" s="11">
        <f t="shared" si="134"/>
        <v>24.351736189402516</v>
      </c>
      <c r="S537" s="11">
        <f t="shared" si="135"/>
        <v>26.381014656144345</v>
      </c>
      <c r="T537" s="11">
        <f t="shared" si="136"/>
        <v>3.9999377777086411</v>
      </c>
      <c r="U537" s="11">
        <f t="shared" si="137"/>
        <v>27.012171588978475</v>
      </c>
    </row>
    <row r="538" spans="1:21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13">
        <f t="shared" si="124"/>
        <v>0.31000099999999975</v>
      </c>
      <c r="H538" s="11">
        <f t="shared" si="125"/>
        <v>0.35000200000000348</v>
      </c>
      <c r="I538" s="11">
        <f t="shared" si="126"/>
        <v>4.0001000000003728E-2</v>
      </c>
      <c r="J538" s="11">
        <f t="shared" si="127"/>
        <v>0.35000200000000348</v>
      </c>
      <c r="K538" s="11">
        <f t="shared" si="138"/>
        <v>0.60785735714285793</v>
      </c>
      <c r="L538" s="16">
        <f t="shared" si="128"/>
        <v>0.35000200000000348</v>
      </c>
      <c r="M538" s="16">
        <f t="shared" si="129"/>
        <v>-0.91999800000000675</v>
      </c>
      <c r="N538" s="16">
        <f t="shared" si="130"/>
        <v>0.35000200000000348</v>
      </c>
      <c r="O538" s="16">
        <f t="shared" si="131"/>
        <v>0</v>
      </c>
      <c r="P538" s="11">
        <f t="shared" si="132"/>
        <v>0.14642871428571475</v>
      </c>
      <c r="Q538" s="11">
        <f t="shared" si="133"/>
        <v>0.16714257142857189</v>
      </c>
      <c r="R538" s="11">
        <f t="shared" si="134"/>
        <v>24.089321707642217</v>
      </c>
      <c r="S538" s="11">
        <f t="shared" si="135"/>
        <v>27.497005582724277</v>
      </c>
      <c r="T538" s="11">
        <f t="shared" si="136"/>
        <v>6.6057888864641647</v>
      </c>
      <c r="U538" s="11">
        <f t="shared" si="137"/>
        <v>26.11038450500363</v>
      </c>
    </row>
    <row r="539" spans="1:21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13">
        <f t="shared" si="124"/>
        <v>0.47000100000000344</v>
      </c>
      <c r="H539" s="11">
        <f t="shared" si="125"/>
        <v>0.21000300000000038</v>
      </c>
      <c r="I539" s="11">
        <f t="shared" si="126"/>
        <v>0.25999800000000306</v>
      </c>
      <c r="J539" s="11">
        <f t="shared" si="127"/>
        <v>0.47000100000000344</v>
      </c>
      <c r="K539" s="11">
        <f t="shared" si="138"/>
        <v>0.62071450000000128</v>
      </c>
      <c r="L539" s="16">
        <f t="shared" si="128"/>
        <v>0.11000099999999691</v>
      </c>
      <c r="M539" s="16">
        <f t="shared" si="129"/>
        <v>4.9999000000006788E-2</v>
      </c>
      <c r="N539" s="16">
        <f t="shared" si="130"/>
        <v>0.11000099999999691</v>
      </c>
      <c r="O539" s="16">
        <f t="shared" si="131"/>
        <v>0</v>
      </c>
      <c r="P539" s="11">
        <f t="shared" si="132"/>
        <v>0.15142871428571475</v>
      </c>
      <c r="Q539" s="11">
        <f t="shared" si="133"/>
        <v>0.16714257142857189</v>
      </c>
      <c r="R539" s="11">
        <f t="shared" si="134"/>
        <v>24.395871900159321</v>
      </c>
      <c r="S539" s="11">
        <f t="shared" si="135"/>
        <v>26.927447550938723</v>
      </c>
      <c r="T539" s="11">
        <f t="shared" si="136"/>
        <v>4.9326031087906186</v>
      </c>
      <c r="U539" s="11">
        <f t="shared" si="137"/>
        <v>24.641988577220616</v>
      </c>
    </row>
    <row r="540" spans="1:21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13">
        <f t="shared" si="124"/>
        <v>0.36000099999999691</v>
      </c>
      <c r="H540" s="11">
        <f t="shared" si="125"/>
        <v>6.0000999999999749E-2</v>
      </c>
      <c r="I540" s="11">
        <f t="shared" si="126"/>
        <v>0.29999999999999716</v>
      </c>
      <c r="J540" s="11">
        <f t="shared" si="127"/>
        <v>0.36000099999999691</v>
      </c>
      <c r="K540" s="11">
        <f t="shared" si="138"/>
        <v>0.61642900000000111</v>
      </c>
      <c r="L540" s="16">
        <f t="shared" si="128"/>
        <v>-9.0000000000003411E-2</v>
      </c>
      <c r="M540" s="16">
        <f t="shared" si="129"/>
        <v>-2.0000000000003126E-2</v>
      </c>
      <c r="N540" s="16">
        <f t="shared" si="130"/>
        <v>0</v>
      </c>
      <c r="O540" s="16">
        <f t="shared" si="131"/>
        <v>0</v>
      </c>
      <c r="P540" s="11">
        <f t="shared" si="132"/>
        <v>0.15142871428571475</v>
      </c>
      <c r="Q540" s="11">
        <f t="shared" si="133"/>
        <v>0.15214264285714307</v>
      </c>
      <c r="R540" s="11">
        <f t="shared" si="134"/>
        <v>24.56547538900903</v>
      </c>
      <c r="S540" s="11">
        <f t="shared" si="135"/>
        <v>24.681292226216286</v>
      </c>
      <c r="T540" s="11">
        <f t="shared" si="136"/>
        <v>0.23517652592380264</v>
      </c>
      <c r="U540" s="11">
        <f t="shared" si="137"/>
        <v>23.413684756613943</v>
      </c>
    </row>
    <row r="541" spans="1:21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13">
        <f t="shared" si="124"/>
        <v>0.81000099999999975</v>
      </c>
      <c r="H541" s="11">
        <f t="shared" si="125"/>
        <v>0.81000099999999975</v>
      </c>
      <c r="I541" s="11">
        <f t="shared" si="126"/>
        <v>0</v>
      </c>
      <c r="J541" s="11">
        <f t="shared" si="127"/>
        <v>0.81000099999999975</v>
      </c>
      <c r="K541" s="11">
        <f t="shared" si="138"/>
        <v>0.6407150000000007</v>
      </c>
      <c r="L541" s="16">
        <f t="shared" si="128"/>
        <v>0.7299990000000065</v>
      </c>
      <c r="M541" s="16">
        <f t="shared" si="129"/>
        <v>-0.27999900000000366</v>
      </c>
      <c r="N541" s="16">
        <f t="shared" si="130"/>
        <v>0.7299990000000065</v>
      </c>
      <c r="O541" s="16">
        <f t="shared" si="131"/>
        <v>0</v>
      </c>
      <c r="P541" s="11">
        <f t="shared" si="132"/>
        <v>0.19071435714285759</v>
      </c>
      <c r="Q541" s="11">
        <f t="shared" si="133"/>
        <v>0.15214264285714307</v>
      </c>
      <c r="R541" s="11">
        <f t="shared" si="134"/>
        <v>29.765864252102318</v>
      </c>
      <c r="S541" s="11">
        <f t="shared" si="135"/>
        <v>23.745759480758668</v>
      </c>
      <c r="T541" s="11">
        <f t="shared" si="136"/>
        <v>11.250088020870054</v>
      </c>
      <c r="U541" s="11">
        <f t="shared" si="137"/>
        <v>21.52183584624391</v>
      </c>
    </row>
    <row r="542" spans="1:21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13">
        <f t="shared" si="124"/>
        <v>1</v>
      </c>
      <c r="H542" s="11">
        <f t="shared" si="125"/>
        <v>0.20000100000000032</v>
      </c>
      <c r="I542" s="11">
        <f t="shared" si="126"/>
        <v>0.79999899999999968</v>
      </c>
      <c r="J542" s="11">
        <f t="shared" si="127"/>
        <v>1</v>
      </c>
      <c r="K542" s="11">
        <f t="shared" si="138"/>
        <v>0.6921433571428578</v>
      </c>
      <c r="L542" s="16">
        <f t="shared" si="128"/>
        <v>0.20000100000000032</v>
      </c>
      <c r="M542" s="16">
        <f t="shared" si="129"/>
        <v>-1.0002000000000066E-2</v>
      </c>
      <c r="N542" s="16">
        <f t="shared" si="130"/>
        <v>0.20000100000000032</v>
      </c>
      <c r="O542" s="16">
        <f t="shared" si="131"/>
        <v>0</v>
      </c>
      <c r="P542" s="11">
        <f t="shared" si="132"/>
        <v>0.20500014285714332</v>
      </c>
      <c r="Q542" s="11">
        <f t="shared" si="133"/>
        <v>0.14714264285714304</v>
      </c>
      <c r="R542" s="11">
        <f t="shared" si="134"/>
        <v>29.618162298541208</v>
      </c>
      <c r="S542" s="11">
        <f t="shared" si="135"/>
        <v>21.258983610641362</v>
      </c>
      <c r="T542" s="11">
        <f t="shared" si="136"/>
        <v>16.430125036536566</v>
      </c>
      <c r="U542" s="11">
        <f t="shared" si="137"/>
        <v>20.715213669828366</v>
      </c>
    </row>
    <row r="543" spans="1:21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13">
        <f t="shared" si="124"/>
        <v>0.41000000000000369</v>
      </c>
      <c r="H543" s="11">
        <f t="shared" si="125"/>
        <v>0.46999799999999681</v>
      </c>
      <c r="I543" s="11">
        <f t="shared" si="126"/>
        <v>5.9997999999993112E-2</v>
      </c>
      <c r="J543" s="11">
        <f t="shared" si="127"/>
        <v>0.46999799999999681</v>
      </c>
      <c r="K543" s="11">
        <f t="shared" si="138"/>
        <v>0.66785735714285777</v>
      </c>
      <c r="L543" s="16">
        <f t="shared" si="128"/>
        <v>-0.53000200000000319</v>
      </c>
      <c r="M543" s="16">
        <f t="shared" si="129"/>
        <v>-5.9997999999993112E-2</v>
      </c>
      <c r="N543" s="16">
        <f t="shared" si="130"/>
        <v>0</v>
      </c>
      <c r="O543" s="16">
        <f t="shared" si="131"/>
        <v>0</v>
      </c>
      <c r="P543" s="11">
        <f t="shared" si="132"/>
        <v>0.16357171428571501</v>
      </c>
      <c r="Q543" s="11">
        <f t="shared" si="133"/>
        <v>0.14714264285714304</v>
      </c>
      <c r="R543" s="11">
        <f t="shared" si="134"/>
        <v>24.492013531974354</v>
      </c>
      <c r="S543" s="11">
        <f t="shared" si="135"/>
        <v>22.032046406830037</v>
      </c>
      <c r="T543" s="11">
        <f t="shared" si="136"/>
        <v>5.2875160258585439</v>
      </c>
      <c r="U543" s="11">
        <f t="shared" si="137"/>
        <v>18.523968826754128</v>
      </c>
    </row>
    <row r="544" spans="1:21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13">
        <f t="shared" ref="G544:G607" si="139">C544-D544</f>
        <v>0.62000299999999697</v>
      </c>
      <c r="H544" s="11">
        <f t="shared" ref="H544:H607" si="140">ABS(C544-E543)</f>
        <v>0.42999999999999972</v>
      </c>
      <c r="I544" s="11">
        <f t="shared" ref="I544:I607" si="141">ABS(D544-E543)</f>
        <v>0.19000299999999726</v>
      </c>
      <c r="J544" s="11">
        <f t="shared" ref="J544:J607" si="142">MAX(G544:I544)</f>
        <v>0.62000299999999697</v>
      </c>
      <c r="K544" s="11">
        <f t="shared" si="138"/>
        <v>0.6814290000000004</v>
      </c>
      <c r="L544" s="16">
        <f t="shared" ref="L544:L607" si="143">C544-C543</f>
        <v>0.35000199999999637</v>
      </c>
      <c r="M544" s="16">
        <f t="shared" ref="M544:M607" si="144">D543-D544</f>
        <v>-0.13999900000000309</v>
      </c>
      <c r="N544" s="16">
        <f t="shared" ref="N544:N607" si="145">IF(AND(L544&gt;M544,L544&gt;0),L544,)</f>
        <v>0.35000199999999637</v>
      </c>
      <c r="O544" s="16">
        <f t="shared" ref="O544:O607" si="146">IF(AND(M544&gt;L544,M544&gt;0),M544,)</f>
        <v>0</v>
      </c>
      <c r="P544" s="11">
        <f t="shared" ref="P544:P607" si="147">AVERAGE(N531:N544)</f>
        <v>0.16928614285714311</v>
      </c>
      <c r="Q544" s="11">
        <f t="shared" ref="Q544:Q607" si="148">AVERAGE(O531:O544)</f>
        <v>0.14714264285714304</v>
      </c>
      <c r="R544" s="11">
        <f t="shared" ref="R544:R607" si="149">100*P544/K544</f>
        <v>24.842814564267591</v>
      </c>
      <c r="S544" s="11">
        <f t="shared" ref="S544:S607" si="150">100*Q544/K544</f>
        <v>21.593246377413195</v>
      </c>
      <c r="T544" s="11">
        <f t="shared" ref="T544:T607" si="151">100*(ABS(R544-S544)/SUM(R544:S544))</f>
        <v>6.9979410849157526</v>
      </c>
      <c r="U544" s="11">
        <f t="shared" ref="U544:U607" si="152">AVERAGE(T531:T544)</f>
        <v>15.97059807819033</v>
      </c>
    </row>
    <row r="545" spans="1:21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13">
        <f t="shared" si="139"/>
        <v>0.55000300000000379</v>
      </c>
      <c r="H545" s="11">
        <f t="shared" si="140"/>
        <v>0.52000000000000313</v>
      </c>
      <c r="I545" s="11">
        <f t="shared" si="141"/>
        <v>3.0003000000000668E-2</v>
      </c>
      <c r="J545" s="11">
        <f t="shared" si="142"/>
        <v>0.55000300000000379</v>
      </c>
      <c r="K545" s="11">
        <f t="shared" si="138"/>
        <v>0.66714350000000067</v>
      </c>
      <c r="L545" s="16">
        <f t="shared" si="143"/>
        <v>0.43000000000000682</v>
      </c>
      <c r="M545" s="16">
        <f t="shared" si="144"/>
        <v>-0.5</v>
      </c>
      <c r="N545" s="16">
        <f t="shared" si="145"/>
        <v>0.43000000000000682</v>
      </c>
      <c r="O545" s="16">
        <f t="shared" si="146"/>
        <v>0</v>
      </c>
      <c r="P545" s="11">
        <f t="shared" si="147"/>
        <v>0.1550003571428579</v>
      </c>
      <c r="Q545" s="11">
        <f t="shared" si="148"/>
        <v>0.14714264285714304</v>
      </c>
      <c r="R545" s="11">
        <f t="shared" si="149"/>
        <v>23.233435856432347</v>
      </c>
      <c r="S545" s="11">
        <f t="shared" si="150"/>
        <v>22.055621145547082</v>
      </c>
      <c r="T545" s="11">
        <f t="shared" si="151"/>
        <v>2.6006607089076437</v>
      </c>
      <c r="U545" s="11">
        <f t="shared" si="152"/>
        <v>12.560634313946608</v>
      </c>
    </row>
    <row r="546" spans="1:21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13">
        <f t="shared" si="139"/>
        <v>0.29999899999999968</v>
      </c>
      <c r="H546" s="11">
        <f t="shared" si="140"/>
        <v>6.9999999999993179E-2</v>
      </c>
      <c r="I546" s="11">
        <f t="shared" si="141"/>
        <v>0.2299990000000065</v>
      </c>
      <c r="J546" s="11">
        <f t="shared" si="142"/>
        <v>0.29999899999999968</v>
      </c>
      <c r="K546" s="11">
        <f t="shared" si="138"/>
        <v>0.66428621428571488</v>
      </c>
      <c r="L546" s="16">
        <f t="shared" si="143"/>
        <v>-0.18000000000000682</v>
      </c>
      <c r="M546" s="16">
        <f t="shared" si="144"/>
        <v>-7.0003999999997291E-2</v>
      </c>
      <c r="N546" s="16">
        <f t="shared" si="145"/>
        <v>0</v>
      </c>
      <c r="O546" s="16">
        <f t="shared" si="146"/>
        <v>0</v>
      </c>
      <c r="P546" s="11">
        <f t="shared" si="147"/>
        <v>0.1550003571428579</v>
      </c>
      <c r="Q546" s="11">
        <f t="shared" si="148"/>
        <v>0.14714264285714304</v>
      </c>
      <c r="R546" s="11">
        <f t="shared" si="149"/>
        <v>23.333369534023024</v>
      </c>
      <c r="S546" s="11">
        <f t="shared" si="150"/>
        <v>22.150488703933242</v>
      </c>
      <c r="T546" s="11">
        <f t="shared" si="151"/>
        <v>2.6006607089076468</v>
      </c>
      <c r="U546" s="11">
        <f t="shared" si="152"/>
        <v>9.2120384287942976</v>
      </c>
    </row>
    <row r="547" spans="1:21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13">
        <f t="shared" si="139"/>
        <v>0.36999899999999997</v>
      </c>
      <c r="H547" s="11">
        <f t="shared" si="140"/>
        <v>0.11999899999999997</v>
      </c>
      <c r="I547" s="11">
        <f t="shared" si="141"/>
        <v>0.25</v>
      </c>
      <c r="J547" s="11">
        <f t="shared" si="142"/>
        <v>0.36999899999999997</v>
      </c>
      <c r="K547" s="11">
        <f t="shared" si="138"/>
        <v>0.66071457142857171</v>
      </c>
      <c r="L547" s="16">
        <f t="shared" si="143"/>
        <v>2.9999000000003662E-2</v>
      </c>
      <c r="M547" s="16">
        <f t="shared" si="144"/>
        <v>4.0000999999996623E-2</v>
      </c>
      <c r="N547" s="16">
        <f t="shared" si="145"/>
        <v>0</v>
      </c>
      <c r="O547" s="16">
        <f t="shared" si="146"/>
        <v>4.0000999999996623E-2</v>
      </c>
      <c r="P547" s="11">
        <f t="shared" si="147"/>
        <v>0.1550003571428579</v>
      </c>
      <c r="Q547" s="11">
        <f t="shared" si="148"/>
        <v>0.13642857142857118</v>
      </c>
      <c r="R547" s="11">
        <f t="shared" si="149"/>
        <v>23.459503368863512</v>
      </c>
      <c r="S547" s="11">
        <f t="shared" si="150"/>
        <v>20.648639719507102</v>
      </c>
      <c r="T547" s="11">
        <f t="shared" si="151"/>
        <v>6.3726637589908233</v>
      </c>
      <c r="U547" s="11">
        <f t="shared" si="152"/>
        <v>5.8678183844652443</v>
      </c>
    </row>
    <row r="548" spans="1:21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13">
        <f t="shared" si="139"/>
        <v>0.43999900000000025</v>
      </c>
      <c r="H548" s="11">
        <f t="shared" si="140"/>
        <v>0.17999999999999972</v>
      </c>
      <c r="I548" s="11">
        <f t="shared" si="141"/>
        <v>0.25999900000000054</v>
      </c>
      <c r="J548" s="11">
        <f t="shared" si="142"/>
        <v>0.43999900000000025</v>
      </c>
      <c r="K548" s="11">
        <f t="shared" si="138"/>
        <v>0.59714292857142881</v>
      </c>
      <c r="L548" s="16">
        <f t="shared" si="143"/>
        <v>0.17999999999999972</v>
      </c>
      <c r="M548" s="16">
        <f t="shared" si="144"/>
        <v>-0.10999999999999943</v>
      </c>
      <c r="N548" s="16">
        <f t="shared" si="145"/>
        <v>0.17999999999999972</v>
      </c>
      <c r="O548" s="16">
        <f t="shared" si="146"/>
        <v>0</v>
      </c>
      <c r="P548" s="11">
        <f t="shared" si="147"/>
        <v>0.16785750000000071</v>
      </c>
      <c r="Q548" s="11">
        <f t="shared" si="148"/>
        <v>5.5714214285714041E-2</v>
      </c>
      <c r="R548" s="11">
        <f t="shared" si="149"/>
        <v>28.110104293049833</v>
      </c>
      <c r="S548" s="11">
        <f t="shared" si="150"/>
        <v>9.3301304629030106</v>
      </c>
      <c r="T548" s="11">
        <f t="shared" si="151"/>
        <v>50.159872000163894</v>
      </c>
      <c r="U548" s="11">
        <f t="shared" si="152"/>
        <v>8.7617590433944947</v>
      </c>
    </row>
    <row r="549" spans="1:21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13">
        <f t="shared" si="139"/>
        <v>0.33999999999999631</v>
      </c>
      <c r="H549" s="11">
        <f t="shared" si="140"/>
        <v>0.36000099999999691</v>
      </c>
      <c r="I549" s="11">
        <f t="shared" si="141"/>
        <v>2.0001000000000602E-2</v>
      </c>
      <c r="J549" s="11">
        <f t="shared" si="142"/>
        <v>0.36000099999999691</v>
      </c>
      <c r="K549" s="11">
        <f t="shared" si="138"/>
        <v>0.55642864285714311</v>
      </c>
      <c r="L549" s="16">
        <f t="shared" si="143"/>
        <v>4.0000999999996623E-2</v>
      </c>
      <c r="M549" s="16">
        <f t="shared" si="144"/>
        <v>-0.14000000000000057</v>
      </c>
      <c r="N549" s="16">
        <f t="shared" si="145"/>
        <v>4.0000999999996623E-2</v>
      </c>
      <c r="O549" s="16">
        <f t="shared" si="146"/>
        <v>0</v>
      </c>
      <c r="P549" s="11">
        <f t="shared" si="147"/>
        <v>0.17071471428571477</v>
      </c>
      <c r="Q549" s="11">
        <f t="shared" si="148"/>
        <v>3.6428428571428792E-2</v>
      </c>
      <c r="R549" s="11">
        <f t="shared" si="149"/>
        <v>30.68043251855816</v>
      </c>
      <c r="S549" s="11">
        <f t="shared" si="150"/>
        <v>6.5468284278782871</v>
      </c>
      <c r="T549" s="11">
        <f t="shared" si="151"/>
        <v>64.827772651347985</v>
      </c>
      <c r="U549" s="11">
        <f t="shared" si="152"/>
        <v>13.135375027715741</v>
      </c>
    </row>
    <row r="550" spans="1:21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13">
        <f t="shared" si="139"/>
        <v>0.34999899999999684</v>
      </c>
      <c r="H550" s="11">
        <f t="shared" si="140"/>
        <v>0.16999899999999712</v>
      </c>
      <c r="I550" s="11">
        <f t="shared" si="141"/>
        <v>0.17999999999999972</v>
      </c>
      <c r="J550" s="11">
        <f t="shared" si="142"/>
        <v>0.34999899999999684</v>
      </c>
      <c r="K550" s="11">
        <f t="shared" si="138"/>
        <v>0.52357164285714275</v>
      </c>
      <c r="L550" s="16">
        <f t="shared" si="143"/>
        <v>0.14999800000000363</v>
      </c>
      <c r="M550" s="16">
        <f t="shared" si="144"/>
        <v>-0.13999900000000309</v>
      </c>
      <c r="N550" s="16">
        <f t="shared" si="145"/>
        <v>0.14999800000000363</v>
      </c>
      <c r="O550" s="16">
        <f t="shared" si="146"/>
        <v>0</v>
      </c>
      <c r="P550" s="11">
        <f t="shared" si="147"/>
        <v>0.18142885714285789</v>
      </c>
      <c r="Q550" s="11">
        <f t="shared" si="148"/>
        <v>1.4285785714285737E-2</v>
      </c>
      <c r="R550" s="11">
        <f t="shared" si="149"/>
        <v>34.652154985475597</v>
      </c>
      <c r="S550" s="11">
        <f t="shared" si="150"/>
        <v>2.7285254862787962</v>
      </c>
      <c r="T550" s="11">
        <f t="shared" si="151"/>
        <v>85.40141350107028</v>
      </c>
      <c r="U550" s="11">
        <f t="shared" si="152"/>
        <v>19.121587128318314</v>
      </c>
    </row>
    <row r="551" spans="1:21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13">
        <f t="shared" si="139"/>
        <v>0.38999900000000309</v>
      </c>
      <c r="H551" s="11">
        <f t="shared" si="140"/>
        <v>0.29999899999999968</v>
      </c>
      <c r="I551" s="11">
        <f t="shared" si="141"/>
        <v>9.0000000000003411E-2</v>
      </c>
      <c r="J551" s="11">
        <f t="shared" si="142"/>
        <v>0.38999900000000309</v>
      </c>
      <c r="K551" s="11">
        <f t="shared" si="138"/>
        <v>0.48857178571428556</v>
      </c>
      <c r="L551" s="16">
        <f t="shared" si="143"/>
        <v>0.2299989999999994</v>
      </c>
      <c r="M551" s="16">
        <f t="shared" si="144"/>
        <v>-0.18999899999999315</v>
      </c>
      <c r="N551" s="16">
        <f t="shared" si="145"/>
        <v>0.2299989999999994</v>
      </c>
      <c r="O551" s="16">
        <f t="shared" si="146"/>
        <v>0</v>
      </c>
      <c r="P551" s="11">
        <f t="shared" si="147"/>
        <v>0.19785735714285785</v>
      </c>
      <c r="Q551" s="11">
        <f t="shared" si="148"/>
        <v>2.8572142857140443E-3</v>
      </c>
      <c r="R551" s="11">
        <f t="shared" si="149"/>
        <v>40.497090279904924</v>
      </c>
      <c r="S551" s="11">
        <f t="shared" si="150"/>
        <v>0.58480951402808379</v>
      </c>
      <c r="T551" s="11">
        <f t="shared" si="151"/>
        <v>97.152957789384203</v>
      </c>
      <c r="U551" s="11">
        <f t="shared" si="152"/>
        <v>25.775374272009426</v>
      </c>
    </row>
    <row r="552" spans="1:21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13">
        <f t="shared" si="139"/>
        <v>0.20000100000000032</v>
      </c>
      <c r="H552" s="11">
        <f t="shared" si="140"/>
        <v>0.15999999999999659</v>
      </c>
      <c r="I552" s="11">
        <f t="shared" si="141"/>
        <v>4.0001000000003728E-2</v>
      </c>
      <c r="J552" s="11">
        <f t="shared" si="142"/>
        <v>0.20000100000000032</v>
      </c>
      <c r="K552" s="11">
        <f t="shared" si="138"/>
        <v>0.47785742857142821</v>
      </c>
      <c r="L552" s="16">
        <f t="shared" si="143"/>
        <v>-3.9996999999999616E-2</v>
      </c>
      <c r="M552" s="16">
        <f t="shared" si="144"/>
        <v>-0.15000100000000316</v>
      </c>
      <c r="N552" s="16">
        <f t="shared" si="145"/>
        <v>0</v>
      </c>
      <c r="O552" s="16">
        <f t="shared" si="146"/>
        <v>0</v>
      </c>
      <c r="P552" s="11">
        <f t="shared" si="147"/>
        <v>0.17285721428571474</v>
      </c>
      <c r="Q552" s="11">
        <f t="shared" si="148"/>
        <v>2.8572142857140443E-3</v>
      </c>
      <c r="R552" s="11">
        <f t="shared" si="149"/>
        <v>36.173386443416298</v>
      </c>
      <c r="S552" s="11">
        <f t="shared" si="150"/>
        <v>0.59792191454589039</v>
      </c>
      <c r="T552" s="11">
        <f t="shared" si="151"/>
        <v>96.747888822854875</v>
      </c>
      <c r="U552" s="11">
        <f t="shared" si="152"/>
        <v>32.21409569603734</v>
      </c>
    </row>
    <row r="553" spans="1:21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13">
        <f t="shared" si="139"/>
        <v>0.51000200000000007</v>
      </c>
      <c r="H553" s="11">
        <f t="shared" si="140"/>
        <v>0</v>
      </c>
      <c r="I553" s="11">
        <f t="shared" si="141"/>
        <v>0.51000200000000007</v>
      </c>
      <c r="J553" s="11">
        <f t="shared" si="142"/>
        <v>0.51000200000000007</v>
      </c>
      <c r="K553" s="11">
        <f t="shared" si="138"/>
        <v>0.48071464285714222</v>
      </c>
      <c r="L553" s="16">
        <f t="shared" si="143"/>
        <v>-7.0000000000000284E-2</v>
      </c>
      <c r="M553" s="16">
        <f t="shared" si="144"/>
        <v>0.38000100000000003</v>
      </c>
      <c r="N553" s="16">
        <f t="shared" si="145"/>
        <v>0</v>
      </c>
      <c r="O553" s="16">
        <f t="shared" si="146"/>
        <v>0.38000100000000003</v>
      </c>
      <c r="P553" s="11">
        <f t="shared" si="147"/>
        <v>0.16500000000000067</v>
      </c>
      <c r="Q553" s="11">
        <f t="shared" si="148"/>
        <v>3.0000142857142618E-2</v>
      </c>
      <c r="R553" s="11">
        <f t="shared" si="149"/>
        <v>34.323897233360341</v>
      </c>
      <c r="S553" s="11">
        <f t="shared" si="150"/>
        <v>6.240738305543565</v>
      </c>
      <c r="T553" s="11">
        <f t="shared" si="151"/>
        <v>69.230645252274854</v>
      </c>
      <c r="U553" s="11">
        <f t="shared" si="152"/>
        <v>36.806812992000495</v>
      </c>
    </row>
    <row r="554" spans="1:21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13">
        <f t="shared" si="139"/>
        <v>0.32000000000000028</v>
      </c>
      <c r="H554" s="11">
        <f t="shared" si="140"/>
        <v>9.0000000000003411E-2</v>
      </c>
      <c r="I554" s="11">
        <f t="shared" si="141"/>
        <v>0.41000000000000369</v>
      </c>
      <c r="J554" s="11">
        <f t="shared" si="142"/>
        <v>0.41000000000000369</v>
      </c>
      <c r="K554" s="11">
        <f t="shared" si="138"/>
        <v>0.48428599999999988</v>
      </c>
      <c r="L554" s="16">
        <f t="shared" si="143"/>
        <v>-0.44000199999999978</v>
      </c>
      <c r="M554" s="16">
        <f t="shared" si="144"/>
        <v>0.25</v>
      </c>
      <c r="N554" s="16">
        <f t="shared" si="145"/>
        <v>0</v>
      </c>
      <c r="O554" s="16">
        <f t="shared" si="146"/>
        <v>0.25</v>
      </c>
      <c r="P554" s="11">
        <f t="shared" si="147"/>
        <v>0.16500000000000067</v>
      </c>
      <c r="Q554" s="11">
        <f t="shared" si="148"/>
        <v>4.7857285714285477E-2</v>
      </c>
      <c r="R554" s="11">
        <f t="shared" si="149"/>
        <v>34.070776359424123</v>
      </c>
      <c r="S554" s="11">
        <f t="shared" si="150"/>
        <v>9.8820295681241017</v>
      </c>
      <c r="T554" s="11">
        <f t="shared" si="151"/>
        <v>55.033452997682865</v>
      </c>
      <c r="U554" s="11">
        <f t="shared" si="152"/>
        <v>40.720975597126142</v>
      </c>
    </row>
    <row r="555" spans="1:21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13">
        <f t="shared" si="139"/>
        <v>0.45999900000000338</v>
      </c>
      <c r="H555" s="11">
        <f t="shared" si="140"/>
        <v>0.52999899999999656</v>
      </c>
      <c r="I555" s="11">
        <f t="shared" si="141"/>
        <v>6.9999999999993179E-2</v>
      </c>
      <c r="J555" s="11">
        <f t="shared" si="142"/>
        <v>0.52999899999999656</v>
      </c>
      <c r="K555" s="11">
        <f t="shared" si="138"/>
        <v>0.46428585714285681</v>
      </c>
      <c r="L555" s="16">
        <f t="shared" si="143"/>
        <v>0.25</v>
      </c>
      <c r="M555" s="16">
        <f t="shared" si="144"/>
        <v>-0.11000099999999691</v>
      </c>
      <c r="N555" s="16">
        <f t="shared" si="145"/>
        <v>0.25</v>
      </c>
      <c r="O555" s="16">
        <f t="shared" si="146"/>
        <v>0</v>
      </c>
      <c r="P555" s="11">
        <f t="shared" si="147"/>
        <v>0.13071435714285734</v>
      </c>
      <c r="Q555" s="11">
        <f t="shared" si="148"/>
        <v>4.7857285714285477E-2</v>
      </c>
      <c r="R555" s="11">
        <f t="shared" si="149"/>
        <v>28.153852875737638</v>
      </c>
      <c r="S555" s="11">
        <f t="shared" si="150"/>
        <v>10.307719905316908</v>
      </c>
      <c r="T555" s="11">
        <f t="shared" si="151"/>
        <v>46.39990432011507</v>
      </c>
      <c r="U555" s="11">
        <f t="shared" si="152"/>
        <v>43.231676761357924</v>
      </c>
    </row>
    <row r="556" spans="1:21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13">
        <f t="shared" si="139"/>
        <v>0.27999900000000366</v>
      </c>
      <c r="H556" s="11">
        <f t="shared" si="140"/>
        <v>8.0001000000002875E-2</v>
      </c>
      <c r="I556" s="11">
        <f t="shared" si="141"/>
        <v>0.36000000000000654</v>
      </c>
      <c r="J556" s="11">
        <f t="shared" si="142"/>
        <v>0.36000000000000654</v>
      </c>
      <c r="K556" s="11">
        <f t="shared" si="138"/>
        <v>0.41857157142857154</v>
      </c>
      <c r="L556" s="16">
        <f t="shared" si="143"/>
        <v>-0.17999999999999972</v>
      </c>
      <c r="M556" s="16">
        <f t="shared" si="144"/>
        <v>0</v>
      </c>
      <c r="N556" s="16">
        <f t="shared" si="145"/>
        <v>0</v>
      </c>
      <c r="O556" s="16">
        <f t="shared" si="146"/>
        <v>0</v>
      </c>
      <c r="P556" s="11">
        <f t="shared" si="147"/>
        <v>0.11642857142857162</v>
      </c>
      <c r="Q556" s="11">
        <f t="shared" si="148"/>
        <v>4.7857285714285477E-2</v>
      </c>
      <c r="R556" s="11">
        <f t="shared" si="149"/>
        <v>27.815690165293496</v>
      </c>
      <c r="S556" s="11">
        <f t="shared" si="150"/>
        <v>11.43347732645819</v>
      </c>
      <c r="T556" s="11">
        <f t="shared" si="151"/>
        <v>41.739007183472296</v>
      </c>
      <c r="U556" s="11">
        <f t="shared" si="152"/>
        <v>45.039454057567617</v>
      </c>
    </row>
    <row r="557" spans="1:21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13">
        <f t="shared" si="139"/>
        <v>0.36999899999999997</v>
      </c>
      <c r="H557" s="11">
        <f t="shared" si="140"/>
        <v>0.1099969999999999</v>
      </c>
      <c r="I557" s="11">
        <f t="shared" si="141"/>
        <v>0.26000200000000007</v>
      </c>
      <c r="J557" s="11">
        <f t="shared" si="142"/>
        <v>0.36999899999999997</v>
      </c>
      <c r="K557" s="11">
        <f t="shared" si="138"/>
        <v>0.41142878571428604</v>
      </c>
      <c r="L557" s="16">
        <f t="shared" si="143"/>
        <v>0</v>
      </c>
      <c r="M557" s="16">
        <f t="shared" si="144"/>
        <v>8.9999999999996305E-2</v>
      </c>
      <c r="N557" s="16">
        <f t="shared" si="145"/>
        <v>0</v>
      </c>
      <c r="O557" s="16">
        <f t="shared" si="146"/>
        <v>8.9999999999996305E-2</v>
      </c>
      <c r="P557" s="11">
        <f t="shared" si="147"/>
        <v>0.11642857142857162</v>
      </c>
      <c r="Q557" s="11">
        <f t="shared" si="148"/>
        <v>5.4285857142856643E-2</v>
      </c>
      <c r="R557" s="11">
        <f t="shared" si="149"/>
        <v>28.298596372258856</v>
      </c>
      <c r="S557" s="11">
        <f t="shared" si="150"/>
        <v>13.194472294545548</v>
      </c>
      <c r="T557" s="11">
        <f t="shared" si="151"/>
        <v>36.401559496603397</v>
      </c>
      <c r="U557" s="11">
        <f t="shared" si="152"/>
        <v>47.261885734049393</v>
      </c>
    </row>
    <row r="558" spans="1:21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13">
        <f t="shared" si="139"/>
        <v>0.58000200000000035</v>
      </c>
      <c r="H558" s="11">
        <f t="shared" si="140"/>
        <v>0.64000399999999757</v>
      </c>
      <c r="I558" s="11">
        <f t="shared" si="141"/>
        <v>6.0001999999997224E-2</v>
      </c>
      <c r="J558" s="11">
        <f t="shared" si="142"/>
        <v>0.64000399999999757</v>
      </c>
      <c r="K558" s="11">
        <f t="shared" si="138"/>
        <v>0.41285742857142893</v>
      </c>
      <c r="L558" s="16">
        <f t="shared" si="143"/>
        <v>0.46000300000000038</v>
      </c>
      <c r="M558" s="16">
        <f t="shared" si="144"/>
        <v>-0.25</v>
      </c>
      <c r="N558" s="16">
        <f t="shared" si="145"/>
        <v>0.46000300000000038</v>
      </c>
      <c r="O558" s="16">
        <f t="shared" si="146"/>
        <v>0</v>
      </c>
      <c r="P558" s="11">
        <f t="shared" si="147"/>
        <v>0.12428578571428618</v>
      </c>
      <c r="Q558" s="11">
        <f t="shared" si="148"/>
        <v>5.4285857142856643E-2</v>
      </c>
      <c r="R558" s="11">
        <f t="shared" si="149"/>
        <v>30.103802696330401</v>
      </c>
      <c r="S558" s="11">
        <f t="shared" si="150"/>
        <v>13.148814429886075</v>
      </c>
      <c r="T558" s="11">
        <f t="shared" si="151"/>
        <v>39.199912960104996</v>
      </c>
      <c r="U558" s="11">
        <f t="shared" si="152"/>
        <v>49.562026582277198</v>
      </c>
    </row>
    <row r="559" spans="1:21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13">
        <f t="shared" si="139"/>
        <v>0.55999700000000274</v>
      </c>
      <c r="H559" s="11">
        <f t="shared" si="140"/>
        <v>0.5899959999999993</v>
      </c>
      <c r="I559" s="11">
        <f t="shared" si="141"/>
        <v>2.9998999999996556E-2</v>
      </c>
      <c r="J559" s="11">
        <f t="shared" si="142"/>
        <v>0.5899959999999993</v>
      </c>
      <c r="K559" s="11">
        <f t="shared" si="138"/>
        <v>0.41571407142857147</v>
      </c>
      <c r="L559" s="16">
        <f t="shared" si="143"/>
        <v>0.51999599999999901</v>
      </c>
      <c r="M559" s="16">
        <f t="shared" si="144"/>
        <v>-0.54000099999999662</v>
      </c>
      <c r="N559" s="16">
        <f t="shared" si="145"/>
        <v>0.51999599999999901</v>
      </c>
      <c r="O559" s="16">
        <f t="shared" si="146"/>
        <v>0</v>
      </c>
      <c r="P559" s="11">
        <f t="shared" si="147"/>
        <v>0.13071407142857133</v>
      </c>
      <c r="Q559" s="11">
        <f t="shared" si="148"/>
        <v>5.4285857142856643E-2</v>
      </c>
      <c r="R559" s="11">
        <f t="shared" si="149"/>
        <v>31.443263630548238</v>
      </c>
      <c r="S559" s="11">
        <f t="shared" si="150"/>
        <v>13.058460339412425</v>
      </c>
      <c r="T559" s="11">
        <f t="shared" si="151"/>
        <v>41.312564213345595</v>
      </c>
      <c r="U559" s="11">
        <f t="shared" si="152"/>
        <v>52.327162546879897</v>
      </c>
    </row>
    <row r="560" spans="1:21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13">
        <f t="shared" si="139"/>
        <v>0.67000199999999666</v>
      </c>
      <c r="H560" s="11">
        <f t="shared" si="140"/>
        <v>0.56000099999999975</v>
      </c>
      <c r="I560" s="11">
        <f t="shared" si="141"/>
        <v>0.11000099999999691</v>
      </c>
      <c r="J560" s="11">
        <f t="shared" si="142"/>
        <v>0.67000199999999666</v>
      </c>
      <c r="K560" s="11">
        <f t="shared" si="138"/>
        <v>0.442142857142857</v>
      </c>
      <c r="L560" s="16">
        <f t="shared" si="143"/>
        <v>0.51000200000000007</v>
      </c>
      <c r="M560" s="16">
        <f t="shared" si="144"/>
        <v>-0.39999700000000615</v>
      </c>
      <c r="N560" s="16">
        <f t="shared" si="145"/>
        <v>0.51000200000000007</v>
      </c>
      <c r="O560" s="16">
        <f t="shared" si="146"/>
        <v>0</v>
      </c>
      <c r="P560" s="11">
        <f t="shared" si="147"/>
        <v>0.16714278571428562</v>
      </c>
      <c r="Q560" s="11">
        <f t="shared" si="148"/>
        <v>5.4285857142856643E-2</v>
      </c>
      <c r="R560" s="11">
        <f t="shared" si="149"/>
        <v>37.802891760904672</v>
      </c>
      <c r="S560" s="11">
        <f t="shared" si="150"/>
        <v>12.277899838449002</v>
      </c>
      <c r="T560" s="11">
        <f t="shared" si="151"/>
        <v>50.967628720120082</v>
      </c>
      <c r="U560" s="11">
        <f t="shared" si="152"/>
        <v>55.781945976252224</v>
      </c>
    </row>
    <row r="561" spans="1:21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13">
        <f t="shared" si="139"/>
        <v>0.38999999999999346</v>
      </c>
      <c r="H561" s="11">
        <f t="shared" si="140"/>
        <v>0.20999899999999627</v>
      </c>
      <c r="I561" s="11">
        <f t="shared" si="141"/>
        <v>0.18000099999999719</v>
      </c>
      <c r="J561" s="11">
        <f t="shared" si="142"/>
        <v>0.38999999999999346</v>
      </c>
      <c r="K561" s="11">
        <f t="shared" si="138"/>
        <v>0.4435714999999994</v>
      </c>
      <c r="L561" s="16">
        <f t="shared" si="143"/>
        <v>-0.15000100000000316</v>
      </c>
      <c r="M561" s="16">
        <f t="shared" si="144"/>
        <v>-0.13000100000000003</v>
      </c>
      <c r="N561" s="16">
        <f t="shared" si="145"/>
        <v>0</v>
      </c>
      <c r="O561" s="16">
        <f t="shared" si="146"/>
        <v>0</v>
      </c>
      <c r="P561" s="11">
        <f t="shared" si="147"/>
        <v>0.16714278571428562</v>
      </c>
      <c r="Q561" s="11">
        <f t="shared" si="148"/>
        <v>5.1428642857142597E-2</v>
      </c>
      <c r="R561" s="11">
        <f t="shared" si="149"/>
        <v>37.68113724941432</v>
      </c>
      <c r="S561" s="11">
        <f t="shared" si="150"/>
        <v>11.59421713458657</v>
      </c>
      <c r="T561" s="11">
        <f t="shared" si="151"/>
        <v>52.941111111111262</v>
      </c>
      <c r="U561" s="11">
        <f t="shared" si="152"/>
        <v>59.108263644260816</v>
      </c>
    </row>
    <row r="562" spans="1:21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13">
        <f t="shared" si="139"/>
        <v>0.29000099999999662</v>
      </c>
      <c r="H562" s="11">
        <f t="shared" si="140"/>
        <v>0.20999900000000338</v>
      </c>
      <c r="I562" s="11">
        <f t="shared" si="141"/>
        <v>8.0001999999993245E-2</v>
      </c>
      <c r="J562" s="11">
        <f t="shared" si="142"/>
        <v>0.29000099999999662</v>
      </c>
      <c r="K562" s="11">
        <f t="shared" si="138"/>
        <v>0.43285735714285628</v>
      </c>
      <c r="L562" s="16">
        <f t="shared" si="143"/>
        <v>-2.9998999999996556E-2</v>
      </c>
      <c r="M562" s="16">
        <f t="shared" si="144"/>
        <v>-7.0000000000000284E-2</v>
      </c>
      <c r="N562" s="16">
        <f t="shared" si="145"/>
        <v>0</v>
      </c>
      <c r="O562" s="16">
        <f t="shared" si="146"/>
        <v>0</v>
      </c>
      <c r="P562" s="11">
        <f t="shared" si="147"/>
        <v>0.1542856428571428</v>
      </c>
      <c r="Q562" s="11">
        <f t="shared" si="148"/>
        <v>5.1428642857142597E-2</v>
      </c>
      <c r="R562" s="11">
        <f t="shared" si="149"/>
        <v>35.643530209473553</v>
      </c>
      <c r="S562" s="11">
        <f t="shared" si="150"/>
        <v>11.881198738680457</v>
      </c>
      <c r="T562" s="11">
        <f t="shared" si="151"/>
        <v>49.999930555555736</v>
      </c>
      <c r="U562" s="11">
        <f t="shared" si="152"/>
        <v>59.09683925536023</v>
      </c>
    </row>
    <row r="563" spans="1:21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13">
        <f t="shared" si="139"/>
        <v>0.57000000000000028</v>
      </c>
      <c r="H563" s="11">
        <f t="shared" si="140"/>
        <v>0.58000200000000035</v>
      </c>
      <c r="I563" s="11">
        <f t="shared" si="141"/>
        <v>1.0002000000000066E-2</v>
      </c>
      <c r="J563" s="11">
        <f t="shared" si="142"/>
        <v>0.58000200000000035</v>
      </c>
      <c r="K563" s="11">
        <f t="shared" si="138"/>
        <v>0.44857171428571363</v>
      </c>
      <c r="L563" s="16">
        <f t="shared" si="143"/>
        <v>0.45000100000000032</v>
      </c>
      <c r="M563" s="16">
        <f t="shared" si="144"/>
        <v>-0.17000199999999666</v>
      </c>
      <c r="N563" s="16">
        <f t="shared" si="145"/>
        <v>0.45000100000000032</v>
      </c>
      <c r="O563" s="16">
        <f t="shared" si="146"/>
        <v>0</v>
      </c>
      <c r="P563" s="11">
        <f t="shared" si="147"/>
        <v>0.18357135714285736</v>
      </c>
      <c r="Q563" s="11">
        <f t="shared" si="148"/>
        <v>5.1428642857142597E-2</v>
      </c>
      <c r="R563" s="11">
        <f t="shared" si="149"/>
        <v>40.923524889474699</v>
      </c>
      <c r="S563" s="11">
        <f t="shared" si="150"/>
        <v>11.464976773900103</v>
      </c>
      <c r="T563" s="11">
        <f t="shared" si="151"/>
        <v>56.230942249240321</v>
      </c>
      <c r="U563" s="11">
        <f t="shared" si="152"/>
        <v>58.482779940923976</v>
      </c>
    </row>
    <row r="564" spans="1:21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13">
        <f t="shared" si="139"/>
        <v>0.47999999999999687</v>
      </c>
      <c r="H564" s="11">
        <f t="shared" si="140"/>
        <v>0.14999800000000363</v>
      </c>
      <c r="I564" s="11">
        <f t="shared" si="141"/>
        <v>0.6299980000000005</v>
      </c>
      <c r="J564" s="11">
        <f t="shared" si="142"/>
        <v>0.6299980000000005</v>
      </c>
      <c r="K564" s="11">
        <f t="shared" si="138"/>
        <v>0.46857164285714248</v>
      </c>
      <c r="L564" s="16">
        <f t="shared" si="143"/>
        <v>-0.16000000000000369</v>
      </c>
      <c r="M564" s="16">
        <f t="shared" si="144"/>
        <v>7.0000000000000284E-2</v>
      </c>
      <c r="N564" s="16">
        <f t="shared" si="145"/>
        <v>0</v>
      </c>
      <c r="O564" s="16">
        <f t="shared" si="146"/>
        <v>7.0000000000000284E-2</v>
      </c>
      <c r="P564" s="11">
        <f t="shared" si="147"/>
        <v>0.17285721428571424</v>
      </c>
      <c r="Q564" s="11">
        <f t="shared" si="148"/>
        <v>5.6428642857142615E-2</v>
      </c>
      <c r="R564" s="11">
        <f t="shared" si="149"/>
        <v>36.890242275803857</v>
      </c>
      <c r="S564" s="11">
        <f t="shared" si="150"/>
        <v>12.042692663402704</v>
      </c>
      <c r="T564" s="11">
        <f t="shared" si="151"/>
        <v>50.778784561505098</v>
      </c>
      <c r="U564" s="11">
        <f t="shared" si="152"/>
        <v>56.009735016669318</v>
      </c>
    </row>
    <row r="565" spans="1:21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13">
        <f t="shared" si="139"/>
        <v>0.57999799999999624</v>
      </c>
      <c r="H565" s="11">
        <f t="shared" si="140"/>
        <v>0.37999699999999592</v>
      </c>
      <c r="I565" s="11">
        <f t="shared" si="141"/>
        <v>0.20000100000000032</v>
      </c>
      <c r="J565" s="11">
        <f t="shared" si="142"/>
        <v>0.57999799999999624</v>
      </c>
      <c r="K565" s="11">
        <f t="shared" si="138"/>
        <v>0.48214299999999916</v>
      </c>
      <c r="L565" s="16">
        <f t="shared" si="143"/>
        <v>5.9997000000002743E-2</v>
      </c>
      <c r="M565" s="16">
        <f t="shared" si="144"/>
        <v>4.0000999999996623E-2</v>
      </c>
      <c r="N565" s="16">
        <f t="shared" si="145"/>
        <v>5.9997000000002743E-2</v>
      </c>
      <c r="O565" s="16">
        <f t="shared" si="146"/>
        <v>0</v>
      </c>
      <c r="P565" s="11">
        <f t="shared" si="147"/>
        <v>0.16071421428571447</v>
      </c>
      <c r="Q565" s="11">
        <f t="shared" si="148"/>
        <v>5.6428642857142615E-2</v>
      </c>
      <c r="R565" s="11">
        <f t="shared" si="149"/>
        <v>33.333308641982725</v>
      </c>
      <c r="S565" s="11">
        <f t="shared" si="150"/>
        <v>11.703715050751066</v>
      </c>
      <c r="T565" s="11">
        <f t="shared" si="151"/>
        <v>48.026250000000218</v>
      </c>
      <c r="U565" s="11">
        <f t="shared" si="152"/>
        <v>52.500684460284766</v>
      </c>
    </row>
    <row r="566" spans="1:21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13">
        <f t="shared" si="139"/>
        <v>0.32000399999999729</v>
      </c>
      <c r="H566" s="11">
        <f t="shared" si="140"/>
        <v>5.0002999999996689E-2</v>
      </c>
      <c r="I566" s="11">
        <f t="shared" si="141"/>
        <v>0.2700010000000006</v>
      </c>
      <c r="J566" s="11">
        <f t="shared" si="142"/>
        <v>0.32000399999999729</v>
      </c>
      <c r="K566" s="11">
        <f t="shared" si="138"/>
        <v>0.49071464285714178</v>
      </c>
      <c r="L566" s="16">
        <f t="shared" si="143"/>
        <v>-0.10999600000000243</v>
      </c>
      <c r="M566" s="16">
        <f t="shared" si="144"/>
        <v>-0.14999799999999652</v>
      </c>
      <c r="N566" s="16">
        <f t="shared" si="145"/>
        <v>0</v>
      </c>
      <c r="O566" s="16">
        <f t="shared" si="146"/>
        <v>0</v>
      </c>
      <c r="P566" s="11">
        <f t="shared" si="147"/>
        <v>0.16071421428571447</v>
      </c>
      <c r="Q566" s="11">
        <f t="shared" si="148"/>
        <v>5.6428642857142615E-2</v>
      </c>
      <c r="R566" s="11">
        <f t="shared" si="149"/>
        <v>32.751053310732779</v>
      </c>
      <c r="S566" s="11">
        <f t="shared" si="150"/>
        <v>11.499278384804645</v>
      </c>
      <c r="T566" s="11">
        <f t="shared" si="151"/>
        <v>48.026250000000196</v>
      </c>
      <c r="U566" s="11">
        <f t="shared" si="152"/>
        <v>49.020567401509432</v>
      </c>
    </row>
    <row r="567" spans="1:21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13">
        <f t="shared" si="139"/>
        <v>0.48000400000000099</v>
      </c>
      <c r="H567" s="11">
        <f t="shared" si="140"/>
        <v>0.45000100000000032</v>
      </c>
      <c r="I567" s="11">
        <f t="shared" si="141"/>
        <v>3.0003000000000668E-2</v>
      </c>
      <c r="J567" s="11">
        <f t="shared" si="142"/>
        <v>0.48000400000000099</v>
      </c>
      <c r="K567" s="11">
        <f t="shared" si="138"/>
        <v>0.48857192857142756</v>
      </c>
      <c r="L567" s="16">
        <f t="shared" si="143"/>
        <v>0.41000000000000369</v>
      </c>
      <c r="M567" s="16">
        <f t="shared" si="144"/>
        <v>-0.25</v>
      </c>
      <c r="N567" s="16">
        <f t="shared" si="145"/>
        <v>0.41000000000000369</v>
      </c>
      <c r="O567" s="16">
        <f t="shared" si="146"/>
        <v>0</v>
      </c>
      <c r="P567" s="11">
        <f t="shared" si="147"/>
        <v>0.18999992857142903</v>
      </c>
      <c r="Q567" s="11">
        <f t="shared" si="148"/>
        <v>2.9285714285714044E-2</v>
      </c>
      <c r="R567" s="11">
        <f t="shared" si="149"/>
        <v>38.888834470491211</v>
      </c>
      <c r="S567" s="11">
        <f t="shared" si="150"/>
        <v>5.9941459124237371</v>
      </c>
      <c r="T567" s="11">
        <f t="shared" si="151"/>
        <v>73.289893579770123</v>
      </c>
      <c r="U567" s="11">
        <f t="shared" si="152"/>
        <v>49.310513710616242</v>
      </c>
    </row>
    <row r="568" spans="1:21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13">
        <f t="shared" si="139"/>
        <v>0.73999799999999993</v>
      </c>
      <c r="H568" s="11">
        <f t="shared" si="140"/>
        <v>9.999899999999684E-2</v>
      </c>
      <c r="I568" s="11">
        <f t="shared" si="141"/>
        <v>0.63999900000000309</v>
      </c>
      <c r="J568" s="11">
        <f t="shared" si="142"/>
        <v>0.73999799999999993</v>
      </c>
      <c r="K568" s="11">
        <f t="shared" si="138"/>
        <v>0.51214321428571297</v>
      </c>
      <c r="L568" s="16">
        <f t="shared" si="143"/>
        <v>-8.0002000000000351E-2</v>
      </c>
      <c r="M568" s="16">
        <f t="shared" si="144"/>
        <v>0.3399959999999993</v>
      </c>
      <c r="N568" s="16">
        <f t="shared" si="145"/>
        <v>0</v>
      </c>
      <c r="O568" s="16">
        <f t="shared" si="146"/>
        <v>0.3399959999999993</v>
      </c>
      <c r="P568" s="11">
        <f t="shared" si="147"/>
        <v>0.18999992857142903</v>
      </c>
      <c r="Q568" s="11">
        <f t="shared" si="148"/>
        <v>3.5713999999999704E-2</v>
      </c>
      <c r="R568" s="11">
        <f t="shared" si="149"/>
        <v>37.09898389192216</v>
      </c>
      <c r="S568" s="11">
        <f t="shared" si="150"/>
        <v>6.9734400464155488</v>
      </c>
      <c r="T568" s="11">
        <f t="shared" si="151"/>
        <v>68.354633472521613</v>
      </c>
      <c r="U568" s="11">
        <f t="shared" si="152"/>
        <v>50.262026601676155</v>
      </c>
    </row>
    <row r="569" spans="1:21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13">
        <f t="shared" si="139"/>
        <v>0.38999900000000309</v>
      </c>
      <c r="H569" s="11">
        <f t="shared" si="140"/>
        <v>0.42000200000000376</v>
      </c>
      <c r="I569" s="11">
        <f t="shared" si="141"/>
        <v>3.0003000000000668E-2</v>
      </c>
      <c r="J569" s="11">
        <f t="shared" si="142"/>
        <v>0.42000200000000376</v>
      </c>
      <c r="K569" s="11">
        <f t="shared" si="138"/>
        <v>0.50428628571428491</v>
      </c>
      <c r="L569" s="16">
        <f t="shared" si="143"/>
        <v>-0.22999999999999687</v>
      </c>
      <c r="M569" s="16">
        <f t="shared" si="144"/>
        <v>-0.11999899999999997</v>
      </c>
      <c r="N569" s="16">
        <f t="shared" si="145"/>
        <v>0</v>
      </c>
      <c r="O569" s="16">
        <f t="shared" si="146"/>
        <v>0</v>
      </c>
      <c r="P569" s="11">
        <f t="shared" si="147"/>
        <v>0.17214278571428615</v>
      </c>
      <c r="Q569" s="11">
        <f t="shared" si="148"/>
        <v>3.5713999999999704E-2</v>
      </c>
      <c r="R569" s="11">
        <f t="shared" si="149"/>
        <v>34.135924491870405</v>
      </c>
      <c r="S569" s="11">
        <f t="shared" si="150"/>
        <v>7.0820882922511794</v>
      </c>
      <c r="T569" s="11">
        <f t="shared" si="151"/>
        <v>65.635954700953405</v>
      </c>
      <c r="U569" s="11">
        <f t="shared" si="152"/>
        <v>51.636030200307466</v>
      </c>
    </row>
    <row r="570" spans="1:21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13">
        <f t="shared" si="139"/>
        <v>0.35000299999999385</v>
      </c>
      <c r="H570" s="11">
        <f t="shared" si="140"/>
        <v>0.17999999999999972</v>
      </c>
      <c r="I570" s="11">
        <f t="shared" si="141"/>
        <v>0.53000299999999356</v>
      </c>
      <c r="J570" s="11">
        <f t="shared" si="142"/>
        <v>0.53000299999999356</v>
      </c>
      <c r="K570" s="11">
        <f t="shared" si="138"/>
        <v>0.51642935714285543</v>
      </c>
      <c r="L570" s="16">
        <f t="shared" si="143"/>
        <v>-0.2299990000000065</v>
      </c>
      <c r="M570" s="16">
        <f t="shared" si="144"/>
        <v>0.19000299999999726</v>
      </c>
      <c r="N570" s="16">
        <f t="shared" si="145"/>
        <v>0</v>
      </c>
      <c r="O570" s="16">
        <f t="shared" si="146"/>
        <v>0.19000299999999726</v>
      </c>
      <c r="P570" s="11">
        <f t="shared" si="147"/>
        <v>0.17214278571428615</v>
      </c>
      <c r="Q570" s="11">
        <f t="shared" si="148"/>
        <v>4.9285642857142369E-2</v>
      </c>
      <c r="R570" s="11">
        <f t="shared" si="149"/>
        <v>33.333268787558055</v>
      </c>
      <c r="S570" s="11">
        <f t="shared" si="150"/>
        <v>9.5435401135626972</v>
      </c>
      <c r="T570" s="11">
        <f t="shared" si="151"/>
        <v>55.483906763811234</v>
      </c>
      <c r="U570" s="11">
        <f t="shared" si="152"/>
        <v>52.617808741760243</v>
      </c>
    </row>
    <row r="571" spans="1:21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13">
        <f t="shared" si="139"/>
        <v>1.0999989999999968</v>
      </c>
      <c r="H571" s="11">
        <f t="shared" si="140"/>
        <v>0.78999699999999962</v>
      </c>
      <c r="I571" s="11">
        <f t="shared" si="141"/>
        <v>0.31000199999999722</v>
      </c>
      <c r="J571" s="11">
        <f t="shared" si="142"/>
        <v>1.0999989999999968</v>
      </c>
      <c r="K571" s="11">
        <f t="shared" si="138"/>
        <v>0.56857221428571236</v>
      </c>
      <c r="L571" s="16">
        <f t="shared" si="143"/>
        <v>0.50999800000000306</v>
      </c>
      <c r="M571" s="16">
        <f t="shared" si="144"/>
        <v>0.23999799999999993</v>
      </c>
      <c r="N571" s="16">
        <f t="shared" si="145"/>
        <v>0.50999800000000306</v>
      </c>
      <c r="O571" s="16">
        <f t="shared" si="146"/>
        <v>0</v>
      </c>
      <c r="P571" s="11">
        <f t="shared" si="147"/>
        <v>0.20857121428571496</v>
      </c>
      <c r="Q571" s="11">
        <f t="shared" si="148"/>
        <v>4.2857071428571203E-2</v>
      </c>
      <c r="R571" s="11">
        <f t="shared" si="149"/>
        <v>36.683328703942991</v>
      </c>
      <c r="S571" s="11">
        <f t="shared" si="150"/>
        <v>7.5376654630250997</v>
      </c>
      <c r="T571" s="11">
        <f t="shared" si="151"/>
        <v>65.909108987624094</v>
      </c>
      <c r="U571" s="11">
        <f t="shared" si="152"/>
        <v>54.725490848261714</v>
      </c>
    </row>
    <row r="572" spans="1:21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13">
        <f t="shared" si="139"/>
        <v>0.62000299999999697</v>
      </c>
      <c r="H572" s="11">
        <f t="shared" si="140"/>
        <v>0.27000000000000313</v>
      </c>
      <c r="I572" s="11">
        <f t="shared" si="141"/>
        <v>0.35000299999999385</v>
      </c>
      <c r="J572" s="11">
        <f t="shared" si="142"/>
        <v>0.62000299999999697</v>
      </c>
      <c r="K572" s="11">
        <f t="shared" si="138"/>
        <v>0.56714357142856942</v>
      </c>
      <c r="L572" s="16">
        <f t="shared" si="143"/>
        <v>0.26000200000000007</v>
      </c>
      <c r="M572" s="16">
        <f t="shared" si="144"/>
        <v>-0.73999799999999993</v>
      </c>
      <c r="N572" s="16">
        <f t="shared" si="145"/>
        <v>0.26000200000000007</v>
      </c>
      <c r="O572" s="16">
        <f t="shared" si="146"/>
        <v>0</v>
      </c>
      <c r="P572" s="11">
        <f t="shared" si="147"/>
        <v>0.19428542857142922</v>
      </c>
      <c r="Q572" s="11">
        <f t="shared" si="148"/>
        <v>4.2857071428571203E-2</v>
      </c>
      <c r="R572" s="11">
        <f t="shared" si="149"/>
        <v>34.256833429681052</v>
      </c>
      <c r="S572" s="11">
        <f t="shared" si="150"/>
        <v>7.5566529513186884</v>
      </c>
      <c r="T572" s="11">
        <f t="shared" si="151"/>
        <v>63.855427493113936</v>
      </c>
      <c r="U572" s="11">
        <f t="shared" si="152"/>
        <v>56.48659902919092</v>
      </c>
    </row>
    <row r="573" spans="1:21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13">
        <f t="shared" si="139"/>
        <v>0.45999899999999627</v>
      </c>
      <c r="H573" s="11">
        <f t="shared" si="140"/>
        <v>0.45999899999999627</v>
      </c>
      <c r="I573" s="11">
        <f t="shared" si="141"/>
        <v>0</v>
      </c>
      <c r="J573" s="11">
        <f t="shared" si="142"/>
        <v>0.45999899999999627</v>
      </c>
      <c r="K573" s="11">
        <f t="shared" si="138"/>
        <v>0.55785807142856925</v>
      </c>
      <c r="L573" s="16">
        <f t="shared" si="143"/>
        <v>3.9996999999999616E-2</v>
      </c>
      <c r="M573" s="16">
        <f t="shared" si="144"/>
        <v>-0.20000100000000032</v>
      </c>
      <c r="N573" s="16">
        <f t="shared" si="145"/>
        <v>3.9996999999999616E-2</v>
      </c>
      <c r="O573" s="16">
        <f t="shared" si="146"/>
        <v>0</v>
      </c>
      <c r="P573" s="11">
        <f t="shared" si="147"/>
        <v>0.15999978571428639</v>
      </c>
      <c r="Q573" s="11">
        <f t="shared" si="148"/>
        <v>4.2857071428571203E-2</v>
      </c>
      <c r="R573" s="11">
        <f t="shared" si="149"/>
        <v>28.681091824047133</v>
      </c>
      <c r="S573" s="11">
        <f t="shared" si="150"/>
        <v>7.6824327949261955</v>
      </c>
      <c r="T573" s="11">
        <f t="shared" si="151"/>
        <v>57.746489783788732</v>
      </c>
      <c r="U573" s="11">
        <f t="shared" si="152"/>
        <v>57.660450855651149</v>
      </c>
    </row>
    <row r="574" spans="1:21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13">
        <f t="shared" si="139"/>
        <v>0.34999899999999684</v>
      </c>
      <c r="H574" s="11">
        <f t="shared" si="140"/>
        <v>0.33999999999999631</v>
      </c>
      <c r="I574" s="11">
        <f t="shared" si="141"/>
        <v>9.9990000000005352E-3</v>
      </c>
      <c r="J574" s="11">
        <f t="shared" si="142"/>
        <v>0.34999899999999684</v>
      </c>
      <c r="K574" s="11">
        <f t="shared" si="138"/>
        <v>0.53500071428571216</v>
      </c>
      <c r="L574" s="16">
        <f t="shared" si="143"/>
        <v>0.24000199999999694</v>
      </c>
      <c r="M574" s="16">
        <f t="shared" si="144"/>
        <v>-0.35000199999999637</v>
      </c>
      <c r="N574" s="16">
        <f t="shared" si="145"/>
        <v>0.24000199999999694</v>
      </c>
      <c r="O574" s="16">
        <f t="shared" si="146"/>
        <v>0</v>
      </c>
      <c r="P574" s="11">
        <f t="shared" si="147"/>
        <v>0.1407140714285719</v>
      </c>
      <c r="Q574" s="11">
        <f t="shared" si="148"/>
        <v>4.2857071428571203E-2</v>
      </c>
      <c r="R574" s="11">
        <f t="shared" si="149"/>
        <v>26.301660478424118</v>
      </c>
      <c r="S574" s="11">
        <f t="shared" si="150"/>
        <v>8.0106568616063161</v>
      </c>
      <c r="T574" s="11">
        <f t="shared" si="151"/>
        <v>53.307398143810659</v>
      </c>
      <c r="U574" s="11">
        <f t="shared" si="152"/>
        <v>57.827577243057625</v>
      </c>
    </row>
    <row r="575" spans="1:21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13">
        <f t="shared" si="139"/>
        <v>0.43000099999999719</v>
      </c>
      <c r="H575" s="11">
        <f t="shared" si="140"/>
        <v>6.9999000000002809E-2</v>
      </c>
      <c r="I575" s="11">
        <f t="shared" si="141"/>
        <v>0.5</v>
      </c>
      <c r="J575" s="11">
        <f t="shared" si="142"/>
        <v>0.5</v>
      </c>
      <c r="K575" s="11">
        <f t="shared" si="138"/>
        <v>0.54285785714285539</v>
      </c>
      <c r="L575" s="16">
        <f t="shared" si="143"/>
        <v>-0.29999899999999968</v>
      </c>
      <c r="M575" s="16">
        <f t="shared" si="144"/>
        <v>0.38000100000000003</v>
      </c>
      <c r="N575" s="16">
        <f t="shared" si="145"/>
        <v>0</v>
      </c>
      <c r="O575" s="16">
        <f t="shared" si="146"/>
        <v>0.38000100000000003</v>
      </c>
      <c r="P575" s="11">
        <f t="shared" si="147"/>
        <v>0.1407140714285719</v>
      </c>
      <c r="Q575" s="11">
        <f t="shared" si="148"/>
        <v>6.9999999999999771E-2</v>
      </c>
      <c r="R575" s="11">
        <f t="shared" si="149"/>
        <v>25.920979051343522</v>
      </c>
      <c r="S575" s="11">
        <f t="shared" si="150"/>
        <v>12.894719875368583</v>
      </c>
      <c r="T575" s="11">
        <f t="shared" si="151"/>
        <v>33.559254467038741</v>
      </c>
      <c r="U575" s="11">
        <f t="shared" si="152"/>
        <v>56.443158911338159</v>
      </c>
    </row>
    <row r="576" spans="1:21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13">
        <f t="shared" si="139"/>
        <v>0.94000299999999726</v>
      </c>
      <c r="H576" s="11">
        <f t="shared" si="140"/>
        <v>9.0000000000003411E-2</v>
      </c>
      <c r="I576" s="11">
        <f t="shared" si="141"/>
        <v>1.0300030000000007</v>
      </c>
      <c r="J576" s="11">
        <f t="shared" si="142"/>
        <v>1.0300030000000007</v>
      </c>
      <c r="K576" s="11">
        <f t="shared" si="138"/>
        <v>0.59571514285714144</v>
      </c>
      <c r="L576" s="16">
        <f t="shared" si="143"/>
        <v>-0.11999899999999997</v>
      </c>
      <c r="M576" s="16">
        <f t="shared" si="144"/>
        <v>0.63000100000000003</v>
      </c>
      <c r="N576" s="16">
        <f t="shared" si="145"/>
        <v>0</v>
      </c>
      <c r="O576" s="16">
        <f t="shared" si="146"/>
        <v>0.63000100000000003</v>
      </c>
      <c r="P576" s="11">
        <f t="shared" si="147"/>
        <v>0.1407140714285719</v>
      </c>
      <c r="Q576" s="11">
        <f t="shared" si="148"/>
        <v>0.1150000714285712</v>
      </c>
      <c r="R576" s="11">
        <f t="shared" si="149"/>
        <v>23.621033159185039</v>
      </c>
      <c r="S576" s="11">
        <f t="shared" si="150"/>
        <v>19.304540569006384</v>
      </c>
      <c r="T576" s="11">
        <f t="shared" si="151"/>
        <v>10.055759807687306</v>
      </c>
      <c r="U576" s="11">
        <f t="shared" si="152"/>
        <v>53.59000385791898</v>
      </c>
    </row>
    <row r="577" spans="1:21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13">
        <f t="shared" si="139"/>
        <v>1.2299999999999969</v>
      </c>
      <c r="H577" s="11">
        <f t="shared" si="140"/>
        <v>2.3899999999999935</v>
      </c>
      <c r="I577" s="11">
        <f t="shared" si="141"/>
        <v>1.1599999999999966</v>
      </c>
      <c r="J577" s="11">
        <f t="shared" si="142"/>
        <v>2.3899999999999935</v>
      </c>
      <c r="K577" s="11">
        <f t="shared" si="138"/>
        <v>0.72500071428571233</v>
      </c>
      <c r="L577" s="16">
        <f t="shared" si="143"/>
        <v>1.4899979999999999</v>
      </c>
      <c r="M577" s="16">
        <f t="shared" si="144"/>
        <v>-1.2000010000000003</v>
      </c>
      <c r="N577" s="16">
        <f t="shared" si="145"/>
        <v>1.4899979999999999</v>
      </c>
      <c r="O577" s="16">
        <f t="shared" si="146"/>
        <v>0</v>
      </c>
      <c r="P577" s="11">
        <f t="shared" si="147"/>
        <v>0.21499957142857187</v>
      </c>
      <c r="Q577" s="11">
        <f t="shared" si="148"/>
        <v>0.1150000714285712</v>
      </c>
      <c r="R577" s="11">
        <f t="shared" si="149"/>
        <v>29.655084083661144</v>
      </c>
      <c r="S577" s="11">
        <f t="shared" si="150"/>
        <v>15.862063190085538</v>
      </c>
      <c r="T577" s="11">
        <f t="shared" si="151"/>
        <v>30.302911583237837</v>
      </c>
      <c r="U577" s="11">
        <f t="shared" si="152"/>
        <v>51.738001667490231</v>
      </c>
    </row>
    <row r="578" spans="1:21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13">
        <f t="shared" si="139"/>
        <v>0.67000200000000376</v>
      </c>
      <c r="H578" s="11">
        <f t="shared" si="140"/>
        <v>0.33000200000000035</v>
      </c>
      <c r="I578" s="11">
        <f t="shared" si="141"/>
        <v>0.34000000000000341</v>
      </c>
      <c r="J578" s="11">
        <f t="shared" si="142"/>
        <v>0.67000200000000376</v>
      </c>
      <c r="K578" s="11">
        <f t="shared" si="138"/>
        <v>0.72785814285714123</v>
      </c>
      <c r="L578" s="16">
        <f t="shared" si="143"/>
        <v>0.22000100000000344</v>
      </c>
      <c r="M578" s="16">
        <f t="shared" si="144"/>
        <v>-0.77999899999999656</v>
      </c>
      <c r="N578" s="16">
        <f t="shared" si="145"/>
        <v>0.22000100000000344</v>
      </c>
      <c r="O578" s="16">
        <f t="shared" si="146"/>
        <v>0</v>
      </c>
      <c r="P578" s="11">
        <f t="shared" si="147"/>
        <v>0.23071392857142925</v>
      </c>
      <c r="Q578" s="11">
        <f t="shared" si="148"/>
        <v>0.11000007142857118</v>
      </c>
      <c r="R578" s="11">
        <f t="shared" si="149"/>
        <v>31.697650268194103</v>
      </c>
      <c r="S578" s="11">
        <f t="shared" si="150"/>
        <v>15.112844790988511</v>
      </c>
      <c r="T578" s="11">
        <f t="shared" si="151"/>
        <v>35.429673316288117</v>
      </c>
      <c r="U578" s="11">
        <f t="shared" si="152"/>
        <v>50.641636578546162</v>
      </c>
    </row>
    <row r="579" spans="1:21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13">
        <f t="shared" si="139"/>
        <v>0.56000199999999722</v>
      </c>
      <c r="H579" s="11">
        <f t="shared" si="140"/>
        <v>0.10000300000000095</v>
      </c>
      <c r="I579" s="11">
        <f t="shared" si="141"/>
        <v>0.45999899999999627</v>
      </c>
      <c r="J579" s="11">
        <f t="shared" si="142"/>
        <v>0.56000199999999722</v>
      </c>
      <c r="K579" s="11">
        <f t="shared" si="138"/>
        <v>0.72642985714285557</v>
      </c>
      <c r="L579" s="16">
        <f t="shared" si="143"/>
        <v>-4.9998999999999683E-2</v>
      </c>
      <c r="M579" s="16">
        <f t="shared" si="144"/>
        <v>-6.0001000000006854E-2</v>
      </c>
      <c r="N579" s="16">
        <f t="shared" si="145"/>
        <v>0</v>
      </c>
      <c r="O579" s="16">
        <f t="shared" si="146"/>
        <v>0</v>
      </c>
      <c r="P579" s="11">
        <f t="shared" si="147"/>
        <v>0.22642842857142906</v>
      </c>
      <c r="Q579" s="11">
        <f t="shared" si="148"/>
        <v>0.11000007142857118</v>
      </c>
      <c r="R579" s="11">
        <f t="shared" si="149"/>
        <v>31.170033327374778</v>
      </c>
      <c r="S579" s="11">
        <f t="shared" si="150"/>
        <v>15.142559236374998</v>
      </c>
      <c r="T579" s="11">
        <f t="shared" si="151"/>
        <v>34.607162336977346</v>
      </c>
      <c r="U579" s="11">
        <f t="shared" si="152"/>
        <v>49.683130316901668</v>
      </c>
    </row>
    <row r="580" spans="1:21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13">
        <f t="shared" si="139"/>
        <v>0.56999900000000281</v>
      </c>
      <c r="H580" s="11">
        <f t="shared" si="140"/>
        <v>0.67000200000000376</v>
      </c>
      <c r="I580" s="11">
        <f t="shared" si="141"/>
        <v>0.10000300000000095</v>
      </c>
      <c r="J580" s="11">
        <f t="shared" si="142"/>
        <v>0.67000200000000376</v>
      </c>
      <c r="K580" s="11">
        <f t="shared" si="138"/>
        <v>0.75142971428571315</v>
      </c>
      <c r="L580" s="16">
        <f t="shared" si="143"/>
        <v>0.11999800000000249</v>
      </c>
      <c r="M580" s="16">
        <f t="shared" si="144"/>
        <v>-0.11000099999999691</v>
      </c>
      <c r="N580" s="16">
        <f t="shared" si="145"/>
        <v>0.11999800000000249</v>
      </c>
      <c r="O580" s="16">
        <f t="shared" si="146"/>
        <v>0</v>
      </c>
      <c r="P580" s="11">
        <f t="shared" si="147"/>
        <v>0.23499971428571495</v>
      </c>
      <c r="Q580" s="11">
        <f t="shared" si="148"/>
        <v>0.11000007142857118</v>
      </c>
      <c r="R580" s="11">
        <f t="shared" si="149"/>
        <v>31.273678671211282</v>
      </c>
      <c r="S580" s="11">
        <f t="shared" si="150"/>
        <v>14.638770511375638</v>
      </c>
      <c r="T580" s="11">
        <f t="shared" si="151"/>
        <v>36.231803042527993</v>
      </c>
      <c r="U580" s="11">
        <f t="shared" si="152"/>
        <v>48.840669819939365</v>
      </c>
    </row>
    <row r="581" spans="1:21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13">
        <f t="shared" si="139"/>
        <v>0.44999599999999873</v>
      </c>
      <c r="H581" s="11">
        <f t="shared" si="140"/>
        <v>0.18999800000000278</v>
      </c>
      <c r="I581" s="11">
        <f t="shared" si="141"/>
        <v>0.25999799999999595</v>
      </c>
      <c r="J581" s="11">
        <f t="shared" si="142"/>
        <v>0.44999599999999873</v>
      </c>
      <c r="K581" s="11">
        <f t="shared" si="138"/>
        <v>0.74928628571428446</v>
      </c>
      <c r="L581" s="16">
        <f t="shared" si="143"/>
        <v>7.9997999999996239E-2</v>
      </c>
      <c r="M581" s="16">
        <f t="shared" si="144"/>
        <v>-0.20000100000000032</v>
      </c>
      <c r="N581" s="16">
        <f t="shared" si="145"/>
        <v>7.9997999999996239E-2</v>
      </c>
      <c r="O581" s="16">
        <f t="shared" si="146"/>
        <v>0</v>
      </c>
      <c r="P581" s="11">
        <f t="shared" si="147"/>
        <v>0.21142814285714298</v>
      </c>
      <c r="Q581" s="11">
        <f t="shared" si="148"/>
        <v>0.11000007142857118</v>
      </c>
      <c r="R581" s="11">
        <f t="shared" si="149"/>
        <v>28.21727114030806</v>
      </c>
      <c r="S581" s="11">
        <f t="shared" si="150"/>
        <v>14.680646573386781</v>
      </c>
      <c r="T581" s="11">
        <f t="shared" si="151"/>
        <v>31.555435061594643</v>
      </c>
      <c r="U581" s="11">
        <f t="shared" si="152"/>
        <v>45.859637068641113</v>
      </c>
    </row>
    <row r="582" spans="1:21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13">
        <f t="shared" si="139"/>
        <v>0.70000100000000032</v>
      </c>
      <c r="H582" s="11">
        <f t="shared" si="140"/>
        <v>0.23999799999999993</v>
      </c>
      <c r="I582" s="11">
        <f t="shared" si="141"/>
        <v>0.46000300000000038</v>
      </c>
      <c r="J582" s="11">
        <f t="shared" si="142"/>
        <v>0.70000100000000032</v>
      </c>
      <c r="K582" s="11">
        <f t="shared" si="138"/>
        <v>0.74642935714285585</v>
      </c>
      <c r="L582" s="16">
        <f t="shared" si="143"/>
        <v>0.11000100000000401</v>
      </c>
      <c r="M582" s="16">
        <f t="shared" si="144"/>
        <v>0.14000399999999757</v>
      </c>
      <c r="N582" s="16">
        <f t="shared" si="145"/>
        <v>0</v>
      </c>
      <c r="O582" s="16">
        <f t="shared" si="146"/>
        <v>0.14000399999999757</v>
      </c>
      <c r="P582" s="11">
        <f t="shared" si="147"/>
        <v>0.21142814285714298</v>
      </c>
      <c r="Q582" s="11">
        <f t="shared" si="148"/>
        <v>9.5714928571428201E-2</v>
      </c>
      <c r="R582" s="11">
        <f t="shared" si="149"/>
        <v>28.325271619331374</v>
      </c>
      <c r="S582" s="11">
        <f t="shared" si="150"/>
        <v>12.82303913364299</v>
      </c>
      <c r="T582" s="11">
        <f t="shared" si="151"/>
        <v>37.674043483225667</v>
      </c>
      <c r="U582" s="11">
        <f t="shared" si="152"/>
        <v>43.668166355119979</v>
      </c>
    </row>
    <row r="583" spans="1:21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13">
        <f t="shared" si="139"/>
        <v>0.80000400000000127</v>
      </c>
      <c r="H583" s="11">
        <f t="shared" si="140"/>
        <v>0.20000100000000032</v>
      </c>
      <c r="I583" s="11">
        <f t="shared" si="141"/>
        <v>0.60000300000000095</v>
      </c>
      <c r="J583" s="11">
        <f t="shared" si="142"/>
        <v>0.80000400000000127</v>
      </c>
      <c r="K583" s="11">
        <f t="shared" si="138"/>
        <v>0.77357235714285566</v>
      </c>
      <c r="L583" s="16">
        <f t="shared" si="143"/>
        <v>-5.9997000000002743E-2</v>
      </c>
      <c r="M583" s="16">
        <f t="shared" si="144"/>
        <v>0.16000000000000369</v>
      </c>
      <c r="N583" s="16">
        <f t="shared" si="145"/>
        <v>0</v>
      </c>
      <c r="O583" s="16">
        <f t="shared" si="146"/>
        <v>0.16000000000000369</v>
      </c>
      <c r="P583" s="11">
        <f t="shared" si="147"/>
        <v>0.21142814285714298</v>
      </c>
      <c r="Q583" s="11">
        <f t="shared" si="148"/>
        <v>0.10714349999999991</v>
      </c>
      <c r="R583" s="11">
        <f t="shared" si="149"/>
        <v>27.331398401830242</v>
      </c>
      <c r="S583" s="11">
        <f t="shared" si="150"/>
        <v>13.850481989264479</v>
      </c>
      <c r="T583" s="11">
        <f t="shared" si="151"/>
        <v>32.735067666994908</v>
      </c>
      <c r="U583" s="11">
        <f t="shared" si="152"/>
        <v>41.31810299555152</v>
      </c>
    </row>
    <row r="584" spans="1:21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13">
        <f t="shared" si="139"/>
        <v>0.45999899999999627</v>
      </c>
      <c r="H584" s="11">
        <f t="shared" si="140"/>
        <v>0.38999899999999599</v>
      </c>
      <c r="I584" s="11">
        <f t="shared" si="141"/>
        <v>7.0000000000000284E-2</v>
      </c>
      <c r="J584" s="11">
        <f t="shared" si="142"/>
        <v>0.45999899999999627</v>
      </c>
      <c r="K584" s="11">
        <f t="shared" si="138"/>
        <v>0.7685720714285702</v>
      </c>
      <c r="L584" s="16">
        <f t="shared" si="143"/>
        <v>-0.36000100000000401</v>
      </c>
      <c r="M584" s="16">
        <f t="shared" si="144"/>
        <v>1.9995999999999015E-2</v>
      </c>
      <c r="N584" s="16">
        <f t="shared" si="145"/>
        <v>0</v>
      </c>
      <c r="O584" s="16">
        <f t="shared" si="146"/>
        <v>1.9995999999999015E-2</v>
      </c>
      <c r="P584" s="11">
        <f t="shared" si="147"/>
        <v>0.21142814285714298</v>
      </c>
      <c r="Q584" s="11">
        <f t="shared" si="148"/>
        <v>9.500014285714288E-2</v>
      </c>
      <c r="R584" s="11">
        <f t="shared" si="149"/>
        <v>27.509214908649298</v>
      </c>
      <c r="S584" s="11">
        <f t="shared" si="150"/>
        <v>12.360603044105282</v>
      </c>
      <c r="T584" s="11">
        <f t="shared" si="151"/>
        <v>37.995186941899263</v>
      </c>
      <c r="U584" s="11">
        <f t="shared" si="152"/>
        <v>40.068908722557808</v>
      </c>
    </row>
    <row r="585" spans="1:21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13">
        <f t="shared" si="139"/>
        <v>0.33999999999999631</v>
      </c>
      <c r="H585" s="11">
        <f t="shared" si="140"/>
        <v>8.0002000000000351E-2</v>
      </c>
      <c r="I585" s="11">
        <f t="shared" si="141"/>
        <v>0.25999799999999595</v>
      </c>
      <c r="J585" s="11">
        <f t="shared" si="142"/>
        <v>0.33999999999999631</v>
      </c>
      <c r="K585" s="11">
        <f t="shared" si="138"/>
        <v>0.71428642857142732</v>
      </c>
      <c r="L585" s="16">
        <f t="shared" si="143"/>
        <v>-0.11000099999999691</v>
      </c>
      <c r="M585" s="16">
        <f t="shared" si="144"/>
        <v>-9.99800000000306E-3</v>
      </c>
      <c r="N585" s="16">
        <f t="shared" si="145"/>
        <v>0</v>
      </c>
      <c r="O585" s="16">
        <f t="shared" si="146"/>
        <v>0</v>
      </c>
      <c r="P585" s="11">
        <f t="shared" si="147"/>
        <v>0.1749997142857142</v>
      </c>
      <c r="Q585" s="11">
        <f t="shared" si="148"/>
        <v>9.500014285714288E-2</v>
      </c>
      <c r="R585" s="11">
        <f t="shared" si="149"/>
        <v>24.499935500064531</v>
      </c>
      <c r="S585" s="11">
        <f t="shared" si="150"/>
        <v>13.300006699993327</v>
      </c>
      <c r="T585" s="11">
        <f t="shared" si="151"/>
        <v>29.629486576447889</v>
      </c>
      <c r="U585" s="11">
        <f t="shared" si="152"/>
        <v>37.477507121759501</v>
      </c>
    </row>
    <row r="586" spans="1:21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13">
        <f t="shared" si="139"/>
        <v>0.37000299999999697</v>
      </c>
      <c r="H586" s="11">
        <f t="shared" si="140"/>
        <v>0.19000299999999726</v>
      </c>
      <c r="I586" s="11">
        <f t="shared" si="141"/>
        <v>0.17999999999999972</v>
      </c>
      <c r="J586" s="11">
        <f t="shared" si="142"/>
        <v>0.37000299999999697</v>
      </c>
      <c r="K586" s="11">
        <f t="shared" si="138"/>
        <v>0.69642928571428442</v>
      </c>
      <c r="L586" s="16">
        <f t="shared" si="143"/>
        <v>-0.13999900000000309</v>
      </c>
      <c r="M586" s="16">
        <f t="shared" si="144"/>
        <v>0.17000200000000376</v>
      </c>
      <c r="N586" s="16">
        <f t="shared" si="145"/>
        <v>0</v>
      </c>
      <c r="O586" s="16">
        <f t="shared" si="146"/>
        <v>0.17000200000000376</v>
      </c>
      <c r="P586" s="11">
        <f t="shared" si="147"/>
        <v>0.15642814285714277</v>
      </c>
      <c r="Q586" s="11">
        <f t="shared" si="148"/>
        <v>0.10714314285714314</v>
      </c>
      <c r="R586" s="11">
        <f t="shared" si="149"/>
        <v>22.46145388568835</v>
      </c>
      <c r="S586" s="11">
        <f t="shared" si="150"/>
        <v>15.384640631137884</v>
      </c>
      <c r="T586" s="11">
        <f t="shared" si="151"/>
        <v>18.698926124079041</v>
      </c>
      <c r="U586" s="11">
        <f t="shared" si="152"/>
        <v>34.252042738257011</v>
      </c>
    </row>
    <row r="587" spans="1:21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13">
        <f t="shared" si="139"/>
        <v>0.50999800000000306</v>
      </c>
      <c r="H587" s="11">
        <f t="shared" si="140"/>
        <v>0.14999700000000615</v>
      </c>
      <c r="I587" s="11">
        <f t="shared" si="141"/>
        <v>0.36000099999999691</v>
      </c>
      <c r="J587" s="11">
        <f t="shared" si="142"/>
        <v>0.50999800000000306</v>
      </c>
      <c r="K587" s="11">
        <f t="shared" si="138"/>
        <v>0.70000064285714203</v>
      </c>
      <c r="L587" s="16">
        <f t="shared" si="143"/>
        <v>9.9998000000006471E-2</v>
      </c>
      <c r="M587" s="16">
        <f t="shared" si="144"/>
        <v>3.9996999999999616E-2</v>
      </c>
      <c r="N587" s="16">
        <f t="shared" si="145"/>
        <v>9.9998000000006471E-2</v>
      </c>
      <c r="O587" s="16">
        <f t="shared" si="146"/>
        <v>0</v>
      </c>
      <c r="P587" s="11">
        <f t="shared" si="147"/>
        <v>0.16071392857142897</v>
      </c>
      <c r="Q587" s="11">
        <f t="shared" si="148"/>
        <v>0.10714314285714314</v>
      </c>
      <c r="R587" s="11">
        <f t="shared" si="149"/>
        <v>22.959111568162928</v>
      </c>
      <c r="S587" s="11">
        <f t="shared" si="150"/>
        <v>15.306149208638541</v>
      </c>
      <c r="T587" s="11">
        <f t="shared" si="151"/>
        <v>19.999765333270744</v>
      </c>
      <c r="U587" s="11">
        <f t="shared" si="152"/>
        <v>31.555848134648581</v>
      </c>
    </row>
    <row r="588" spans="1:21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13">
        <f t="shared" si="139"/>
        <v>0.42000199999999666</v>
      </c>
      <c r="H588" s="11">
        <f t="shared" si="140"/>
        <v>0.2299989999999994</v>
      </c>
      <c r="I588" s="11">
        <f t="shared" si="141"/>
        <v>0.19000299999999726</v>
      </c>
      <c r="J588" s="11">
        <f t="shared" si="142"/>
        <v>0.42000199999999666</v>
      </c>
      <c r="K588" s="11">
        <f t="shared" si="138"/>
        <v>0.70500085714285632</v>
      </c>
      <c r="L588" s="16">
        <f t="shared" si="143"/>
        <v>0.17000199999999666</v>
      </c>
      <c r="M588" s="16">
        <f t="shared" si="144"/>
        <v>-0.25999800000000306</v>
      </c>
      <c r="N588" s="16">
        <f t="shared" si="145"/>
        <v>0.17000199999999666</v>
      </c>
      <c r="O588" s="16">
        <f t="shared" si="146"/>
        <v>0</v>
      </c>
      <c r="P588" s="11">
        <f t="shared" si="147"/>
        <v>0.15571392857142893</v>
      </c>
      <c r="Q588" s="11">
        <f t="shared" si="148"/>
        <v>0.10714314285714314</v>
      </c>
      <c r="R588" s="11">
        <f t="shared" si="149"/>
        <v>22.087055213306808</v>
      </c>
      <c r="S588" s="11">
        <f t="shared" si="150"/>
        <v>15.197590438593243</v>
      </c>
      <c r="T588" s="11">
        <f t="shared" si="151"/>
        <v>18.478021325549257</v>
      </c>
      <c r="U588" s="11">
        <f t="shared" si="152"/>
        <v>29.068035504772762</v>
      </c>
    </row>
    <row r="589" spans="1:21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13">
        <f t="shared" si="139"/>
        <v>0.66999799999999965</v>
      </c>
      <c r="H589" s="11">
        <f t="shared" si="140"/>
        <v>4.9999000000006788E-2</v>
      </c>
      <c r="I589" s="11">
        <f t="shared" si="141"/>
        <v>0.71999700000000644</v>
      </c>
      <c r="J589" s="11">
        <f t="shared" si="142"/>
        <v>0.71999700000000644</v>
      </c>
      <c r="K589" s="11">
        <f t="shared" si="138"/>
        <v>0.72071492857142816</v>
      </c>
      <c r="L589" s="16">
        <f t="shared" si="143"/>
        <v>-0.40000100000000316</v>
      </c>
      <c r="M589" s="16">
        <f t="shared" si="144"/>
        <v>0.64999700000000615</v>
      </c>
      <c r="N589" s="16">
        <f t="shared" si="145"/>
        <v>0</v>
      </c>
      <c r="O589" s="16">
        <f t="shared" si="146"/>
        <v>0.64999700000000615</v>
      </c>
      <c r="P589" s="11">
        <f t="shared" si="147"/>
        <v>0.15571392857142893</v>
      </c>
      <c r="Q589" s="11">
        <f t="shared" si="148"/>
        <v>0.12642857142857217</v>
      </c>
      <c r="R589" s="11">
        <f t="shared" si="149"/>
        <v>21.605481224050507</v>
      </c>
      <c r="S589" s="11">
        <f t="shared" si="150"/>
        <v>17.542105264722871</v>
      </c>
      <c r="T589" s="11">
        <f t="shared" si="151"/>
        <v>10.379633391940827</v>
      </c>
      <c r="U589" s="11">
        <f t="shared" si="152"/>
        <v>27.412348285122913</v>
      </c>
    </row>
    <row r="590" spans="1:21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13">
        <f t="shared" si="139"/>
        <v>0.45999899999999627</v>
      </c>
      <c r="H590" s="11">
        <f t="shared" si="140"/>
        <v>0.45999899999999627</v>
      </c>
      <c r="I590" s="11">
        <f t="shared" si="141"/>
        <v>0</v>
      </c>
      <c r="J590" s="11">
        <f t="shared" si="142"/>
        <v>0.45999899999999627</v>
      </c>
      <c r="K590" s="11">
        <f t="shared" si="138"/>
        <v>0.68000035714285645</v>
      </c>
      <c r="L590" s="16">
        <f t="shared" si="143"/>
        <v>0.25999800000000306</v>
      </c>
      <c r="M590" s="16">
        <f t="shared" si="144"/>
        <v>-0.46999700000000644</v>
      </c>
      <c r="N590" s="16">
        <f t="shared" si="145"/>
        <v>0.25999800000000306</v>
      </c>
      <c r="O590" s="16">
        <f t="shared" si="146"/>
        <v>0</v>
      </c>
      <c r="P590" s="11">
        <f t="shared" si="147"/>
        <v>0.17428521428571489</v>
      </c>
      <c r="Q590" s="11">
        <f t="shared" si="148"/>
        <v>8.1428500000000723E-2</v>
      </c>
      <c r="R590" s="11">
        <f t="shared" si="149"/>
        <v>25.630165110207514</v>
      </c>
      <c r="S590" s="11">
        <f t="shared" si="150"/>
        <v>11.974773122493227</v>
      </c>
      <c r="T590" s="11">
        <f t="shared" si="151"/>
        <v>36.31276271008403</v>
      </c>
      <c r="U590" s="11">
        <f t="shared" si="152"/>
        <v>29.287848492436968</v>
      </c>
    </row>
    <row r="591" spans="1:21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13">
        <f t="shared" si="139"/>
        <v>0.42000199999999666</v>
      </c>
      <c r="H591" s="11">
        <f t="shared" si="140"/>
        <v>4.9998999999999683E-2</v>
      </c>
      <c r="I591" s="11">
        <f t="shared" si="141"/>
        <v>0.37000299999999697</v>
      </c>
      <c r="J591" s="11">
        <f t="shared" si="142"/>
        <v>0.42000199999999666</v>
      </c>
      <c r="K591" s="11">
        <f t="shared" si="138"/>
        <v>0.53928621428571388</v>
      </c>
      <c r="L591" s="16">
        <f t="shared" si="143"/>
        <v>-0.12999700000000303</v>
      </c>
      <c r="M591" s="16">
        <f t="shared" si="144"/>
        <v>9.0000000000003411E-2</v>
      </c>
      <c r="N591" s="16">
        <f t="shared" si="145"/>
        <v>0</v>
      </c>
      <c r="O591" s="16">
        <f t="shared" si="146"/>
        <v>9.0000000000003411E-2</v>
      </c>
      <c r="P591" s="11">
        <f t="shared" si="147"/>
        <v>6.7856785714286313E-2</v>
      </c>
      <c r="Q591" s="11">
        <f t="shared" si="148"/>
        <v>8.7857071428572395E-2</v>
      </c>
      <c r="R591" s="11">
        <f t="shared" si="149"/>
        <v>12.582703565705424</v>
      </c>
      <c r="S591" s="11">
        <f t="shared" si="150"/>
        <v>16.291362378869508</v>
      </c>
      <c r="T591" s="11">
        <f t="shared" si="151"/>
        <v>12.844255534648363</v>
      </c>
      <c r="U591" s="11">
        <f t="shared" si="152"/>
        <v>28.040801631823435</v>
      </c>
    </row>
    <row r="592" spans="1:21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13">
        <f t="shared" si="139"/>
        <v>0.55999700000000274</v>
      </c>
      <c r="H592" s="11">
        <f t="shared" si="140"/>
        <v>0.62999700000000303</v>
      </c>
      <c r="I592" s="11">
        <f t="shared" si="141"/>
        <v>7.0000000000000284E-2</v>
      </c>
      <c r="J592" s="11">
        <f t="shared" si="142"/>
        <v>0.62999700000000303</v>
      </c>
      <c r="K592" s="11">
        <f t="shared" si="138"/>
        <v>0.53642871428571381</v>
      </c>
      <c r="L592" s="16">
        <f t="shared" si="143"/>
        <v>0.41999800000000675</v>
      </c>
      <c r="M592" s="16">
        <f t="shared" si="144"/>
        <v>-0.28000300000000067</v>
      </c>
      <c r="N592" s="16">
        <f t="shared" si="145"/>
        <v>0.41999800000000675</v>
      </c>
      <c r="O592" s="16">
        <f t="shared" si="146"/>
        <v>0</v>
      </c>
      <c r="P592" s="11">
        <f t="shared" si="147"/>
        <v>8.2142285714286542E-2</v>
      </c>
      <c r="Q592" s="11">
        <f t="shared" si="148"/>
        <v>8.7857071428572395E-2</v>
      </c>
      <c r="R592" s="11">
        <f t="shared" si="149"/>
        <v>15.312805509239713</v>
      </c>
      <c r="S592" s="11">
        <f t="shared" si="150"/>
        <v>16.378144772797857</v>
      </c>
      <c r="T592" s="11">
        <f t="shared" si="151"/>
        <v>3.3616513675892459</v>
      </c>
      <c r="U592" s="11">
        <f t="shared" si="152"/>
        <v>25.750228635487797</v>
      </c>
    </row>
    <row r="593" spans="1:21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13">
        <f t="shared" si="139"/>
        <v>0.52000000000000313</v>
      </c>
      <c r="H593" s="11">
        <f t="shared" si="140"/>
        <v>2.0001000000000602E-2</v>
      </c>
      <c r="I593" s="11">
        <f t="shared" si="141"/>
        <v>0.54000100000000373</v>
      </c>
      <c r="J593" s="11">
        <f t="shared" si="142"/>
        <v>0.54000100000000373</v>
      </c>
      <c r="K593" s="11">
        <f t="shared" si="138"/>
        <v>0.53500007142857142</v>
      </c>
      <c r="L593" s="16">
        <f t="shared" si="143"/>
        <v>-2.9999000000003662E-2</v>
      </c>
      <c r="M593" s="16">
        <f t="shared" si="144"/>
        <v>-9.9979999999959546E-3</v>
      </c>
      <c r="N593" s="16">
        <f t="shared" si="145"/>
        <v>0</v>
      </c>
      <c r="O593" s="16">
        <f t="shared" si="146"/>
        <v>0</v>
      </c>
      <c r="P593" s="11">
        <f t="shared" si="147"/>
        <v>8.2142285714286542E-2</v>
      </c>
      <c r="Q593" s="11">
        <f t="shared" si="148"/>
        <v>8.7857071428572395E-2</v>
      </c>
      <c r="R593" s="11">
        <f t="shared" si="149"/>
        <v>15.353696214459939</v>
      </c>
      <c r="S593" s="11">
        <f t="shared" si="150"/>
        <v>16.421880317506147</v>
      </c>
      <c r="T593" s="11">
        <f t="shared" si="151"/>
        <v>3.3616513675892552</v>
      </c>
      <c r="U593" s="11">
        <f t="shared" si="152"/>
        <v>23.518406423388651</v>
      </c>
    </row>
    <row r="594" spans="1:21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13">
        <f t="shared" si="139"/>
        <v>0.56000099999999975</v>
      </c>
      <c r="H594" s="11">
        <f t="shared" si="140"/>
        <v>0.10000199999999637</v>
      </c>
      <c r="I594" s="11">
        <f t="shared" si="141"/>
        <v>0.45999900000000338</v>
      </c>
      <c r="J594" s="11">
        <f t="shared" si="142"/>
        <v>0.56000099999999975</v>
      </c>
      <c r="K594" s="11">
        <f t="shared" si="138"/>
        <v>0.5271428571428568</v>
      </c>
      <c r="L594" s="16">
        <f t="shared" si="143"/>
        <v>-0.11999899999999997</v>
      </c>
      <c r="M594" s="16">
        <f t="shared" si="144"/>
        <v>0.15999999999999659</v>
      </c>
      <c r="N594" s="16">
        <f t="shared" si="145"/>
        <v>0</v>
      </c>
      <c r="O594" s="16">
        <f t="shared" si="146"/>
        <v>0.15999999999999659</v>
      </c>
      <c r="P594" s="11">
        <f t="shared" si="147"/>
        <v>7.357100000000065E-2</v>
      </c>
      <c r="Q594" s="11">
        <f t="shared" si="148"/>
        <v>9.9285642857143586E-2</v>
      </c>
      <c r="R594" s="11">
        <f t="shared" si="149"/>
        <v>13.956558265582787</v>
      </c>
      <c r="S594" s="11">
        <f t="shared" si="150"/>
        <v>18.834674796748118</v>
      </c>
      <c r="T594" s="11">
        <f t="shared" si="151"/>
        <v>14.876282699991211</v>
      </c>
      <c r="U594" s="11">
        <f t="shared" si="152"/>
        <v>21.993012113207453</v>
      </c>
    </row>
    <row r="595" spans="1:21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13">
        <f t="shared" si="139"/>
        <v>0.39000399999999757</v>
      </c>
      <c r="H595" s="11">
        <f t="shared" si="140"/>
        <v>0.12000299999999697</v>
      </c>
      <c r="I595" s="11">
        <f t="shared" si="141"/>
        <v>0.2700010000000006</v>
      </c>
      <c r="J595" s="11">
        <f t="shared" si="142"/>
        <v>0.39000399999999757</v>
      </c>
      <c r="K595" s="11">
        <f t="shared" ref="K595:K658" si="153">AVERAGE(J582:J595)</f>
        <v>0.52285771428571393</v>
      </c>
      <c r="L595" s="16">
        <f t="shared" si="143"/>
        <v>-0.31999900000000281</v>
      </c>
      <c r="M595" s="16">
        <f t="shared" si="144"/>
        <v>0.15000200000000063</v>
      </c>
      <c r="N595" s="16">
        <f t="shared" si="145"/>
        <v>0</v>
      </c>
      <c r="O595" s="16">
        <f t="shared" si="146"/>
        <v>0.15000200000000063</v>
      </c>
      <c r="P595" s="11">
        <f t="shared" si="147"/>
        <v>6.7856857142858065E-2</v>
      </c>
      <c r="Q595" s="11">
        <f t="shared" si="148"/>
        <v>0.1100000714285722</v>
      </c>
      <c r="R595" s="11">
        <f t="shared" si="149"/>
        <v>12.978073248007565</v>
      </c>
      <c r="S595" s="11">
        <f t="shared" si="150"/>
        <v>21.038242034708318</v>
      </c>
      <c r="T595" s="11">
        <f t="shared" si="151"/>
        <v>23.695008467881372</v>
      </c>
      <c r="U595" s="11">
        <f t="shared" si="152"/>
        <v>21.431553070799367</v>
      </c>
    </row>
    <row r="596" spans="1:21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13">
        <f t="shared" si="139"/>
        <v>0.43999900000000025</v>
      </c>
      <c r="H596" s="11">
        <f t="shared" si="140"/>
        <v>0.28999699999999962</v>
      </c>
      <c r="I596" s="11">
        <f t="shared" si="141"/>
        <v>0.15000200000000063</v>
      </c>
      <c r="J596" s="11">
        <f t="shared" si="142"/>
        <v>0.43999900000000025</v>
      </c>
      <c r="K596" s="11">
        <f t="shared" si="153"/>
        <v>0.50428614285714246</v>
      </c>
      <c r="L596" s="16">
        <f t="shared" si="143"/>
        <v>0.19999700000000331</v>
      </c>
      <c r="M596" s="16">
        <f t="shared" si="144"/>
        <v>-0.15000200000000063</v>
      </c>
      <c r="N596" s="16">
        <f t="shared" si="145"/>
        <v>0.19999700000000331</v>
      </c>
      <c r="O596" s="16">
        <f t="shared" si="146"/>
        <v>0</v>
      </c>
      <c r="P596" s="11">
        <f t="shared" si="147"/>
        <v>8.2142357142858308E-2</v>
      </c>
      <c r="Q596" s="11">
        <f t="shared" si="148"/>
        <v>9.9999785714286665E-2</v>
      </c>
      <c r="R596" s="11">
        <f t="shared" si="149"/>
        <v>16.288838848012553</v>
      </c>
      <c r="S596" s="11">
        <f t="shared" si="150"/>
        <v>19.829968983029396</v>
      </c>
      <c r="T596" s="11">
        <f t="shared" si="151"/>
        <v>9.8041168788894915</v>
      </c>
      <c r="U596" s="11">
        <f t="shared" si="152"/>
        <v>19.440844027632494</v>
      </c>
    </row>
    <row r="597" spans="1:21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13">
        <f t="shared" si="139"/>
        <v>0.65999999999999659</v>
      </c>
      <c r="H597" s="11">
        <f t="shared" si="140"/>
        <v>0.4799989999999994</v>
      </c>
      <c r="I597" s="11">
        <f t="shared" si="141"/>
        <v>0.18000099999999719</v>
      </c>
      <c r="J597" s="11">
        <f t="shared" si="142"/>
        <v>0.65999999999999659</v>
      </c>
      <c r="K597" s="11">
        <f t="shared" si="153"/>
        <v>0.49428585714285639</v>
      </c>
      <c r="L597" s="16">
        <f t="shared" si="143"/>
        <v>0.2299989999999994</v>
      </c>
      <c r="M597" s="16">
        <f t="shared" si="144"/>
        <v>-9.99800000000306E-3</v>
      </c>
      <c r="N597" s="16">
        <f t="shared" si="145"/>
        <v>0.2299989999999994</v>
      </c>
      <c r="O597" s="16">
        <f t="shared" si="146"/>
        <v>0</v>
      </c>
      <c r="P597" s="11">
        <f t="shared" si="147"/>
        <v>9.8570857142858265E-2</v>
      </c>
      <c r="Q597" s="11">
        <f t="shared" si="148"/>
        <v>8.8571214285714975E-2</v>
      </c>
      <c r="R597" s="11">
        <f t="shared" si="149"/>
        <v>19.942075161250212</v>
      </c>
      <c r="S597" s="11">
        <f t="shared" si="150"/>
        <v>17.919026612998255</v>
      </c>
      <c r="T597" s="11">
        <f t="shared" si="151"/>
        <v>5.3433430445702177</v>
      </c>
      <c r="U597" s="11">
        <f t="shared" si="152"/>
        <v>17.48429226888787</v>
      </c>
    </row>
    <row r="598" spans="1:21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13">
        <f t="shared" si="139"/>
        <v>0.70999899999999627</v>
      </c>
      <c r="H598" s="11">
        <f t="shared" si="140"/>
        <v>0.57999799999999624</v>
      </c>
      <c r="I598" s="11">
        <f t="shared" si="141"/>
        <v>0.13000100000000003</v>
      </c>
      <c r="J598" s="11">
        <f t="shared" si="142"/>
        <v>0.70999899999999627</v>
      </c>
      <c r="K598" s="11">
        <f t="shared" si="153"/>
        <v>0.51214299999999924</v>
      </c>
      <c r="L598" s="16">
        <f t="shared" si="143"/>
        <v>0.42999999999999972</v>
      </c>
      <c r="M598" s="16">
        <f t="shared" si="144"/>
        <v>-0.38000100000000003</v>
      </c>
      <c r="N598" s="16">
        <f t="shared" si="145"/>
        <v>0.42999999999999972</v>
      </c>
      <c r="O598" s="16">
        <f t="shared" si="146"/>
        <v>0</v>
      </c>
      <c r="P598" s="11">
        <f t="shared" si="147"/>
        <v>0.12928514285714396</v>
      </c>
      <c r="Q598" s="11">
        <f t="shared" si="148"/>
        <v>8.7142928571429329E-2</v>
      </c>
      <c r="R598" s="11">
        <f t="shared" si="149"/>
        <v>25.243953906847139</v>
      </c>
      <c r="S598" s="11">
        <f t="shared" si="150"/>
        <v>17.015350902273283</v>
      </c>
      <c r="T598" s="11">
        <f t="shared" si="151"/>
        <v>19.471695149130692</v>
      </c>
      <c r="U598" s="11">
        <f t="shared" si="152"/>
        <v>16.161185712261545</v>
      </c>
    </row>
    <row r="599" spans="1:21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13">
        <f t="shared" si="139"/>
        <v>0.63999900000000309</v>
      </c>
      <c r="H599" s="11">
        <f t="shared" si="140"/>
        <v>0.51000200000000007</v>
      </c>
      <c r="I599" s="11">
        <f t="shared" si="141"/>
        <v>0.12999700000000303</v>
      </c>
      <c r="J599" s="11">
        <f t="shared" si="142"/>
        <v>0.63999900000000309</v>
      </c>
      <c r="K599" s="11">
        <f t="shared" si="153"/>
        <v>0.53357149999999975</v>
      </c>
      <c r="L599" s="16">
        <f t="shared" si="143"/>
        <v>0.33000200000000035</v>
      </c>
      <c r="M599" s="16">
        <f t="shared" si="144"/>
        <v>-0.40000199999999353</v>
      </c>
      <c r="N599" s="16">
        <f t="shared" si="145"/>
        <v>0.33000200000000035</v>
      </c>
      <c r="O599" s="16">
        <f t="shared" si="146"/>
        <v>0</v>
      </c>
      <c r="P599" s="11">
        <f t="shared" si="147"/>
        <v>0.1528567142857154</v>
      </c>
      <c r="Q599" s="11">
        <f t="shared" si="148"/>
        <v>8.7142928571429329E-2</v>
      </c>
      <c r="R599" s="11">
        <f t="shared" si="149"/>
        <v>28.647840877129958</v>
      </c>
      <c r="S599" s="11">
        <f t="shared" si="150"/>
        <v>16.332005845782501</v>
      </c>
      <c r="T599" s="11">
        <f t="shared" si="151"/>
        <v>27.380784792834451</v>
      </c>
      <c r="U599" s="11">
        <f t="shared" si="152"/>
        <v>16.000564156289155</v>
      </c>
    </row>
    <row r="600" spans="1:21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13">
        <f t="shared" si="139"/>
        <v>0.57000000000000028</v>
      </c>
      <c r="H600" s="11">
        <f t="shared" si="140"/>
        <v>4.0000999999996623E-2</v>
      </c>
      <c r="I600" s="11">
        <f t="shared" si="141"/>
        <v>0.52999900000000366</v>
      </c>
      <c r="J600" s="11">
        <f t="shared" si="142"/>
        <v>0.57000000000000028</v>
      </c>
      <c r="K600" s="11">
        <f t="shared" si="153"/>
        <v>0.54785699999999993</v>
      </c>
      <c r="L600" s="16">
        <f t="shared" si="143"/>
        <v>-0.29999899999999968</v>
      </c>
      <c r="M600" s="16">
        <f t="shared" si="144"/>
        <v>0.22999999999999687</v>
      </c>
      <c r="N600" s="16">
        <f t="shared" si="145"/>
        <v>0</v>
      </c>
      <c r="O600" s="16">
        <f t="shared" si="146"/>
        <v>0.22999999999999687</v>
      </c>
      <c r="P600" s="11">
        <f t="shared" si="147"/>
        <v>0.1528567142857154</v>
      </c>
      <c r="Q600" s="11">
        <f t="shared" si="148"/>
        <v>9.142850000000026E-2</v>
      </c>
      <c r="R600" s="11">
        <f t="shared" si="149"/>
        <v>27.90084169513494</v>
      </c>
      <c r="S600" s="11">
        <f t="shared" si="150"/>
        <v>16.688387663204132</v>
      </c>
      <c r="T600" s="11">
        <f t="shared" si="151"/>
        <v>25.146104100213289</v>
      </c>
      <c r="U600" s="11">
        <f t="shared" si="152"/>
        <v>16.461076868870173</v>
      </c>
    </row>
    <row r="601" spans="1:21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13">
        <f t="shared" si="139"/>
        <v>0.65000200000000063</v>
      </c>
      <c r="H601" s="11">
        <f t="shared" si="140"/>
        <v>2.0000000000003126E-2</v>
      </c>
      <c r="I601" s="11">
        <f t="shared" si="141"/>
        <v>0.67000200000000376</v>
      </c>
      <c r="J601" s="11">
        <f t="shared" si="142"/>
        <v>0.67000200000000376</v>
      </c>
      <c r="K601" s="11">
        <f t="shared" si="153"/>
        <v>0.55928585714285717</v>
      </c>
      <c r="L601" s="16">
        <f t="shared" si="143"/>
        <v>-0.17999999999999972</v>
      </c>
      <c r="M601" s="16">
        <f t="shared" si="144"/>
        <v>0.26000200000000007</v>
      </c>
      <c r="N601" s="16">
        <f t="shared" si="145"/>
        <v>0</v>
      </c>
      <c r="O601" s="16">
        <f t="shared" si="146"/>
        <v>0.26000200000000007</v>
      </c>
      <c r="P601" s="11">
        <f t="shared" si="147"/>
        <v>0.14571400000000065</v>
      </c>
      <c r="Q601" s="11">
        <f t="shared" si="148"/>
        <v>0.1100000714285717</v>
      </c>
      <c r="R601" s="11">
        <f t="shared" si="149"/>
        <v>26.053582106364839</v>
      </c>
      <c r="S601" s="11">
        <f t="shared" si="150"/>
        <v>19.667951553524553</v>
      </c>
      <c r="T601" s="11">
        <f t="shared" si="151"/>
        <v>13.966352485770345</v>
      </c>
      <c r="U601" s="11">
        <f t="shared" si="152"/>
        <v>16.030118808334432</v>
      </c>
    </row>
    <row r="602" spans="1:21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13">
        <f t="shared" si="139"/>
        <v>0.49000099999999946</v>
      </c>
      <c r="H602" s="11">
        <f t="shared" si="140"/>
        <v>0.17999999999999972</v>
      </c>
      <c r="I602" s="11">
        <f t="shared" si="141"/>
        <v>0.31000099999999975</v>
      </c>
      <c r="J602" s="11">
        <f t="shared" si="142"/>
        <v>0.49000099999999946</v>
      </c>
      <c r="K602" s="11">
        <f t="shared" si="153"/>
        <v>0.56428578571428589</v>
      </c>
      <c r="L602" s="16">
        <f t="shared" si="143"/>
        <v>-0.39000000000000057</v>
      </c>
      <c r="M602" s="16">
        <f t="shared" si="144"/>
        <v>0.2299989999999994</v>
      </c>
      <c r="N602" s="16">
        <f t="shared" si="145"/>
        <v>0</v>
      </c>
      <c r="O602" s="16">
        <f t="shared" si="146"/>
        <v>0.2299989999999994</v>
      </c>
      <c r="P602" s="11">
        <f t="shared" si="147"/>
        <v>0.13357100000000091</v>
      </c>
      <c r="Q602" s="11">
        <f t="shared" si="148"/>
        <v>0.12642857142857164</v>
      </c>
      <c r="R602" s="11">
        <f t="shared" si="149"/>
        <v>23.670807130277733</v>
      </c>
      <c r="S602" s="11">
        <f t="shared" si="150"/>
        <v>22.405060455055668</v>
      </c>
      <c r="T602" s="11">
        <f t="shared" si="151"/>
        <v>2.747092440262525</v>
      </c>
      <c r="U602" s="11">
        <f t="shared" si="152"/>
        <v>14.90648103081395</v>
      </c>
    </row>
    <row r="603" spans="1:21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13">
        <f t="shared" si="139"/>
        <v>0.82000000000000028</v>
      </c>
      <c r="H603" s="11">
        <f t="shared" si="140"/>
        <v>0.5200009999999935</v>
      </c>
      <c r="I603" s="11">
        <f t="shared" si="141"/>
        <v>0.29999900000000679</v>
      </c>
      <c r="J603" s="11">
        <f t="shared" si="142"/>
        <v>0.82000000000000028</v>
      </c>
      <c r="K603" s="11">
        <f t="shared" si="153"/>
        <v>0.57142885714285696</v>
      </c>
      <c r="L603" s="16">
        <f t="shared" si="143"/>
        <v>0.29999999999999716</v>
      </c>
      <c r="M603" s="16">
        <f t="shared" si="144"/>
        <v>2.9999000000003662E-2</v>
      </c>
      <c r="N603" s="16">
        <f t="shared" si="145"/>
        <v>0.29999999999999716</v>
      </c>
      <c r="O603" s="16">
        <f t="shared" si="146"/>
        <v>0</v>
      </c>
      <c r="P603" s="11">
        <f t="shared" si="147"/>
        <v>0.15499957142857212</v>
      </c>
      <c r="Q603" s="11">
        <f t="shared" si="148"/>
        <v>8.0000214285714064E-2</v>
      </c>
      <c r="R603" s="11">
        <f t="shared" si="149"/>
        <v>27.124911437544412</v>
      </c>
      <c r="S603" s="11">
        <f t="shared" si="150"/>
        <v>14.000030499984716</v>
      </c>
      <c r="T603" s="11">
        <f t="shared" si="151"/>
        <v>31.914649162294396</v>
      </c>
      <c r="U603" s="11">
        <f t="shared" si="152"/>
        <v>16.44469644298206</v>
      </c>
    </row>
    <row r="604" spans="1:21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13">
        <f t="shared" si="139"/>
        <v>0.50999900000000054</v>
      </c>
      <c r="H604" s="11">
        <f t="shared" si="140"/>
        <v>0.17999999999999972</v>
      </c>
      <c r="I604" s="11">
        <f t="shared" si="141"/>
        <v>0.68999900000000025</v>
      </c>
      <c r="J604" s="11">
        <f t="shared" si="142"/>
        <v>0.68999900000000025</v>
      </c>
      <c r="K604" s="11">
        <f t="shared" si="153"/>
        <v>0.58785742857142864</v>
      </c>
      <c r="L604" s="16">
        <f t="shared" si="143"/>
        <v>-0.79000099999999662</v>
      </c>
      <c r="M604" s="16">
        <f t="shared" si="144"/>
        <v>0.47999999999999687</v>
      </c>
      <c r="N604" s="16">
        <f t="shared" si="145"/>
        <v>0</v>
      </c>
      <c r="O604" s="16">
        <f t="shared" si="146"/>
        <v>0.47999999999999687</v>
      </c>
      <c r="P604" s="11">
        <f t="shared" si="147"/>
        <v>0.1364282857142862</v>
      </c>
      <c r="Q604" s="11">
        <f t="shared" si="148"/>
        <v>0.11428592857142814</v>
      </c>
      <c r="R604" s="11">
        <f t="shared" si="149"/>
        <v>23.207716545459839</v>
      </c>
      <c r="S604" s="11">
        <f t="shared" si="150"/>
        <v>19.441096261921547</v>
      </c>
      <c r="T604" s="11">
        <f t="shared" si="151"/>
        <v>8.831711917867004</v>
      </c>
      <c r="U604" s="11">
        <f t="shared" si="152"/>
        <v>14.481764243537992</v>
      </c>
    </row>
    <row r="605" spans="1:21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13">
        <f t="shared" si="139"/>
        <v>0.86999899999999997</v>
      </c>
      <c r="H605" s="11">
        <f t="shared" si="140"/>
        <v>0.43999900000000025</v>
      </c>
      <c r="I605" s="11">
        <f t="shared" si="141"/>
        <v>0.42999999999999972</v>
      </c>
      <c r="J605" s="11">
        <f t="shared" si="142"/>
        <v>0.86999899999999997</v>
      </c>
      <c r="K605" s="11">
        <f t="shared" si="153"/>
        <v>0.62000007142857172</v>
      </c>
      <c r="L605" s="16">
        <f t="shared" si="143"/>
        <v>0.29999899999999968</v>
      </c>
      <c r="M605" s="16">
        <f t="shared" si="144"/>
        <v>6.0000999999999749E-2</v>
      </c>
      <c r="N605" s="16">
        <f t="shared" si="145"/>
        <v>0.29999899999999968</v>
      </c>
      <c r="O605" s="16">
        <f t="shared" si="146"/>
        <v>0</v>
      </c>
      <c r="P605" s="11">
        <f t="shared" si="147"/>
        <v>0.15785678571428616</v>
      </c>
      <c r="Q605" s="11">
        <f t="shared" si="148"/>
        <v>0.10785735714285646</v>
      </c>
      <c r="R605" s="11">
        <f t="shared" si="149"/>
        <v>25.460768956132668</v>
      </c>
      <c r="S605" s="11">
        <f t="shared" si="150"/>
        <v>17.396345922079846</v>
      </c>
      <c r="T605" s="11">
        <f t="shared" si="151"/>
        <v>18.816999363978589</v>
      </c>
      <c r="U605" s="11">
        <f t="shared" si="152"/>
        <v>14.908388802775864</v>
      </c>
    </row>
    <row r="606" spans="1:21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13">
        <f t="shared" si="139"/>
        <v>0.64999699999999905</v>
      </c>
      <c r="H606" s="11">
        <f t="shared" si="140"/>
        <v>0.80999700000000274</v>
      </c>
      <c r="I606" s="11">
        <f t="shared" si="141"/>
        <v>0.16000000000000369</v>
      </c>
      <c r="J606" s="11">
        <f t="shared" si="142"/>
        <v>0.80999700000000274</v>
      </c>
      <c r="K606" s="11">
        <f t="shared" si="153"/>
        <v>0.63285721428571462</v>
      </c>
      <c r="L606" s="16">
        <f t="shared" si="143"/>
        <v>0.67999999999999972</v>
      </c>
      <c r="M606" s="16">
        <f t="shared" si="144"/>
        <v>-0.90000200000000063</v>
      </c>
      <c r="N606" s="16">
        <f t="shared" si="145"/>
        <v>0.67999999999999972</v>
      </c>
      <c r="O606" s="16">
        <f t="shared" si="146"/>
        <v>0</v>
      </c>
      <c r="P606" s="11">
        <f t="shared" si="147"/>
        <v>0.1764283571428571</v>
      </c>
      <c r="Q606" s="11">
        <f t="shared" si="148"/>
        <v>0.10785735714285646</v>
      </c>
      <c r="R606" s="11">
        <f t="shared" si="149"/>
        <v>27.878066830917941</v>
      </c>
      <c r="S606" s="11">
        <f t="shared" si="150"/>
        <v>17.042921326983933</v>
      </c>
      <c r="T606" s="11">
        <f t="shared" si="151"/>
        <v>24.120452261306813</v>
      </c>
      <c r="U606" s="11">
        <f t="shared" si="152"/>
        <v>16.391160295184264</v>
      </c>
    </row>
    <row r="607" spans="1:21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13">
        <f t="shared" si="139"/>
        <v>1.119999</v>
      </c>
      <c r="H607" s="11">
        <f t="shared" si="140"/>
        <v>0.11999899999999997</v>
      </c>
      <c r="I607" s="11">
        <f t="shared" si="141"/>
        <v>1.2399979999999999</v>
      </c>
      <c r="J607" s="11">
        <f t="shared" si="142"/>
        <v>1.2399979999999999</v>
      </c>
      <c r="K607" s="11">
        <f t="shared" si="153"/>
        <v>0.68285700000000005</v>
      </c>
      <c r="L607" s="16">
        <f t="shared" si="143"/>
        <v>-0.61999899999999997</v>
      </c>
      <c r="M607" s="16">
        <f t="shared" si="144"/>
        <v>1.0900010000000009</v>
      </c>
      <c r="N607" s="16">
        <f t="shared" si="145"/>
        <v>0</v>
      </c>
      <c r="O607" s="16">
        <f t="shared" si="146"/>
        <v>1.0900010000000009</v>
      </c>
      <c r="P607" s="11">
        <f t="shared" si="147"/>
        <v>0.1764283571428571</v>
      </c>
      <c r="Q607" s="11">
        <f t="shared" si="148"/>
        <v>0.18571457142857081</v>
      </c>
      <c r="R607" s="11">
        <f t="shared" si="149"/>
        <v>25.836794108115914</v>
      </c>
      <c r="S607" s="11">
        <f t="shared" si="150"/>
        <v>27.196700250355608</v>
      </c>
      <c r="T607" s="11">
        <f t="shared" si="151"/>
        <v>2.5642401253962706</v>
      </c>
      <c r="U607" s="11">
        <f t="shared" si="152"/>
        <v>16.334202349313337</v>
      </c>
    </row>
    <row r="608" spans="1:21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13">
        <f t="shared" ref="G608:G671" si="154">C608-D608</f>
        <v>0.84999799999999937</v>
      </c>
      <c r="H608" s="11">
        <f t="shared" ref="H608:H671" si="155">ABS(C608-E607)</f>
        <v>0.19999599999999873</v>
      </c>
      <c r="I608" s="11">
        <f t="shared" ref="I608:I671" si="156">ABS(D608-E607)</f>
        <v>0.65000200000000063</v>
      </c>
      <c r="J608" s="11">
        <f t="shared" ref="J608:J671" si="157">MAX(G608:I608)</f>
        <v>0.84999799999999937</v>
      </c>
      <c r="K608" s="11">
        <f t="shared" si="153"/>
        <v>0.70357107142857145</v>
      </c>
      <c r="L608" s="16">
        <f t="shared" ref="L608:L671" si="158">C608-C607</f>
        <v>-0.83000200000000035</v>
      </c>
      <c r="M608" s="16">
        <f t="shared" ref="M608:M671" si="159">D607-D608</f>
        <v>0.56000099999999975</v>
      </c>
      <c r="N608" s="16">
        <f t="shared" ref="N608:N671" si="160">IF(AND(L608&gt;M608,L608&gt;0),L608,)</f>
        <v>0</v>
      </c>
      <c r="O608" s="16">
        <f t="shared" ref="O608:O671" si="161">IF(AND(M608&gt;L608,M608&gt;0),M608,)</f>
        <v>0.56000099999999975</v>
      </c>
      <c r="P608" s="11">
        <f t="shared" ref="P608:P671" si="162">AVERAGE(N595:N608)</f>
        <v>0.1764283571428571</v>
      </c>
      <c r="Q608" s="11">
        <f t="shared" ref="Q608:Q671" si="163">AVERAGE(O595:O608)</f>
        <v>0.21428607142857103</v>
      </c>
      <c r="R608" s="11">
        <f t="shared" ref="R608:R671" si="164">100*P608/K608</f>
        <v>25.076124404124055</v>
      </c>
      <c r="S608" s="11">
        <f t="shared" ref="S608:S671" si="165">100*Q608/K608</f>
        <v>30.456919013664418</v>
      </c>
      <c r="T608" s="11">
        <f t="shared" ref="T608:T671" si="166">100*(ABS(R608-S608)/SUM(R608:S608))</f>
        <v>9.6893566035258463</v>
      </c>
      <c r="U608" s="11">
        <f t="shared" ref="U608:U671" si="167">AVERAGE(T595:T608)</f>
        <v>15.963707628137238</v>
      </c>
    </row>
    <row r="609" spans="1:21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13">
        <f t="shared" si="154"/>
        <v>0.77999800000000619</v>
      </c>
      <c r="H609" s="11">
        <f t="shared" si="155"/>
        <v>0</v>
      </c>
      <c r="I609" s="11">
        <f t="shared" si="156"/>
        <v>0.77999800000000619</v>
      </c>
      <c r="J609" s="11">
        <f t="shared" si="157"/>
        <v>0.77999800000000619</v>
      </c>
      <c r="K609" s="11">
        <f t="shared" si="153"/>
        <v>0.73142778571428635</v>
      </c>
      <c r="L609" s="16">
        <f t="shared" si="158"/>
        <v>-0.82999799999999624</v>
      </c>
      <c r="M609" s="16">
        <f t="shared" si="159"/>
        <v>0.75999800000000306</v>
      </c>
      <c r="N609" s="16">
        <f t="shared" si="160"/>
        <v>0</v>
      </c>
      <c r="O609" s="16">
        <f t="shared" si="161"/>
        <v>0.75999800000000306</v>
      </c>
      <c r="P609" s="11">
        <f t="shared" si="162"/>
        <v>0.1764283571428571</v>
      </c>
      <c r="Q609" s="11">
        <f t="shared" si="163"/>
        <v>0.25785721428571406</v>
      </c>
      <c r="R609" s="11">
        <f t="shared" si="164"/>
        <v>24.121090364452513</v>
      </c>
      <c r="S609" s="11">
        <f t="shared" si="165"/>
        <v>35.253953886083217</v>
      </c>
      <c r="T609" s="11">
        <f t="shared" si="166"/>
        <v>18.750071957260484</v>
      </c>
      <c r="U609" s="11">
        <f t="shared" si="167"/>
        <v>15.610497877378602</v>
      </c>
    </row>
    <row r="610" spans="1:21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13">
        <f t="shared" si="154"/>
        <v>1.2099990000000034</v>
      </c>
      <c r="H610" s="11">
        <f t="shared" si="155"/>
        <v>0.84999800000000647</v>
      </c>
      <c r="I610" s="11">
        <f t="shared" si="156"/>
        <v>0.36000099999999691</v>
      </c>
      <c r="J610" s="11">
        <f t="shared" si="157"/>
        <v>1.2099990000000034</v>
      </c>
      <c r="K610" s="11">
        <f t="shared" si="153"/>
        <v>0.78642778571428651</v>
      </c>
      <c r="L610" s="16">
        <f t="shared" si="158"/>
        <v>7.0000000000000284E-2</v>
      </c>
      <c r="M610" s="16">
        <f t="shared" si="159"/>
        <v>0.36000099999999691</v>
      </c>
      <c r="N610" s="16">
        <f t="shared" si="160"/>
        <v>0</v>
      </c>
      <c r="O610" s="16">
        <f t="shared" si="161"/>
        <v>0.36000099999999691</v>
      </c>
      <c r="P610" s="11">
        <f t="shared" si="162"/>
        <v>0.16214285714285687</v>
      </c>
      <c r="Q610" s="11">
        <f t="shared" si="163"/>
        <v>0.28357157142857098</v>
      </c>
      <c r="R610" s="11">
        <f t="shared" si="164"/>
        <v>20.617640944055385</v>
      </c>
      <c r="S610" s="11">
        <f t="shared" si="165"/>
        <v>36.058183164397256</v>
      </c>
      <c r="T610" s="11">
        <f t="shared" si="166"/>
        <v>27.243613062944533</v>
      </c>
      <c r="U610" s="11">
        <f t="shared" si="167"/>
        <v>16.856176176239675</v>
      </c>
    </row>
    <row r="611" spans="1:21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13">
        <f t="shared" si="154"/>
        <v>0.77000000000000313</v>
      </c>
      <c r="H611" s="11">
        <f t="shared" si="155"/>
        <v>0.91000000000000369</v>
      </c>
      <c r="I611" s="11">
        <f t="shared" si="156"/>
        <v>0.14000000000000057</v>
      </c>
      <c r="J611" s="11">
        <f t="shared" si="157"/>
        <v>0.91000000000000369</v>
      </c>
      <c r="K611" s="11">
        <f t="shared" si="153"/>
        <v>0.80428492857142986</v>
      </c>
      <c r="L611" s="16">
        <f t="shared" si="158"/>
        <v>0.88000100000000003</v>
      </c>
      <c r="M611" s="16">
        <f t="shared" si="159"/>
        <v>-1.3200000000000003</v>
      </c>
      <c r="N611" s="16">
        <f t="shared" si="160"/>
        <v>0.88000100000000003</v>
      </c>
      <c r="O611" s="16">
        <f t="shared" si="161"/>
        <v>0</v>
      </c>
      <c r="P611" s="11">
        <f t="shared" si="162"/>
        <v>0.20857157142857119</v>
      </c>
      <c r="Q611" s="11">
        <f t="shared" si="163"/>
        <v>0.28357157142857098</v>
      </c>
      <c r="R611" s="11">
        <f t="shared" si="164"/>
        <v>25.93254753623642</v>
      </c>
      <c r="S611" s="11">
        <f t="shared" si="165"/>
        <v>35.257601050942299</v>
      </c>
      <c r="T611" s="11">
        <f t="shared" si="166"/>
        <v>15.239468656331672</v>
      </c>
      <c r="U611" s="11">
        <f t="shared" si="167"/>
        <v>17.563042291365495</v>
      </c>
    </row>
    <row r="612" spans="1:21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13">
        <f t="shared" si="154"/>
        <v>0.80000400000000127</v>
      </c>
      <c r="H612" s="11">
        <f t="shared" si="155"/>
        <v>1.9995999999999015E-2</v>
      </c>
      <c r="I612" s="11">
        <f t="shared" si="156"/>
        <v>0.82000000000000028</v>
      </c>
      <c r="J612" s="11">
        <f t="shared" si="157"/>
        <v>0.82000000000000028</v>
      </c>
      <c r="K612" s="11">
        <f t="shared" si="153"/>
        <v>0.81214214285714448</v>
      </c>
      <c r="L612" s="16">
        <f t="shared" si="158"/>
        <v>-0.31999900000000281</v>
      </c>
      <c r="M612" s="16">
        <f t="shared" si="159"/>
        <v>0.35000300000000095</v>
      </c>
      <c r="N612" s="16">
        <f t="shared" si="160"/>
        <v>0</v>
      </c>
      <c r="O612" s="16">
        <f t="shared" si="161"/>
        <v>0.35000300000000095</v>
      </c>
      <c r="P612" s="11">
        <f t="shared" si="162"/>
        <v>0.1778572857142855</v>
      </c>
      <c r="Q612" s="11">
        <f t="shared" si="163"/>
        <v>0.30857178571428534</v>
      </c>
      <c r="R612" s="11">
        <f t="shared" si="164"/>
        <v>21.899772998920774</v>
      </c>
      <c r="S612" s="11">
        <f t="shared" si="165"/>
        <v>37.994800347229734</v>
      </c>
      <c r="T612" s="11">
        <f t="shared" si="166"/>
        <v>26.872263126895461</v>
      </c>
      <c r="U612" s="11">
        <f t="shared" si="167"/>
        <v>18.091654289777264</v>
      </c>
    </row>
    <row r="613" spans="1:21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13">
        <f t="shared" si="154"/>
        <v>0.47999999999999687</v>
      </c>
      <c r="H613" s="11">
        <f t="shared" si="155"/>
        <v>0.13999899999999599</v>
      </c>
      <c r="I613" s="11">
        <f t="shared" si="156"/>
        <v>0.34000100000000089</v>
      </c>
      <c r="J613" s="11">
        <f t="shared" si="157"/>
        <v>0.47999999999999687</v>
      </c>
      <c r="K613" s="11">
        <f t="shared" si="153"/>
        <v>0.80071364285714408</v>
      </c>
      <c r="L613" s="16">
        <f t="shared" si="158"/>
        <v>-0.61000100000000401</v>
      </c>
      <c r="M613" s="16">
        <f t="shared" si="159"/>
        <v>0.28999699999999962</v>
      </c>
      <c r="N613" s="16">
        <f t="shared" si="160"/>
        <v>0</v>
      </c>
      <c r="O613" s="16">
        <f t="shared" si="161"/>
        <v>0.28999699999999962</v>
      </c>
      <c r="P613" s="11">
        <f t="shared" si="162"/>
        <v>0.15428571428571405</v>
      </c>
      <c r="Q613" s="11">
        <f t="shared" si="163"/>
        <v>0.32928585714285674</v>
      </c>
      <c r="R613" s="11">
        <f t="shared" si="164"/>
        <v>19.268525728521936</v>
      </c>
      <c r="S613" s="11">
        <f t="shared" si="165"/>
        <v>41.124047289600746</v>
      </c>
      <c r="T613" s="11">
        <f t="shared" si="166"/>
        <v>36.18908827501086</v>
      </c>
      <c r="U613" s="11">
        <f t="shared" si="167"/>
        <v>18.720818824218437</v>
      </c>
    </row>
    <row r="614" spans="1:21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13">
        <f t="shared" si="154"/>
        <v>0.75</v>
      </c>
      <c r="H614" s="11">
        <f t="shared" si="155"/>
        <v>0.93999900000000025</v>
      </c>
      <c r="I614" s="11">
        <f t="shared" si="156"/>
        <v>0.18999900000000025</v>
      </c>
      <c r="J614" s="11">
        <f t="shared" si="157"/>
        <v>0.93999900000000025</v>
      </c>
      <c r="K614" s="11">
        <f t="shared" si="153"/>
        <v>0.82714214285714405</v>
      </c>
      <c r="L614" s="16">
        <f t="shared" si="158"/>
        <v>0.93999900000000025</v>
      </c>
      <c r="M614" s="16">
        <f t="shared" si="159"/>
        <v>-0.66999899999999712</v>
      </c>
      <c r="N614" s="16">
        <f t="shared" si="160"/>
        <v>0.93999900000000025</v>
      </c>
      <c r="O614" s="16">
        <f t="shared" si="161"/>
        <v>0</v>
      </c>
      <c r="P614" s="11">
        <f t="shared" si="162"/>
        <v>0.22142849999999978</v>
      </c>
      <c r="Q614" s="11">
        <f t="shared" si="163"/>
        <v>0.31285728571428556</v>
      </c>
      <c r="R614" s="11">
        <f t="shared" si="164"/>
        <v>26.770308091803123</v>
      </c>
      <c r="S614" s="11">
        <f t="shared" si="165"/>
        <v>37.823884131160661</v>
      </c>
      <c r="T614" s="11">
        <f t="shared" si="166"/>
        <v>17.112337284446909</v>
      </c>
      <c r="U614" s="11">
        <f t="shared" si="167"/>
        <v>18.14697833737798</v>
      </c>
    </row>
    <row r="615" spans="1:21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13">
        <f t="shared" si="154"/>
        <v>0.4799990000000065</v>
      </c>
      <c r="H615" s="11">
        <f t="shared" si="155"/>
        <v>0.11000000000000654</v>
      </c>
      <c r="I615" s="11">
        <f t="shared" si="156"/>
        <v>0.36999899999999997</v>
      </c>
      <c r="J615" s="11">
        <f t="shared" si="157"/>
        <v>0.4799990000000065</v>
      </c>
      <c r="K615" s="11">
        <f t="shared" si="153"/>
        <v>0.81357050000000142</v>
      </c>
      <c r="L615" s="16">
        <f t="shared" si="158"/>
        <v>-0.20999999999999375</v>
      </c>
      <c r="M615" s="16">
        <f t="shared" si="159"/>
        <v>-6.0000999999999749E-2</v>
      </c>
      <c r="N615" s="16">
        <f t="shared" si="160"/>
        <v>0</v>
      </c>
      <c r="O615" s="16">
        <f t="shared" si="161"/>
        <v>0</v>
      </c>
      <c r="P615" s="11">
        <f t="shared" si="162"/>
        <v>0.22142849999999978</v>
      </c>
      <c r="Q615" s="11">
        <f t="shared" si="163"/>
        <v>0.2942857142857141</v>
      </c>
      <c r="R615" s="11">
        <f t="shared" si="164"/>
        <v>27.216879176420409</v>
      </c>
      <c r="S615" s="11">
        <f t="shared" si="165"/>
        <v>36.172122057733603</v>
      </c>
      <c r="T615" s="11">
        <f t="shared" si="166"/>
        <v>14.127439629839294</v>
      </c>
      <c r="U615" s="11">
        <f t="shared" si="167"/>
        <v>18.158484561954335</v>
      </c>
    </row>
    <row r="616" spans="1:21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13">
        <f t="shared" si="154"/>
        <v>0.57999799999999624</v>
      </c>
      <c r="H616" s="11">
        <f t="shared" si="155"/>
        <v>0.20000000000000284</v>
      </c>
      <c r="I616" s="11">
        <f t="shared" si="156"/>
        <v>0.77999799999999908</v>
      </c>
      <c r="J616" s="11">
        <f t="shared" si="157"/>
        <v>0.77999799999999908</v>
      </c>
      <c r="K616" s="11">
        <f t="shared" si="153"/>
        <v>0.83428457142857282</v>
      </c>
      <c r="L616" s="16">
        <f t="shared" si="158"/>
        <v>-0.54000000000000625</v>
      </c>
      <c r="M616" s="16">
        <f t="shared" si="159"/>
        <v>0.63999899999999599</v>
      </c>
      <c r="N616" s="16">
        <f t="shared" si="160"/>
        <v>0</v>
      </c>
      <c r="O616" s="16">
        <f t="shared" si="161"/>
        <v>0.63999899999999599</v>
      </c>
      <c r="P616" s="11">
        <f t="shared" si="162"/>
        <v>0.22142849999999978</v>
      </c>
      <c r="Q616" s="11">
        <f t="shared" si="163"/>
        <v>0.32357142857142812</v>
      </c>
      <c r="R616" s="11">
        <f t="shared" si="164"/>
        <v>26.541123686470733</v>
      </c>
      <c r="S616" s="11">
        <f t="shared" si="165"/>
        <v>38.784299704520024</v>
      </c>
      <c r="T616" s="11">
        <f t="shared" si="166"/>
        <v>18.741824212558853</v>
      </c>
      <c r="U616" s="11">
        <f t="shared" si="167"/>
        <v>19.300965402832645</v>
      </c>
    </row>
    <row r="617" spans="1:21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13">
        <f t="shared" si="154"/>
        <v>0.66000000000000369</v>
      </c>
      <c r="H617" s="11">
        <f t="shared" si="155"/>
        <v>0.14999800000000363</v>
      </c>
      <c r="I617" s="11">
        <f t="shared" si="156"/>
        <v>0.51000200000000007</v>
      </c>
      <c r="J617" s="11">
        <f t="shared" si="157"/>
        <v>0.66000000000000369</v>
      </c>
      <c r="K617" s="11">
        <f t="shared" si="153"/>
        <v>0.82285600000000159</v>
      </c>
      <c r="L617" s="16">
        <f t="shared" si="158"/>
        <v>-4.0000999999996623E-2</v>
      </c>
      <c r="M617" s="16">
        <f t="shared" si="159"/>
        <v>0.12000300000000408</v>
      </c>
      <c r="N617" s="16">
        <f t="shared" si="160"/>
        <v>0</v>
      </c>
      <c r="O617" s="16">
        <f t="shared" si="161"/>
        <v>0.12000300000000408</v>
      </c>
      <c r="P617" s="11">
        <f t="shared" si="162"/>
        <v>0.19999992857142854</v>
      </c>
      <c r="Q617" s="11">
        <f t="shared" si="163"/>
        <v>0.3321430714285713</v>
      </c>
      <c r="R617" s="11">
        <f t="shared" si="164"/>
        <v>24.305580632750829</v>
      </c>
      <c r="S617" s="11">
        <f t="shared" si="165"/>
        <v>40.364665437035235</v>
      </c>
      <c r="T617" s="11">
        <f t="shared" si="166"/>
        <v>24.832261789996824</v>
      </c>
      <c r="U617" s="11">
        <f t="shared" si="167"/>
        <v>18.795080590525675</v>
      </c>
    </row>
    <row r="618" spans="1:21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13">
        <f t="shared" si="154"/>
        <v>0.79999999999999716</v>
      </c>
      <c r="H618" s="11">
        <f t="shared" si="155"/>
        <v>9.000099999999378E-2</v>
      </c>
      <c r="I618" s="11">
        <f t="shared" si="156"/>
        <v>0.70999900000000338</v>
      </c>
      <c r="J618" s="11">
        <f t="shared" si="157"/>
        <v>0.79999999999999716</v>
      </c>
      <c r="K618" s="11">
        <f t="shared" si="153"/>
        <v>0.83071321428571565</v>
      </c>
      <c r="L618" s="16">
        <f t="shared" si="158"/>
        <v>-0.45999900000000338</v>
      </c>
      <c r="M618" s="16">
        <f t="shared" si="159"/>
        <v>0.59999899999999684</v>
      </c>
      <c r="N618" s="16">
        <f t="shared" si="160"/>
        <v>0</v>
      </c>
      <c r="O618" s="16">
        <f t="shared" si="161"/>
        <v>0.59999899999999684</v>
      </c>
      <c r="P618" s="11">
        <f t="shared" si="162"/>
        <v>0.19999992857142854</v>
      </c>
      <c r="Q618" s="11">
        <f t="shared" si="163"/>
        <v>0.34071442857142842</v>
      </c>
      <c r="R618" s="11">
        <f t="shared" si="164"/>
        <v>24.075688833648496</v>
      </c>
      <c r="S618" s="11">
        <f t="shared" si="165"/>
        <v>41.014687465203011</v>
      </c>
      <c r="T618" s="11">
        <f t="shared" si="166"/>
        <v>26.023814263696917</v>
      </c>
      <c r="U618" s="11">
        <f t="shared" si="167"/>
        <v>20.023087900942098</v>
      </c>
    </row>
    <row r="619" spans="1:21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13">
        <f t="shared" si="154"/>
        <v>0.53000299999999356</v>
      </c>
      <c r="H619" s="11">
        <f t="shared" si="155"/>
        <v>0.38000100000000003</v>
      </c>
      <c r="I619" s="11">
        <f t="shared" si="156"/>
        <v>0.15000199999999353</v>
      </c>
      <c r="J619" s="11">
        <f t="shared" si="157"/>
        <v>0.53000299999999356</v>
      </c>
      <c r="K619" s="11">
        <f t="shared" si="153"/>
        <v>0.80642778571428664</v>
      </c>
      <c r="L619" s="16">
        <f t="shared" si="158"/>
        <v>0.31000099999999975</v>
      </c>
      <c r="M619" s="16">
        <f t="shared" si="159"/>
        <v>-0.57999800000000334</v>
      </c>
      <c r="N619" s="16">
        <f t="shared" si="160"/>
        <v>0.31000099999999975</v>
      </c>
      <c r="O619" s="16">
        <f t="shared" si="161"/>
        <v>0</v>
      </c>
      <c r="P619" s="11">
        <f t="shared" si="162"/>
        <v>0.20071435714285712</v>
      </c>
      <c r="Q619" s="11">
        <f t="shared" si="163"/>
        <v>0.34071442857142842</v>
      </c>
      <c r="R619" s="11">
        <f t="shared" si="164"/>
        <v>24.889315658323461</v>
      </c>
      <c r="S619" s="11">
        <f t="shared" si="165"/>
        <v>42.249837444482829</v>
      </c>
      <c r="T619" s="11">
        <f t="shared" si="166"/>
        <v>25.857522747682278</v>
      </c>
      <c r="U619" s="11">
        <f t="shared" si="167"/>
        <v>20.525982428349501</v>
      </c>
    </row>
    <row r="620" spans="1:21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13">
        <f t="shared" si="154"/>
        <v>0.50999799999999595</v>
      </c>
      <c r="H620" s="11">
        <f t="shared" si="155"/>
        <v>0.56999999999999318</v>
      </c>
      <c r="I620" s="11">
        <f t="shared" si="156"/>
        <v>6.0001999999997224E-2</v>
      </c>
      <c r="J620" s="11">
        <f t="shared" si="157"/>
        <v>0.56999999999999318</v>
      </c>
      <c r="K620" s="11">
        <f t="shared" si="153"/>
        <v>0.78928514285714313</v>
      </c>
      <c r="L620" s="16">
        <f t="shared" si="158"/>
        <v>0.11999899999999997</v>
      </c>
      <c r="M620" s="16">
        <f t="shared" si="159"/>
        <v>-0.14000399999999757</v>
      </c>
      <c r="N620" s="16">
        <f t="shared" si="160"/>
        <v>0.11999899999999997</v>
      </c>
      <c r="O620" s="16">
        <f t="shared" si="161"/>
        <v>0</v>
      </c>
      <c r="P620" s="11">
        <f t="shared" si="162"/>
        <v>0.16071428571428573</v>
      </c>
      <c r="Q620" s="11">
        <f t="shared" si="163"/>
        <v>0.34071442857142842</v>
      </c>
      <c r="R620" s="11">
        <f t="shared" si="164"/>
        <v>20.362005691949818</v>
      </c>
      <c r="S620" s="11">
        <f t="shared" si="165"/>
        <v>43.167470166494205</v>
      </c>
      <c r="T620" s="11">
        <f t="shared" si="166"/>
        <v>35.89745416026944</v>
      </c>
      <c r="U620" s="11">
        <f t="shared" si="167"/>
        <v>21.367196849703976</v>
      </c>
    </row>
    <row r="621" spans="1:21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13">
        <f t="shared" si="154"/>
        <v>0.42000199999999666</v>
      </c>
      <c r="H621" s="11">
        <f t="shared" si="155"/>
        <v>0.31000199999999722</v>
      </c>
      <c r="I621" s="11">
        <f t="shared" si="156"/>
        <v>0.10999999999999943</v>
      </c>
      <c r="J621" s="11">
        <f t="shared" si="157"/>
        <v>0.42000199999999666</v>
      </c>
      <c r="K621" s="11">
        <f t="shared" si="153"/>
        <v>0.73071399999999997</v>
      </c>
      <c r="L621" s="16">
        <f t="shared" si="158"/>
        <v>8.0002000000000351E-2</v>
      </c>
      <c r="M621" s="16">
        <f t="shared" si="159"/>
        <v>-0.16999799999999965</v>
      </c>
      <c r="N621" s="16">
        <f t="shared" si="160"/>
        <v>8.0002000000000351E-2</v>
      </c>
      <c r="O621" s="16">
        <f t="shared" si="161"/>
        <v>0</v>
      </c>
      <c r="P621" s="11">
        <f t="shared" si="162"/>
        <v>0.16642871428571432</v>
      </c>
      <c r="Q621" s="11">
        <f t="shared" si="163"/>
        <v>0.26285721428571407</v>
      </c>
      <c r="R621" s="11">
        <f t="shared" si="164"/>
        <v>22.776177038583402</v>
      </c>
      <c r="S621" s="11">
        <f t="shared" si="165"/>
        <v>35.972653361741266</v>
      </c>
      <c r="T621" s="11">
        <f t="shared" si="166"/>
        <v>22.462534544491859</v>
      </c>
      <c r="U621" s="11">
        <f t="shared" si="167"/>
        <v>22.788503593925089</v>
      </c>
    </row>
    <row r="622" spans="1:21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13">
        <f t="shared" si="154"/>
        <v>1.0299990000000037</v>
      </c>
      <c r="H622" s="11">
        <f t="shared" si="155"/>
        <v>0.50999900000000054</v>
      </c>
      <c r="I622" s="11">
        <f t="shared" si="156"/>
        <v>0.52000000000000313</v>
      </c>
      <c r="J622" s="11">
        <f t="shared" si="157"/>
        <v>1.0299990000000037</v>
      </c>
      <c r="K622" s="11">
        <f t="shared" si="153"/>
        <v>0.7435712142857146</v>
      </c>
      <c r="L622" s="16">
        <f t="shared" si="158"/>
        <v>0.44999700000000331</v>
      </c>
      <c r="M622" s="16">
        <f t="shared" si="159"/>
        <v>0.16000000000000369</v>
      </c>
      <c r="N622" s="16">
        <f t="shared" si="160"/>
        <v>0.44999700000000331</v>
      </c>
      <c r="O622" s="16">
        <f t="shared" si="161"/>
        <v>0</v>
      </c>
      <c r="P622" s="11">
        <f t="shared" si="162"/>
        <v>0.1985713571428574</v>
      </c>
      <c r="Q622" s="11">
        <f t="shared" si="163"/>
        <v>0.22285714285714267</v>
      </c>
      <c r="R622" s="11">
        <f t="shared" si="164"/>
        <v>26.705089348248634</v>
      </c>
      <c r="S622" s="11">
        <f t="shared" si="165"/>
        <v>29.97119019342653</v>
      </c>
      <c r="T622" s="11">
        <f t="shared" si="166"/>
        <v>5.7627297902930774</v>
      </c>
      <c r="U622" s="11">
        <f t="shared" si="167"/>
        <v>22.508030250122747</v>
      </c>
    </row>
    <row r="623" spans="1:21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13">
        <f t="shared" si="154"/>
        <v>1.3799969999999959</v>
      </c>
      <c r="H623" s="11">
        <f t="shared" si="155"/>
        <v>6.0001999999997224E-2</v>
      </c>
      <c r="I623" s="11">
        <f t="shared" si="156"/>
        <v>1.4399989999999931</v>
      </c>
      <c r="J623" s="11">
        <f t="shared" si="157"/>
        <v>1.4399989999999931</v>
      </c>
      <c r="K623" s="11">
        <f t="shared" si="153"/>
        <v>0.79071414285714225</v>
      </c>
      <c r="L623" s="16">
        <f t="shared" si="158"/>
        <v>-1.0900010000000009</v>
      </c>
      <c r="M623" s="16">
        <f t="shared" si="159"/>
        <v>1.4399989999999931</v>
      </c>
      <c r="N623" s="16">
        <f t="shared" si="160"/>
        <v>0</v>
      </c>
      <c r="O623" s="16">
        <f t="shared" si="161"/>
        <v>1.4399989999999931</v>
      </c>
      <c r="P623" s="11">
        <f t="shared" si="162"/>
        <v>0.1985713571428574</v>
      </c>
      <c r="Q623" s="11">
        <f t="shared" si="163"/>
        <v>0.27142864285714197</v>
      </c>
      <c r="R623" s="11">
        <f t="shared" si="164"/>
        <v>25.112913299532714</v>
      </c>
      <c r="S623" s="11">
        <f t="shared" si="165"/>
        <v>34.327025172000845</v>
      </c>
      <c r="T623" s="11">
        <f t="shared" si="166"/>
        <v>15.50155015197546</v>
      </c>
      <c r="U623" s="11">
        <f t="shared" si="167"/>
        <v>22.275992978316676</v>
      </c>
    </row>
    <row r="624" spans="1:21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13">
        <f t="shared" si="154"/>
        <v>0.67000200000000376</v>
      </c>
      <c r="H624" s="11">
        <f t="shared" si="155"/>
        <v>0.84000000000000341</v>
      </c>
      <c r="I624" s="11">
        <f t="shared" si="156"/>
        <v>0.16999799999999965</v>
      </c>
      <c r="J624" s="11">
        <f t="shared" si="157"/>
        <v>0.84000000000000341</v>
      </c>
      <c r="K624" s="11">
        <f t="shared" si="153"/>
        <v>0.76428564285714218</v>
      </c>
      <c r="L624" s="16">
        <f t="shared" si="158"/>
        <v>-0.37999699999999592</v>
      </c>
      <c r="M624" s="16">
        <f t="shared" si="159"/>
        <v>-0.32999799999999624</v>
      </c>
      <c r="N624" s="16">
        <f t="shared" si="160"/>
        <v>0</v>
      </c>
      <c r="O624" s="16">
        <f t="shared" si="161"/>
        <v>0</v>
      </c>
      <c r="P624" s="11">
        <f t="shared" si="162"/>
        <v>0.1985713571428574</v>
      </c>
      <c r="Q624" s="11">
        <f t="shared" si="163"/>
        <v>0.24571428571428505</v>
      </c>
      <c r="R624" s="11">
        <f t="shared" si="164"/>
        <v>25.981301493579636</v>
      </c>
      <c r="S624" s="11">
        <f t="shared" si="165"/>
        <v>32.149535714909824</v>
      </c>
      <c r="T624" s="11">
        <f t="shared" si="166"/>
        <v>10.610950258995024</v>
      </c>
      <c r="U624" s="11">
        <f t="shared" si="167"/>
        <v>21.087945635177423</v>
      </c>
    </row>
    <row r="625" spans="1:21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13">
        <f t="shared" si="154"/>
        <v>0.87999700000000303</v>
      </c>
      <c r="H625" s="11">
        <f t="shared" si="155"/>
        <v>0.25</v>
      </c>
      <c r="I625" s="11">
        <f t="shared" si="156"/>
        <v>0.62999700000000303</v>
      </c>
      <c r="J625" s="11">
        <f t="shared" si="157"/>
        <v>0.87999700000000303</v>
      </c>
      <c r="K625" s="11">
        <f t="shared" si="153"/>
        <v>0.76214257142857078</v>
      </c>
      <c r="L625" s="16">
        <f t="shared" si="158"/>
        <v>3.9996999999999616E-2</v>
      </c>
      <c r="M625" s="16">
        <f t="shared" si="159"/>
        <v>0.16999799999999965</v>
      </c>
      <c r="N625" s="16">
        <f t="shared" si="160"/>
        <v>0</v>
      </c>
      <c r="O625" s="16">
        <f t="shared" si="161"/>
        <v>0.16999799999999965</v>
      </c>
      <c r="P625" s="11">
        <f t="shared" si="162"/>
        <v>0.13571414285714312</v>
      </c>
      <c r="Q625" s="11">
        <f t="shared" si="163"/>
        <v>0.25785699999999928</v>
      </c>
      <c r="R625" s="11">
        <f t="shared" si="164"/>
        <v>17.80692326407625</v>
      </c>
      <c r="S625" s="11">
        <f t="shared" si="165"/>
        <v>33.833171071479249</v>
      </c>
      <c r="T625" s="11">
        <f t="shared" si="166"/>
        <v>31.034505288206894</v>
      </c>
      <c r="U625" s="11">
        <f t="shared" si="167"/>
        <v>22.216162537454228</v>
      </c>
    </row>
    <row r="626" spans="1:21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13">
        <f t="shared" si="154"/>
        <v>0.49000099999999946</v>
      </c>
      <c r="H626" s="11">
        <f t="shared" si="155"/>
        <v>0.40000100000000316</v>
      </c>
      <c r="I626" s="11">
        <f t="shared" si="156"/>
        <v>8.9999999999996305E-2</v>
      </c>
      <c r="J626" s="11">
        <f t="shared" si="157"/>
        <v>0.49000099999999946</v>
      </c>
      <c r="K626" s="11">
        <f t="shared" si="153"/>
        <v>0.7385712142857136</v>
      </c>
      <c r="L626" s="16">
        <f t="shared" si="158"/>
        <v>-7.9998000000003344E-2</v>
      </c>
      <c r="M626" s="16">
        <f t="shared" si="159"/>
        <v>-0.30999800000000022</v>
      </c>
      <c r="N626" s="16">
        <f t="shared" si="160"/>
        <v>0</v>
      </c>
      <c r="O626" s="16">
        <f t="shared" si="161"/>
        <v>0</v>
      </c>
      <c r="P626" s="11">
        <f t="shared" si="162"/>
        <v>0.13571414285714312</v>
      </c>
      <c r="Q626" s="11">
        <f t="shared" si="163"/>
        <v>0.23285678571428495</v>
      </c>
      <c r="R626" s="11">
        <f t="shared" si="164"/>
        <v>18.375227768441377</v>
      </c>
      <c r="S626" s="11">
        <f t="shared" si="165"/>
        <v>31.528007213154822</v>
      </c>
      <c r="T626" s="11">
        <f t="shared" si="166"/>
        <v>26.356566762784126</v>
      </c>
      <c r="U626" s="11">
        <f t="shared" si="167"/>
        <v>22.179327082874838</v>
      </c>
    </row>
    <row r="627" spans="1:21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13">
        <f t="shared" si="154"/>
        <v>0.41999899999999712</v>
      </c>
      <c r="H627" s="11">
        <f t="shared" si="155"/>
        <v>0.75999899999999343</v>
      </c>
      <c r="I627" s="11">
        <f t="shared" si="156"/>
        <v>0.33999999999999631</v>
      </c>
      <c r="J627" s="11">
        <f t="shared" si="157"/>
        <v>0.75999899999999343</v>
      </c>
      <c r="K627" s="11">
        <f t="shared" si="153"/>
        <v>0.75857114285714189</v>
      </c>
      <c r="L627" s="16">
        <f t="shared" si="158"/>
        <v>0.54999999999999716</v>
      </c>
      <c r="M627" s="16">
        <f t="shared" si="159"/>
        <v>-0.6200019999999995</v>
      </c>
      <c r="N627" s="16">
        <f t="shared" si="160"/>
        <v>0.54999999999999716</v>
      </c>
      <c r="O627" s="16">
        <f t="shared" si="161"/>
        <v>0</v>
      </c>
      <c r="P627" s="11">
        <f t="shared" si="162"/>
        <v>0.17499985714285721</v>
      </c>
      <c r="Q627" s="11">
        <f t="shared" si="163"/>
        <v>0.21214271428571355</v>
      </c>
      <c r="R627" s="11">
        <f t="shared" si="164"/>
        <v>23.069669706090323</v>
      </c>
      <c r="S627" s="11">
        <f t="shared" si="165"/>
        <v>27.966093395891988</v>
      </c>
      <c r="T627" s="11">
        <f t="shared" si="166"/>
        <v>9.5941030214780518</v>
      </c>
      <c r="U627" s="11">
        <f t="shared" si="167"/>
        <v>20.279685279051073</v>
      </c>
    </row>
    <row r="628" spans="1:21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13">
        <f t="shared" si="154"/>
        <v>0.63999900000000309</v>
      </c>
      <c r="H628" s="11">
        <f t="shared" si="155"/>
        <v>0.54999899999999968</v>
      </c>
      <c r="I628" s="11">
        <f t="shared" si="156"/>
        <v>9.0000000000003411E-2</v>
      </c>
      <c r="J628" s="11">
        <f t="shared" si="157"/>
        <v>0.63999900000000309</v>
      </c>
      <c r="K628" s="11">
        <f t="shared" si="153"/>
        <v>0.73714257142857065</v>
      </c>
      <c r="L628" s="16">
        <f t="shared" si="158"/>
        <v>0.40000100000000316</v>
      </c>
      <c r="M628" s="16">
        <f t="shared" si="159"/>
        <v>-0.18000099999999719</v>
      </c>
      <c r="N628" s="16">
        <f t="shared" si="160"/>
        <v>0.40000100000000316</v>
      </c>
      <c r="O628" s="16">
        <f t="shared" si="161"/>
        <v>0</v>
      </c>
      <c r="P628" s="11">
        <f t="shared" si="162"/>
        <v>0.1364285714285717</v>
      </c>
      <c r="Q628" s="11">
        <f t="shared" si="163"/>
        <v>0.21214271428571355</v>
      </c>
      <c r="R628" s="11">
        <f t="shared" si="164"/>
        <v>18.507759111534597</v>
      </c>
      <c r="S628" s="11">
        <f t="shared" si="165"/>
        <v>28.779061542271844</v>
      </c>
      <c r="T628" s="11">
        <f t="shared" si="166"/>
        <v>21.721279393966697</v>
      </c>
      <c r="U628" s="11">
        <f t="shared" si="167"/>
        <v>20.60889542973106</v>
      </c>
    </row>
    <row r="629" spans="1:21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13">
        <f t="shared" si="154"/>
        <v>0.34000100000000089</v>
      </c>
      <c r="H629" s="11">
        <f t="shared" si="155"/>
        <v>0.18000099999999719</v>
      </c>
      <c r="I629" s="11">
        <f t="shared" si="156"/>
        <v>0.16000000000000369</v>
      </c>
      <c r="J629" s="11">
        <f t="shared" si="157"/>
        <v>0.34000100000000089</v>
      </c>
      <c r="K629" s="11">
        <f t="shared" si="153"/>
        <v>0.72714271428571309</v>
      </c>
      <c r="L629" s="16">
        <f t="shared" si="158"/>
        <v>-0.44000199999999978</v>
      </c>
      <c r="M629" s="16">
        <f t="shared" si="159"/>
        <v>0.14000399999999757</v>
      </c>
      <c r="N629" s="16">
        <f t="shared" si="160"/>
        <v>0</v>
      </c>
      <c r="O629" s="16">
        <f t="shared" si="161"/>
        <v>0.14000399999999757</v>
      </c>
      <c r="P629" s="11">
        <f t="shared" si="162"/>
        <v>0.1364285714285717</v>
      </c>
      <c r="Q629" s="11">
        <f t="shared" si="163"/>
        <v>0.22214299999999909</v>
      </c>
      <c r="R629" s="11">
        <f t="shared" si="164"/>
        <v>18.762282664495682</v>
      </c>
      <c r="S629" s="11">
        <f t="shared" si="165"/>
        <v>30.550123880181435</v>
      </c>
      <c r="T629" s="11">
        <f t="shared" si="166"/>
        <v>23.904412787086248</v>
      </c>
      <c r="U629" s="11">
        <f t="shared" si="167"/>
        <v>21.307250655248698</v>
      </c>
    </row>
    <row r="630" spans="1:21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13">
        <f t="shared" si="154"/>
        <v>0.55999700000000274</v>
      </c>
      <c r="H630" s="11">
        <f t="shared" si="155"/>
        <v>0.80999700000000274</v>
      </c>
      <c r="I630" s="11">
        <f t="shared" si="156"/>
        <v>0.25</v>
      </c>
      <c r="J630" s="11">
        <f t="shared" si="157"/>
        <v>0.80999700000000274</v>
      </c>
      <c r="K630" s="11">
        <f t="shared" si="153"/>
        <v>0.72928549999999903</v>
      </c>
      <c r="L630" s="16">
        <f t="shared" si="158"/>
        <v>0.4799989999999994</v>
      </c>
      <c r="M630" s="16">
        <f t="shared" si="159"/>
        <v>-0.26000299999999754</v>
      </c>
      <c r="N630" s="16">
        <f t="shared" si="160"/>
        <v>0.4799989999999994</v>
      </c>
      <c r="O630" s="16">
        <f t="shared" si="161"/>
        <v>0</v>
      </c>
      <c r="P630" s="11">
        <f t="shared" si="162"/>
        <v>0.17071421428571451</v>
      </c>
      <c r="Q630" s="11">
        <f t="shared" si="163"/>
        <v>0.17642878571428508</v>
      </c>
      <c r="R630" s="11">
        <f t="shared" si="164"/>
        <v>23.408420198360552</v>
      </c>
      <c r="S630" s="11">
        <f t="shared" si="165"/>
        <v>24.192005149462769</v>
      </c>
      <c r="T630" s="11">
        <f t="shared" si="166"/>
        <v>1.6461721620688179</v>
      </c>
      <c r="U630" s="11">
        <f t="shared" si="167"/>
        <v>20.086132651642263</v>
      </c>
    </row>
    <row r="631" spans="1:21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13">
        <f t="shared" si="154"/>
        <v>0.56000199999999722</v>
      </c>
      <c r="H631" s="11">
        <f t="shared" si="155"/>
        <v>0.28000299999999356</v>
      </c>
      <c r="I631" s="11">
        <f t="shared" si="156"/>
        <v>0.27999900000000366</v>
      </c>
      <c r="J631" s="11">
        <f t="shared" si="157"/>
        <v>0.56000199999999722</v>
      </c>
      <c r="K631" s="11">
        <f t="shared" si="153"/>
        <v>0.72214278571428436</v>
      </c>
      <c r="L631" s="16">
        <f t="shared" si="158"/>
        <v>-0.17999600000000271</v>
      </c>
      <c r="M631" s="16">
        <f t="shared" si="159"/>
        <v>0.18000099999999719</v>
      </c>
      <c r="N631" s="16">
        <f t="shared" si="160"/>
        <v>0</v>
      </c>
      <c r="O631" s="16">
        <f t="shared" si="161"/>
        <v>0.18000099999999719</v>
      </c>
      <c r="P631" s="11">
        <f t="shared" si="162"/>
        <v>0.17071421428571451</v>
      </c>
      <c r="Q631" s="11">
        <f t="shared" si="163"/>
        <v>0.18071435714285602</v>
      </c>
      <c r="R631" s="11">
        <f t="shared" si="164"/>
        <v>23.639952882290174</v>
      </c>
      <c r="S631" s="11">
        <f t="shared" si="165"/>
        <v>25.024740358530096</v>
      </c>
      <c r="T631" s="11">
        <f t="shared" si="166"/>
        <v>2.8455691056906787</v>
      </c>
      <c r="U631" s="11">
        <f t="shared" si="167"/>
        <v>18.515654602763252</v>
      </c>
    </row>
    <row r="632" spans="1:21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13">
        <f t="shared" si="154"/>
        <v>0.53000200000000319</v>
      </c>
      <c r="H632" s="11">
        <f t="shared" si="155"/>
        <v>0.19000199999999978</v>
      </c>
      <c r="I632" s="11">
        <f t="shared" si="156"/>
        <v>0.34000000000000341</v>
      </c>
      <c r="J632" s="11">
        <f t="shared" si="157"/>
        <v>0.53000200000000319</v>
      </c>
      <c r="K632" s="11">
        <f t="shared" si="153"/>
        <v>0.70285721428571335</v>
      </c>
      <c r="L632" s="16">
        <f t="shared" si="158"/>
        <v>-0.18000099999999719</v>
      </c>
      <c r="M632" s="16">
        <f t="shared" si="159"/>
        <v>0.15000100000000316</v>
      </c>
      <c r="N632" s="16">
        <f t="shared" si="160"/>
        <v>0</v>
      </c>
      <c r="O632" s="16">
        <f t="shared" si="161"/>
        <v>0.15000100000000316</v>
      </c>
      <c r="P632" s="11">
        <f t="shared" si="162"/>
        <v>0.17071421428571451</v>
      </c>
      <c r="Q632" s="11">
        <f t="shared" si="163"/>
        <v>0.14857164285714219</v>
      </c>
      <c r="R632" s="11">
        <f t="shared" si="164"/>
        <v>24.288605255223107</v>
      </c>
      <c r="S632" s="11">
        <f t="shared" si="165"/>
        <v>21.13823972172354</v>
      </c>
      <c r="T632" s="11">
        <f t="shared" si="166"/>
        <v>6.9350304541253616</v>
      </c>
      <c r="U632" s="11">
        <f t="shared" si="167"/>
        <v>17.152170044936714</v>
      </c>
    </row>
    <row r="633" spans="1:21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13">
        <f t="shared" si="154"/>
        <v>0.64999699999999905</v>
      </c>
      <c r="H633" s="11">
        <f t="shared" si="155"/>
        <v>0.30999700000000274</v>
      </c>
      <c r="I633" s="11">
        <f t="shared" si="156"/>
        <v>0.33999999999999631</v>
      </c>
      <c r="J633" s="11">
        <f t="shared" si="157"/>
        <v>0.64999699999999905</v>
      </c>
      <c r="K633" s="11">
        <f t="shared" si="153"/>
        <v>0.71142821428571368</v>
      </c>
      <c r="L633" s="16">
        <f t="shared" si="158"/>
        <v>0.23999799999999993</v>
      </c>
      <c r="M633" s="16">
        <f t="shared" si="159"/>
        <v>-0.12000300000000408</v>
      </c>
      <c r="N633" s="16">
        <f t="shared" si="160"/>
        <v>0.23999799999999993</v>
      </c>
      <c r="O633" s="16">
        <f t="shared" si="161"/>
        <v>0</v>
      </c>
      <c r="P633" s="11">
        <f t="shared" si="162"/>
        <v>0.16571400000000022</v>
      </c>
      <c r="Q633" s="11">
        <f t="shared" si="163"/>
        <v>0.14857164285714219</v>
      </c>
      <c r="R633" s="11">
        <f t="shared" si="164"/>
        <v>23.293144223466026</v>
      </c>
      <c r="S633" s="11">
        <f t="shared" si="165"/>
        <v>20.883574740750298</v>
      </c>
      <c r="T633" s="11">
        <f t="shared" si="166"/>
        <v>5.4543876032701952</v>
      </c>
      <c r="U633" s="11">
        <f t="shared" si="167"/>
        <v>15.694803248907279</v>
      </c>
    </row>
    <row r="634" spans="1:21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13">
        <f t="shared" si="154"/>
        <v>0.34000000000000341</v>
      </c>
      <c r="H634" s="11">
        <f t="shared" si="155"/>
        <v>0.23999799999999993</v>
      </c>
      <c r="I634" s="11">
        <f t="shared" si="156"/>
        <v>0.10000200000000348</v>
      </c>
      <c r="J634" s="11">
        <f t="shared" si="157"/>
        <v>0.34000000000000341</v>
      </c>
      <c r="K634" s="11">
        <f t="shared" si="153"/>
        <v>0.694999642857143</v>
      </c>
      <c r="L634" s="16">
        <f t="shared" si="158"/>
        <v>-4.0000999999996623E-2</v>
      </c>
      <c r="M634" s="16">
        <f t="shared" si="159"/>
        <v>-0.26999599999999901</v>
      </c>
      <c r="N634" s="16">
        <f t="shared" si="160"/>
        <v>0</v>
      </c>
      <c r="O634" s="16">
        <f t="shared" si="161"/>
        <v>0</v>
      </c>
      <c r="P634" s="11">
        <f t="shared" si="162"/>
        <v>0.15714264285714311</v>
      </c>
      <c r="Q634" s="11">
        <f t="shared" si="163"/>
        <v>0.14857164285714219</v>
      </c>
      <c r="R634" s="11">
        <f t="shared" si="164"/>
        <v>22.61046382860426</v>
      </c>
      <c r="S634" s="11">
        <f t="shared" si="165"/>
        <v>21.377225784802462</v>
      </c>
      <c r="T634" s="11">
        <f t="shared" si="166"/>
        <v>2.8035981308414235</v>
      </c>
      <c r="U634" s="11">
        <f t="shared" si="167"/>
        <v>13.330956389662422</v>
      </c>
    </row>
    <row r="635" spans="1:21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13">
        <f t="shared" si="154"/>
        <v>0.34999899999999684</v>
      </c>
      <c r="H635" s="11">
        <f t="shared" si="155"/>
        <v>0.52999900000000366</v>
      </c>
      <c r="I635" s="11">
        <f t="shared" si="156"/>
        <v>0.18000000000000682</v>
      </c>
      <c r="J635" s="11">
        <f t="shared" si="157"/>
        <v>0.52999900000000366</v>
      </c>
      <c r="K635" s="11">
        <f t="shared" si="153"/>
        <v>0.70285657142857205</v>
      </c>
      <c r="L635" s="16">
        <f t="shared" si="158"/>
        <v>0.31000199999999722</v>
      </c>
      <c r="M635" s="16">
        <f t="shared" si="159"/>
        <v>-0.30000300000000379</v>
      </c>
      <c r="N635" s="16">
        <f t="shared" si="160"/>
        <v>0.31000199999999722</v>
      </c>
      <c r="O635" s="16">
        <f t="shared" si="161"/>
        <v>0</v>
      </c>
      <c r="P635" s="11">
        <f t="shared" si="162"/>
        <v>0.17357121428571429</v>
      </c>
      <c r="Q635" s="11">
        <f t="shared" si="163"/>
        <v>0.14857164285714219</v>
      </c>
      <c r="R635" s="11">
        <f t="shared" si="164"/>
        <v>24.695111540741067</v>
      </c>
      <c r="S635" s="11">
        <f t="shared" si="165"/>
        <v>21.138259055495055</v>
      </c>
      <c r="T635" s="11">
        <f t="shared" si="166"/>
        <v>7.7603991130822561</v>
      </c>
      <c r="U635" s="11">
        <f t="shared" si="167"/>
        <v>12.280803858847451</v>
      </c>
    </row>
    <row r="636" spans="1:21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13">
        <f t="shared" si="154"/>
        <v>0.43000000000000682</v>
      </c>
      <c r="H636" s="11">
        <f t="shared" si="155"/>
        <v>0.12999700000000303</v>
      </c>
      <c r="I636" s="11">
        <f t="shared" si="156"/>
        <v>0.30000300000000379</v>
      </c>
      <c r="J636" s="11">
        <f t="shared" si="157"/>
        <v>0.43000000000000682</v>
      </c>
      <c r="K636" s="11">
        <f t="shared" si="153"/>
        <v>0.65999950000000085</v>
      </c>
      <c r="L636" s="16">
        <f t="shared" si="158"/>
        <v>-0.11000099999999691</v>
      </c>
      <c r="M636" s="16">
        <f t="shared" si="159"/>
        <v>0.19000200000000689</v>
      </c>
      <c r="N636" s="16">
        <f t="shared" si="160"/>
        <v>0</v>
      </c>
      <c r="O636" s="16">
        <f t="shared" si="161"/>
        <v>0.19000200000000689</v>
      </c>
      <c r="P636" s="11">
        <f t="shared" si="162"/>
        <v>0.14142857142857121</v>
      </c>
      <c r="Q636" s="11">
        <f t="shared" si="163"/>
        <v>0.16214321428571413</v>
      </c>
      <c r="R636" s="11">
        <f t="shared" si="164"/>
        <v>21.428587662349901</v>
      </c>
      <c r="S636" s="11">
        <f t="shared" si="165"/>
        <v>24.567172291147784</v>
      </c>
      <c r="T636" s="11">
        <f t="shared" si="166"/>
        <v>6.8236390310129309</v>
      </c>
      <c r="U636" s="11">
        <f t="shared" si="167"/>
        <v>12.356583090327442</v>
      </c>
    </row>
    <row r="637" spans="1:21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13">
        <f t="shared" si="154"/>
        <v>0.41000000000000369</v>
      </c>
      <c r="H637" s="11">
        <f t="shared" si="155"/>
        <v>0.47000200000000092</v>
      </c>
      <c r="I637" s="11">
        <f t="shared" si="156"/>
        <v>6.0001999999997224E-2</v>
      </c>
      <c r="J637" s="11">
        <f t="shared" si="157"/>
        <v>0.47000200000000092</v>
      </c>
      <c r="K637" s="11">
        <f t="shared" si="153"/>
        <v>0.5907140000000014</v>
      </c>
      <c r="L637" s="16">
        <f t="shared" si="158"/>
        <v>0.19000299999999726</v>
      </c>
      <c r="M637" s="16">
        <f t="shared" si="159"/>
        <v>-0.21000300000000038</v>
      </c>
      <c r="N637" s="16">
        <f t="shared" si="160"/>
        <v>0.19000299999999726</v>
      </c>
      <c r="O637" s="16">
        <f t="shared" si="161"/>
        <v>0</v>
      </c>
      <c r="P637" s="11">
        <f t="shared" si="162"/>
        <v>0.15500021428571387</v>
      </c>
      <c r="Q637" s="11">
        <f t="shared" si="163"/>
        <v>5.9286142857143176E-2</v>
      </c>
      <c r="R637" s="11">
        <f t="shared" si="164"/>
        <v>26.239468555970149</v>
      </c>
      <c r="S637" s="11">
        <f t="shared" si="165"/>
        <v>10.03635310101725</v>
      </c>
      <c r="T637" s="11">
        <f t="shared" si="166"/>
        <v>44.666432667368348</v>
      </c>
      <c r="U637" s="11">
        <f t="shared" si="167"/>
        <v>14.439788984284077</v>
      </c>
    </row>
    <row r="638" spans="1:21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13">
        <f t="shared" si="154"/>
        <v>0.40000100000000316</v>
      </c>
      <c r="H638" s="11">
        <f t="shared" si="155"/>
        <v>0.10000200000000348</v>
      </c>
      <c r="I638" s="11">
        <f t="shared" si="156"/>
        <v>0.29999899999999968</v>
      </c>
      <c r="J638" s="11">
        <f t="shared" si="157"/>
        <v>0.40000100000000316</v>
      </c>
      <c r="K638" s="11">
        <f t="shared" si="153"/>
        <v>0.55928550000000143</v>
      </c>
      <c r="L638" s="16">
        <f t="shared" si="158"/>
        <v>-2.0001000000000602E-2</v>
      </c>
      <c r="M638" s="16">
        <f t="shared" si="159"/>
        <v>1.0002000000000066E-2</v>
      </c>
      <c r="N638" s="16">
        <f t="shared" si="160"/>
        <v>0</v>
      </c>
      <c r="O638" s="16">
        <f t="shared" si="161"/>
        <v>1.0002000000000066E-2</v>
      </c>
      <c r="P638" s="11">
        <f t="shared" si="162"/>
        <v>0.15500021428571387</v>
      </c>
      <c r="Q638" s="11">
        <f t="shared" si="163"/>
        <v>6.000057142857175E-2</v>
      </c>
      <c r="R638" s="11">
        <f t="shared" si="164"/>
        <v>27.713969749924406</v>
      </c>
      <c r="S638" s="11">
        <f t="shared" si="165"/>
        <v>10.728075630169492</v>
      </c>
      <c r="T638" s="11">
        <f t="shared" si="166"/>
        <v>44.185718922621547</v>
      </c>
      <c r="U638" s="11">
        <f t="shared" si="167"/>
        <v>16.837986745971687</v>
      </c>
    </row>
    <row r="639" spans="1:21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13">
        <f t="shared" si="154"/>
        <v>0.32000000000000028</v>
      </c>
      <c r="H639" s="11">
        <f t="shared" si="155"/>
        <v>0.22000100000000344</v>
      </c>
      <c r="I639" s="11">
        <f t="shared" si="156"/>
        <v>9.999899999999684E-2</v>
      </c>
      <c r="J639" s="11">
        <f t="shared" si="157"/>
        <v>0.32000000000000028</v>
      </c>
      <c r="K639" s="11">
        <f t="shared" si="153"/>
        <v>0.51928571428571557</v>
      </c>
      <c r="L639" s="16">
        <f t="shared" si="158"/>
        <v>0.11999899999999997</v>
      </c>
      <c r="M639" s="16">
        <f t="shared" si="159"/>
        <v>-0.20000000000000284</v>
      </c>
      <c r="N639" s="16">
        <f t="shared" si="160"/>
        <v>0.11999899999999997</v>
      </c>
      <c r="O639" s="16">
        <f t="shared" si="161"/>
        <v>0</v>
      </c>
      <c r="P639" s="11">
        <f t="shared" si="162"/>
        <v>0.16357157142857101</v>
      </c>
      <c r="Q639" s="11">
        <f t="shared" si="163"/>
        <v>4.7857857142857493E-2</v>
      </c>
      <c r="R639" s="11">
        <f t="shared" si="164"/>
        <v>31.499339752406996</v>
      </c>
      <c r="S639" s="11">
        <f t="shared" si="165"/>
        <v>9.2160935350756983</v>
      </c>
      <c r="T639" s="11">
        <f t="shared" si="166"/>
        <v>54.729237584171607</v>
      </c>
      <c r="U639" s="11">
        <f t="shared" si="167"/>
        <v>18.530467624254875</v>
      </c>
    </row>
    <row r="640" spans="1:21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13">
        <f t="shared" si="154"/>
        <v>1</v>
      </c>
      <c r="H640" s="11">
        <f t="shared" si="155"/>
        <v>0.50999800000000306</v>
      </c>
      <c r="I640" s="11">
        <f t="shared" si="156"/>
        <v>1.5099980000000031</v>
      </c>
      <c r="J640" s="11">
        <f t="shared" si="157"/>
        <v>1.5099980000000031</v>
      </c>
      <c r="K640" s="11">
        <f t="shared" si="153"/>
        <v>0.59214264285714435</v>
      </c>
      <c r="L640" s="16">
        <f t="shared" si="158"/>
        <v>-0.75</v>
      </c>
      <c r="M640" s="16">
        <f t="shared" si="159"/>
        <v>1.4299999999999997</v>
      </c>
      <c r="N640" s="16">
        <f t="shared" si="160"/>
        <v>0</v>
      </c>
      <c r="O640" s="16">
        <f t="shared" si="161"/>
        <v>1.4299999999999997</v>
      </c>
      <c r="P640" s="11">
        <f t="shared" si="162"/>
        <v>0.16357157142857101</v>
      </c>
      <c r="Q640" s="11">
        <f t="shared" si="163"/>
        <v>0.15000071428571463</v>
      </c>
      <c r="R640" s="11">
        <f t="shared" si="164"/>
        <v>27.623677065262971</v>
      </c>
      <c r="S640" s="11">
        <f t="shared" si="165"/>
        <v>25.331854764241765</v>
      </c>
      <c r="T640" s="11">
        <f t="shared" si="166"/>
        <v>4.3278241608448784</v>
      </c>
      <c r="U640" s="11">
        <f t="shared" si="167"/>
        <v>16.956986009830644</v>
      </c>
    </row>
    <row r="641" spans="1:21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13">
        <f t="shared" si="154"/>
        <v>0.66999899999999712</v>
      </c>
      <c r="H641" s="11">
        <f t="shared" si="155"/>
        <v>0.75</v>
      </c>
      <c r="I641" s="11">
        <f t="shared" si="156"/>
        <v>8.0001000000002875E-2</v>
      </c>
      <c r="J641" s="11">
        <f t="shared" si="157"/>
        <v>0.75</v>
      </c>
      <c r="K641" s="11">
        <f t="shared" si="153"/>
        <v>0.59142842857143052</v>
      </c>
      <c r="L641" s="16">
        <f t="shared" si="158"/>
        <v>0.47999999999999687</v>
      </c>
      <c r="M641" s="16">
        <f t="shared" si="159"/>
        <v>-0.81000099999999975</v>
      </c>
      <c r="N641" s="16">
        <f t="shared" si="160"/>
        <v>0.47999999999999687</v>
      </c>
      <c r="O641" s="16">
        <f t="shared" si="161"/>
        <v>0</v>
      </c>
      <c r="P641" s="11">
        <f t="shared" si="162"/>
        <v>0.15857157142857098</v>
      </c>
      <c r="Q641" s="11">
        <f t="shared" si="163"/>
        <v>0.15000071428571463</v>
      </c>
      <c r="R641" s="11">
        <f t="shared" si="164"/>
        <v>26.811624833725642</v>
      </c>
      <c r="S641" s="11">
        <f t="shared" si="165"/>
        <v>25.362445739721167</v>
      </c>
      <c r="T641" s="11">
        <f t="shared" si="166"/>
        <v>2.777584877078791</v>
      </c>
      <c r="U641" s="11">
        <f t="shared" si="167"/>
        <v>16.47009185665927</v>
      </c>
    </row>
    <row r="642" spans="1:21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13">
        <f t="shared" si="154"/>
        <v>0.32999800000000334</v>
      </c>
      <c r="H642" s="11">
        <f t="shared" si="155"/>
        <v>0.22999999999999687</v>
      </c>
      <c r="I642" s="11">
        <f t="shared" si="156"/>
        <v>9.9998000000006471E-2</v>
      </c>
      <c r="J642" s="11">
        <f t="shared" si="157"/>
        <v>0.32999800000000334</v>
      </c>
      <c r="K642" s="11">
        <f t="shared" si="153"/>
        <v>0.569285500000002</v>
      </c>
      <c r="L642" s="16">
        <f t="shared" si="158"/>
        <v>9.0000000000003411E-2</v>
      </c>
      <c r="M642" s="16">
        <f t="shared" si="159"/>
        <v>-0.43000099999999719</v>
      </c>
      <c r="N642" s="16">
        <f t="shared" si="160"/>
        <v>9.0000000000003411E-2</v>
      </c>
      <c r="O642" s="16">
        <f t="shared" si="161"/>
        <v>0</v>
      </c>
      <c r="P642" s="11">
        <f t="shared" si="162"/>
        <v>0.13642864285714243</v>
      </c>
      <c r="Q642" s="11">
        <f t="shared" si="163"/>
        <v>0.15000071428571463</v>
      </c>
      <c r="R642" s="11">
        <f t="shared" si="164"/>
        <v>23.964889823672298</v>
      </c>
      <c r="S642" s="11">
        <f t="shared" si="165"/>
        <v>26.348943418673777</v>
      </c>
      <c r="T642" s="11">
        <f t="shared" si="166"/>
        <v>4.7383660543577246</v>
      </c>
      <c r="U642" s="11">
        <f t="shared" si="167"/>
        <v>15.257026618115772</v>
      </c>
    </row>
    <row r="643" spans="1:21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13">
        <f t="shared" si="154"/>
        <v>0.30999700000000274</v>
      </c>
      <c r="H643" s="11">
        <f t="shared" si="155"/>
        <v>0.28999699999999962</v>
      </c>
      <c r="I643" s="11">
        <f t="shared" si="156"/>
        <v>2.0000000000003126E-2</v>
      </c>
      <c r="J643" s="11">
        <f t="shared" si="157"/>
        <v>0.30999700000000274</v>
      </c>
      <c r="K643" s="11">
        <f t="shared" si="153"/>
        <v>0.56714235714285921</v>
      </c>
      <c r="L643" s="16">
        <f t="shared" si="158"/>
        <v>2.9997999999999081E-2</v>
      </c>
      <c r="M643" s="16">
        <f t="shared" si="159"/>
        <v>-4.9998999999999683E-2</v>
      </c>
      <c r="N643" s="16">
        <f t="shared" si="160"/>
        <v>2.9997999999999081E-2</v>
      </c>
      <c r="O643" s="16">
        <f t="shared" si="161"/>
        <v>0</v>
      </c>
      <c r="P643" s="11">
        <f t="shared" si="162"/>
        <v>0.13857135714285665</v>
      </c>
      <c r="Q643" s="11">
        <f t="shared" si="163"/>
        <v>0.14000042857142908</v>
      </c>
      <c r="R643" s="11">
        <f t="shared" si="164"/>
        <v>24.433258316474411</v>
      </c>
      <c r="S643" s="11">
        <f t="shared" si="165"/>
        <v>24.685235868595854</v>
      </c>
      <c r="T643" s="11">
        <f t="shared" si="166"/>
        <v>0.51299934230889244</v>
      </c>
      <c r="U643" s="11">
        <f t="shared" si="167"/>
        <v>13.586211372060246</v>
      </c>
    </row>
    <row r="644" spans="1:21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13">
        <f t="shared" si="154"/>
        <v>0.38000100000000003</v>
      </c>
      <c r="H644" s="11">
        <f t="shared" si="155"/>
        <v>4.9998999999999683E-2</v>
      </c>
      <c r="I644" s="11">
        <f t="shared" si="156"/>
        <v>0.33000200000000035</v>
      </c>
      <c r="J644" s="11">
        <f t="shared" si="157"/>
        <v>0.38000100000000003</v>
      </c>
      <c r="K644" s="11">
        <f t="shared" si="153"/>
        <v>0.53642835714285908</v>
      </c>
      <c r="L644" s="16">
        <f t="shared" si="158"/>
        <v>4.0001000000003728E-2</v>
      </c>
      <c r="M644" s="16">
        <f t="shared" si="159"/>
        <v>3.0002999999993563E-2</v>
      </c>
      <c r="N644" s="16">
        <f t="shared" si="160"/>
        <v>4.0001000000003728E-2</v>
      </c>
      <c r="O644" s="16">
        <f t="shared" si="161"/>
        <v>0</v>
      </c>
      <c r="P644" s="11">
        <f t="shared" si="162"/>
        <v>0.10714292857142839</v>
      </c>
      <c r="Q644" s="11">
        <f t="shared" si="163"/>
        <v>0.14000042857142908</v>
      </c>
      <c r="R644" s="11">
        <f t="shared" si="164"/>
        <v>19.973390135841491</v>
      </c>
      <c r="S644" s="11">
        <f t="shared" si="165"/>
        <v>26.098625605309831</v>
      </c>
      <c r="T644" s="11">
        <f t="shared" si="166"/>
        <v>13.294915299304577</v>
      </c>
      <c r="U644" s="11">
        <f t="shared" si="167"/>
        <v>14.41826445329137</v>
      </c>
    </row>
    <row r="645" spans="1:21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13">
        <f t="shared" si="154"/>
        <v>0.34000000000000341</v>
      </c>
      <c r="H645" s="11">
        <f t="shared" si="155"/>
        <v>0.29000099999999662</v>
      </c>
      <c r="I645" s="11">
        <f t="shared" si="156"/>
        <v>4.9999000000006788E-2</v>
      </c>
      <c r="J645" s="11">
        <f t="shared" si="157"/>
        <v>0.34000000000000341</v>
      </c>
      <c r="K645" s="11">
        <f t="shared" si="153"/>
        <v>0.52071392857143095</v>
      </c>
      <c r="L645" s="16">
        <f t="shared" si="158"/>
        <v>-9.99800000000306E-3</v>
      </c>
      <c r="M645" s="16">
        <f t="shared" si="159"/>
        <v>-3.0002999999993563E-2</v>
      </c>
      <c r="N645" s="16">
        <f t="shared" si="160"/>
        <v>0</v>
      </c>
      <c r="O645" s="16">
        <f t="shared" si="161"/>
        <v>0</v>
      </c>
      <c r="P645" s="11">
        <f t="shared" si="162"/>
        <v>0.10714292857142839</v>
      </c>
      <c r="Q645" s="11">
        <f t="shared" si="163"/>
        <v>0.12714321428571498</v>
      </c>
      <c r="R645" s="11">
        <f t="shared" si="164"/>
        <v>20.576159517256055</v>
      </c>
      <c r="S645" s="11">
        <f t="shared" si="165"/>
        <v>24.417094936279128</v>
      </c>
      <c r="T645" s="11">
        <f t="shared" si="166"/>
        <v>8.5366917011740728</v>
      </c>
      <c r="U645" s="11">
        <f t="shared" si="167"/>
        <v>14.824773210111616</v>
      </c>
    </row>
    <row r="646" spans="1:21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13">
        <f t="shared" si="154"/>
        <v>0.38000100000000003</v>
      </c>
      <c r="H646" s="11">
        <f t="shared" si="155"/>
        <v>0.17000199999999666</v>
      </c>
      <c r="I646" s="11">
        <f t="shared" si="156"/>
        <v>0.20999900000000338</v>
      </c>
      <c r="J646" s="11">
        <f t="shared" si="157"/>
        <v>0.38000100000000003</v>
      </c>
      <c r="K646" s="11">
        <f t="shared" si="153"/>
        <v>0.50999957142857355</v>
      </c>
      <c r="L646" s="16">
        <f t="shared" si="158"/>
        <v>0</v>
      </c>
      <c r="M646" s="16">
        <f t="shared" si="159"/>
        <v>4.0000999999996623E-2</v>
      </c>
      <c r="N646" s="16">
        <f t="shared" si="160"/>
        <v>0</v>
      </c>
      <c r="O646" s="16">
        <f t="shared" si="161"/>
        <v>4.0000999999996623E-2</v>
      </c>
      <c r="P646" s="11">
        <f t="shared" si="162"/>
        <v>0.10714292857142839</v>
      </c>
      <c r="Q646" s="11">
        <f t="shared" si="163"/>
        <v>0.11928607142857166</v>
      </c>
      <c r="R646" s="11">
        <f t="shared" si="164"/>
        <v>21.008435021093732</v>
      </c>
      <c r="S646" s="11">
        <f t="shared" si="165"/>
        <v>23.389445425304228</v>
      </c>
      <c r="T646" s="11">
        <f t="shared" si="166"/>
        <v>5.3628920576177403</v>
      </c>
      <c r="U646" s="11">
        <f t="shared" si="167"/>
        <v>14.712477610361072</v>
      </c>
    </row>
    <row r="647" spans="1:21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13">
        <f t="shared" si="154"/>
        <v>0.40000100000000316</v>
      </c>
      <c r="H647" s="11">
        <f t="shared" si="155"/>
        <v>2.0000000000003126E-2</v>
      </c>
      <c r="I647" s="11">
        <f t="shared" si="156"/>
        <v>0.38000100000000003</v>
      </c>
      <c r="J647" s="11">
        <f t="shared" si="157"/>
        <v>0.40000100000000316</v>
      </c>
      <c r="K647" s="11">
        <f t="shared" si="153"/>
        <v>0.49214271428571671</v>
      </c>
      <c r="L647" s="16">
        <f t="shared" si="158"/>
        <v>-0.25</v>
      </c>
      <c r="M647" s="16">
        <f t="shared" si="159"/>
        <v>0.27000000000000313</v>
      </c>
      <c r="N647" s="16">
        <f t="shared" si="160"/>
        <v>0</v>
      </c>
      <c r="O647" s="16">
        <f t="shared" si="161"/>
        <v>0.27000000000000313</v>
      </c>
      <c r="P647" s="11">
        <f t="shared" si="162"/>
        <v>9.0000214285714114E-2</v>
      </c>
      <c r="Q647" s="11">
        <f t="shared" si="163"/>
        <v>0.13857178571428616</v>
      </c>
      <c r="R647" s="11">
        <f t="shared" si="164"/>
        <v>18.287421854113621</v>
      </c>
      <c r="S647" s="11">
        <f t="shared" si="165"/>
        <v>28.156829653651521</v>
      </c>
      <c r="T647" s="11">
        <f t="shared" si="166"/>
        <v>21.250009374976806</v>
      </c>
      <c r="U647" s="11">
        <f t="shared" si="167"/>
        <v>15.840736308340112</v>
      </c>
    </row>
    <row r="648" spans="1:21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13">
        <f t="shared" si="154"/>
        <v>0.64000399999999757</v>
      </c>
      <c r="H648" s="11">
        <f t="shared" si="155"/>
        <v>0.18999800000000278</v>
      </c>
      <c r="I648" s="11">
        <f t="shared" si="156"/>
        <v>0.83000200000000035</v>
      </c>
      <c r="J648" s="11">
        <f t="shared" si="157"/>
        <v>0.83000200000000035</v>
      </c>
      <c r="K648" s="11">
        <f t="shared" si="153"/>
        <v>0.52714285714285936</v>
      </c>
      <c r="L648" s="16">
        <f t="shared" si="158"/>
        <v>-0.2299989999999994</v>
      </c>
      <c r="M648" s="16">
        <f t="shared" si="159"/>
        <v>0.47000199999999381</v>
      </c>
      <c r="N648" s="16">
        <f t="shared" si="160"/>
        <v>0</v>
      </c>
      <c r="O648" s="16">
        <f t="shared" si="161"/>
        <v>0.47000199999999381</v>
      </c>
      <c r="P648" s="11">
        <f t="shared" si="162"/>
        <v>9.0000214285714114E-2</v>
      </c>
      <c r="Q648" s="11">
        <f t="shared" si="163"/>
        <v>0.17214335714285717</v>
      </c>
      <c r="R648" s="11">
        <f t="shared" si="164"/>
        <v>17.073211382113715</v>
      </c>
      <c r="S648" s="11">
        <f t="shared" si="165"/>
        <v>32.65592140921396</v>
      </c>
      <c r="T648" s="11">
        <f t="shared" si="166"/>
        <v>31.335173473641859</v>
      </c>
      <c r="U648" s="11">
        <f t="shared" si="167"/>
        <v>17.878705975683001</v>
      </c>
    </row>
    <row r="649" spans="1:21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13">
        <f t="shared" si="154"/>
        <v>0.42000199999999666</v>
      </c>
      <c r="H649" s="11">
        <f t="shared" si="155"/>
        <v>4.0000999999996623E-2</v>
      </c>
      <c r="I649" s="11">
        <f t="shared" si="156"/>
        <v>0.38000100000000003</v>
      </c>
      <c r="J649" s="11">
        <f t="shared" si="157"/>
        <v>0.42000199999999666</v>
      </c>
      <c r="K649" s="11">
        <f t="shared" si="153"/>
        <v>0.5192859285714303</v>
      </c>
      <c r="L649" s="16">
        <f t="shared" si="158"/>
        <v>2.9997999999999081E-2</v>
      </c>
      <c r="M649" s="16">
        <f t="shared" si="159"/>
        <v>-0.25</v>
      </c>
      <c r="N649" s="16">
        <f t="shared" si="160"/>
        <v>2.9997999999999081E-2</v>
      </c>
      <c r="O649" s="16">
        <f t="shared" si="161"/>
        <v>0</v>
      </c>
      <c r="P649" s="11">
        <f t="shared" si="162"/>
        <v>6.9999928571428532E-2</v>
      </c>
      <c r="Q649" s="11">
        <f t="shared" si="163"/>
        <v>0.17214335714285717</v>
      </c>
      <c r="R649" s="11">
        <f t="shared" si="164"/>
        <v>13.480035702873797</v>
      </c>
      <c r="S649" s="11">
        <f t="shared" si="165"/>
        <v>33.15001383080574</v>
      </c>
      <c r="T649" s="11">
        <f t="shared" si="166"/>
        <v>42.18305218338849</v>
      </c>
      <c r="U649" s="11">
        <f t="shared" si="167"/>
        <v>20.337466909276305</v>
      </c>
    </row>
    <row r="650" spans="1:21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13">
        <f t="shared" si="154"/>
        <v>0.47999999999999687</v>
      </c>
      <c r="H650" s="11">
        <f t="shared" si="155"/>
        <v>0.45000100000000032</v>
      </c>
      <c r="I650" s="11">
        <f t="shared" si="156"/>
        <v>2.9998999999996556E-2</v>
      </c>
      <c r="J650" s="11">
        <f t="shared" si="157"/>
        <v>0.47999999999999687</v>
      </c>
      <c r="K650" s="11">
        <f t="shared" si="153"/>
        <v>0.52285735714285819</v>
      </c>
      <c r="L650" s="16">
        <f t="shared" si="158"/>
        <v>4.9999999999997158E-2</v>
      </c>
      <c r="M650" s="16">
        <f t="shared" si="159"/>
        <v>9.99800000000306E-3</v>
      </c>
      <c r="N650" s="16">
        <f t="shared" si="160"/>
        <v>4.9999999999997158E-2</v>
      </c>
      <c r="O650" s="16">
        <f t="shared" si="161"/>
        <v>0</v>
      </c>
      <c r="P650" s="11">
        <f t="shared" si="162"/>
        <v>7.3571357142856897E-2</v>
      </c>
      <c r="Q650" s="11">
        <f t="shared" si="163"/>
        <v>0.15857178571428523</v>
      </c>
      <c r="R650" s="11">
        <f t="shared" si="164"/>
        <v>14.071018823352865</v>
      </c>
      <c r="S650" s="11">
        <f t="shared" si="165"/>
        <v>30.327924728992446</v>
      </c>
      <c r="T650" s="11">
        <f t="shared" si="166"/>
        <v>36.615524165508731</v>
      </c>
      <c r="U650" s="11">
        <f t="shared" si="167"/>
        <v>22.465458704597431</v>
      </c>
    </row>
    <row r="651" spans="1:21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13">
        <f t="shared" si="154"/>
        <v>0.5200010000000006</v>
      </c>
      <c r="H651" s="11">
        <f t="shared" si="155"/>
        <v>0.26000200000000007</v>
      </c>
      <c r="I651" s="11">
        <f t="shared" si="156"/>
        <v>0.25999900000000054</v>
      </c>
      <c r="J651" s="11">
        <f t="shared" si="157"/>
        <v>0.5200010000000006</v>
      </c>
      <c r="K651" s="11">
        <f t="shared" si="153"/>
        <v>0.52642871428571525</v>
      </c>
      <c r="L651" s="16">
        <f t="shared" si="158"/>
        <v>-0.14999799999999652</v>
      </c>
      <c r="M651" s="16">
        <f t="shared" si="159"/>
        <v>0.18999900000000025</v>
      </c>
      <c r="N651" s="16">
        <f t="shared" si="160"/>
        <v>0</v>
      </c>
      <c r="O651" s="16">
        <f t="shared" si="161"/>
        <v>0.18999900000000025</v>
      </c>
      <c r="P651" s="11">
        <f t="shared" si="162"/>
        <v>5.9999714285714233E-2</v>
      </c>
      <c r="Q651" s="11">
        <f t="shared" si="163"/>
        <v>0.17214314285714241</v>
      </c>
      <c r="R651" s="11">
        <f t="shared" si="164"/>
        <v>11.397500299185776</v>
      </c>
      <c r="S651" s="11">
        <f t="shared" si="165"/>
        <v>32.700181085432398</v>
      </c>
      <c r="T651" s="11">
        <f t="shared" si="166"/>
        <v>48.307938461538399</v>
      </c>
      <c r="U651" s="11">
        <f t="shared" si="167"/>
        <v>22.725566261323866</v>
      </c>
    </row>
    <row r="652" spans="1:21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13">
        <f t="shared" si="154"/>
        <v>0.34999799999999937</v>
      </c>
      <c r="H652" s="11">
        <f t="shared" si="155"/>
        <v>0.66999799999999965</v>
      </c>
      <c r="I652" s="11">
        <f t="shared" si="156"/>
        <v>0.32000000000000028</v>
      </c>
      <c r="J652" s="11">
        <f t="shared" si="157"/>
        <v>0.66999799999999965</v>
      </c>
      <c r="K652" s="11">
        <f t="shared" si="153"/>
        <v>0.54571421428571498</v>
      </c>
      <c r="L652" s="16">
        <f t="shared" si="158"/>
        <v>0.16999799999999965</v>
      </c>
      <c r="M652" s="16">
        <f t="shared" si="159"/>
        <v>-0.34000100000000089</v>
      </c>
      <c r="N652" s="16">
        <f t="shared" si="160"/>
        <v>0.16999799999999965</v>
      </c>
      <c r="O652" s="16">
        <f t="shared" si="161"/>
        <v>0</v>
      </c>
      <c r="P652" s="11">
        <f t="shared" si="162"/>
        <v>7.2142428571428496E-2</v>
      </c>
      <c r="Q652" s="11">
        <f t="shared" si="163"/>
        <v>0.17142871428571382</v>
      </c>
      <c r="R652" s="11">
        <f t="shared" si="164"/>
        <v>13.219818484269405</v>
      </c>
      <c r="S652" s="11">
        <f t="shared" si="165"/>
        <v>31.41364285518873</v>
      </c>
      <c r="T652" s="11">
        <f t="shared" si="166"/>
        <v>40.76274576275155</v>
      </c>
      <c r="U652" s="11">
        <f t="shared" si="167"/>
        <v>22.481068178476004</v>
      </c>
    </row>
    <row r="653" spans="1:21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13">
        <f t="shared" si="154"/>
        <v>0.5</v>
      </c>
      <c r="H653" s="11">
        <f t="shared" si="155"/>
        <v>0.16000000000000369</v>
      </c>
      <c r="I653" s="11">
        <f t="shared" si="156"/>
        <v>0.66000000000000369</v>
      </c>
      <c r="J653" s="11">
        <f t="shared" si="157"/>
        <v>0.66000000000000369</v>
      </c>
      <c r="K653" s="11">
        <f t="shared" si="153"/>
        <v>0.56999992857142956</v>
      </c>
      <c r="L653" s="16">
        <f t="shared" si="158"/>
        <v>-0.34000000000000341</v>
      </c>
      <c r="M653" s="16">
        <f t="shared" si="159"/>
        <v>0.49000200000000405</v>
      </c>
      <c r="N653" s="16">
        <f t="shared" si="160"/>
        <v>0</v>
      </c>
      <c r="O653" s="16">
        <f t="shared" si="161"/>
        <v>0.49000200000000405</v>
      </c>
      <c r="P653" s="11">
        <f t="shared" si="162"/>
        <v>6.3571071428571352E-2</v>
      </c>
      <c r="Q653" s="11">
        <f t="shared" si="163"/>
        <v>0.20642885714285697</v>
      </c>
      <c r="R653" s="11">
        <f t="shared" si="164"/>
        <v>11.152820946468758</v>
      </c>
      <c r="S653" s="11">
        <f t="shared" si="165"/>
        <v>36.21559351072591</v>
      </c>
      <c r="T653" s="11">
        <f t="shared" si="166"/>
        <v>52.910305002726197</v>
      </c>
      <c r="U653" s="11">
        <f t="shared" si="167"/>
        <v>22.351144422658479</v>
      </c>
    </row>
    <row r="654" spans="1:21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13">
        <f t="shared" si="154"/>
        <v>0.29000100000000373</v>
      </c>
      <c r="H654" s="11">
        <f t="shared" si="155"/>
        <v>0.25</v>
      </c>
      <c r="I654" s="11">
        <f t="shared" si="156"/>
        <v>4.0001000000003728E-2</v>
      </c>
      <c r="J654" s="11">
        <f t="shared" si="157"/>
        <v>0.29000100000000373</v>
      </c>
      <c r="K654" s="11">
        <f t="shared" si="153"/>
        <v>0.48285728571428671</v>
      </c>
      <c r="L654" s="16">
        <f t="shared" si="158"/>
        <v>6.0001000000006854E-2</v>
      </c>
      <c r="M654" s="16">
        <f t="shared" si="159"/>
        <v>-0.27000000000000313</v>
      </c>
      <c r="N654" s="16">
        <f t="shared" si="160"/>
        <v>6.0001000000006854E-2</v>
      </c>
      <c r="O654" s="16">
        <f t="shared" si="161"/>
        <v>0</v>
      </c>
      <c r="P654" s="11">
        <f t="shared" si="162"/>
        <v>6.7856857142857566E-2</v>
      </c>
      <c r="Q654" s="11">
        <f t="shared" si="163"/>
        <v>0.10428599999999985</v>
      </c>
      <c r="R654" s="11">
        <f t="shared" si="164"/>
        <v>14.0531911085234</v>
      </c>
      <c r="S654" s="11">
        <f t="shared" si="165"/>
        <v>21.597685917844327</v>
      </c>
      <c r="T654" s="11">
        <f t="shared" si="166"/>
        <v>21.16215767634818</v>
      </c>
      <c r="U654" s="11">
        <f t="shared" si="167"/>
        <v>23.553596816622996</v>
      </c>
    </row>
    <row r="655" spans="1:21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13">
        <f t="shared" si="154"/>
        <v>0.36999899999999997</v>
      </c>
      <c r="H655" s="11">
        <f t="shared" si="155"/>
        <v>0.13999900000000309</v>
      </c>
      <c r="I655" s="11">
        <f t="shared" si="156"/>
        <v>0.22999999999999687</v>
      </c>
      <c r="J655" s="11">
        <f t="shared" si="157"/>
        <v>0.36999899999999997</v>
      </c>
      <c r="K655" s="11">
        <f t="shared" si="153"/>
        <v>0.45571435714285818</v>
      </c>
      <c r="L655" s="16">
        <f t="shared" si="158"/>
        <v>-4.0001000000003728E-2</v>
      </c>
      <c r="M655" s="16">
        <f t="shared" si="159"/>
        <v>0.11999899999999997</v>
      </c>
      <c r="N655" s="16">
        <f t="shared" si="160"/>
        <v>0</v>
      </c>
      <c r="O655" s="16">
        <f t="shared" si="161"/>
        <v>0.11999899999999997</v>
      </c>
      <c r="P655" s="11">
        <f t="shared" si="162"/>
        <v>3.35711428571435E-2</v>
      </c>
      <c r="Q655" s="11">
        <f t="shared" si="163"/>
        <v>0.11285735714285698</v>
      </c>
      <c r="R655" s="11">
        <f t="shared" si="164"/>
        <v>7.3667073092936493</v>
      </c>
      <c r="S655" s="11">
        <f t="shared" si="165"/>
        <v>24.764933422424136</v>
      </c>
      <c r="T655" s="11">
        <f t="shared" si="166"/>
        <v>54.146709339857487</v>
      </c>
      <c r="U655" s="11">
        <f t="shared" si="167"/>
        <v>27.222819992535761</v>
      </c>
    </row>
    <row r="656" spans="1:21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13">
        <f t="shared" si="154"/>
        <v>0.2700010000000006</v>
      </c>
      <c r="H656" s="11">
        <f t="shared" si="155"/>
        <v>3.9996999999999616E-2</v>
      </c>
      <c r="I656" s="11">
        <f t="shared" si="156"/>
        <v>0.30999800000000022</v>
      </c>
      <c r="J656" s="11">
        <f t="shared" si="157"/>
        <v>0.30999800000000022</v>
      </c>
      <c r="K656" s="11">
        <f t="shared" si="153"/>
        <v>0.45428578571428652</v>
      </c>
      <c r="L656" s="16">
        <f t="shared" si="158"/>
        <v>-9.9997999999999365E-2</v>
      </c>
      <c r="M656" s="16">
        <f t="shared" si="159"/>
        <v>0</v>
      </c>
      <c r="N656" s="16">
        <f t="shared" si="160"/>
        <v>0</v>
      </c>
      <c r="O656" s="16">
        <f t="shared" si="161"/>
        <v>0</v>
      </c>
      <c r="P656" s="11">
        <f t="shared" si="162"/>
        <v>2.7142571428571825E-2</v>
      </c>
      <c r="Q656" s="11">
        <f t="shared" si="163"/>
        <v>0.11285735714285698</v>
      </c>
      <c r="R656" s="11">
        <f t="shared" si="164"/>
        <v>5.9747789347832629</v>
      </c>
      <c r="S656" s="11">
        <f t="shared" si="165"/>
        <v>24.842810559306436</v>
      </c>
      <c r="T656" s="11">
        <f t="shared" si="166"/>
        <v>61.224878175957755</v>
      </c>
      <c r="U656" s="11">
        <f t="shared" si="167"/>
        <v>31.257570858364339</v>
      </c>
    </row>
    <row r="657" spans="1:21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13">
        <f t="shared" si="154"/>
        <v>0.34000099999999378</v>
      </c>
      <c r="H657" s="11">
        <f t="shared" si="155"/>
        <v>0.20999899999999627</v>
      </c>
      <c r="I657" s="11">
        <f t="shared" si="156"/>
        <v>0.13000199999999751</v>
      </c>
      <c r="J657" s="11">
        <f t="shared" si="157"/>
        <v>0.34000099999999378</v>
      </c>
      <c r="K657" s="11">
        <f t="shared" si="153"/>
        <v>0.45642892857142875</v>
      </c>
      <c r="L657" s="16">
        <f t="shared" si="158"/>
        <v>2.9998999999996556E-2</v>
      </c>
      <c r="M657" s="16">
        <f t="shared" si="159"/>
        <v>4.0000999999996623E-2</v>
      </c>
      <c r="N657" s="16">
        <f t="shared" si="160"/>
        <v>0</v>
      </c>
      <c r="O657" s="16">
        <f t="shared" si="161"/>
        <v>4.0000999999996623E-2</v>
      </c>
      <c r="P657" s="11">
        <f t="shared" si="162"/>
        <v>2.4999857142857605E-2</v>
      </c>
      <c r="Q657" s="11">
        <f t="shared" si="163"/>
        <v>0.11571457142857103</v>
      </c>
      <c r="R657" s="11">
        <f t="shared" si="164"/>
        <v>5.4772727094893714</v>
      </c>
      <c r="S657" s="11">
        <f t="shared" si="165"/>
        <v>25.352155436497995</v>
      </c>
      <c r="T657" s="11">
        <f t="shared" si="166"/>
        <v>64.46724419569054</v>
      </c>
      <c r="U657" s="11">
        <f t="shared" si="167"/>
        <v>35.825731205034451</v>
      </c>
    </row>
    <row r="658" spans="1:21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13">
        <f t="shared" si="154"/>
        <v>0.2700010000000006</v>
      </c>
      <c r="H658" s="11">
        <f t="shared" si="155"/>
        <v>0.11999899999999997</v>
      </c>
      <c r="I658" s="11">
        <f t="shared" si="156"/>
        <v>0.15000200000000063</v>
      </c>
      <c r="J658" s="11">
        <f t="shared" si="157"/>
        <v>0.2700010000000006</v>
      </c>
      <c r="K658" s="11">
        <f t="shared" si="153"/>
        <v>0.44857178571428591</v>
      </c>
      <c r="L658" s="16">
        <f t="shared" si="158"/>
        <v>-4.0000999999996623E-2</v>
      </c>
      <c r="M658" s="16">
        <f t="shared" si="159"/>
        <v>-2.9998999999996556E-2</v>
      </c>
      <c r="N658" s="16">
        <f t="shared" si="160"/>
        <v>0</v>
      </c>
      <c r="O658" s="16">
        <f t="shared" si="161"/>
        <v>0</v>
      </c>
      <c r="P658" s="11">
        <f t="shared" si="162"/>
        <v>2.2142642857143052E-2</v>
      </c>
      <c r="Q658" s="11">
        <f t="shared" si="163"/>
        <v>0.11571457142857103</v>
      </c>
      <c r="R658" s="11">
        <f t="shared" si="164"/>
        <v>4.9362540316449204</v>
      </c>
      <c r="S658" s="11">
        <f t="shared" si="165"/>
        <v>25.796221499823545</v>
      </c>
      <c r="T658" s="11">
        <f t="shared" si="166"/>
        <v>67.875975193794901</v>
      </c>
      <c r="U658" s="11">
        <f t="shared" si="167"/>
        <v>39.724378340355194</v>
      </c>
    </row>
    <row r="659" spans="1:21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13">
        <f t="shared" si="154"/>
        <v>0.38999899999999599</v>
      </c>
      <c r="H659" s="11">
        <f t="shared" si="155"/>
        <v>6.0001999999997224E-2</v>
      </c>
      <c r="I659" s="11">
        <f t="shared" si="156"/>
        <v>0.45000099999999321</v>
      </c>
      <c r="J659" s="11">
        <f t="shared" si="157"/>
        <v>0.45000099999999321</v>
      </c>
      <c r="K659" s="11">
        <f t="shared" ref="K659:K722" si="168">AVERAGE(J646:J659)</f>
        <v>0.45642899999999947</v>
      </c>
      <c r="L659" s="16">
        <f t="shared" si="158"/>
        <v>-0.22000200000000092</v>
      </c>
      <c r="M659" s="16">
        <f t="shared" si="159"/>
        <v>0.33999999999999631</v>
      </c>
      <c r="N659" s="16">
        <f t="shared" si="160"/>
        <v>0</v>
      </c>
      <c r="O659" s="16">
        <f t="shared" si="161"/>
        <v>0.33999999999999631</v>
      </c>
      <c r="P659" s="11">
        <f t="shared" si="162"/>
        <v>2.2142642857143052E-2</v>
      </c>
      <c r="Q659" s="11">
        <f t="shared" si="163"/>
        <v>0.14000028571428505</v>
      </c>
      <c r="R659" s="11">
        <f t="shared" si="164"/>
        <v>4.8512786998948529</v>
      </c>
      <c r="S659" s="11">
        <f t="shared" si="165"/>
        <v>30.672960244481661</v>
      </c>
      <c r="T659" s="11">
        <f t="shared" si="166"/>
        <v>72.687501018721704</v>
      </c>
      <c r="U659" s="11">
        <f t="shared" si="167"/>
        <v>44.306579005894314</v>
      </c>
    </row>
    <row r="660" spans="1:21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13">
        <f t="shared" si="154"/>
        <v>0.54999899999999968</v>
      </c>
      <c r="H660" s="11">
        <f t="shared" si="155"/>
        <v>0.21999699999999933</v>
      </c>
      <c r="I660" s="11">
        <f t="shared" si="156"/>
        <v>0.33000200000000035</v>
      </c>
      <c r="J660" s="11">
        <f t="shared" si="157"/>
        <v>0.54999899999999968</v>
      </c>
      <c r="K660" s="11">
        <f t="shared" si="168"/>
        <v>0.4685717142857137</v>
      </c>
      <c r="L660" s="16">
        <f t="shared" si="158"/>
        <v>-4.9998999999999683E-2</v>
      </c>
      <c r="M660" s="16">
        <f t="shared" si="159"/>
        <v>0.20999900000000338</v>
      </c>
      <c r="N660" s="16">
        <f t="shared" si="160"/>
        <v>0</v>
      </c>
      <c r="O660" s="16">
        <f t="shared" si="161"/>
        <v>0.20999900000000338</v>
      </c>
      <c r="P660" s="11">
        <f t="shared" si="162"/>
        <v>2.2142642857143052E-2</v>
      </c>
      <c r="Q660" s="11">
        <f t="shared" si="163"/>
        <v>0.15214299999999983</v>
      </c>
      <c r="R660" s="11">
        <f t="shared" si="164"/>
        <v>4.7255611429505695</v>
      </c>
      <c r="S660" s="11">
        <f t="shared" si="165"/>
        <v>32.469522884437268</v>
      </c>
      <c r="T660" s="11">
        <f t="shared" si="166"/>
        <v>74.590399422294638</v>
      </c>
      <c r="U660" s="11">
        <f t="shared" si="167"/>
        <v>49.251400960514097</v>
      </c>
    </row>
    <row r="661" spans="1:21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13">
        <f t="shared" si="154"/>
        <v>0.33000200000000035</v>
      </c>
      <c r="H661" s="11">
        <f t="shared" si="155"/>
        <v>2.9997999999999081E-2</v>
      </c>
      <c r="I661" s="11">
        <f t="shared" si="156"/>
        <v>0.30000400000000127</v>
      </c>
      <c r="J661" s="11">
        <f t="shared" si="157"/>
        <v>0.33000200000000035</v>
      </c>
      <c r="K661" s="11">
        <f t="shared" si="168"/>
        <v>0.46357178571428498</v>
      </c>
      <c r="L661" s="16">
        <f t="shared" si="158"/>
        <v>-0.36999899999999997</v>
      </c>
      <c r="M661" s="16">
        <f t="shared" si="159"/>
        <v>0.15000200000000063</v>
      </c>
      <c r="N661" s="16">
        <f t="shared" si="160"/>
        <v>0</v>
      </c>
      <c r="O661" s="16">
        <f t="shared" si="161"/>
        <v>0.15000200000000063</v>
      </c>
      <c r="P661" s="11">
        <f t="shared" si="162"/>
        <v>2.2142642857143052E-2</v>
      </c>
      <c r="Q661" s="11">
        <f t="shared" si="163"/>
        <v>0.14357171428571394</v>
      </c>
      <c r="R661" s="11">
        <f t="shared" si="164"/>
        <v>4.7765294479742808</v>
      </c>
      <c r="S661" s="11">
        <f t="shared" si="165"/>
        <v>30.970761963973811</v>
      </c>
      <c r="T661" s="11">
        <f t="shared" si="166"/>
        <v>73.276132208563453</v>
      </c>
      <c r="U661" s="11">
        <f t="shared" si="167"/>
        <v>52.967552591484569</v>
      </c>
    </row>
    <row r="662" spans="1:21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13">
        <f t="shared" si="154"/>
        <v>0.38000199999999751</v>
      </c>
      <c r="H662" s="11">
        <f t="shared" si="155"/>
        <v>0.12999699999999592</v>
      </c>
      <c r="I662" s="11">
        <f t="shared" si="156"/>
        <v>0.50999899999999343</v>
      </c>
      <c r="J662" s="11">
        <f t="shared" si="157"/>
        <v>0.50999899999999343</v>
      </c>
      <c r="K662" s="11">
        <f t="shared" si="168"/>
        <v>0.44071442857142734</v>
      </c>
      <c r="L662" s="16">
        <f t="shared" si="158"/>
        <v>-0.27999799999999908</v>
      </c>
      <c r="M662" s="16">
        <f t="shared" si="159"/>
        <v>0.32999799999999624</v>
      </c>
      <c r="N662" s="16">
        <f t="shared" si="160"/>
        <v>0</v>
      </c>
      <c r="O662" s="16">
        <f t="shared" si="161"/>
        <v>0.32999799999999624</v>
      </c>
      <c r="P662" s="11">
        <f t="shared" si="162"/>
        <v>2.2142642857143052E-2</v>
      </c>
      <c r="Q662" s="11">
        <f t="shared" si="163"/>
        <v>0.1335714285714284</v>
      </c>
      <c r="R662" s="11">
        <f t="shared" si="164"/>
        <v>5.0242609321683132</v>
      </c>
      <c r="S662" s="11">
        <f t="shared" si="165"/>
        <v>30.307931828871414</v>
      </c>
      <c r="T662" s="11">
        <f t="shared" si="166"/>
        <v>71.55986911908569</v>
      </c>
      <c r="U662" s="11">
        <f t="shared" si="167"/>
        <v>55.840745137587689</v>
      </c>
    </row>
    <row r="663" spans="1:21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13">
        <f t="shared" si="154"/>
        <v>0.47000099999999634</v>
      </c>
      <c r="H663" s="11">
        <f t="shared" si="155"/>
        <v>8.9999999999996305E-2</v>
      </c>
      <c r="I663" s="11">
        <f t="shared" si="156"/>
        <v>0.38000100000000003</v>
      </c>
      <c r="J663" s="11">
        <f t="shared" si="157"/>
        <v>0.47000099999999634</v>
      </c>
      <c r="K663" s="11">
        <f t="shared" si="168"/>
        <v>0.44428578571428445</v>
      </c>
      <c r="L663" s="16">
        <f t="shared" si="158"/>
        <v>-0.22000200000000092</v>
      </c>
      <c r="M663" s="16">
        <f t="shared" si="159"/>
        <v>0.31000099999999975</v>
      </c>
      <c r="N663" s="16">
        <f t="shared" si="160"/>
        <v>0</v>
      </c>
      <c r="O663" s="16">
        <f t="shared" si="161"/>
        <v>0.31000099999999975</v>
      </c>
      <c r="P663" s="11">
        <f t="shared" si="162"/>
        <v>1.9999928571428831E-2</v>
      </c>
      <c r="Q663" s="11">
        <f t="shared" si="163"/>
        <v>0.15571435714285695</v>
      </c>
      <c r="R663" s="11">
        <f t="shared" si="164"/>
        <v>4.5015909161430105</v>
      </c>
      <c r="S663" s="11">
        <f t="shared" si="165"/>
        <v>35.048241953658902</v>
      </c>
      <c r="T663" s="11">
        <f t="shared" si="166"/>
        <v>77.2358536585363</v>
      </c>
      <c r="U663" s="11">
        <f t="shared" si="167"/>
        <v>58.344516671526812</v>
      </c>
    </row>
    <row r="664" spans="1:21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13">
        <f t="shared" si="154"/>
        <v>0.40000100000000316</v>
      </c>
      <c r="H664" s="11">
        <f t="shared" si="155"/>
        <v>4.0001000000003728E-2</v>
      </c>
      <c r="I664" s="11">
        <f t="shared" si="156"/>
        <v>0.35999999999999943</v>
      </c>
      <c r="J664" s="11">
        <f t="shared" si="157"/>
        <v>0.40000100000000316</v>
      </c>
      <c r="K664" s="11">
        <f t="shared" si="168"/>
        <v>0.43857157142857062</v>
      </c>
      <c r="L664" s="16">
        <f t="shared" si="158"/>
        <v>-8.9999999999996305E-2</v>
      </c>
      <c r="M664" s="16">
        <f t="shared" si="159"/>
        <v>2.0000000000003126E-2</v>
      </c>
      <c r="N664" s="16">
        <f t="shared" si="160"/>
        <v>0</v>
      </c>
      <c r="O664" s="16">
        <f t="shared" si="161"/>
        <v>2.0000000000003126E-2</v>
      </c>
      <c r="P664" s="11">
        <f t="shared" si="162"/>
        <v>1.6428500000000464E-2</v>
      </c>
      <c r="Q664" s="11">
        <f t="shared" si="163"/>
        <v>0.15714292857142859</v>
      </c>
      <c r="R664" s="11">
        <f t="shared" si="164"/>
        <v>3.7459108319509817</v>
      </c>
      <c r="S664" s="11">
        <f t="shared" si="165"/>
        <v>35.830623507940295</v>
      </c>
      <c r="T664" s="11">
        <f t="shared" si="166"/>
        <v>81.070041152262903</v>
      </c>
      <c r="U664" s="11">
        <f t="shared" si="167"/>
        <v>61.519839313437835</v>
      </c>
    </row>
    <row r="665" spans="1:21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13">
        <f t="shared" si="154"/>
        <v>0.48999700000000246</v>
      </c>
      <c r="H665" s="11">
        <f t="shared" si="155"/>
        <v>0.36000000000000654</v>
      </c>
      <c r="I665" s="11">
        <f t="shared" si="156"/>
        <v>0.12999699999999592</v>
      </c>
      <c r="J665" s="11">
        <f t="shared" si="157"/>
        <v>0.48999700000000246</v>
      </c>
      <c r="K665" s="11">
        <f t="shared" si="168"/>
        <v>0.43642842857142788</v>
      </c>
      <c r="L665" s="16">
        <f t="shared" si="158"/>
        <v>4.9998999999999683E-2</v>
      </c>
      <c r="M665" s="16">
        <f t="shared" si="159"/>
        <v>3.9996999999999616E-2</v>
      </c>
      <c r="N665" s="16">
        <f t="shared" si="160"/>
        <v>4.9998999999999683E-2</v>
      </c>
      <c r="O665" s="16">
        <f t="shared" si="161"/>
        <v>0</v>
      </c>
      <c r="P665" s="11">
        <f t="shared" si="162"/>
        <v>1.9999857142857586E-2</v>
      </c>
      <c r="Q665" s="11">
        <f t="shared" si="163"/>
        <v>0.14357157142857144</v>
      </c>
      <c r="R665" s="11">
        <f t="shared" si="164"/>
        <v>4.5826201579772476</v>
      </c>
      <c r="S665" s="11">
        <f t="shared" si="165"/>
        <v>32.896933845150251</v>
      </c>
      <c r="T665" s="11">
        <f t="shared" si="166"/>
        <v>75.546026200872902</v>
      </c>
      <c r="U665" s="11">
        <f t="shared" si="167"/>
        <v>63.465417009104577</v>
      </c>
    </row>
    <row r="666" spans="1:21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13">
        <f t="shared" si="154"/>
        <v>0.45000100000000032</v>
      </c>
      <c r="H666" s="11">
        <f t="shared" si="155"/>
        <v>4.9998999999999683E-2</v>
      </c>
      <c r="I666" s="11">
        <f t="shared" si="156"/>
        <v>0.40000200000000063</v>
      </c>
      <c r="J666" s="11">
        <f t="shared" si="157"/>
        <v>0.45000100000000032</v>
      </c>
      <c r="K666" s="11">
        <f t="shared" si="168"/>
        <v>0.42071435714285649</v>
      </c>
      <c r="L666" s="16">
        <f t="shared" si="158"/>
        <v>-0.43999800000000278</v>
      </c>
      <c r="M666" s="16">
        <f t="shared" si="159"/>
        <v>0.40000200000000063</v>
      </c>
      <c r="N666" s="16">
        <f t="shared" si="160"/>
        <v>0</v>
      </c>
      <c r="O666" s="16">
        <f t="shared" si="161"/>
        <v>0.40000200000000063</v>
      </c>
      <c r="P666" s="11">
        <f t="shared" si="162"/>
        <v>7.8571428571433243E-3</v>
      </c>
      <c r="Q666" s="11">
        <f t="shared" si="163"/>
        <v>0.17214314285714291</v>
      </c>
      <c r="R666" s="11">
        <f t="shared" si="164"/>
        <v>1.8675718391220428</v>
      </c>
      <c r="S666" s="11">
        <f t="shared" si="165"/>
        <v>40.916869114283756</v>
      </c>
      <c r="T666" s="11">
        <f t="shared" si="166"/>
        <v>91.269855127213589</v>
      </c>
      <c r="U666" s="11">
        <f t="shared" si="167"/>
        <v>67.073067677994715</v>
      </c>
    </row>
    <row r="667" spans="1:21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13">
        <f t="shared" si="154"/>
        <v>0.42000200000000376</v>
      </c>
      <c r="H667" s="11">
        <f t="shared" si="155"/>
        <v>0.24000100000000657</v>
      </c>
      <c r="I667" s="11">
        <f t="shared" si="156"/>
        <v>0.18000099999999719</v>
      </c>
      <c r="J667" s="11">
        <f t="shared" si="157"/>
        <v>0.42000200000000376</v>
      </c>
      <c r="K667" s="11">
        <f t="shared" si="168"/>
        <v>0.4035716428571422</v>
      </c>
      <c r="L667" s="16">
        <f t="shared" si="158"/>
        <v>-0.18000099999999719</v>
      </c>
      <c r="M667" s="16">
        <f t="shared" si="159"/>
        <v>0.15000200000000063</v>
      </c>
      <c r="N667" s="16">
        <f t="shared" si="160"/>
        <v>0</v>
      </c>
      <c r="O667" s="16">
        <f t="shared" si="161"/>
        <v>0.15000200000000063</v>
      </c>
      <c r="P667" s="11">
        <f t="shared" si="162"/>
        <v>7.8571428571433243E-3</v>
      </c>
      <c r="Q667" s="11">
        <f t="shared" si="163"/>
        <v>0.14785742857142839</v>
      </c>
      <c r="R667" s="11">
        <f t="shared" si="164"/>
        <v>1.9469016211143024</v>
      </c>
      <c r="S667" s="11">
        <f t="shared" si="165"/>
        <v>36.637219484662239</v>
      </c>
      <c r="T667" s="11">
        <f t="shared" si="166"/>
        <v>89.908275397659253</v>
      </c>
      <c r="U667" s="11">
        <f t="shared" si="167"/>
        <v>69.715779849061377</v>
      </c>
    </row>
    <row r="668" spans="1:21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13">
        <f t="shared" si="154"/>
        <v>0.24000199999999694</v>
      </c>
      <c r="H668" s="11">
        <f t="shared" si="155"/>
        <v>0.29999999999999716</v>
      </c>
      <c r="I668" s="11">
        <f t="shared" si="156"/>
        <v>5.9998000000000218E-2</v>
      </c>
      <c r="J668" s="11">
        <f t="shared" si="157"/>
        <v>0.29999999999999716</v>
      </c>
      <c r="K668" s="11">
        <f t="shared" si="168"/>
        <v>0.40428585714285603</v>
      </c>
      <c r="L668" s="16">
        <f t="shared" si="158"/>
        <v>9.000099999999378E-2</v>
      </c>
      <c r="M668" s="16">
        <f t="shared" si="159"/>
        <v>-0.2700010000000006</v>
      </c>
      <c r="N668" s="16">
        <f t="shared" si="160"/>
        <v>9.000099999999378E-2</v>
      </c>
      <c r="O668" s="16">
        <f t="shared" si="161"/>
        <v>0</v>
      </c>
      <c r="P668" s="11">
        <f t="shared" si="162"/>
        <v>9.9999999999995336E-3</v>
      </c>
      <c r="Q668" s="11">
        <f t="shared" si="163"/>
        <v>0.14785742857142839</v>
      </c>
      <c r="R668" s="11">
        <f t="shared" si="164"/>
        <v>2.4734973591881038</v>
      </c>
      <c r="S668" s="11">
        <f t="shared" si="165"/>
        <v>36.572495910778883</v>
      </c>
      <c r="T668" s="11">
        <f t="shared" si="166"/>
        <v>87.330339673593897</v>
      </c>
      <c r="U668" s="11">
        <f t="shared" si="167"/>
        <v>74.442078563150361</v>
      </c>
    </row>
    <row r="669" spans="1:21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13">
        <f t="shared" si="154"/>
        <v>0.48999700000000246</v>
      </c>
      <c r="H669" s="11">
        <f t="shared" si="155"/>
        <v>7.9997999999996239E-2</v>
      </c>
      <c r="I669" s="11">
        <f t="shared" si="156"/>
        <v>0.40999900000000622</v>
      </c>
      <c r="J669" s="11">
        <f t="shared" si="157"/>
        <v>0.48999700000000246</v>
      </c>
      <c r="K669" s="11">
        <f t="shared" si="168"/>
        <v>0.41285714285714192</v>
      </c>
      <c r="L669" s="16">
        <f t="shared" si="158"/>
        <v>-1.0002999999997542E-2</v>
      </c>
      <c r="M669" s="16">
        <f t="shared" si="159"/>
        <v>0.25999800000000306</v>
      </c>
      <c r="N669" s="16">
        <f t="shared" si="160"/>
        <v>0</v>
      </c>
      <c r="O669" s="16">
        <f t="shared" si="161"/>
        <v>0.25999800000000306</v>
      </c>
      <c r="P669" s="11">
        <f t="shared" si="162"/>
        <v>9.9999999999995336E-3</v>
      </c>
      <c r="Q669" s="11">
        <f t="shared" si="163"/>
        <v>0.15785735714285717</v>
      </c>
      <c r="R669" s="11">
        <f t="shared" si="164"/>
        <v>2.4221453287196155</v>
      </c>
      <c r="S669" s="11">
        <f t="shared" si="165"/>
        <v>38.235346020761341</v>
      </c>
      <c r="T669" s="11">
        <f t="shared" si="166"/>
        <v>88.085121593462318</v>
      </c>
      <c r="U669" s="11">
        <f t="shared" si="167"/>
        <v>76.866250866979286</v>
      </c>
    </row>
    <row r="670" spans="1:21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13">
        <f t="shared" si="154"/>
        <v>0.44000299999999726</v>
      </c>
      <c r="H670" s="11">
        <f t="shared" si="155"/>
        <v>0.12000299999999697</v>
      </c>
      <c r="I670" s="11">
        <f t="shared" si="156"/>
        <v>0.32000000000000028</v>
      </c>
      <c r="J670" s="11">
        <f t="shared" si="157"/>
        <v>0.44000299999999726</v>
      </c>
      <c r="K670" s="11">
        <f t="shared" si="168"/>
        <v>0.42214321428571316</v>
      </c>
      <c r="L670" s="16">
        <f t="shared" si="158"/>
        <v>-0.35999600000000243</v>
      </c>
      <c r="M670" s="16">
        <f t="shared" si="159"/>
        <v>0.31000199999999722</v>
      </c>
      <c r="N670" s="16">
        <f t="shared" si="160"/>
        <v>0</v>
      </c>
      <c r="O670" s="16">
        <f t="shared" si="161"/>
        <v>0.31000199999999722</v>
      </c>
      <c r="P670" s="11">
        <f t="shared" si="162"/>
        <v>9.9999999999995336E-3</v>
      </c>
      <c r="Q670" s="11">
        <f t="shared" si="163"/>
        <v>0.18000035714285698</v>
      </c>
      <c r="R670" s="11">
        <f t="shared" si="164"/>
        <v>2.3688643241417537</v>
      </c>
      <c r="S670" s="11">
        <f t="shared" si="165"/>
        <v>42.639642436850806</v>
      </c>
      <c r="T670" s="11">
        <f t="shared" si="166"/>
        <v>89.473703996797454</v>
      </c>
      <c r="U670" s="11">
        <f t="shared" si="167"/>
        <v>78.884024139896411</v>
      </c>
    </row>
    <row r="671" spans="1:21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13">
        <f t="shared" si="154"/>
        <v>0.47999999999999687</v>
      </c>
      <c r="H671" s="11">
        <f t="shared" si="155"/>
        <v>0.37999699999999592</v>
      </c>
      <c r="I671" s="11">
        <f t="shared" si="156"/>
        <v>0.10000300000000095</v>
      </c>
      <c r="J671" s="11">
        <f t="shared" si="157"/>
        <v>0.47999999999999687</v>
      </c>
      <c r="K671" s="11">
        <f t="shared" si="168"/>
        <v>0.43214314285714195</v>
      </c>
      <c r="L671" s="16">
        <f t="shared" si="158"/>
        <v>0.28999699999999962</v>
      </c>
      <c r="M671" s="16">
        <f t="shared" si="159"/>
        <v>-0.25</v>
      </c>
      <c r="N671" s="16">
        <f t="shared" si="160"/>
        <v>0.28999699999999962</v>
      </c>
      <c r="O671" s="16">
        <f t="shared" si="161"/>
        <v>0</v>
      </c>
      <c r="P671" s="11">
        <f t="shared" si="162"/>
        <v>3.0714071428570935E-2</v>
      </c>
      <c r="Q671" s="11">
        <f t="shared" si="163"/>
        <v>0.17714314285714292</v>
      </c>
      <c r="R671" s="11">
        <f t="shared" si="164"/>
        <v>7.1073837306552852</v>
      </c>
      <c r="S671" s="11">
        <f t="shared" si="165"/>
        <v>40.991774550892956</v>
      </c>
      <c r="T671" s="11">
        <f t="shared" si="166"/>
        <v>70.446951736443111</v>
      </c>
      <c r="U671" s="11">
        <f t="shared" si="167"/>
        <v>79.311146107093009</v>
      </c>
    </row>
    <row r="672" spans="1:21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13">
        <f t="shared" ref="G672:G735" si="169">C672-D672</f>
        <v>0.37000300000000408</v>
      </c>
      <c r="H672" s="11">
        <f t="shared" ref="H672:H735" si="170">ABS(C672-E671)</f>
        <v>0.12000300000000408</v>
      </c>
      <c r="I672" s="11">
        <f t="shared" ref="I672:I735" si="171">ABS(D672-E671)</f>
        <v>0.25</v>
      </c>
      <c r="J672" s="11">
        <f t="shared" ref="J672:J735" si="172">MAX(G672:I672)</f>
        <v>0.37000300000000408</v>
      </c>
      <c r="K672" s="11">
        <f t="shared" si="168"/>
        <v>0.43928614285714218</v>
      </c>
      <c r="L672" s="16">
        <f t="shared" ref="L672:L735" si="173">C672-C671</f>
        <v>-5.9997999999993112E-2</v>
      </c>
      <c r="M672" s="16">
        <f t="shared" ref="M672:M735" si="174">D671-D672</f>
        <v>-4.9998999999999683E-2</v>
      </c>
      <c r="N672" s="16">
        <f t="shared" ref="N672:N735" si="175">IF(AND(L672&gt;M672,L672&gt;0),L672,)</f>
        <v>0</v>
      </c>
      <c r="O672" s="16">
        <f t="shared" ref="O672:O735" si="176">IF(AND(M672&gt;L672,M672&gt;0),M672,)</f>
        <v>0</v>
      </c>
      <c r="P672" s="11">
        <f t="shared" ref="P672:P735" si="177">AVERAGE(N659:N672)</f>
        <v>3.0714071428570935E-2</v>
      </c>
      <c r="Q672" s="11">
        <f t="shared" ref="Q672:Q735" si="178">AVERAGE(O659:O672)</f>
        <v>0.17714314285714292</v>
      </c>
      <c r="R672" s="11">
        <f t="shared" ref="R672:R735" si="179">100*P672/K672</f>
        <v>6.9918143169290197</v>
      </c>
      <c r="S672" s="11">
        <f t="shared" ref="S672:S735" si="180">100*Q672/K672</f>
        <v>40.32522895099622</v>
      </c>
      <c r="T672" s="11">
        <f t="shared" ref="T672:T735" si="181">100*(ABS(R672-S672)/SUM(R672:S672))</f>
        <v>70.446951736443111</v>
      </c>
      <c r="U672" s="11">
        <f t="shared" ref="U672:U735" si="182">AVERAGE(T659:T672)</f>
        <v>79.494787288710739</v>
      </c>
    </row>
    <row r="673" spans="1:21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13">
        <f t="shared" si="169"/>
        <v>0.27999899999999656</v>
      </c>
      <c r="H673" s="11">
        <f t="shared" si="170"/>
        <v>0.18000099999999719</v>
      </c>
      <c r="I673" s="11">
        <f t="shared" si="171"/>
        <v>9.9997999999999365E-2</v>
      </c>
      <c r="J673" s="11">
        <f t="shared" si="172"/>
        <v>0.27999899999999656</v>
      </c>
      <c r="K673" s="11">
        <f t="shared" si="168"/>
        <v>0.42714314285714244</v>
      </c>
      <c r="L673" s="16">
        <f t="shared" si="173"/>
        <v>-0.19000200000000689</v>
      </c>
      <c r="M673" s="16">
        <f t="shared" si="174"/>
        <v>9.9997999999999365E-2</v>
      </c>
      <c r="N673" s="16">
        <f t="shared" si="175"/>
        <v>0</v>
      </c>
      <c r="O673" s="16">
        <f t="shared" si="176"/>
        <v>9.9997999999999365E-2</v>
      </c>
      <c r="P673" s="11">
        <f t="shared" si="177"/>
        <v>3.0714071428570935E-2</v>
      </c>
      <c r="Q673" s="11">
        <f t="shared" si="178"/>
        <v>0.16000014285714315</v>
      </c>
      <c r="R673" s="11">
        <f t="shared" si="179"/>
        <v>7.1905804745280024</v>
      </c>
      <c r="S673" s="11">
        <f t="shared" si="180"/>
        <v>37.45820236909551</v>
      </c>
      <c r="T673" s="11">
        <f t="shared" si="181"/>
        <v>67.790474827893675</v>
      </c>
      <c r="U673" s="11">
        <f t="shared" si="182"/>
        <v>79.144999703651592</v>
      </c>
    </row>
    <row r="674" spans="1:21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13">
        <f t="shared" si="169"/>
        <v>0.60000300000000095</v>
      </c>
      <c r="H674" s="11">
        <f t="shared" si="170"/>
        <v>0.22000200000000092</v>
      </c>
      <c r="I674" s="11">
        <f t="shared" si="171"/>
        <v>0.38000100000000003</v>
      </c>
      <c r="J674" s="11">
        <f t="shared" si="172"/>
        <v>0.60000300000000095</v>
      </c>
      <c r="K674" s="11">
        <f t="shared" si="168"/>
        <v>0.43071485714285679</v>
      </c>
      <c r="L674" s="16">
        <f t="shared" si="173"/>
        <v>0.12000300000000408</v>
      </c>
      <c r="M674" s="16">
        <f t="shared" si="174"/>
        <v>0.20000100000000032</v>
      </c>
      <c r="N674" s="16">
        <f t="shared" si="175"/>
        <v>0</v>
      </c>
      <c r="O674" s="16">
        <f t="shared" si="176"/>
        <v>0.20000100000000032</v>
      </c>
      <c r="P674" s="11">
        <f t="shared" si="177"/>
        <v>3.0714071428570935E-2</v>
      </c>
      <c r="Q674" s="11">
        <f t="shared" si="178"/>
        <v>0.15928600000000007</v>
      </c>
      <c r="R674" s="11">
        <f t="shared" si="179"/>
        <v>7.1309523967462969</v>
      </c>
      <c r="S674" s="11">
        <f t="shared" si="180"/>
        <v>36.981775148557062</v>
      </c>
      <c r="T674" s="11">
        <f t="shared" si="181"/>
        <v>67.669410650597953</v>
      </c>
      <c r="U674" s="11">
        <f t="shared" si="182"/>
        <v>78.650643362816112</v>
      </c>
    </row>
    <row r="675" spans="1:21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13">
        <f t="shared" si="169"/>
        <v>0.91999899999999712</v>
      </c>
      <c r="H675" s="11">
        <f t="shared" si="170"/>
        <v>0.82999799999999624</v>
      </c>
      <c r="I675" s="11">
        <f t="shared" si="171"/>
        <v>9.0001000000000886E-2</v>
      </c>
      <c r="J675" s="11">
        <f t="shared" si="172"/>
        <v>0.91999899999999712</v>
      </c>
      <c r="K675" s="11">
        <f t="shared" si="168"/>
        <v>0.47285749999999943</v>
      </c>
      <c r="L675" s="16">
        <f t="shared" si="173"/>
        <v>0.32999799999999624</v>
      </c>
      <c r="M675" s="16">
        <f t="shared" si="174"/>
        <v>-1.0002000000000066E-2</v>
      </c>
      <c r="N675" s="16">
        <f t="shared" si="175"/>
        <v>0.32999799999999624</v>
      </c>
      <c r="O675" s="16">
        <f t="shared" si="176"/>
        <v>0</v>
      </c>
      <c r="P675" s="11">
        <f t="shared" si="177"/>
        <v>5.4285357142856379E-2</v>
      </c>
      <c r="Q675" s="11">
        <f t="shared" si="178"/>
        <v>0.14857157142857144</v>
      </c>
      <c r="R675" s="11">
        <f t="shared" si="179"/>
        <v>11.480278338158207</v>
      </c>
      <c r="S675" s="11">
        <f t="shared" si="180"/>
        <v>31.419946057442594</v>
      </c>
      <c r="T675" s="11">
        <f t="shared" si="181"/>
        <v>46.47916881602395</v>
      </c>
      <c r="U675" s="11">
        <f t="shared" si="182"/>
        <v>76.736574549063306</v>
      </c>
    </row>
    <row r="676" spans="1:21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13">
        <f t="shared" si="169"/>
        <v>0.6299980000000005</v>
      </c>
      <c r="H676" s="11">
        <f t="shared" si="170"/>
        <v>0.14999800000000363</v>
      </c>
      <c r="I676" s="11">
        <f t="shared" si="171"/>
        <v>0.47999999999999687</v>
      </c>
      <c r="J676" s="11">
        <f t="shared" si="172"/>
        <v>0.6299980000000005</v>
      </c>
      <c r="K676" s="11">
        <f t="shared" si="168"/>
        <v>0.48142885714285705</v>
      </c>
      <c r="L676" s="16">
        <f t="shared" si="173"/>
        <v>-4.0000999999996623E-2</v>
      </c>
      <c r="M676" s="16">
        <f t="shared" si="174"/>
        <v>-0.25</v>
      </c>
      <c r="N676" s="16">
        <f t="shared" si="175"/>
        <v>0</v>
      </c>
      <c r="O676" s="16">
        <f t="shared" si="176"/>
        <v>0</v>
      </c>
      <c r="P676" s="11">
        <f t="shared" si="177"/>
        <v>5.4285357142856379E-2</v>
      </c>
      <c r="Q676" s="11">
        <f t="shared" si="178"/>
        <v>0.12500028571428601</v>
      </c>
      <c r="R676" s="11">
        <f t="shared" si="179"/>
        <v>11.275883515795977</v>
      </c>
      <c r="S676" s="11">
        <f t="shared" si="180"/>
        <v>25.964435629415124</v>
      </c>
      <c r="T676" s="11">
        <f t="shared" si="181"/>
        <v>39.442605355620358</v>
      </c>
      <c r="U676" s="11">
        <f t="shared" si="182"/>
        <v>74.442484280244344</v>
      </c>
    </row>
    <row r="677" spans="1:21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13">
        <f t="shared" si="169"/>
        <v>0.5200010000000006</v>
      </c>
      <c r="H677" s="11">
        <f t="shared" si="170"/>
        <v>0.37999700000000303</v>
      </c>
      <c r="I677" s="11">
        <f t="shared" si="171"/>
        <v>0.14000399999999757</v>
      </c>
      <c r="J677" s="11">
        <f t="shared" si="172"/>
        <v>0.5200010000000006</v>
      </c>
      <c r="K677" s="11">
        <f t="shared" si="168"/>
        <v>0.48500028571428594</v>
      </c>
      <c r="L677" s="16">
        <f t="shared" si="173"/>
        <v>-7.0000000000000284E-2</v>
      </c>
      <c r="M677" s="16">
        <f t="shared" si="174"/>
        <v>-3.9996999999999616E-2</v>
      </c>
      <c r="N677" s="16">
        <f t="shared" si="175"/>
        <v>0</v>
      </c>
      <c r="O677" s="16">
        <f t="shared" si="176"/>
        <v>0</v>
      </c>
      <c r="P677" s="11">
        <f t="shared" si="177"/>
        <v>5.4285357142856379E-2</v>
      </c>
      <c r="Q677" s="11">
        <f t="shared" si="178"/>
        <v>0.10285735714285746</v>
      </c>
      <c r="R677" s="11">
        <f t="shared" si="179"/>
        <v>11.192850549130588</v>
      </c>
      <c r="S677" s="11">
        <f t="shared" si="180"/>
        <v>21.2076900101974</v>
      </c>
      <c r="T677" s="11">
        <f t="shared" si="181"/>
        <v>30.909482644985005</v>
      </c>
      <c r="U677" s="11">
        <f t="shared" si="182"/>
        <v>71.133457779276384</v>
      </c>
    </row>
    <row r="678" spans="1:21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13">
        <f t="shared" si="169"/>
        <v>0.27999899999999656</v>
      </c>
      <c r="H678" s="11">
        <f t="shared" si="170"/>
        <v>0.20000100000000032</v>
      </c>
      <c r="I678" s="11">
        <f t="shared" si="171"/>
        <v>7.9997999999996239E-2</v>
      </c>
      <c r="J678" s="11">
        <f t="shared" si="172"/>
        <v>0.27999899999999656</v>
      </c>
      <c r="K678" s="11">
        <f t="shared" si="168"/>
        <v>0.47642871428571404</v>
      </c>
      <c r="L678" s="16">
        <f t="shared" si="173"/>
        <v>-7.0000000000000284E-2</v>
      </c>
      <c r="M678" s="16">
        <f t="shared" si="174"/>
        <v>-0.17000200000000376</v>
      </c>
      <c r="N678" s="16">
        <f t="shared" si="175"/>
        <v>0</v>
      </c>
      <c r="O678" s="16">
        <f t="shared" si="176"/>
        <v>0</v>
      </c>
      <c r="P678" s="11">
        <f t="shared" si="177"/>
        <v>5.4285357142856379E-2</v>
      </c>
      <c r="Q678" s="11">
        <f t="shared" si="178"/>
        <v>0.1014287857142858</v>
      </c>
      <c r="R678" s="11">
        <f t="shared" si="179"/>
        <v>11.394224469497756</v>
      </c>
      <c r="S678" s="11">
        <f t="shared" si="180"/>
        <v>21.289393916223744</v>
      </c>
      <c r="T678" s="11">
        <f t="shared" si="181"/>
        <v>30.275624106077842</v>
      </c>
      <c r="U678" s="11">
        <f t="shared" si="182"/>
        <v>67.505285133120324</v>
      </c>
    </row>
    <row r="679" spans="1:21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13">
        <f t="shared" si="169"/>
        <v>0.2700009999999935</v>
      </c>
      <c r="H679" s="11">
        <f t="shared" si="170"/>
        <v>0.25999899999999343</v>
      </c>
      <c r="I679" s="11">
        <f t="shared" si="171"/>
        <v>1.0002000000000066E-2</v>
      </c>
      <c r="J679" s="11">
        <f t="shared" si="172"/>
        <v>0.2700009999999935</v>
      </c>
      <c r="K679" s="11">
        <f t="shared" si="168"/>
        <v>0.46071471428571342</v>
      </c>
      <c r="L679" s="16">
        <f t="shared" si="173"/>
        <v>0.22999999999999687</v>
      </c>
      <c r="M679" s="16">
        <f t="shared" si="174"/>
        <v>-0.23999799999999993</v>
      </c>
      <c r="N679" s="16">
        <f t="shared" si="175"/>
        <v>0.22999999999999687</v>
      </c>
      <c r="O679" s="16">
        <f t="shared" si="176"/>
        <v>0</v>
      </c>
      <c r="P679" s="11">
        <f t="shared" si="177"/>
        <v>6.7142571428570469E-2</v>
      </c>
      <c r="Q679" s="11">
        <f t="shared" si="178"/>
        <v>0.1014287857142858</v>
      </c>
      <c r="R679" s="11">
        <f t="shared" si="179"/>
        <v>14.573567838541365</v>
      </c>
      <c r="S679" s="11">
        <f t="shared" si="180"/>
        <v>22.015529908034257</v>
      </c>
      <c r="T679" s="11">
        <f t="shared" si="181"/>
        <v>20.339288279360172</v>
      </c>
      <c r="U679" s="11">
        <f t="shared" si="182"/>
        <v>63.561946710155119</v>
      </c>
    </row>
    <row r="680" spans="1:21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13">
        <f t="shared" si="169"/>
        <v>0.25</v>
      </c>
      <c r="H680" s="11">
        <f t="shared" si="170"/>
        <v>0.14999799999999652</v>
      </c>
      <c r="I680" s="11">
        <f t="shared" si="171"/>
        <v>0.10000200000000348</v>
      </c>
      <c r="J680" s="11">
        <f t="shared" si="172"/>
        <v>0.25</v>
      </c>
      <c r="K680" s="11">
        <f t="shared" si="168"/>
        <v>0.44642892857142769</v>
      </c>
      <c r="L680" s="16">
        <f t="shared" si="173"/>
        <v>0</v>
      </c>
      <c r="M680" s="16">
        <f t="shared" si="174"/>
        <v>-2.0000999999993496E-2</v>
      </c>
      <c r="N680" s="16">
        <f t="shared" si="175"/>
        <v>0</v>
      </c>
      <c r="O680" s="16">
        <f t="shared" si="176"/>
        <v>0</v>
      </c>
      <c r="P680" s="11">
        <f t="shared" si="177"/>
        <v>6.7142571428570469E-2</v>
      </c>
      <c r="Q680" s="11">
        <f t="shared" si="178"/>
        <v>7.2857214285714331E-2</v>
      </c>
      <c r="R680" s="11">
        <f t="shared" si="179"/>
        <v>15.039923968060641</v>
      </c>
      <c r="S680" s="11">
        <f t="shared" si="180"/>
        <v>16.320002943997686</v>
      </c>
      <c r="T680" s="11">
        <f t="shared" si="181"/>
        <v>4.0818940028997215</v>
      </c>
      <c r="U680" s="11">
        <f t="shared" si="182"/>
        <v>57.334235201275554</v>
      </c>
    </row>
    <row r="681" spans="1:21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13">
        <f t="shared" si="169"/>
        <v>0.33000200000000035</v>
      </c>
      <c r="H681" s="11">
        <f t="shared" si="170"/>
        <v>0.16999799999999965</v>
      </c>
      <c r="I681" s="11">
        <f t="shared" si="171"/>
        <v>0.5</v>
      </c>
      <c r="J681" s="11">
        <f t="shared" si="172"/>
        <v>0.5</v>
      </c>
      <c r="K681" s="11">
        <f t="shared" si="168"/>
        <v>0.45214307142857024</v>
      </c>
      <c r="L681" s="16">
        <f t="shared" si="173"/>
        <v>-0.16999799999999965</v>
      </c>
      <c r="M681" s="16">
        <f t="shared" si="174"/>
        <v>0.25</v>
      </c>
      <c r="N681" s="16">
        <f t="shared" si="175"/>
        <v>0</v>
      </c>
      <c r="O681" s="16">
        <f t="shared" si="176"/>
        <v>0.25</v>
      </c>
      <c r="P681" s="11">
        <f t="shared" si="177"/>
        <v>6.7142571428570469E-2</v>
      </c>
      <c r="Q681" s="11">
        <f t="shared" si="178"/>
        <v>7.9999928571428569E-2</v>
      </c>
      <c r="R681" s="11">
        <f t="shared" si="179"/>
        <v>14.849850782061068</v>
      </c>
      <c r="S681" s="11">
        <f t="shared" si="180"/>
        <v>17.693498723460365</v>
      </c>
      <c r="T681" s="11">
        <f t="shared" si="181"/>
        <v>8.7380309175514714</v>
      </c>
      <c r="U681" s="11">
        <f t="shared" si="182"/>
        <v>51.536360595553575</v>
      </c>
    </row>
    <row r="682" spans="1:21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13">
        <f t="shared" si="169"/>
        <v>0.32000399999999729</v>
      </c>
      <c r="H682" s="11">
        <f t="shared" si="170"/>
        <v>0.30000299999999669</v>
      </c>
      <c r="I682" s="11">
        <f t="shared" si="171"/>
        <v>2.0001000000000602E-2</v>
      </c>
      <c r="J682" s="11">
        <f t="shared" si="172"/>
        <v>0.32000399999999729</v>
      </c>
      <c r="K682" s="11">
        <f t="shared" si="168"/>
        <v>0.45357192857142742</v>
      </c>
      <c r="L682" s="16">
        <f t="shared" si="173"/>
        <v>0.13000100000000003</v>
      </c>
      <c r="M682" s="16">
        <f t="shared" si="174"/>
        <v>-0.13999900000000309</v>
      </c>
      <c r="N682" s="16">
        <f t="shared" si="175"/>
        <v>0.13000100000000003</v>
      </c>
      <c r="O682" s="16">
        <f t="shared" si="176"/>
        <v>0</v>
      </c>
      <c r="P682" s="11">
        <f t="shared" si="177"/>
        <v>6.9999714285713763E-2</v>
      </c>
      <c r="Q682" s="11">
        <f t="shared" si="178"/>
        <v>7.9999928571428569E-2</v>
      </c>
      <c r="R682" s="11">
        <f t="shared" si="179"/>
        <v>15.43299086126984</v>
      </c>
      <c r="S682" s="11">
        <f t="shared" si="180"/>
        <v>17.637760084359005</v>
      </c>
      <c r="T682" s="11">
        <f t="shared" si="181"/>
        <v>6.6668253972036959</v>
      </c>
      <c r="U682" s="11">
        <f t="shared" si="182"/>
        <v>45.774681004382849</v>
      </c>
    </row>
    <row r="683" spans="1:21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13">
        <f t="shared" si="169"/>
        <v>0.45999900000000338</v>
      </c>
      <c r="H683" s="11">
        <f t="shared" si="170"/>
        <v>0.51000200000000007</v>
      </c>
      <c r="I683" s="11">
        <f t="shared" si="171"/>
        <v>5.0002999999996689E-2</v>
      </c>
      <c r="J683" s="11">
        <f t="shared" si="172"/>
        <v>0.51000200000000007</v>
      </c>
      <c r="K683" s="11">
        <f t="shared" si="168"/>
        <v>0.45500085714285582</v>
      </c>
      <c r="L683" s="16">
        <f t="shared" si="173"/>
        <v>0.45999900000000338</v>
      </c>
      <c r="M683" s="16">
        <f t="shared" si="174"/>
        <v>-0.32000399999999729</v>
      </c>
      <c r="N683" s="16">
        <f t="shared" si="175"/>
        <v>0.45999900000000338</v>
      </c>
      <c r="O683" s="16">
        <f t="shared" si="176"/>
        <v>0</v>
      </c>
      <c r="P683" s="11">
        <f t="shared" si="177"/>
        <v>0.10285678571428544</v>
      </c>
      <c r="Q683" s="11">
        <f t="shared" si="178"/>
        <v>6.1428642857142633E-2</v>
      </c>
      <c r="R683" s="11">
        <f t="shared" si="179"/>
        <v>22.605844384594572</v>
      </c>
      <c r="S683" s="11">
        <f t="shared" si="180"/>
        <v>13.500775194771993</v>
      </c>
      <c r="T683" s="11">
        <f t="shared" si="181"/>
        <v>25.217174290737947</v>
      </c>
      <c r="U683" s="11">
        <f t="shared" si="182"/>
        <v>41.28411333990254</v>
      </c>
    </row>
    <row r="684" spans="1:21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13">
        <f t="shared" si="169"/>
        <v>0.29999900000000679</v>
      </c>
      <c r="H684" s="11">
        <f t="shared" si="170"/>
        <v>0.2299990000000065</v>
      </c>
      <c r="I684" s="11">
        <f t="shared" si="171"/>
        <v>7.0000000000000284E-2</v>
      </c>
      <c r="J684" s="11">
        <f t="shared" si="172"/>
        <v>0.29999900000000679</v>
      </c>
      <c r="K684" s="11">
        <f t="shared" si="168"/>
        <v>0.4450005714285708</v>
      </c>
      <c r="L684" s="16">
        <f t="shared" si="173"/>
        <v>-0.11000099999999691</v>
      </c>
      <c r="M684" s="16">
        <f t="shared" si="174"/>
        <v>-4.9998999999999683E-2</v>
      </c>
      <c r="N684" s="16">
        <f t="shared" si="175"/>
        <v>0</v>
      </c>
      <c r="O684" s="16">
        <f t="shared" si="176"/>
        <v>0</v>
      </c>
      <c r="P684" s="11">
        <f t="shared" si="177"/>
        <v>0.10285678571428544</v>
      </c>
      <c r="Q684" s="11">
        <f t="shared" si="178"/>
        <v>3.9285642857142831E-2</v>
      </c>
      <c r="R684" s="11">
        <f t="shared" si="179"/>
        <v>23.113854749464178</v>
      </c>
      <c r="S684" s="11">
        <f t="shared" si="180"/>
        <v>8.8282230135178068</v>
      </c>
      <c r="T684" s="11">
        <f t="shared" si="181"/>
        <v>44.723551930307245</v>
      </c>
      <c r="U684" s="11">
        <f t="shared" si="182"/>
        <v>38.087673906581806</v>
      </c>
    </row>
    <row r="685" spans="1:21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13">
        <f t="shared" si="169"/>
        <v>1.019995999999999</v>
      </c>
      <c r="H685" s="11">
        <f t="shared" si="170"/>
        <v>0.80999700000000274</v>
      </c>
      <c r="I685" s="11">
        <f t="shared" si="171"/>
        <v>0.20999899999999627</v>
      </c>
      <c r="J685" s="11">
        <f t="shared" si="172"/>
        <v>1.019995999999999</v>
      </c>
      <c r="K685" s="11">
        <f t="shared" si="168"/>
        <v>0.48357171428571377</v>
      </c>
      <c r="L685" s="16">
        <f t="shared" si="173"/>
        <v>0.50999799999999595</v>
      </c>
      <c r="M685" s="16">
        <f t="shared" si="174"/>
        <v>0.20999899999999627</v>
      </c>
      <c r="N685" s="16">
        <f t="shared" si="175"/>
        <v>0.50999799999999595</v>
      </c>
      <c r="O685" s="16">
        <f t="shared" si="176"/>
        <v>0</v>
      </c>
      <c r="P685" s="11">
        <f t="shared" si="177"/>
        <v>0.11857114285714232</v>
      </c>
      <c r="Q685" s="11">
        <f t="shared" si="178"/>
        <v>3.9285642857142831E-2</v>
      </c>
      <c r="R685" s="11">
        <f t="shared" si="179"/>
        <v>24.519867344243728</v>
      </c>
      <c r="S685" s="11">
        <f t="shared" si="180"/>
        <v>8.1240572383709111</v>
      </c>
      <c r="T685" s="11">
        <f t="shared" si="181"/>
        <v>50.226222231271876</v>
      </c>
      <c r="U685" s="11">
        <f t="shared" si="182"/>
        <v>36.643336084783861</v>
      </c>
    </row>
    <row r="686" spans="1:21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13">
        <f t="shared" si="169"/>
        <v>0.51999599999999901</v>
      </c>
      <c r="H686" s="11">
        <f t="shared" si="170"/>
        <v>7.9997999999996239E-2</v>
      </c>
      <c r="I686" s="11">
        <f t="shared" si="171"/>
        <v>0.43999800000000278</v>
      </c>
      <c r="J686" s="11">
        <f t="shared" si="172"/>
        <v>0.51999599999999901</v>
      </c>
      <c r="K686" s="11">
        <f t="shared" si="168"/>
        <v>0.49428549999999916</v>
      </c>
      <c r="L686" s="16">
        <f t="shared" si="173"/>
        <v>7.0000000000000284E-2</v>
      </c>
      <c r="M686" s="16">
        <f t="shared" si="174"/>
        <v>-0.57000000000000028</v>
      </c>
      <c r="N686" s="16">
        <f t="shared" si="175"/>
        <v>7.0000000000000284E-2</v>
      </c>
      <c r="O686" s="16">
        <f t="shared" si="176"/>
        <v>0</v>
      </c>
      <c r="P686" s="11">
        <f t="shared" si="177"/>
        <v>0.12357114285714234</v>
      </c>
      <c r="Q686" s="11">
        <f t="shared" si="178"/>
        <v>3.9285642857142831E-2</v>
      </c>
      <c r="R686" s="11">
        <f t="shared" si="179"/>
        <v>24.999953034661658</v>
      </c>
      <c r="S686" s="11">
        <f t="shared" si="180"/>
        <v>7.947965873395618</v>
      </c>
      <c r="T686" s="11">
        <f t="shared" si="181"/>
        <v>51.754367882385587</v>
      </c>
      <c r="U686" s="11">
        <f t="shared" si="182"/>
        <v>35.308151523779749</v>
      </c>
    </row>
    <row r="687" spans="1:21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13">
        <f t="shared" si="169"/>
        <v>0.62000300000000408</v>
      </c>
      <c r="H687" s="11">
        <f t="shared" si="170"/>
        <v>9.0001000000000886E-2</v>
      </c>
      <c r="I687" s="11">
        <f t="shared" si="171"/>
        <v>0.53000200000000319</v>
      </c>
      <c r="J687" s="11">
        <f t="shared" si="172"/>
        <v>0.62000300000000408</v>
      </c>
      <c r="K687" s="11">
        <f t="shared" si="168"/>
        <v>0.51857149999999963</v>
      </c>
      <c r="L687" s="16">
        <f t="shared" si="173"/>
        <v>-0.26999599999999901</v>
      </c>
      <c r="M687" s="16">
        <f t="shared" si="174"/>
        <v>0.37000300000000408</v>
      </c>
      <c r="N687" s="16">
        <f t="shared" si="175"/>
        <v>0</v>
      </c>
      <c r="O687" s="16">
        <f t="shared" si="176"/>
        <v>0.37000300000000408</v>
      </c>
      <c r="P687" s="11">
        <f t="shared" si="177"/>
        <v>0.12357114285714234</v>
      </c>
      <c r="Q687" s="11">
        <f t="shared" si="178"/>
        <v>5.8571714285714602E-2</v>
      </c>
      <c r="R687" s="11">
        <f t="shared" si="179"/>
        <v>23.829142723258496</v>
      </c>
      <c r="S687" s="11">
        <f t="shared" si="180"/>
        <v>11.294819380878943</v>
      </c>
      <c r="T687" s="11">
        <f t="shared" si="181"/>
        <v>35.685960784313302</v>
      </c>
      <c r="U687" s="11">
        <f t="shared" si="182"/>
        <v>33.014971949238294</v>
      </c>
    </row>
    <row r="688" spans="1:21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13">
        <f t="shared" si="169"/>
        <v>0.75</v>
      </c>
      <c r="H688" s="11">
        <f t="shared" si="170"/>
        <v>0.21000300000000038</v>
      </c>
      <c r="I688" s="11">
        <f t="shared" si="171"/>
        <v>0.96000300000000038</v>
      </c>
      <c r="J688" s="11">
        <f t="shared" si="172"/>
        <v>0.96000300000000038</v>
      </c>
      <c r="K688" s="11">
        <f t="shared" si="168"/>
        <v>0.54428578571428532</v>
      </c>
      <c r="L688" s="16">
        <f t="shared" si="173"/>
        <v>-0.21000300000000038</v>
      </c>
      <c r="M688" s="16">
        <f t="shared" si="174"/>
        <v>0.33999999999999631</v>
      </c>
      <c r="N688" s="16">
        <f t="shared" si="175"/>
        <v>0</v>
      </c>
      <c r="O688" s="16">
        <f t="shared" si="176"/>
        <v>0.33999999999999631</v>
      </c>
      <c r="P688" s="11">
        <f t="shared" si="177"/>
        <v>0.12357114285714234</v>
      </c>
      <c r="Q688" s="11">
        <f t="shared" si="178"/>
        <v>6.8571642857142887E-2</v>
      </c>
      <c r="R688" s="11">
        <f t="shared" si="179"/>
        <v>22.70335660060929</v>
      </c>
      <c r="S688" s="11">
        <f t="shared" si="180"/>
        <v>12.598462913587559</v>
      </c>
      <c r="T688" s="11">
        <f t="shared" si="181"/>
        <v>28.624285733935</v>
      </c>
      <c r="U688" s="11">
        <f t="shared" si="182"/>
        <v>30.226034455190938</v>
      </c>
    </row>
    <row r="689" spans="1:21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13">
        <f t="shared" si="169"/>
        <v>0.34999899999999684</v>
      </c>
      <c r="H689" s="11">
        <f t="shared" si="170"/>
        <v>0.23999799999999993</v>
      </c>
      <c r="I689" s="11">
        <f t="shared" si="171"/>
        <v>0.11000099999999691</v>
      </c>
      <c r="J689" s="11">
        <f t="shared" si="172"/>
        <v>0.34999899999999684</v>
      </c>
      <c r="K689" s="11">
        <f t="shared" si="168"/>
        <v>0.50357149999999962</v>
      </c>
      <c r="L689" s="16">
        <f t="shared" si="173"/>
        <v>-0.32000000000000028</v>
      </c>
      <c r="M689" s="16">
        <f t="shared" si="174"/>
        <v>-8.0001000000002875E-2</v>
      </c>
      <c r="N689" s="16">
        <f t="shared" si="175"/>
        <v>0</v>
      </c>
      <c r="O689" s="16">
        <f t="shared" si="176"/>
        <v>0</v>
      </c>
      <c r="P689" s="11">
        <f t="shared" si="177"/>
        <v>9.9999857142856891E-2</v>
      </c>
      <c r="Q689" s="11">
        <f t="shared" si="178"/>
        <v>6.8571642857142887E-2</v>
      </c>
      <c r="R689" s="11">
        <f t="shared" si="179"/>
        <v>19.858124842819137</v>
      </c>
      <c r="S689" s="11">
        <f t="shared" si="180"/>
        <v>13.617061898289109</v>
      </c>
      <c r="T689" s="11">
        <f t="shared" si="181"/>
        <v>18.643848032267645</v>
      </c>
      <c r="U689" s="11">
        <f t="shared" si="182"/>
        <v>28.237797256351204</v>
      </c>
    </row>
    <row r="690" spans="1:21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13">
        <f t="shared" si="169"/>
        <v>0.38000100000000003</v>
      </c>
      <c r="H690" s="11">
        <f t="shared" si="170"/>
        <v>0.15000100000000316</v>
      </c>
      <c r="I690" s="11">
        <f t="shared" si="171"/>
        <v>0.22999999999999687</v>
      </c>
      <c r="J690" s="11">
        <f t="shared" si="172"/>
        <v>0.38000100000000003</v>
      </c>
      <c r="K690" s="11">
        <f t="shared" si="168"/>
        <v>0.485714571428571</v>
      </c>
      <c r="L690" s="16">
        <f t="shared" si="173"/>
        <v>-0.18999900000000025</v>
      </c>
      <c r="M690" s="16">
        <f t="shared" si="174"/>
        <v>0.22000100000000344</v>
      </c>
      <c r="N690" s="16">
        <f t="shared" si="175"/>
        <v>0</v>
      </c>
      <c r="O690" s="16">
        <f t="shared" si="176"/>
        <v>0.22000100000000344</v>
      </c>
      <c r="P690" s="11">
        <f t="shared" si="177"/>
        <v>9.9999857142856891E-2</v>
      </c>
      <c r="Q690" s="11">
        <f t="shared" si="178"/>
        <v>8.4286000000000277E-2</v>
      </c>
      <c r="R690" s="11">
        <f t="shared" si="179"/>
        <v>20.58819377165069</v>
      </c>
      <c r="S690" s="11">
        <f t="shared" si="180"/>
        <v>17.352989792359018</v>
      </c>
      <c r="T690" s="11">
        <f t="shared" si="181"/>
        <v>8.5268926148116417</v>
      </c>
      <c r="U690" s="11">
        <f t="shared" si="182"/>
        <v>26.02953206057915</v>
      </c>
    </row>
    <row r="691" spans="1:21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13">
        <f t="shared" si="169"/>
        <v>0.35000299999999385</v>
      </c>
      <c r="H691" s="11">
        <f t="shared" si="170"/>
        <v>0.40999999999999659</v>
      </c>
      <c r="I691" s="11">
        <f t="shared" si="171"/>
        <v>5.9997000000002743E-2</v>
      </c>
      <c r="J691" s="11">
        <f t="shared" si="172"/>
        <v>0.40999999999999659</v>
      </c>
      <c r="K691" s="11">
        <f t="shared" si="168"/>
        <v>0.47785735714285643</v>
      </c>
      <c r="L691" s="16">
        <f t="shared" si="173"/>
        <v>6.0001999999997224E-2</v>
      </c>
      <c r="M691" s="16">
        <f t="shared" si="174"/>
        <v>-9.0000000000003411E-2</v>
      </c>
      <c r="N691" s="16">
        <f t="shared" si="175"/>
        <v>6.0001999999997224E-2</v>
      </c>
      <c r="O691" s="16">
        <f t="shared" si="176"/>
        <v>0</v>
      </c>
      <c r="P691" s="11">
        <f t="shared" si="177"/>
        <v>0.10428571428571384</v>
      </c>
      <c r="Q691" s="11">
        <f t="shared" si="178"/>
        <v>8.4286000000000277E-2</v>
      </c>
      <c r="R691" s="11">
        <f t="shared" si="179"/>
        <v>21.823607552941247</v>
      </c>
      <c r="S691" s="11">
        <f t="shared" si="180"/>
        <v>17.638317949932244</v>
      </c>
      <c r="T691" s="11">
        <f t="shared" si="181"/>
        <v>10.605893021373841</v>
      </c>
      <c r="U691" s="11">
        <f t="shared" si="182"/>
        <v>24.579275658892644</v>
      </c>
    </row>
    <row r="692" spans="1:21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13">
        <f t="shared" si="169"/>
        <v>0.42999999999999972</v>
      </c>
      <c r="H692" s="11">
        <f t="shared" si="170"/>
        <v>0.15999999999999659</v>
      </c>
      <c r="I692" s="11">
        <f t="shared" si="171"/>
        <v>0.58999999999999631</v>
      </c>
      <c r="J692" s="11">
        <f t="shared" si="172"/>
        <v>0.58999999999999631</v>
      </c>
      <c r="K692" s="11">
        <f t="shared" si="168"/>
        <v>0.50000028571428501</v>
      </c>
      <c r="L692" s="16">
        <f t="shared" si="173"/>
        <v>-0.15999999999999659</v>
      </c>
      <c r="M692" s="16">
        <f t="shared" si="174"/>
        <v>0.23999700000000246</v>
      </c>
      <c r="N692" s="16">
        <f t="shared" si="175"/>
        <v>0</v>
      </c>
      <c r="O692" s="16">
        <f t="shared" si="176"/>
        <v>0.23999700000000246</v>
      </c>
      <c r="P692" s="11">
        <f t="shared" si="177"/>
        <v>0.10428571428571384</v>
      </c>
      <c r="Q692" s="11">
        <f t="shared" si="178"/>
        <v>0.1014286428571433</v>
      </c>
      <c r="R692" s="11">
        <f t="shared" si="179"/>
        <v>20.857130938782262</v>
      </c>
      <c r="S692" s="11">
        <f t="shared" si="180"/>
        <v>20.285716979590415</v>
      </c>
      <c r="T692" s="11">
        <f t="shared" si="181"/>
        <v>1.3888536844253745</v>
      </c>
      <c r="U692" s="11">
        <f t="shared" si="182"/>
        <v>22.515934914488895</v>
      </c>
    </row>
    <row r="693" spans="1:21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13">
        <f t="shared" si="169"/>
        <v>0.54999899999999968</v>
      </c>
      <c r="H693" s="11">
        <f t="shared" si="170"/>
        <v>0.10000300000000095</v>
      </c>
      <c r="I693" s="11">
        <f t="shared" si="171"/>
        <v>0.65000200000000063</v>
      </c>
      <c r="J693" s="11">
        <f t="shared" si="172"/>
        <v>0.65000200000000063</v>
      </c>
      <c r="K693" s="11">
        <f t="shared" si="168"/>
        <v>0.52714321428571409</v>
      </c>
      <c r="L693" s="16">
        <f t="shared" si="173"/>
        <v>-0.28000300000000067</v>
      </c>
      <c r="M693" s="16">
        <f t="shared" si="174"/>
        <v>0.40000200000000063</v>
      </c>
      <c r="N693" s="16">
        <f t="shared" si="175"/>
        <v>0</v>
      </c>
      <c r="O693" s="16">
        <f t="shared" si="176"/>
        <v>0.40000200000000063</v>
      </c>
      <c r="P693" s="11">
        <f t="shared" si="177"/>
        <v>8.7857142857142634E-2</v>
      </c>
      <c r="Q693" s="11">
        <f t="shared" si="178"/>
        <v>0.13000021428571479</v>
      </c>
      <c r="R693" s="11">
        <f t="shared" si="179"/>
        <v>16.666655374894695</v>
      </c>
      <c r="S693" s="11">
        <f t="shared" si="180"/>
        <v>24.661270554694852</v>
      </c>
      <c r="T693" s="11">
        <f t="shared" si="181"/>
        <v>19.344341628516744</v>
      </c>
      <c r="U693" s="11">
        <f t="shared" si="182"/>
        <v>22.444867296571513</v>
      </c>
    </row>
    <row r="694" spans="1:21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13">
        <f t="shared" si="169"/>
        <v>0.47000100000000344</v>
      </c>
      <c r="H694" s="11">
        <f t="shared" si="170"/>
        <v>0.20999900000000338</v>
      </c>
      <c r="I694" s="11">
        <f t="shared" si="171"/>
        <v>0.26000200000000007</v>
      </c>
      <c r="J694" s="11">
        <f t="shared" si="172"/>
        <v>0.47000100000000344</v>
      </c>
      <c r="K694" s="11">
        <f t="shared" si="168"/>
        <v>0.54285757142857149</v>
      </c>
      <c r="L694" s="16">
        <f t="shared" si="173"/>
        <v>-0.20999899999999627</v>
      </c>
      <c r="M694" s="16">
        <f t="shared" si="174"/>
        <v>0.13000100000000003</v>
      </c>
      <c r="N694" s="16">
        <f t="shared" si="175"/>
        <v>0</v>
      </c>
      <c r="O694" s="16">
        <f t="shared" si="176"/>
        <v>0.13000100000000003</v>
      </c>
      <c r="P694" s="11">
        <f t="shared" si="177"/>
        <v>8.7857142857142634E-2</v>
      </c>
      <c r="Q694" s="11">
        <f t="shared" si="178"/>
        <v>0.13928600000000049</v>
      </c>
      <c r="R694" s="11">
        <f t="shared" si="179"/>
        <v>16.184197749317523</v>
      </c>
      <c r="S694" s="11">
        <f t="shared" si="180"/>
        <v>25.657927112162895</v>
      </c>
      <c r="T694" s="11">
        <f t="shared" si="181"/>
        <v>22.641606740117602</v>
      </c>
      <c r="U694" s="11">
        <f t="shared" si="182"/>
        <v>23.770561063515647</v>
      </c>
    </row>
    <row r="695" spans="1:21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13">
        <f t="shared" si="169"/>
        <v>0.60000199999999637</v>
      </c>
      <c r="H695" s="11">
        <f t="shared" si="170"/>
        <v>0.14000000000000057</v>
      </c>
      <c r="I695" s="11">
        <f t="shared" si="171"/>
        <v>0.74000199999999694</v>
      </c>
      <c r="J695" s="11">
        <f t="shared" si="172"/>
        <v>0.74000199999999694</v>
      </c>
      <c r="K695" s="11">
        <f t="shared" si="168"/>
        <v>0.56000057142857129</v>
      </c>
      <c r="L695" s="16">
        <f t="shared" si="173"/>
        <v>-0.27999900000000366</v>
      </c>
      <c r="M695" s="16">
        <f t="shared" si="174"/>
        <v>0.40999999999999659</v>
      </c>
      <c r="N695" s="16">
        <f t="shared" si="175"/>
        <v>0</v>
      </c>
      <c r="O695" s="16">
        <f t="shared" si="176"/>
        <v>0.40999999999999659</v>
      </c>
      <c r="P695" s="11">
        <f t="shared" si="177"/>
        <v>8.7857142857142634E-2</v>
      </c>
      <c r="Q695" s="11">
        <f t="shared" si="178"/>
        <v>0.15071457142857167</v>
      </c>
      <c r="R695" s="11">
        <f t="shared" si="179"/>
        <v>15.688759501265778</v>
      </c>
      <c r="S695" s="11">
        <f t="shared" si="180"/>
        <v>26.913288863991003</v>
      </c>
      <c r="T695" s="11">
        <f t="shared" si="181"/>
        <v>26.347393595936008</v>
      </c>
      <c r="U695" s="11">
        <f t="shared" si="182"/>
        <v>25.028372683400253</v>
      </c>
    </row>
    <row r="696" spans="1:21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13">
        <f t="shared" si="169"/>
        <v>0.32999800000000334</v>
      </c>
      <c r="H696" s="11">
        <f t="shared" si="170"/>
        <v>2.9999000000003662E-2</v>
      </c>
      <c r="I696" s="11">
        <f t="shared" si="171"/>
        <v>0.29999899999999968</v>
      </c>
      <c r="J696" s="11">
        <f t="shared" si="172"/>
        <v>0.32999800000000334</v>
      </c>
      <c r="K696" s="11">
        <f t="shared" si="168"/>
        <v>0.56071442857142884</v>
      </c>
      <c r="L696" s="16">
        <f t="shared" si="173"/>
        <v>-0.35000199999999637</v>
      </c>
      <c r="M696" s="16">
        <f t="shared" si="174"/>
        <v>7.9998000000003344E-2</v>
      </c>
      <c r="N696" s="16">
        <f t="shared" si="175"/>
        <v>0</v>
      </c>
      <c r="O696" s="16">
        <f t="shared" si="176"/>
        <v>7.9998000000003344E-2</v>
      </c>
      <c r="P696" s="11">
        <f t="shared" si="177"/>
        <v>7.8571357142856915E-2</v>
      </c>
      <c r="Q696" s="11">
        <f t="shared" si="178"/>
        <v>0.15642871428571478</v>
      </c>
      <c r="R696" s="11">
        <f t="shared" si="179"/>
        <v>14.012722544529241</v>
      </c>
      <c r="S696" s="11">
        <f t="shared" si="180"/>
        <v>27.898107541883505</v>
      </c>
      <c r="T696" s="11">
        <f t="shared" si="181"/>
        <v>33.130780203410545</v>
      </c>
      <c r="U696" s="11">
        <f t="shared" si="182"/>
        <v>26.918655169557887</v>
      </c>
    </row>
    <row r="697" spans="1:21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13">
        <f t="shared" si="169"/>
        <v>0.36000000000000654</v>
      </c>
      <c r="H697" s="11">
        <f t="shared" si="170"/>
        <v>0.11000000000000654</v>
      </c>
      <c r="I697" s="11">
        <f t="shared" si="171"/>
        <v>0.25</v>
      </c>
      <c r="J697" s="11">
        <f t="shared" si="172"/>
        <v>0.36000000000000654</v>
      </c>
      <c r="K697" s="11">
        <f t="shared" si="168"/>
        <v>0.55000000000000071</v>
      </c>
      <c r="L697" s="16">
        <f t="shared" si="173"/>
        <v>-0.18999900000000025</v>
      </c>
      <c r="M697" s="16">
        <f t="shared" si="174"/>
        <v>0.22000100000000344</v>
      </c>
      <c r="N697" s="16">
        <f t="shared" si="175"/>
        <v>0</v>
      </c>
      <c r="O697" s="16">
        <f t="shared" si="176"/>
        <v>0.22000100000000344</v>
      </c>
      <c r="P697" s="11">
        <f t="shared" si="177"/>
        <v>4.5714285714285249E-2</v>
      </c>
      <c r="Q697" s="11">
        <f t="shared" si="178"/>
        <v>0.17214307142857216</v>
      </c>
      <c r="R697" s="11">
        <f t="shared" si="179"/>
        <v>8.3116883116882168</v>
      </c>
      <c r="S697" s="11">
        <f t="shared" si="180"/>
        <v>31.298740259740352</v>
      </c>
      <c r="T697" s="11">
        <f t="shared" si="181"/>
        <v>58.032828164431784</v>
      </c>
      <c r="U697" s="11">
        <f t="shared" si="182"/>
        <v>29.262630446250302</v>
      </c>
    </row>
    <row r="698" spans="1:21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13">
        <f t="shared" si="169"/>
        <v>0.54999899999999968</v>
      </c>
      <c r="H698" s="11">
        <f t="shared" si="170"/>
        <v>0.17999999999999972</v>
      </c>
      <c r="I698" s="11">
        <f t="shared" si="171"/>
        <v>0.36999899999999997</v>
      </c>
      <c r="J698" s="11">
        <f t="shared" si="172"/>
        <v>0.54999899999999968</v>
      </c>
      <c r="K698" s="11">
        <f t="shared" si="168"/>
        <v>0.56785714285714306</v>
      </c>
      <c r="L698" s="16">
        <f t="shared" si="173"/>
        <v>0.11000099999999691</v>
      </c>
      <c r="M698" s="16">
        <f t="shared" si="174"/>
        <v>7.9997999999996239E-2</v>
      </c>
      <c r="N698" s="16">
        <f t="shared" si="175"/>
        <v>0.11000099999999691</v>
      </c>
      <c r="O698" s="16">
        <f t="shared" si="176"/>
        <v>0</v>
      </c>
      <c r="P698" s="11">
        <f t="shared" si="177"/>
        <v>5.3571499999999314E-2</v>
      </c>
      <c r="Q698" s="11">
        <f t="shared" si="178"/>
        <v>0.17214307142857216</v>
      </c>
      <c r="R698" s="11">
        <f t="shared" si="179"/>
        <v>9.4339748427671708</v>
      </c>
      <c r="S698" s="11">
        <f t="shared" si="180"/>
        <v>30.314503144654207</v>
      </c>
      <c r="T698" s="11">
        <f t="shared" si="181"/>
        <v>52.531642365010278</v>
      </c>
      <c r="U698" s="11">
        <f t="shared" si="182"/>
        <v>29.820351191586234</v>
      </c>
    </row>
    <row r="699" spans="1:21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13">
        <f t="shared" si="169"/>
        <v>0.50999799999999595</v>
      </c>
      <c r="H699" s="11">
        <f t="shared" si="170"/>
        <v>0.36000099999999691</v>
      </c>
      <c r="I699" s="11">
        <f t="shared" si="171"/>
        <v>0.14999699999999905</v>
      </c>
      <c r="J699" s="11">
        <f t="shared" si="172"/>
        <v>0.50999799999999595</v>
      </c>
      <c r="K699" s="11">
        <f t="shared" si="168"/>
        <v>0.53142871428571425</v>
      </c>
      <c r="L699" s="16">
        <f t="shared" si="173"/>
        <v>2.9998999999996556E-2</v>
      </c>
      <c r="M699" s="16">
        <f t="shared" si="174"/>
        <v>-7.0000000000000284E-2</v>
      </c>
      <c r="N699" s="16">
        <f t="shared" si="175"/>
        <v>2.9998999999996556E-2</v>
      </c>
      <c r="O699" s="16">
        <f t="shared" si="176"/>
        <v>0</v>
      </c>
      <c r="P699" s="11">
        <f t="shared" si="177"/>
        <v>1.9285857142856497E-2</v>
      </c>
      <c r="Q699" s="11">
        <f t="shared" si="178"/>
        <v>0.17214307142857216</v>
      </c>
      <c r="R699" s="11">
        <f t="shared" si="179"/>
        <v>3.6290581642315551</v>
      </c>
      <c r="S699" s="11">
        <f t="shared" si="180"/>
        <v>32.392504733197789</v>
      </c>
      <c r="T699" s="11">
        <f t="shared" si="181"/>
        <v>79.850634607025654</v>
      </c>
      <c r="U699" s="11">
        <f t="shared" si="182"/>
        <v>31.936380646997215</v>
      </c>
    </row>
    <row r="700" spans="1:21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13">
        <f t="shared" si="169"/>
        <v>0.40999999999999659</v>
      </c>
      <c r="H700" s="11">
        <f t="shared" si="170"/>
        <v>0.13999900000000309</v>
      </c>
      <c r="I700" s="11">
        <f t="shared" si="171"/>
        <v>0.2700009999999935</v>
      </c>
      <c r="J700" s="11">
        <f t="shared" si="172"/>
        <v>0.40999999999999659</v>
      </c>
      <c r="K700" s="11">
        <f t="shared" si="168"/>
        <v>0.52357185714285692</v>
      </c>
      <c r="L700" s="16">
        <f t="shared" si="173"/>
        <v>9.99800000000306E-3</v>
      </c>
      <c r="M700" s="16">
        <f t="shared" si="174"/>
        <v>-0.10999600000000243</v>
      </c>
      <c r="N700" s="16">
        <f t="shared" si="175"/>
        <v>9.99800000000306E-3</v>
      </c>
      <c r="O700" s="16">
        <f t="shared" si="176"/>
        <v>0</v>
      </c>
      <c r="P700" s="11">
        <f t="shared" si="177"/>
        <v>1.4999999999999554E-2</v>
      </c>
      <c r="Q700" s="11">
        <f t="shared" si="178"/>
        <v>0.17214307142857216</v>
      </c>
      <c r="R700" s="11">
        <f t="shared" si="179"/>
        <v>2.8649362633535884</v>
      </c>
      <c r="S700" s="11">
        <f t="shared" si="180"/>
        <v>32.878595188053204</v>
      </c>
      <c r="T700" s="11">
        <f t="shared" si="181"/>
        <v>83.96948400440813</v>
      </c>
      <c r="U700" s="11">
        <f t="shared" si="182"/>
        <v>34.237460369998828</v>
      </c>
    </row>
    <row r="701" spans="1:21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13">
        <f t="shared" si="169"/>
        <v>0.40999999999999659</v>
      </c>
      <c r="H701" s="11">
        <f t="shared" si="170"/>
        <v>0.77999899999999656</v>
      </c>
      <c r="I701" s="11">
        <f t="shared" si="171"/>
        <v>0.36999899999999997</v>
      </c>
      <c r="J701" s="11">
        <f t="shared" si="172"/>
        <v>0.77999899999999656</v>
      </c>
      <c r="K701" s="11">
        <f t="shared" si="168"/>
        <v>0.53500014285714215</v>
      </c>
      <c r="L701" s="16">
        <f t="shared" si="173"/>
        <v>0.44000299999999726</v>
      </c>
      <c r="M701" s="16">
        <f t="shared" si="174"/>
        <v>-0.44000299999999726</v>
      </c>
      <c r="N701" s="16">
        <f t="shared" si="175"/>
        <v>0.44000299999999726</v>
      </c>
      <c r="O701" s="16">
        <f t="shared" si="176"/>
        <v>0</v>
      </c>
      <c r="P701" s="11">
        <f t="shared" si="177"/>
        <v>4.6428785714285069E-2</v>
      </c>
      <c r="Q701" s="11">
        <f t="shared" si="178"/>
        <v>0.14571428571428616</v>
      </c>
      <c r="R701" s="11">
        <f t="shared" si="179"/>
        <v>8.6782753863081989</v>
      </c>
      <c r="S701" s="11">
        <f t="shared" si="180"/>
        <v>27.236307814070127</v>
      </c>
      <c r="T701" s="11">
        <f t="shared" si="181"/>
        <v>51.672693301829653</v>
      </c>
      <c r="U701" s="11">
        <f t="shared" si="182"/>
        <v>35.379369835535705</v>
      </c>
    </row>
    <row r="702" spans="1:21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13">
        <f t="shared" si="169"/>
        <v>0.39999799999999652</v>
      </c>
      <c r="H702" s="11">
        <f t="shared" si="170"/>
        <v>0.13999900000000309</v>
      </c>
      <c r="I702" s="11">
        <f t="shared" si="171"/>
        <v>0.25999899999999343</v>
      </c>
      <c r="J702" s="11">
        <f t="shared" si="172"/>
        <v>0.39999799999999652</v>
      </c>
      <c r="K702" s="11">
        <f t="shared" si="168"/>
        <v>0.49499978571428471</v>
      </c>
      <c r="L702" s="16">
        <f t="shared" si="173"/>
        <v>5.9997000000002743E-2</v>
      </c>
      <c r="M702" s="16">
        <f t="shared" si="174"/>
        <v>-6.9999000000002809E-2</v>
      </c>
      <c r="N702" s="16">
        <f t="shared" si="175"/>
        <v>5.9997000000002743E-2</v>
      </c>
      <c r="O702" s="16">
        <f t="shared" si="176"/>
        <v>0</v>
      </c>
      <c r="P702" s="11">
        <f t="shared" si="177"/>
        <v>5.0714285714285268E-2</v>
      </c>
      <c r="Q702" s="11">
        <f t="shared" si="178"/>
        <v>0.12142857142857214</v>
      </c>
      <c r="R702" s="11">
        <f t="shared" si="179"/>
        <v>10.245314680511337</v>
      </c>
      <c r="S702" s="11">
        <f t="shared" si="180"/>
        <v>24.531035150520459</v>
      </c>
      <c r="T702" s="11">
        <f t="shared" si="181"/>
        <v>41.078838174274466</v>
      </c>
      <c r="U702" s="11">
        <f t="shared" si="182"/>
        <v>36.268980724131382</v>
      </c>
    </row>
    <row r="703" spans="1:21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13">
        <f t="shared" si="169"/>
        <v>0.44000299999999726</v>
      </c>
      <c r="H703" s="11">
        <f t="shared" si="170"/>
        <v>0.18000099999999719</v>
      </c>
      <c r="I703" s="11">
        <f t="shared" si="171"/>
        <v>0.26000200000000007</v>
      </c>
      <c r="J703" s="11">
        <f t="shared" si="172"/>
        <v>0.44000299999999726</v>
      </c>
      <c r="K703" s="11">
        <f t="shared" si="168"/>
        <v>0.50142864285714184</v>
      </c>
      <c r="L703" s="16">
        <f t="shared" si="173"/>
        <v>3.0003000000000668E-2</v>
      </c>
      <c r="M703" s="16">
        <f t="shared" si="174"/>
        <v>1.0002000000000066E-2</v>
      </c>
      <c r="N703" s="16">
        <f t="shared" si="175"/>
        <v>3.0003000000000668E-2</v>
      </c>
      <c r="O703" s="16">
        <f t="shared" si="176"/>
        <v>0</v>
      </c>
      <c r="P703" s="11">
        <f t="shared" si="177"/>
        <v>5.2857357142856741E-2</v>
      </c>
      <c r="Q703" s="11">
        <f t="shared" si="178"/>
        <v>0.12142857142857214</v>
      </c>
      <c r="R703" s="11">
        <f t="shared" si="179"/>
        <v>10.541351774736155</v>
      </c>
      <c r="S703" s="11">
        <f t="shared" si="180"/>
        <v>24.216520766877572</v>
      </c>
      <c r="T703" s="11">
        <f t="shared" si="181"/>
        <v>39.34409097038052</v>
      </c>
      <c r="U703" s="11">
        <f t="shared" si="182"/>
        <v>37.747569505425155</v>
      </c>
    </row>
    <row r="704" spans="1:21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13">
        <f t="shared" si="169"/>
        <v>0.7700010000000006</v>
      </c>
      <c r="H704" s="11">
        <f t="shared" si="170"/>
        <v>0.45999900000000338</v>
      </c>
      <c r="I704" s="11">
        <f t="shared" si="171"/>
        <v>0.31000199999999722</v>
      </c>
      <c r="J704" s="11">
        <f t="shared" si="172"/>
        <v>0.7700010000000006</v>
      </c>
      <c r="K704" s="11">
        <f t="shared" si="168"/>
        <v>0.52928578571428475</v>
      </c>
      <c r="L704" s="16">
        <f t="shared" si="173"/>
        <v>0.41999799999999965</v>
      </c>
      <c r="M704" s="16">
        <f t="shared" si="174"/>
        <v>-8.9999999999996305E-2</v>
      </c>
      <c r="N704" s="16">
        <f t="shared" si="175"/>
        <v>0.41999799999999965</v>
      </c>
      <c r="O704" s="16">
        <f t="shared" si="176"/>
        <v>0</v>
      </c>
      <c r="P704" s="11">
        <f t="shared" si="177"/>
        <v>8.2857214285713868E-2</v>
      </c>
      <c r="Q704" s="11">
        <f t="shared" si="178"/>
        <v>0.10571421428571474</v>
      </c>
      <c r="R704" s="11">
        <f t="shared" si="179"/>
        <v>15.654532300332972</v>
      </c>
      <c r="S704" s="11">
        <f t="shared" si="180"/>
        <v>19.972993256006429</v>
      </c>
      <c r="T704" s="11">
        <f t="shared" si="181"/>
        <v>12.121136363636822</v>
      </c>
      <c r="U704" s="11">
        <f t="shared" si="182"/>
        <v>38.004301201769813</v>
      </c>
    </row>
    <row r="705" spans="1:21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13">
        <f t="shared" si="169"/>
        <v>0.46000300000000038</v>
      </c>
      <c r="H705" s="11">
        <f t="shared" si="170"/>
        <v>0.58000200000000035</v>
      </c>
      <c r="I705" s="11">
        <f t="shared" si="171"/>
        <v>0.11999899999999997</v>
      </c>
      <c r="J705" s="11">
        <f t="shared" si="172"/>
        <v>0.58000200000000035</v>
      </c>
      <c r="K705" s="11">
        <f t="shared" si="168"/>
        <v>0.5414287857142851</v>
      </c>
      <c r="L705" s="16">
        <f t="shared" si="173"/>
        <v>-0.12999700000000303</v>
      </c>
      <c r="M705" s="16">
        <f t="shared" si="174"/>
        <v>-0.18000099999999719</v>
      </c>
      <c r="N705" s="16">
        <f t="shared" si="175"/>
        <v>0</v>
      </c>
      <c r="O705" s="16">
        <f t="shared" si="176"/>
        <v>0</v>
      </c>
      <c r="P705" s="11">
        <f t="shared" si="177"/>
        <v>7.8571357142856915E-2</v>
      </c>
      <c r="Q705" s="11">
        <f t="shared" si="178"/>
        <v>0.10571421428571474</v>
      </c>
      <c r="R705" s="11">
        <f t="shared" si="179"/>
        <v>14.511854414833319</v>
      </c>
      <c r="S705" s="11">
        <f t="shared" si="180"/>
        <v>19.52504504285827</v>
      </c>
      <c r="T705" s="11">
        <f t="shared" si="181"/>
        <v>14.728693588134922</v>
      </c>
      <c r="U705" s="11">
        <f t="shared" si="182"/>
        <v>38.298786956538471</v>
      </c>
    </row>
    <row r="706" spans="1:21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13">
        <f t="shared" si="169"/>
        <v>0.55000299999999669</v>
      </c>
      <c r="H706" s="11">
        <f t="shared" si="170"/>
        <v>0.56000099999999975</v>
      </c>
      <c r="I706" s="11">
        <f t="shared" si="171"/>
        <v>9.99800000000306E-3</v>
      </c>
      <c r="J706" s="11">
        <f t="shared" si="172"/>
        <v>0.56000099999999975</v>
      </c>
      <c r="K706" s="11">
        <f t="shared" si="168"/>
        <v>0.5392859999999996</v>
      </c>
      <c r="L706" s="16">
        <f t="shared" si="173"/>
        <v>0.31999900000000281</v>
      </c>
      <c r="M706" s="16">
        <f t="shared" si="174"/>
        <v>-0.2299990000000065</v>
      </c>
      <c r="N706" s="16">
        <f t="shared" si="175"/>
        <v>0.31999900000000281</v>
      </c>
      <c r="O706" s="16">
        <f t="shared" si="176"/>
        <v>0</v>
      </c>
      <c r="P706" s="11">
        <f t="shared" si="177"/>
        <v>0.10142842857142854</v>
      </c>
      <c r="Q706" s="11">
        <f t="shared" si="178"/>
        <v>8.8571571428571721E-2</v>
      </c>
      <c r="R706" s="11">
        <f t="shared" si="179"/>
        <v>18.807910565345406</v>
      </c>
      <c r="S706" s="11">
        <f t="shared" si="180"/>
        <v>16.42385884828677</v>
      </c>
      <c r="T706" s="11">
        <f t="shared" si="181"/>
        <v>6.7667669172930562</v>
      </c>
      <c r="U706" s="11">
        <f t="shared" si="182"/>
        <v>38.682923616029015</v>
      </c>
    </row>
    <row r="707" spans="1:21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13">
        <f t="shared" si="169"/>
        <v>0.36000099999999691</v>
      </c>
      <c r="H707" s="11">
        <f t="shared" si="170"/>
        <v>0.22999999999999687</v>
      </c>
      <c r="I707" s="11">
        <f t="shared" si="171"/>
        <v>0.13000100000000003</v>
      </c>
      <c r="J707" s="11">
        <f t="shared" si="172"/>
        <v>0.36000099999999691</v>
      </c>
      <c r="K707" s="11">
        <f t="shared" si="168"/>
        <v>0.51857164285714219</v>
      </c>
      <c r="L707" s="16">
        <f t="shared" si="173"/>
        <v>0.21999799999999681</v>
      </c>
      <c r="M707" s="16">
        <f t="shared" si="174"/>
        <v>-0.40999999999999659</v>
      </c>
      <c r="N707" s="16">
        <f t="shared" si="175"/>
        <v>0.21999799999999681</v>
      </c>
      <c r="O707" s="16">
        <f t="shared" si="176"/>
        <v>0</v>
      </c>
      <c r="P707" s="11">
        <f t="shared" si="177"/>
        <v>0.11714257142857118</v>
      </c>
      <c r="Q707" s="11">
        <f t="shared" si="178"/>
        <v>6.0000000000000241E-2</v>
      </c>
      <c r="R707" s="11">
        <f t="shared" si="179"/>
        <v>22.58946724953142</v>
      </c>
      <c r="S707" s="11">
        <f t="shared" si="180"/>
        <v>11.570243152792147</v>
      </c>
      <c r="T707" s="11">
        <f t="shared" si="181"/>
        <v>32.257955254766266</v>
      </c>
      <c r="U707" s="11">
        <f t="shared" si="182"/>
        <v>39.605324589332547</v>
      </c>
    </row>
    <row r="708" spans="1:21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13">
        <f t="shared" si="169"/>
        <v>0.35000300000000095</v>
      </c>
      <c r="H708" s="11">
        <f t="shared" si="170"/>
        <v>0.17000200000000376</v>
      </c>
      <c r="I708" s="11">
        <f t="shared" si="171"/>
        <v>0.18000099999999719</v>
      </c>
      <c r="J708" s="11">
        <f t="shared" si="172"/>
        <v>0.35000300000000095</v>
      </c>
      <c r="K708" s="11">
        <f t="shared" si="168"/>
        <v>0.5100003571428563</v>
      </c>
      <c r="L708" s="16">
        <f t="shared" si="173"/>
        <v>0.17000200000000376</v>
      </c>
      <c r="M708" s="16">
        <f t="shared" si="174"/>
        <v>-0.17999999999999972</v>
      </c>
      <c r="N708" s="16">
        <f t="shared" si="175"/>
        <v>0.17000200000000376</v>
      </c>
      <c r="O708" s="16">
        <f t="shared" si="176"/>
        <v>0</v>
      </c>
      <c r="P708" s="11">
        <f t="shared" si="177"/>
        <v>0.12928557142857144</v>
      </c>
      <c r="Q708" s="11">
        <f t="shared" si="178"/>
        <v>5.0714214285714529E-2</v>
      </c>
      <c r="R708" s="11">
        <f t="shared" si="179"/>
        <v>25.3500942926511</v>
      </c>
      <c r="S708" s="11">
        <f t="shared" si="180"/>
        <v>9.9439566218791811</v>
      </c>
      <c r="T708" s="11">
        <f t="shared" si="181"/>
        <v>43.650805933498937</v>
      </c>
      <c r="U708" s="11">
        <f t="shared" si="182"/>
        <v>41.105981674574082</v>
      </c>
    </row>
    <row r="709" spans="1:21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13">
        <f t="shared" si="169"/>
        <v>0.56000099999999975</v>
      </c>
      <c r="H709" s="11">
        <f t="shared" si="170"/>
        <v>0.42999999999999972</v>
      </c>
      <c r="I709" s="11">
        <f t="shared" si="171"/>
        <v>0.13000100000000003</v>
      </c>
      <c r="J709" s="11">
        <f t="shared" si="172"/>
        <v>0.56000099999999975</v>
      </c>
      <c r="K709" s="11">
        <f t="shared" si="168"/>
        <v>0.49714314285714217</v>
      </c>
      <c r="L709" s="16">
        <f t="shared" si="173"/>
        <v>0.29999899999999968</v>
      </c>
      <c r="M709" s="16">
        <f t="shared" si="174"/>
        <v>-9.0001000000000886E-2</v>
      </c>
      <c r="N709" s="16">
        <f t="shared" si="175"/>
        <v>0.29999899999999968</v>
      </c>
      <c r="O709" s="16">
        <f t="shared" si="176"/>
        <v>0</v>
      </c>
      <c r="P709" s="11">
        <f t="shared" si="177"/>
        <v>0.15071407142857143</v>
      </c>
      <c r="Q709" s="11">
        <f t="shared" si="178"/>
        <v>2.1428500000000485E-2</v>
      </c>
      <c r="R709" s="11">
        <f t="shared" si="179"/>
        <v>30.316031427568188</v>
      </c>
      <c r="S709" s="11">
        <f t="shared" si="180"/>
        <v>4.3103279825702288</v>
      </c>
      <c r="T709" s="11">
        <f t="shared" si="181"/>
        <v>75.103776105851964</v>
      </c>
      <c r="U709" s="11">
        <f t="shared" si="182"/>
        <v>44.588580425282366</v>
      </c>
    </row>
    <row r="710" spans="1:21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13">
        <f t="shared" si="169"/>
        <v>0.45000100000000032</v>
      </c>
      <c r="H710" s="11">
        <f t="shared" si="170"/>
        <v>0.15999999999999659</v>
      </c>
      <c r="I710" s="11">
        <f t="shared" si="171"/>
        <v>0.29000100000000373</v>
      </c>
      <c r="J710" s="11">
        <f t="shared" si="172"/>
        <v>0.45000100000000032</v>
      </c>
      <c r="K710" s="11">
        <f t="shared" si="168"/>
        <v>0.50571478571428485</v>
      </c>
      <c r="L710" s="16">
        <f t="shared" si="173"/>
        <v>0</v>
      </c>
      <c r="M710" s="16">
        <f t="shared" si="174"/>
        <v>-0.10999999999999943</v>
      </c>
      <c r="N710" s="16">
        <f t="shared" si="175"/>
        <v>0</v>
      </c>
      <c r="O710" s="16">
        <f t="shared" si="176"/>
        <v>0</v>
      </c>
      <c r="P710" s="11">
        <f t="shared" si="177"/>
        <v>0.15071407142857143</v>
      </c>
      <c r="Q710" s="11">
        <f t="shared" si="178"/>
        <v>1.5714357142857387E-2</v>
      </c>
      <c r="R710" s="11">
        <f t="shared" si="179"/>
        <v>29.802188048684187</v>
      </c>
      <c r="S710" s="11">
        <f t="shared" si="180"/>
        <v>3.1073556848178794</v>
      </c>
      <c r="T710" s="11">
        <f t="shared" si="181"/>
        <v>81.115777781783237</v>
      </c>
      <c r="U710" s="11">
        <f t="shared" si="182"/>
        <v>48.016080252308981</v>
      </c>
    </row>
    <row r="711" spans="1:21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13">
        <f t="shared" si="169"/>
        <v>0.61000099999999691</v>
      </c>
      <c r="H711" s="11">
        <f t="shared" si="170"/>
        <v>0.27999899999999656</v>
      </c>
      <c r="I711" s="11">
        <f t="shared" si="171"/>
        <v>0.33000200000000035</v>
      </c>
      <c r="J711" s="11">
        <f t="shared" si="172"/>
        <v>0.61000099999999691</v>
      </c>
      <c r="K711" s="11">
        <f t="shared" si="168"/>
        <v>0.52357199999999848</v>
      </c>
      <c r="L711" s="16">
        <f t="shared" si="173"/>
        <v>0.11999899999999997</v>
      </c>
      <c r="M711" s="16">
        <f t="shared" si="174"/>
        <v>4.0000999999996623E-2</v>
      </c>
      <c r="N711" s="16">
        <f t="shared" si="175"/>
        <v>0.11999899999999997</v>
      </c>
      <c r="O711" s="16">
        <f t="shared" si="176"/>
        <v>0</v>
      </c>
      <c r="P711" s="11">
        <f t="shared" si="177"/>
        <v>0.15928542857142855</v>
      </c>
      <c r="Q711" s="11">
        <f t="shared" si="178"/>
        <v>0</v>
      </c>
      <c r="R711" s="11">
        <f t="shared" si="179"/>
        <v>30.42283173497227</v>
      </c>
      <c r="S711" s="11">
        <f t="shared" si="180"/>
        <v>0</v>
      </c>
      <c r="T711" s="11">
        <f t="shared" si="181"/>
        <v>100</v>
      </c>
      <c r="U711" s="11">
        <f t="shared" si="182"/>
        <v>51.013735383421</v>
      </c>
    </row>
    <row r="712" spans="1:21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13">
        <f t="shared" si="169"/>
        <v>0.5</v>
      </c>
      <c r="H712" s="11">
        <f t="shared" si="170"/>
        <v>0.33000200000000035</v>
      </c>
      <c r="I712" s="11">
        <f t="shared" si="171"/>
        <v>0.16999799999999965</v>
      </c>
      <c r="J712" s="11">
        <f t="shared" si="172"/>
        <v>0.5</v>
      </c>
      <c r="K712" s="11">
        <f t="shared" si="168"/>
        <v>0.52000064285714132</v>
      </c>
      <c r="L712" s="16">
        <f t="shared" si="173"/>
        <v>-0.23999799999999993</v>
      </c>
      <c r="M712" s="16">
        <f t="shared" si="174"/>
        <v>0.12999700000000303</v>
      </c>
      <c r="N712" s="16">
        <f t="shared" si="175"/>
        <v>0</v>
      </c>
      <c r="O712" s="16">
        <f t="shared" si="176"/>
        <v>0.12999700000000303</v>
      </c>
      <c r="P712" s="11">
        <f t="shared" si="177"/>
        <v>0.15142821428571449</v>
      </c>
      <c r="Q712" s="11">
        <f t="shared" si="178"/>
        <v>9.2855000000002155E-3</v>
      </c>
      <c r="R712" s="11">
        <f t="shared" si="179"/>
        <v>29.120774438603153</v>
      </c>
      <c r="S712" s="11">
        <f t="shared" si="180"/>
        <v>1.785670869362983</v>
      </c>
      <c r="T712" s="11">
        <f t="shared" si="181"/>
        <v>88.444670025493181</v>
      </c>
      <c r="U712" s="11">
        <f t="shared" si="182"/>
        <v>53.578951644884064</v>
      </c>
    </row>
    <row r="713" spans="1:21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13">
        <f t="shared" si="169"/>
        <v>0.75</v>
      </c>
      <c r="H713" s="11">
        <f t="shared" si="170"/>
        <v>0.71000300000000038</v>
      </c>
      <c r="I713" s="11">
        <f t="shared" si="171"/>
        <v>3.9996999999999616E-2</v>
      </c>
      <c r="J713" s="11">
        <f t="shared" si="172"/>
        <v>0.75</v>
      </c>
      <c r="K713" s="11">
        <f t="shared" si="168"/>
        <v>0.53714364285714156</v>
      </c>
      <c r="L713" s="16">
        <f t="shared" si="173"/>
        <v>0.61000099999999691</v>
      </c>
      <c r="M713" s="16">
        <f t="shared" si="174"/>
        <v>-0.36000099999999691</v>
      </c>
      <c r="N713" s="16">
        <f t="shared" si="175"/>
        <v>0.61000099999999691</v>
      </c>
      <c r="O713" s="16">
        <f t="shared" si="176"/>
        <v>0</v>
      </c>
      <c r="P713" s="11">
        <f t="shared" si="177"/>
        <v>0.1928569285714288</v>
      </c>
      <c r="Q713" s="11">
        <f t="shared" si="178"/>
        <v>9.2855000000002155E-3</v>
      </c>
      <c r="R713" s="11">
        <f t="shared" si="179"/>
        <v>35.904162906144812</v>
      </c>
      <c r="S713" s="11">
        <f t="shared" si="180"/>
        <v>1.7286809819826503</v>
      </c>
      <c r="T713" s="11">
        <f t="shared" si="181"/>
        <v>90.812913384268484</v>
      </c>
      <c r="U713" s="11">
        <f t="shared" si="182"/>
        <v>54.361971557544265</v>
      </c>
    </row>
    <row r="714" spans="1:21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13">
        <f t="shared" si="169"/>
        <v>0.61000100000000401</v>
      </c>
      <c r="H714" s="11">
        <f t="shared" si="170"/>
        <v>0.34999800000000647</v>
      </c>
      <c r="I714" s="11">
        <f t="shared" si="171"/>
        <v>0.26000299999999754</v>
      </c>
      <c r="J714" s="11">
        <f t="shared" si="172"/>
        <v>0.61000100000000401</v>
      </c>
      <c r="K714" s="11">
        <f t="shared" si="168"/>
        <v>0.55142942857142785</v>
      </c>
      <c r="L714" s="16">
        <f t="shared" si="173"/>
        <v>0.21999700000000644</v>
      </c>
      <c r="M714" s="16">
        <f t="shared" si="174"/>
        <v>-0.35999600000000243</v>
      </c>
      <c r="N714" s="16">
        <f t="shared" si="175"/>
        <v>0.21999700000000644</v>
      </c>
      <c r="O714" s="16">
        <f t="shared" si="176"/>
        <v>0</v>
      </c>
      <c r="P714" s="11">
        <f t="shared" si="177"/>
        <v>0.20785685714285762</v>
      </c>
      <c r="Q714" s="11">
        <f t="shared" si="178"/>
        <v>9.2855000000002155E-3</v>
      </c>
      <c r="R714" s="11">
        <f t="shared" si="179"/>
        <v>37.694190112657992</v>
      </c>
      <c r="S714" s="11">
        <f t="shared" si="180"/>
        <v>1.6838963462751506</v>
      </c>
      <c r="T714" s="11">
        <f t="shared" si="181"/>
        <v>91.447546096323094</v>
      </c>
      <c r="U714" s="11">
        <f t="shared" si="182"/>
        <v>54.896118849823907</v>
      </c>
    </row>
    <row r="715" spans="1:21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13">
        <f t="shared" si="169"/>
        <v>0.38000100000000003</v>
      </c>
      <c r="H715" s="11">
        <f t="shared" si="170"/>
        <v>9.0000000000003411E-2</v>
      </c>
      <c r="I715" s="11">
        <f t="shared" si="171"/>
        <v>0.29000099999999662</v>
      </c>
      <c r="J715" s="11">
        <f t="shared" si="172"/>
        <v>0.38000100000000003</v>
      </c>
      <c r="K715" s="11">
        <f t="shared" si="168"/>
        <v>0.52285814285714238</v>
      </c>
      <c r="L715" s="16">
        <f t="shared" si="173"/>
        <v>-7.0000000000000284E-2</v>
      </c>
      <c r="M715" s="16">
        <f t="shared" si="174"/>
        <v>-0.16000000000000369</v>
      </c>
      <c r="N715" s="16">
        <f t="shared" si="175"/>
        <v>0</v>
      </c>
      <c r="O715" s="16">
        <f t="shared" si="176"/>
        <v>0</v>
      </c>
      <c r="P715" s="11">
        <f t="shared" si="177"/>
        <v>0.17642807142857211</v>
      </c>
      <c r="Q715" s="11">
        <f t="shared" si="178"/>
        <v>9.2855000000002155E-3</v>
      </c>
      <c r="R715" s="11">
        <f t="shared" si="179"/>
        <v>33.743009234681956</v>
      </c>
      <c r="S715" s="11">
        <f t="shared" si="180"/>
        <v>1.775911903993669</v>
      </c>
      <c r="T715" s="11">
        <f t="shared" si="181"/>
        <v>90.000192308431778</v>
      </c>
      <c r="U715" s="11">
        <f t="shared" si="182"/>
        <v>57.633797350295488</v>
      </c>
    </row>
    <row r="716" spans="1:21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13">
        <f t="shared" si="169"/>
        <v>0.35000299999999385</v>
      </c>
      <c r="H716" s="11">
        <f t="shared" si="170"/>
        <v>0.24000199999999694</v>
      </c>
      <c r="I716" s="11">
        <f t="shared" si="171"/>
        <v>0.11000099999999691</v>
      </c>
      <c r="J716" s="11">
        <f t="shared" si="172"/>
        <v>0.35000299999999385</v>
      </c>
      <c r="K716" s="11">
        <f t="shared" si="168"/>
        <v>0.51928707142857078</v>
      </c>
      <c r="L716" s="16">
        <f t="shared" si="173"/>
        <v>-2.9998000000006186E-2</v>
      </c>
      <c r="M716" s="16">
        <f t="shared" si="174"/>
        <v>0</v>
      </c>
      <c r="N716" s="16">
        <f t="shared" si="175"/>
        <v>0</v>
      </c>
      <c r="O716" s="16">
        <f t="shared" si="176"/>
        <v>0</v>
      </c>
      <c r="P716" s="11">
        <f t="shared" si="177"/>
        <v>0.17214257142857189</v>
      </c>
      <c r="Q716" s="11">
        <f t="shared" si="178"/>
        <v>9.2855000000002155E-3</v>
      </c>
      <c r="R716" s="11">
        <f t="shared" si="179"/>
        <v>33.149789567262609</v>
      </c>
      <c r="S716" s="11">
        <f t="shared" si="180"/>
        <v>1.7881246252589322</v>
      </c>
      <c r="T716" s="11">
        <f t="shared" si="181"/>
        <v>89.763987538548136</v>
      </c>
      <c r="U716" s="11">
        <f t="shared" si="182"/>
        <v>61.111308019172171</v>
      </c>
    </row>
    <row r="717" spans="1:21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13">
        <f t="shared" si="169"/>
        <v>0.38999900000000309</v>
      </c>
      <c r="H717" s="11">
        <f t="shared" si="170"/>
        <v>0.15000100000000316</v>
      </c>
      <c r="I717" s="11">
        <f t="shared" si="171"/>
        <v>0.23999799999999993</v>
      </c>
      <c r="J717" s="11">
        <f t="shared" si="172"/>
        <v>0.38999900000000309</v>
      </c>
      <c r="K717" s="11">
        <f t="shared" si="168"/>
        <v>0.51571535714285688</v>
      </c>
      <c r="L717" s="16">
        <f t="shared" si="173"/>
        <v>-0.13999999999999346</v>
      </c>
      <c r="M717" s="16">
        <f t="shared" si="174"/>
        <v>0.17999600000000271</v>
      </c>
      <c r="N717" s="16">
        <f t="shared" si="175"/>
        <v>0</v>
      </c>
      <c r="O717" s="16">
        <f t="shared" si="176"/>
        <v>0.17999600000000271</v>
      </c>
      <c r="P717" s="11">
        <f t="shared" si="177"/>
        <v>0.16999950000000044</v>
      </c>
      <c r="Q717" s="11">
        <f t="shared" si="178"/>
        <v>2.2142357142857554E-2</v>
      </c>
      <c r="R717" s="11">
        <f t="shared" si="179"/>
        <v>32.963823482361292</v>
      </c>
      <c r="S717" s="11">
        <f t="shared" si="180"/>
        <v>4.2935229358942593</v>
      </c>
      <c r="T717" s="11">
        <f t="shared" si="181"/>
        <v>76.952073356515285</v>
      </c>
      <c r="U717" s="11">
        <f t="shared" si="182"/>
        <v>63.797592475324656</v>
      </c>
    </row>
    <row r="718" spans="1:21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13">
        <f t="shared" si="169"/>
        <v>0.51000200000000007</v>
      </c>
      <c r="H718" s="11">
        <f t="shared" si="170"/>
        <v>0.20000000000000284</v>
      </c>
      <c r="I718" s="11">
        <f t="shared" si="171"/>
        <v>0.31000199999999722</v>
      </c>
      <c r="J718" s="11">
        <f t="shared" si="172"/>
        <v>0.51000200000000007</v>
      </c>
      <c r="K718" s="11">
        <f t="shared" si="168"/>
        <v>0.4971439999999997</v>
      </c>
      <c r="L718" s="16">
        <f t="shared" si="173"/>
        <v>8.9999999999996305E-2</v>
      </c>
      <c r="M718" s="16">
        <f t="shared" si="174"/>
        <v>3.0003000000000668E-2</v>
      </c>
      <c r="N718" s="16">
        <f t="shared" si="175"/>
        <v>8.9999999999996305E-2</v>
      </c>
      <c r="O718" s="16">
        <f t="shared" si="176"/>
        <v>0</v>
      </c>
      <c r="P718" s="11">
        <f t="shared" si="177"/>
        <v>0.14642821428571448</v>
      </c>
      <c r="Q718" s="11">
        <f t="shared" si="178"/>
        <v>2.2142357142857554E-2</v>
      </c>
      <c r="R718" s="11">
        <f t="shared" si="179"/>
        <v>29.453883439348473</v>
      </c>
      <c r="S718" s="11">
        <f t="shared" si="180"/>
        <v>4.4539121749146258</v>
      </c>
      <c r="T718" s="11">
        <f t="shared" si="181"/>
        <v>73.729273199693836</v>
      </c>
      <c r="U718" s="11">
        <f t="shared" si="182"/>
        <v>68.198173677900144</v>
      </c>
    </row>
    <row r="719" spans="1:21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13">
        <f t="shared" si="169"/>
        <v>0.41999799999999965</v>
      </c>
      <c r="H719" s="11">
        <f t="shared" si="170"/>
        <v>0.13000100000000003</v>
      </c>
      <c r="I719" s="11">
        <f t="shared" si="171"/>
        <v>0.28999699999999962</v>
      </c>
      <c r="J719" s="11">
        <f t="shared" si="172"/>
        <v>0.41999799999999965</v>
      </c>
      <c r="K719" s="11">
        <f t="shared" si="168"/>
        <v>0.48571514285714251</v>
      </c>
      <c r="L719" s="16">
        <f t="shared" si="173"/>
        <v>-0.17000199999999666</v>
      </c>
      <c r="M719" s="16">
        <f t="shared" si="174"/>
        <v>7.9997999999996239E-2</v>
      </c>
      <c r="N719" s="16">
        <f t="shared" si="175"/>
        <v>0</v>
      </c>
      <c r="O719" s="16">
        <f t="shared" si="176"/>
        <v>7.9997999999996239E-2</v>
      </c>
      <c r="P719" s="11">
        <f t="shared" si="177"/>
        <v>0.14642821428571448</v>
      </c>
      <c r="Q719" s="11">
        <f t="shared" si="178"/>
        <v>2.7856500000000142E-2</v>
      </c>
      <c r="R719" s="11">
        <f t="shared" si="179"/>
        <v>30.146932093649308</v>
      </c>
      <c r="S719" s="11">
        <f t="shared" si="180"/>
        <v>5.7351516438500738</v>
      </c>
      <c r="T719" s="11">
        <f t="shared" si="181"/>
        <v>68.033341174908273</v>
      </c>
      <c r="U719" s="11">
        <f t="shared" si="182"/>
        <v>72.005648505526821</v>
      </c>
    </row>
    <row r="720" spans="1:21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13">
        <f t="shared" si="169"/>
        <v>0.80000300000000379</v>
      </c>
      <c r="H720" s="11">
        <f t="shared" si="170"/>
        <v>0.72000100000000344</v>
      </c>
      <c r="I720" s="11">
        <f t="shared" si="171"/>
        <v>8.0002000000000351E-2</v>
      </c>
      <c r="J720" s="11">
        <f t="shared" si="172"/>
        <v>0.80000300000000379</v>
      </c>
      <c r="K720" s="11">
        <f t="shared" si="168"/>
        <v>0.50285814285714281</v>
      </c>
      <c r="L720" s="16">
        <f t="shared" si="173"/>
        <v>0.58000200000000035</v>
      </c>
      <c r="M720" s="16">
        <f t="shared" si="174"/>
        <v>-0.19999699999999621</v>
      </c>
      <c r="N720" s="16">
        <f t="shared" si="175"/>
        <v>0.58000200000000035</v>
      </c>
      <c r="O720" s="16">
        <f t="shared" si="176"/>
        <v>0</v>
      </c>
      <c r="P720" s="11">
        <f t="shared" si="177"/>
        <v>0.16499985714285717</v>
      </c>
      <c r="Q720" s="11">
        <f t="shared" si="178"/>
        <v>2.7856500000000142E-2</v>
      </c>
      <c r="R720" s="11">
        <f t="shared" si="179"/>
        <v>32.812406338964678</v>
      </c>
      <c r="S720" s="11">
        <f t="shared" si="180"/>
        <v>5.5396338700463099</v>
      </c>
      <c r="T720" s="11">
        <f t="shared" si="181"/>
        <v>71.111660084540972</v>
      </c>
      <c r="U720" s="11">
        <f t="shared" si="182"/>
        <v>76.601712303187384</v>
      </c>
    </row>
    <row r="721" spans="1:21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13">
        <f t="shared" si="169"/>
        <v>0.49000199999999694</v>
      </c>
      <c r="H721" s="11">
        <f t="shared" si="170"/>
        <v>0.20000100000000032</v>
      </c>
      <c r="I721" s="11">
        <f t="shared" si="171"/>
        <v>0.29000099999999662</v>
      </c>
      <c r="J721" s="11">
        <f t="shared" si="172"/>
        <v>0.49000199999999694</v>
      </c>
      <c r="K721" s="11">
        <f t="shared" si="168"/>
        <v>0.51214392857142854</v>
      </c>
      <c r="L721" s="16">
        <f t="shared" si="173"/>
        <v>2.9998999999996556E-2</v>
      </c>
      <c r="M721" s="16">
        <f t="shared" si="174"/>
        <v>-0.34000000000000341</v>
      </c>
      <c r="N721" s="16">
        <f t="shared" si="175"/>
        <v>2.9998999999996556E-2</v>
      </c>
      <c r="O721" s="16">
        <f t="shared" si="176"/>
        <v>0</v>
      </c>
      <c r="P721" s="11">
        <f t="shared" si="177"/>
        <v>0.15142849999999999</v>
      </c>
      <c r="Q721" s="11">
        <f t="shared" si="178"/>
        <v>2.7856500000000142E-2</v>
      </c>
      <c r="R721" s="11">
        <f t="shared" si="179"/>
        <v>29.567567152927854</v>
      </c>
      <c r="S721" s="11">
        <f t="shared" si="180"/>
        <v>5.4391936418543336</v>
      </c>
      <c r="T721" s="11">
        <f t="shared" si="181"/>
        <v>68.924896115123829</v>
      </c>
      <c r="U721" s="11">
        <f t="shared" si="182"/>
        <v>79.220779507498634</v>
      </c>
    </row>
    <row r="722" spans="1:21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13">
        <f t="shared" si="169"/>
        <v>0.55999700000000274</v>
      </c>
      <c r="H722" s="11">
        <f t="shared" si="170"/>
        <v>0.21999699999999933</v>
      </c>
      <c r="I722" s="11">
        <f t="shared" si="171"/>
        <v>0.34000000000000341</v>
      </c>
      <c r="J722" s="11">
        <f t="shared" si="172"/>
        <v>0.55999700000000274</v>
      </c>
      <c r="K722" s="11">
        <f t="shared" si="168"/>
        <v>0.5271435000000001</v>
      </c>
      <c r="L722" s="16">
        <f t="shared" si="173"/>
        <v>-0.20000100000000032</v>
      </c>
      <c r="M722" s="16">
        <f t="shared" si="174"/>
        <v>0.26999600000000612</v>
      </c>
      <c r="N722" s="16">
        <f t="shared" si="175"/>
        <v>0</v>
      </c>
      <c r="O722" s="16">
        <f t="shared" si="176"/>
        <v>0.26999600000000612</v>
      </c>
      <c r="P722" s="11">
        <f t="shared" si="177"/>
        <v>0.13928549999999973</v>
      </c>
      <c r="Q722" s="11">
        <f t="shared" si="178"/>
        <v>4.7141928571429147E-2</v>
      </c>
      <c r="R722" s="11">
        <f t="shared" si="179"/>
        <v>26.42269135444138</v>
      </c>
      <c r="S722" s="11">
        <f t="shared" si="180"/>
        <v>8.9429023731543946</v>
      </c>
      <c r="T722" s="11">
        <f t="shared" si="181"/>
        <v>49.425973492557276</v>
      </c>
      <c r="U722" s="11">
        <f t="shared" si="182"/>
        <v>79.633291476002796</v>
      </c>
    </row>
    <row r="723" spans="1:21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13">
        <f t="shared" si="169"/>
        <v>0.27999899999999656</v>
      </c>
      <c r="H723" s="11">
        <f t="shared" si="170"/>
        <v>0</v>
      </c>
      <c r="I723" s="11">
        <f t="shared" si="171"/>
        <v>0.27999899999999656</v>
      </c>
      <c r="J723" s="11">
        <f t="shared" si="172"/>
        <v>0.27999899999999656</v>
      </c>
      <c r="K723" s="11">
        <f t="shared" ref="K723:K786" si="183">AVERAGE(J710:J723)</f>
        <v>0.50714335714285697</v>
      </c>
      <c r="L723" s="16">
        <f t="shared" si="173"/>
        <v>0</v>
      </c>
      <c r="M723" s="16">
        <f t="shared" si="174"/>
        <v>-0.27999800000000619</v>
      </c>
      <c r="N723" s="16">
        <f t="shared" si="175"/>
        <v>0</v>
      </c>
      <c r="O723" s="16">
        <f t="shared" si="176"/>
        <v>0</v>
      </c>
      <c r="P723" s="11">
        <f t="shared" si="177"/>
        <v>0.11785699999999975</v>
      </c>
      <c r="Q723" s="11">
        <f t="shared" si="178"/>
        <v>4.7141928571429147E-2</v>
      </c>
      <c r="R723" s="11">
        <f t="shared" si="179"/>
        <v>23.239385538633936</v>
      </c>
      <c r="S723" s="11">
        <f t="shared" si="180"/>
        <v>9.2955823846372017</v>
      </c>
      <c r="T723" s="11">
        <f t="shared" si="181"/>
        <v>42.857897345653178</v>
      </c>
      <c r="U723" s="11">
        <f t="shared" si="182"/>
        <v>77.330014421702884</v>
      </c>
    </row>
    <row r="724" spans="1:21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13">
        <f t="shared" si="169"/>
        <v>0.37000299999999697</v>
      </c>
      <c r="H724" s="11">
        <f t="shared" si="170"/>
        <v>0.12000299999999697</v>
      </c>
      <c r="I724" s="11">
        <f t="shared" si="171"/>
        <v>0.25</v>
      </c>
      <c r="J724" s="11">
        <f t="shared" si="172"/>
        <v>0.37000299999999697</v>
      </c>
      <c r="K724" s="11">
        <f t="shared" si="183"/>
        <v>0.50142921428571385</v>
      </c>
      <c r="L724" s="16">
        <f t="shared" si="173"/>
        <v>-5.9997000000002743E-2</v>
      </c>
      <c r="M724" s="16">
        <f t="shared" si="174"/>
        <v>0.15000100000000316</v>
      </c>
      <c r="N724" s="16">
        <f t="shared" si="175"/>
        <v>0</v>
      </c>
      <c r="O724" s="16">
        <f t="shared" si="176"/>
        <v>0.15000100000000316</v>
      </c>
      <c r="P724" s="11">
        <f t="shared" si="177"/>
        <v>0.11785699999999975</v>
      </c>
      <c r="Q724" s="11">
        <f t="shared" si="178"/>
        <v>5.7856285714286519E-2</v>
      </c>
      <c r="R724" s="11">
        <f t="shared" si="179"/>
        <v>23.504214880636166</v>
      </c>
      <c r="S724" s="11">
        <f t="shared" si="180"/>
        <v>11.53827580562948</v>
      </c>
      <c r="T724" s="11">
        <f t="shared" si="181"/>
        <v>34.146942299670918</v>
      </c>
      <c r="U724" s="11">
        <f t="shared" si="182"/>
        <v>73.975097601552008</v>
      </c>
    </row>
    <row r="725" spans="1:21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13">
        <f t="shared" si="169"/>
        <v>0.46999699999999933</v>
      </c>
      <c r="H725" s="11">
        <f t="shared" si="170"/>
        <v>0.23999799999999993</v>
      </c>
      <c r="I725" s="11">
        <f t="shared" si="171"/>
        <v>0.2299989999999994</v>
      </c>
      <c r="J725" s="11">
        <f t="shared" si="172"/>
        <v>0.46999699999999933</v>
      </c>
      <c r="K725" s="11">
        <f t="shared" si="183"/>
        <v>0.49142892857142834</v>
      </c>
      <c r="L725" s="16">
        <f t="shared" si="173"/>
        <v>0.12999700000000303</v>
      </c>
      <c r="M725" s="16">
        <f t="shared" si="174"/>
        <v>-3.0003000000000668E-2</v>
      </c>
      <c r="N725" s="16">
        <f t="shared" si="175"/>
        <v>0.12999700000000303</v>
      </c>
      <c r="O725" s="16">
        <f t="shared" si="176"/>
        <v>0</v>
      </c>
      <c r="P725" s="11">
        <f t="shared" si="177"/>
        <v>0.11857114285714283</v>
      </c>
      <c r="Q725" s="11">
        <f t="shared" si="178"/>
        <v>5.7856285714286519E-2</v>
      </c>
      <c r="R725" s="11">
        <f t="shared" si="179"/>
        <v>24.12783130244819</v>
      </c>
      <c r="S725" s="11">
        <f t="shared" si="180"/>
        <v>11.773072839336768</v>
      </c>
      <c r="T725" s="11">
        <f t="shared" si="181"/>
        <v>34.413502273698327</v>
      </c>
      <c r="U725" s="11">
        <f t="shared" si="182"/>
        <v>69.290347763959048</v>
      </c>
    </row>
    <row r="726" spans="1:21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13">
        <f t="shared" si="169"/>
        <v>0.41000000000000369</v>
      </c>
      <c r="H726" s="11">
        <f t="shared" si="170"/>
        <v>0.32000000000000028</v>
      </c>
      <c r="I726" s="11">
        <f t="shared" si="171"/>
        <v>9.0000000000003411E-2</v>
      </c>
      <c r="J726" s="11">
        <f t="shared" si="172"/>
        <v>0.41000000000000369</v>
      </c>
      <c r="K726" s="11">
        <f t="shared" si="183"/>
        <v>0.48500035714285722</v>
      </c>
      <c r="L726" s="16">
        <f t="shared" si="173"/>
        <v>0.32000000000000028</v>
      </c>
      <c r="M726" s="16">
        <f t="shared" si="174"/>
        <v>-0.37999699999999592</v>
      </c>
      <c r="N726" s="16">
        <f t="shared" si="175"/>
        <v>0.32000000000000028</v>
      </c>
      <c r="O726" s="16">
        <f t="shared" si="176"/>
        <v>0</v>
      </c>
      <c r="P726" s="11">
        <f t="shared" si="177"/>
        <v>0.1414282857142857</v>
      </c>
      <c r="Q726" s="11">
        <f t="shared" si="178"/>
        <v>4.8570785714286302E-2</v>
      </c>
      <c r="R726" s="11">
        <f t="shared" si="179"/>
        <v>29.160449808210739</v>
      </c>
      <c r="S726" s="11">
        <f t="shared" si="180"/>
        <v>10.014587618124112</v>
      </c>
      <c r="T726" s="11">
        <f t="shared" si="181"/>
        <v>48.872607272140336</v>
      </c>
      <c r="U726" s="11">
        <f t="shared" si="182"/>
        <v>66.463771853005284</v>
      </c>
    </row>
    <row r="727" spans="1:21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13">
        <f t="shared" si="169"/>
        <v>0.36000099999999691</v>
      </c>
      <c r="H727" s="11">
        <f t="shared" si="170"/>
        <v>0.11000099999999691</v>
      </c>
      <c r="I727" s="11">
        <f t="shared" si="171"/>
        <v>0.25</v>
      </c>
      <c r="J727" s="11">
        <f t="shared" si="172"/>
        <v>0.36000099999999691</v>
      </c>
      <c r="K727" s="11">
        <f t="shared" si="183"/>
        <v>0.45714328571428553</v>
      </c>
      <c r="L727" s="16">
        <f t="shared" si="173"/>
        <v>-0.11999899999999997</v>
      </c>
      <c r="M727" s="16">
        <f t="shared" si="174"/>
        <v>6.9999999999993179E-2</v>
      </c>
      <c r="N727" s="16">
        <f t="shared" si="175"/>
        <v>0</v>
      </c>
      <c r="O727" s="16">
        <f t="shared" si="176"/>
        <v>6.9999999999993179E-2</v>
      </c>
      <c r="P727" s="11">
        <f t="shared" si="177"/>
        <v>9.7856785714285924E-2</v>
      </c>
      <c r="Q727" s="11">
        <f t="shared" si="178"/>
        <v>5.3570785714285814E-2</v>
      </c>
      <c r="R727" s="11">
        <f t="shared" si="179"/>
        <v>21.406151806732737</v>
      </c>
      <c r="S727" s="11">
        <f t="shared" si="180"/>
        <v>11.718598388814037</v>
      </c>
      <c r="T727" s="11">
        <f t="shared" si="181"/>
        <v>29.2456648298621</v>
      </c>
      <c r="U727" s="11">
        <f t="shared" si="182"/>
        <v>62.066111241976252</v>
      </c>
    </row>
    <row r="728" spans="1:21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13">
        <f t="shared" si="169"/>
        <v>0.24000199999999694</v>
      </c>
      <c r="H728" s="11">
        <f t="shared" si="170"/>
        <v>2.0000999999993496E-2</v>
      </c>
      <c r="I728" s="11">
        <f t="shared" si="171"/>
        <v>0.22000100000000344</v>
      </c>
      <c r="J728" s="11">
        <f t="shared" si="172"/>
        <v>0.24000199999999694</v>
      </c>
      <c r="K728" s="11">
        <f t="shared" si="183"/>
        <v>0.43071478571428506</v>
      </c>
      <c r="L728" s="16">
        <f t="shared" si="173"/>
        <v>-7.9998000000003344E-2</v>
      </c>
      <c r="M728" s="16">
        <f t="shared" si="174"/>
        <v>-4.0000999999996623E-2</v>
      </c>
      <c r="N728" s="16">
        <f t="shared" si="175"/>
        <v>0</v>
      </c>
      <c r="O728" s="16">
        <f t="shared" si="176"/>
        <v>0</v>
      </c>
      <c r="P728" s="11">
        <f t="shared" si="177"/>
        <v>8.2142714285714041E-2</v>
      </c>
      <c r="Q728" s="11">
        <f t="shared" si="178"/>
        <v>5.3570785714285814E-2</v>
      </c>
      <c r="R728" s="11">
        <f t="shared" si="179"/>
        <v>19.071254809488586</v>
      </c>
      <c r="S728" s="11">
        <f t="shared" si="180"/>
        <v>12.437647253145851</v>
      </c>
      <c r="T728" s="11">
        <f t="shared" si="181"/>
        <v>21.053121886494903</v>
      </c>
      <c r="U728" s="11">
        <f t="shared" si="182"/>
        <v>57.037938084131376</v>
      </c>
    </row>
    <row r="729" spans="1:21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13">
        <f t="shared" si="169"/>
        <v>0.31000199999999722</v>
      </c>
      <c r="H729" s="11">
        <f t="shared" si="170"/>
        <v>6.0001999999997224E-2</v>
      </c>
      <c r="I729" s="11">
        <f t="shared" si="171"/>
        <v>0.25</v>
      </c>
      <c r="J729" s="11">
        <f t="shared" si="172"/>
        <v>0.31000199999999722</v>
      </c>
      <c r="K729" s="11">
        <f t="shared" si="183"/>
        <v>0.42571485714285628</v>
      </c>
      <c r="L729" s="16">
        <f t="shared" si="173"/>
        <v>-1.0002000000000066E-2</v>
      </c>
      <c r="M729" s="16">
        <f t="shared" si="174"/>
        <v>8.0002000000000351E-2</v>
      </c>
      <c r="N729" s="16">
        <f t="shared" si="175"/>
        <v>0</v>
      </c>
      <c r="O729" s="16">
        <f t="shared" si="176"/>
        <v>8.0002000000000351E-2</v>
      </c>
      <c r="P729" s="11">
        <f t="shared" si="177"/>
        <v>8.2142714285714041E-2</v>
      </c>
      <c r="Q729" s="11">
        <f t="shared" si="178"/>
        <v>5.9285214285714413E-2</v>
      </c>
      <c r="R729" s="11">
        <f t="shared" si="179"/>
        <v>19.295242556721384</v>
      </c>
      <c r="S729" s="11">
        <f t="shared" si="180"/>
        <v>13.926038354310991</v>
      </c>
      <c r="T729" s="11">
        <f t="shared" si="181"/>
        <v>16.161942150241853</v>
      </c>
      <c r="U729" s="11">
        <f t="shared" si="182"/>
        <v>51.763777358546385</v>
      </c>
    </row>
    <row r="730" spans="1:21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13">
        <f t="shared" si="169"/>
        <v>0.51000200000000007</v>
      </c>
      <c r="H730" s="11">
        <f t="shared" si="170"/>
        <v>0.31000199999999722</v>
      </c>
      <c r="I730" s="11">
        <f t="shared" si="171"/>
        <v>0.20000000000000284</v>
      </c>
      <c r="J730" s="11">
        <f t="shared" si="172"/>
        <v>0.51000200000000007</v>
      </c>
      <c r="K730" s="11">
        <f t="shared" si="183"/>
        <v>0.43714335714285674</v>
      </c>
      <c r="L730" s="16">
        <f t="shared" si="173"/>
        <v>0.22000100000000344</v>
      </c>
      <c r="M730" s="16">
        <f t="shared" si="174"/>
        <v>-2.0001000000000602E-2</v>
      </c>
      <c r="N730" s="16">
        <f t="shared" si="175"/>
        <v>0.22000100000000344</v>
      </c>
      <c r="O730" s="16">
        <f t="shared" si="176"/>
        <v>0</v>
      </c>
      <c r="P730" s="11">
        <f t="shared" si="177"/>
        <v>9.7857071428571432E-2</v>
      </c>
      <c r="Q730" s="11">
        <f t="shared" si="178"/>
        <v>5.9285214285714413E-2</v>
      </c>
      <c r="R730" s="11">
        <f t="shared" si="179"/>
        <v>22.38557897074303</v>
      </c>
      <c r="S730" s="11">
        <f t="shared" si="180"/>
        <v>13.561961612135454</v>
      </c>
      <c r="T730" s="11">
        <f t="shared" si="181"/>
        <v>24.545816530241829</v>
      </c>
      <c r="U730" s="11">
        <f t="shared" si="182"/>
        <v>47.105336572238784</v>
      </c>
    </row>
    <row r="731" spans="1:21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13">
        <f t="shared" si="169"/>
        <v>0.39000399999999757</v>
      </c>
      <c r="H731" s="11">
        <f t="shared" si="170"/>
        <v>0.43000099999999719</v>
      </c>
      <c r="I731" s="11">
        <f t="shared" si="171"/>
        <v>3.9996999999999616E-2</v>
      </c>
      <c r="J731" s="11">
        <f t="shared" si="172"/>
        <v>0.43000099999999719</v>
      </c>
      <c r="K731" s="11">
        <f t="shared" si="183"/>
        <v>0.44000064285714202</v>
      </c>
      <c r="L731" s="16">
        <f t="shared" si="173"/>
        <v>4.0000999999996623E-2</v>
      </c>
      <c r="M731" s="16">
        <f t="shared" si="174"/>
        <v>-0.15999899999999911</v>
      </c>
      <c r="N731" s="16">
        <f t="shared" si="175"/>
        <v>4.0000999999996623E-2</v>
      </c>
      <c r="O731" s="16">
        <f t="shared" si="176"/>
        <v>0</v>
      </c>
      <c r="P731" s="11">
        <f t="shared" si="177"/>
        <v>0.10071428571428546</v>
      </c>
      <c r="Q731" s="11">
        <f t="shared" si="178"/>
        <v>4.6428357142857077E-2</v>
      </c>
      <c r="R731" s="11">
        <f t="shared" si="179"/>
        <v>22.889576947046656</v>
      </c>
      <c r="S731" s="11">
        <f t="shared" si="180"/>
        <v>10.551883933935816</v>
      </c>
      <c r="T731" s="11">
        <f t="shared" si="181"/>
        <v>36.893403242820213</v>
      </c>
      <c r="U731" s="11">
        <f t="shared" si="182"/>
        <v>44.244002992689126</v>
      </c>
    </row>
    <row r="732" spans="1:21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13">
        <f t="shared" si="169"/>
        <v>0.36999899999999997</v>
      </c>
      <c r="H732" s="11">
        <f t="shared" si="170"/>
        <v>2.9999000000003662E-2</v>
      </c>
      <c r="I732" s="11">
        <f t="shared" si="171"/>
        <v>0.33999999999999631</v>
      </c>
      <c r="J732" s="11">
        <f t="shared" si="172"/>
        <v>0.36999899999999997</v>
      </c>
      <c r="K732" s="11">
        <f t="shared" si="183"/>
        <v>0.43000042857142773</v>
      </c>
      <c r="L732" s="16">
        <f t="shared" si="173"/>
        <v>-3.0002999999993563E-2</v>
      </c>
      <c r="M732" s="16">
        <f t="shared" si="174"/>
        <v>9.9979999999959546E-3</v>
      </c>
      <c r="N732" s="16">
        <f t="shared" si="175"/>
        <v>0</v>
      </c>
      <c r="O732" s="16">
        <f t="shared" si="176"/>
        <v>9.9979999999959546E-3</v>
      </c>
      <c r="P732" s="11">
        <f t="shared" si="177"/>
        <v>9.4285714285714306E-2</v>
      </c>
      <c r="Q732" s="11">
        <f t="shared" si="178"/>
        <v>4.7142499999999643E-2</v>
      </c>
      <c r="R732" s="11">
        <f t="shared" si="179"/>
        <v>21.92688844496173</v>
      </c>
      <c r="S732" s="11">
        <f t="shared" si="180"/>
        <v>10.963361166085155</v>
      </c>
      <c r="T732" s="11">
        <f t="shared" si="181"/>
        <v>33.333670034520637</v>
      </c>
      <c r="U732" s="11">
        <f t="shared" si="182"/>
        <v>41.35860276660533</v>
      </c>
    </row>
    <row r="733" spans="1:21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13">
        <f t="shared" si="169"/>
        <v>0.54999899999999968</v>
      </c>
      <c r="H733" s="11">
        <f t="shared" si="170"/>
        <v>0.45000100000000032</v>
      </c>
      <c r="I733" s="11">
        <f t="shared" si="171"/>
        <v>9.9997999999999365E-2</v>
      </c>
      <c r="J733" s="11">
        <f t="shared" si="172"/>
        <v>0.54999899999999968</v>
      </c>
      <c r="K733" s="11">
        <f t="shared" si="183"/>
        <v>0.43928621428571341</v>
      </c>
      <c r="L733" s="16">
        <f t="shared" si="173"/>
        <v>0.42000199999999666</v>
      </c>
      <c r="M733" s="16">
        <f t="shared" si="174"/>
        <v>-0.24000199999999694</v>
      </c>
      <c r="N733" s="16">
        <f t="shared" si="175"/>
        <v>0.42000199999999666</v>
      </c>
      <c r="O733" s="16">
        <f t="shared" si="176"/>
        <v>0</v>
      </c>
      <c r="P733" s="11">
        <f t="shared" si="177"/>
        <v>0.12428585714285692</v>
      </c>
      <c r="Q733" s="11">
        <f t="shared" si="178"/>
        <v>4.1428357142857052E-2</v>
      </c>
      <c r="R733" s="11">
        <f t="shared" si="179"/>
        <v>28.292683244100377</v>
      </c>
      <c r="S733" s="11">
        <f t="shared" si="180"/>
        <v>9.4308347941717763</v>
      </c>
      <c r="T733" s="11">
        <f t="shared" si="181"/>
        <v>50.000237069067722</v>
      </c>
      <c r="U733" s="11">
        <f t="shared" si="182"/>
        <v>40.07052390190244</v>
      </c>
    </row>
    <row r="734" spans="1:21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13">
        <f t="shared" si="169"/>
        <v>0.35999600000000243</v>
      </c>
      <c r="H734" s="11">
        <f t="shared" si="170"/>
        <v>0.2299989999999994</v>
      </c>
      <c r="I734" s="11">
        <f t="shared" si="171"/>
        <v>0.12999700000000303</v>
      </c>
      <c r="J734" s="11">
        <f t="shared" si="172"/>
        <v>0.35999600000000243</v>
      </c>
      <c r="K734" s="11">
        <f t="shared" si="183"/>
        <v>0.40785714285714192</v>
      </c>
      <c r="L734" s="16">
        <f t="shared" si="173"/>
        <v>-0.28000300000000067</v>
      </c>
      <c r="M734" s="16">
        <f t="shared" si="174"/>
        <v>9.0000000000003411E-2</v>
      </c>
      <c r="N734" s="16">
        <f t="shared" si="175"/>
        <v>0</v>
      </c>
      <c r="O734" s="16">
        <f t="shared" si="176"/>
        <v>9.0000000000003411E-2</v>
      </c>
      <c r="P734" s="11">
        <f t="shared" si="177"/>
        <v>8.2857142857142616E-2</v>
      </c>
      <c r="Q734" s="11">
        <f t="shared" si="178"/>
        <v>4.7856928571428724E-2</v>
      </c>
      <c r="R734" s="11">
        <f t="shared" si="179"/>
        <v>20.315236427320478</v>
      </c>
      <c r="S734" s="11">
        <f t="shared" si="180"/>
        <v>11.733747810858208</v>
      </c>
      <c r="T734" s="11">
        <f t="shared" si="181"/>
        <v>26.776164113929958</v>
      </c>
      <c r="U734" s="11">
        <f t="shared" si="182"/>
        <v>36.903702761144515</v>
      </c>
    </row>
    <row r="735" spans="1:21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13">
        <f t="shared" si="169"/>
        <v>0.69000199999999978</v>
      </c>
      <c r="H735" s="11">
        <f t="shared" si="170"/>
        <v>0.13000100000000003</v>
      </c>
      <c r="I735" s="11">
        <f t="shared" si="171"/>
        <v>0.56000099999999975</v>
      </c>
      <c r="J735" s="11">
        <f t="shared" si="172"/>
        <v>0.69000199999999978</v>
      </c>
      <c r="K735" s="11">
        <f t="shared" si="183"/>
        <v>0.42214285714285638</v>
      </c>
      <c r="L735" s="16">
        <f t="shared" si="173"/>
        <v>-0.21999699999999933</v>
      </c>
      <c r="M735" s="16">
        <f t="shared" si="174"/>
        <v>0.55000299999999669</v>
      </c>
      <c r="N735" s="16">
        <f t="shared" si="175"/>
        <v>0</v>
      </c>
      <c r="O735" s="16">
        <f t="shared" si="176"/>
        <v>0.55000299999999669</v>
      </c>
      <c r="P735" s="11">
        <f t="shared" si="177"/>
        <v>8.0714357142857143E-2</v>
      </c>
      <c r="Q735" s="11">
        <f t="shared" si="178"/>
        <v>8.7142857142857064E-2</v>
      </c>
      <c r="R735" s="11">
        <f t="shared" si="179"/>
        <v>19.120152284263995</v>
      </c>
      <c r="S735" s="11">
        <f t="shared" si="180"/>
        <v>20.642978003384112</v>
      </c>
      <c r="T735" s="11">
        <f t="shared" si="181"/>
        <v>3.8297430511731192</v>
      </c>
      <c r="U735" s="11">
        <f t="shared" si="182"/>
        <v>32.254048970862314</v>
      </c>
    </row>
    <row r="736" spans="1:21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13">
        <f t="shared" ref="G736:G799" si="184">C736-D736</f>
        <v>0.36999899999999997</v>
      </c>
      <c r="H736" s="11">
        <f t="shared" ref="H736:H799" si="185">ABS(C736-E735)</f>
        <v>0.29000099999999662</v>
      </c>
      <c r="I736" s="11">
        <f t="shared" ref="I736:I799" si="186">ABS(D736-E735)</f>
        <v>7.9998000000003344E-2</v>
      </c>
      <c r="J736" s="11">
        <f t="shared" ref="J736:J799" si="187">MAX(G736:I736)</f>
        <v>0.36999899999999997</v>
      </c>
      <c r="K736" s="11">
        <f t="shared" si="183"/>
        <v>0.40857157142857048</v>
      </c>
      <c r="L736" s="16">
        <f t="shared" ref="L736:L799" si="188">C736-C735</f>
        <v>9.999899999999684E-2</v>
      </c>
      <c r="M736" s="16">
        <f t="shared" ref="M736:M799" si="189">D735-D736</f>
        <v>-0.42000199999999666</v>
      </c>
      <c r="N736" s="16">
        <f t="shared" ref="N736:N799" si="190">IF(AND(L736&gt;M736,L736&gt;0),L736,)</f>
        <v>9.999899999999684E-2</v>
      </c>
      <c r="O736" s="16">
        <f t="shared" ref="O736:O799" si="191">IF(AND(M736&gt;L736,M736&gt;0),M736,)</f>
        <v>0</v>
      </c>
      <c r="P736" s="11">
        <f t="shared" ref="P736:P799" si="192">AVERAGE(N723:N736)</f>
        <v>8.7857142857142634E-2</v>
      </c>
      <c r="Q736" s="11">
        <f t="shared" ref="Q736:Q799" si="193">AVERAGE(O723:O736)</f>
        <v>6.7857428571428055E-2</v>
      </c>
      <c r="R736" s="11">
        <f t="shared" ref="R736:R799" si="194">100*P736/K736</f>
        <v>21.503488984794057</v>
      </c>
      <c r="S736" s="11">
        <f t="shared" ref="S736:S799" si="195">100*Q736/K736</f>
        <v>16.608455731309096</v>
      </c>
      <c r="T736" s="11">
        <f t="shared" ref="T736:T799" si="196">100*(ABS(R736-S736)/SUM(R736:S736))</f>
        <v>12.84382964434953</v>
      </c>
      <c r="U736" s="11">
        <f t="shared" ref="U736:U799" si="197">AVERAGE(T723:T736)</f>
        <v>29.641038695990328</v>
      </c>
    </row>
    <row r="737" spans="1:21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13">
        <f t="shared" si="184"/>
        <v>0.45000100000000032</v>
      </c>
      <c r="H737" s="11">
        <f t="shared" si="185"/>
        <v>1.0002000000000066E-2</v>
      </c>
      <c r="I737" s="11">
        <f t="shared" si="186"/>
        <v>0.43999900000000025</v>
      </c>
      <c r="J737" s="11">
        <f t="shared" si="187"/>
        <v>0.45000100000000032</v>
      </c>
      <c r="K737" s="11">
        <f t="shared" si="183"/>
        <v>0.42071457142857077</v>
      </c>
      <c r="L737" s="16">
        <f t="shared" si="188"/>
        <v>-0.27999899999999656</v>
      </c>
      <c r="M737" s="16">
        <f t="shared" si="189"/>
        <v>0.36000099999999691</v>
      </c>
      <c r="N737" s="16">
        <f t="shared" si="190"/>
        <v>0</v>
      </c>
      <c r="O737" s="16">
        <f t="shared" si="191"/>
        <v>0.36000099999999691</v>
      </c>
      <c r="P737" s="11">
        <f t="shared" si="192"/>
        <v>8.7857142857142634E-2</v>
      </c>
      <c r="Q737" s="11">
        <f t="shared" si="193"/>
        <v>9.3571785714284969E-2</v>
      </c>
      <c r="R737" s="11">
        <f t="shared" si="194"/>
        <v>20.882838110126901</v>
      </c>
      <c r="S737" s="11">
        <f t="shared" si="195"/>
        <v>22.241156372728977</v>
      </c>
      <c r="T737" s="11">
        <f t="shared" si="196"/>
        <v>3.1497969492183309</v>
      </c>
      <c r="U737" s="11">
        <f t="shared" si="197"/>
        <v>26.804745810530701</v>
      </c>
    </row>
    <row r="738" spans="1:21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13">
        <f t="shared" si="184"/>
        <v>0.38000100000000003</v>
      </c>
      <c r="H738" s="11">
        <f t="shared" si="185"/>
        <v>0.30999700000000274</v>
      </c>
      <c r="I738" s="11">
        <f t="shared" si="186"/>
        <v>7.0003999999997291E-2</v>
      </c>
      <c r="J738" s="11">
        <f t="shared" si="187"/>
        <v>0.38000100000000003</v>
      </c>
      <c r="K738" s="11">
        <f t="shared" si="183"/>
        <v>0.42142871428571382</v>
      </c>
      <c r="L738" s="16">
        <f t="shared" si="188"/>
        <v>0.18999800000000278</v>
      </c>
      <c r="M738" s="16">
        <f t="shared" si="189"/>
        <v>-0.25999800000000306</v>
      </c>
      <c r="N738" s="16">
        <f t="shared" si="190"/>
        <v>0.18999800000000278</v>
      </c>
      <c r="O738" s="16">
        <f t="shared" si="191"/>
        <v>0</v>
      </c>
      <c r="P738" s="11">
        <f t="shared" si="192"/>
        <v>0.10142842857142854</v>
      </c>
      <c r="Q738" s="11">
        <f t="shared" si="193"/>
        <v>8.285742857142761E-2</v>
      </c>
      <c r="R738" s="11">
        <f t="shared" si="194"/>
        <v>24.067754553303562</v>
      </c>
      <c r="S738" s="11">
        <f t="shared" si="195"/>
        <v>19.661078080990276</v>
      </c>
      <c r="T738" s="11">
        <f t="shared" si="196"/>
        <v>10.077279009861792</v>
      </c>
      <c r="U738" s="11">
        <f t="shared" si="197"/>
        <v>25.085484146972906</v>
      </c>
    </row>
    <row r="739" spans="1:21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13">
        <f t="shared" si="184"/>
        <v>0.53000200000000319</v>
      </c>
      <c r="H739" s="11">
        <f t="shared" si="185"/>
        <v>0.12000300000000408</v>
      </c>
      <c r="I739" s="11">
        <f t="shared" si="186"/>
        <v>0.40999899999999911</v>
      </c>
      <c r="J739" s="11">
        <f t="shared" si="187"/>
        <v>0.53000200000000319</v>
      </c>
      <c r="K739" s="11">
        <f t="shared" si="183"/>
        <v>0.4257147857142855</v>
      </c>
      <c r="L739" s="16">
        <f t="shared" si="188"/>
        <v>8.0002000000000351E-2</v>
      </c>
      <c r="M739" s="16">
        <f t="shared" si="189"/>
        <v>6.9999000000002809E-2</v>
      </c>
      <c r="N739" s="16">
        <f t="shared" si="190"/>
        <v>8.0002000000000351E-2</v>
      </c>
      <c r="O739" s="16">
        <f t="shared" si="191"/>
        <v>0</v>
      </c>
      <c r="P739" s="11">
        <f t="shared" si="192"/>
        <v>9.7857357142856927E-2</v>
      </c>
      <c r="Q739" s="11">
        <f t="shared" si="193"/>
        <v>8.285742857142761E-2</v>
      </c>
      <c r="R739" s="11">
        <f t="shared" si="194"/>
        <v>22.986600519093312</v>
      </c>
      <c r="S739" s="11">
        <f t="shared" si="195"/>
        <v>19.463131503033253</v>
      </c>
      <c r="T739" s="11">
        <f t="shared" si="196"/>
        <v>8.300332765878192</v>
      </c>
      <c r="U739" s="11">
        <f t="shared" si="197"/>
        <v>23.220257753557181</v>
      </c>
    </row>
    <row r="740" spans="1:21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13">
        <f t="shared" si="184"/>
        <v>0.60000300000000095</v>
      </c>
      <c r="H740" s="11">
        <f t="shared" si="185"/>
        <v>3.0003000000000668E-2</v>
      </c>
      <c r="I740" s="11">
        <f t="shared" si="186"/>
        <v>0.57000000000000028</v>
      </c>
      <c r="J740" s="11">
        <f t="shared" si="187"/>
        <v>0.60000300000000095</v>
      </c>
      <c r="K740" s="11">
        <f t="shared" si="183"/>
        <v>0.43928642857142819</v>
      </c>
      <c r="L740" s="16">
        <f t="shared" si="188"/>
        <v>-6.9999000000002809E-2</v>
      </c>
      <c r="M740" s="16">
        <f t="shared" si="189"/>
        <v>0.14000000000000057</v>
      </c>
      <c r="N740" s="16">
        <f t="shared" si="190"/>
        <v>0</v>
      </c>
      <c r="O740" s="16">
        <f t="shared" si="191"/>
        <v>0.14000000000000057</v>
      </c>
      <c r="P740" s="11">
        <f t="shared" si="192"/>
        <v>7.5000214285714045E-2</v>
      </c>
      <c r="Q740" s="11">
        <f t="shared" si="193"/>
        <v>9.2857428571427647E-2</v>
      </c>
      <c r="R740" s="11">
        <f t="shared" si="194"/>
        <v>17.073191750907682</v>
      </c>
      <c r="S740" s="11">
        <f t="shared" si="195"/>
        <v>21.138242051638748</v>
      </c>
      <c r="T740" s="11">
        <f t="shared" si="196"/>
        <v>10.638308736952364</v>
      </c>
      <c r="U740" s="11">
        <f t="shared" si="197"/>
        <v>20.489236429615179</v>
      </c>
    </row>
    <row r="741" spans="1:21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13">
        <f t="shared" si="184"/>
        <v>0.45000100000000032</v>
      </c>
      <c r="H741" s="11">
        <f t="shared" si="185"/>
        <v>0.66999799999999965</v>
      </c>
      <c r="I741" s="11">
        <f t="shared" si="186"/>
        <v>0.21999699999999933</v>
      </c>
      <c r="J741" s="11">
        <f t="shared" si="187"/>
        <v>0.66999799999999965</v>
      </c>
      <c r="K741" s="11">
        <f t="shared" si="183"/>
        <v>0.46142907142857126</v>
      </c>
      <c r="L741" s="16">
        <f t="shared" si="188"/>
        <v>9.9997999999999365E-2</v>
      </c>
      <c r="M741" s="16">
        <f t="shared" si="189"/>
        <v>-0.25</v>
      </c>
      <c r="N741" s="16">
        <f t="shared" si="190"/>
        <v>9.9997999999999365E-2</v>
      </c>
      <c r="O741" s="16">
        <f t="shared" si="191"/>
        <v>0</v>
      </c>
      <c r="P741" s="11">
        <f t="shared" si="192"/>
        <v>8.2142928571428284E-2</v>
      </c>
      <c r="Q741" s="11">
        <f t="shared" si="193"/>
        <v>8.7857428571428128E-2</v>
      </c>
      <c r="R741" s="11">
        <f t="shared" si="194"/>
        <v>17.801853775080993</v>
      </c>
      <c r="S741" s="11">
        <f t="shared" si="195"/>
        <v>19.040288965631063</v>
      </c>
      <c r="T741" s="11">
        <f t="shared" si="196"/>
        <v>3.3614635263370554</v>
      </c>
      <c r="U741" s="11">
        <f t="shared" si="197"/>
        <v>18.640364907934821</v>
      </c>
    </row>
    <row r="742" spans="1:21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13">
        <f t="shared" si="184"/>
        <v>0.29999899999999968</v>
      </c>
      <c r="H742" s="11">
        <f t="shared" si="185"/>
        <v>4.0000999999996623E-2</v>
      </c>
      <c r="I742" s="11">
        <f t="shared" si="186"/>
        <v>0.25999800000000306</v>
      </c>
      <c r="J742" s="11">
        <f t="shared" si="187"/>
        <v>0.29999899999999968</v>
      </c>
      <c r="K742" s="11">
        <f t="shared" si="183"/>
        <v>0.46571457142857142</v>
      </c>
      <c r="L742" s="16">
        <f t="shared" si="188"/>
        <v>0</v>
      </c>
      <c r="M742" s="16">
        <f t="shared" si="189"/>
        <v>-0.15000200000000063</v>
      </c>
      <c r="N742" s="16">
        <f t="shared" si="190"/>
        <v>0</v>
      </c>
      <c r="O742" s="16">
        <f t="shared" si="191"/>
        <v>0</v>
      </c>
      <c r="P742" s="11">
        <f t="shared" si="192"/>
        <v>8.2142928571428284E-2</v>
      </c>
      <c r="Q742" s="11">
        <f t="shared" si="193"/>
        <v>8.7857428571428128E-2</v>
      </c>
      <c r="R742" s="11">
        <f t="shared" si="194"/>
        <v>17.638041326354951</v>
      </c>
      <c r="S742" s="11">
        <f t="shared" si="195"/>
        <v>18.865080450870792</v>
      </c>
      <c r="T742" s="11">
        <f t="shared" si="196"/>
        <v>3.3614635263370518</v>
      </c>
      <c r="U742" s="11">
        <f t="shared" si="197"/>
        <v>17.376675025066401</v>
      </c>
    </row>
    <row r="743" spans="1:21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13">
        <f t="shared" si="184"/>
        <v>0.54000099999999662</v>
      </c>
      <c r="H743" s="11">
        <f t="shared" si="185"/>
        <v>0.11000100000000401</v>
      </c>
      <c r="I743" s="11">
        <f t="shared" si="186"/>
        <v>0.65000200000000063</v>
      </c>
      <c r="J743" s="11">
        <f t="shared" si="187"/>
        <v>0.65000200000000063</v>
      </c>
      <c r="K743" s="11">
        <f t="shared" si="183"/>
        <v>0.49000028571428594</v>
      </c>
      <c r="L743" s="16">
        <f t="shared" si="188"/>
        <v>-0.20999900000000338</v>
      </c>
      <c r="M743" s="16">
        <f t="shared" si="189"/>
        <v>0.45000100000000032</v>
      </c>
      <c r="N743" s="16">
        <f t="shared" si="190"/>
        <v>0</v>
      </c>
      <c r="O743" s="16">
        <f t="shared" si="191"/>
        <v>0.45000100000000032</v>
      </c>
      <c r="P743" s="11">
        <f t="shared" si="192"/>
        <v>8.2142928571428284E-2</v>
      </c>
      <c r="Q743" s="11">
        <f t="shared" si="193"/>
        <v>0.11428592857142814</v>
      </c>
      <c r="R743" s="11">
        <f t="shared" si="194"/>
        <v>16.76385319891935</v>
      </c>
      <c r="S743" s="11">
        <f t="shared" si="195"/>
        <v>23.323645292335009</v>
      </c>
      <c r="T743" s="11">
        <f t="shared" si="196"/>
        <v>16.363685289185025</v>
      </c>
      <c r="U743" s="11">
        <f t="shared" si="197"/>
        <v>17.391085249276628</v>
      </c>
    </row>
    <row r="744" spans="1:21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13">
        <f t="shared" si="184"/>
        <v>0.45000100000000032</v>
      </c>
      <c r="H744" s="11">
        <f t="shared" si="185"/>
        <v>0.49000200000000405</v>
      </c>
      <c r="I744" s="11">
        <f t="shared" si="186"/>
        <v>4.0001000000003728E-2</v>
      </c>
      <c r="J744" s="11">
        <f t="shared" si="187"/>
        <v>0.49000200000000405</v>
      </c>
      <c r="K744" s="11">
        <f t="shared" si="183"/>
        <v>0.48857171428571483</v>
      </c>
      <c r="L744" s="16">
        <f t="shared" si="188"/>
        <v>4.9999000000006788E-2</v>
      </c>
      <c r="M744" s="16">
        <f t="shared" si="189"/>
        <v>-0.13999900000000309</v>
      </c>
      <c r="N744" s="16">
        <f t="shared" si="190"/>
        <v>4.9999000000006788E-2</v>
      </c>
      <c r="O744" s="16">
        <f t="shared" si="191"/>
        <v>0</v>
      </c>
      <c r="P744" s="11">
        <f t="shared" si="192"/>
        <v>6.9999928571428532E-2</v>
      </c>
      <c r="Q744" s="11">
        <f t="shared" si="193"/>
        <v>0.11428592857142814</v>
      </c>
      <c r="R744" s="11">
        <f t="shared" si="194"/>
        <v>14.327462381600922</v>
      </c>
      <c r="S744" s="11">
        <f t="shared" si="195"/>
        <v>23.391843045705706</v>
      </c>
      <c r="T744" s="11">
        <f t="shared" si="196"/>
        <v>24.031144161903597</v>
      </c>
      <c r="U744" s="11">
        <f t="shared" si="197"/>
        <v>17.354322937252469</v>
      </c>
    </row>
    <row r="745" spans="1:21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13">
        <f t="shared" si="184"/>
        <v>1.0299990000000037</v>
      </c>
      <c r="H745" s="11">
        <f t="shared" si="185"/>
        <v>7.9998000000003344E-2</v>
      </c>
      <c r="I745" s="11">
        <f t="shared" si="186"/>
        <v>0.95000100000000032</v>
      </c>
      <c r="J745" s="11">
        <f t="shared" si="187"/>
        <v>1.0299990000000037</v>
      </c>
      <c r="K745" s="11">
        <f t="shared" si="183"/>
        <v>0.53142871428571525</v>
      </c>
      <c r="L745" s="16">
        <f t="shared" si="188"/>
        <v>-0.13000100000000003</v>
      </c>
      <c r="M745" s="16">
        <f t="shared" si="189"/>
        <v>0.70999900000000338</v>
      </c>
      <c r="N745" s="16">
        <f t="shared" si="190"/>
        <v>0</v>
      </c>
      <c r="O745" s="16">
        <f t="shared" si="191"/>
        <v>0.70999900000000338</v>
      </c>
      <c r="P745" s="11">
        <f t="shared" si="192"/>
        <v>6.7142714285714486E-2</v>
      </c>
      <c r="Q745" s="11">
        <f t="shared" si="193"/>
        <v>0.16500014285714265</v>
      </c>
      <c r="R745" s="11">
        <f t="shared" si="194"/>
        <v>12.634378324091863</v>
      </c>
      <c r="S745" s="11">
        <f t="shared" si="195"/>
        <v>31.048405632148928</v>
      </c>
      <c r="T745" s="11">
        <f t="shared" si="196"/>
        <v>42.153969230769057</v>
      </c>
      <c r="U745" s="11">
        <f t="shared" si="197"/>
        <v>17.730077650677384</v>
      </c>
    </row>
    <row r="746" spans="1:21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13">
        <f t="shared" si="184"/>
        <v>0.42999999999999972</v>
      </c>
      <c r="H746" s="11">
        <f t="shared" si="185"/>
        <v>0.42999999999999972</v>
      </c>
      <c r="I746" s="11">
        <f t="shared" si="186"/>
        <v>0</v>
      </c>
      <c r="J746" s="11">
        <f t="shared" si="187"/>
        <v>0.42999999999999972</v>
      </c>
      <c r="K746" s="11">
        <f t="shared" si="183"/>
        <v>0.53571450000000098</v>
      </c>
      <c r="L746" s="16">
        <f t="shared" si="188"/>
        <v>-0.57000000000000028</v>
      </c>
      <c r="M746" s="16">
        <f t="shared" si="189"/>
        <v>-2.9999000000003662E-2</v>
      </c>
      <c r="N746" s="16">
        <f t="shared" si="190"/>
        <v>0</v>
      </c>
      <c r="O746" s="16">
        <f t="shared" si="191"/>
        <v>0</v>
      </c>
      <c r="P746" s="11">
        <f t="shared" si="192"/>
        <v>6.7142714285714486E-2</v>
      </c>
      <c r="Q746" s="11">
        <f t="shared" si="193"/>
        <v>0.1642860000000001</v>
      </c>
      <c r="R746" s="11">
        <f t="shared" si="194"/>
        <v>12.533301653346021</v>
      </c>
      <c r="S746" s="11">
        <f t="shared" si="195"/>
        <v>30.666707733316869</v>
      </c>
      <c r="T746" s="11">
        <f t="shared" si="196"/>
        <v>41.975467916377724</v>
      </c>
      <c r="U746" s="11">
        <f t="shared" si="197"/>
        <v>18.347348927952897</v>
      </c>
    </row>
    <row r="747" spans="1:21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13">
        <f t="shared" si="184"/>
        <v>0.36999899999999997</v>
      </c>
      <c r="H747" s="11">
        <f t="shared" si="185"/>
        <v>0.34000000000000341</v>
      </c>
      <c r="I747" s="11">
        <f t="shared" si="186"/>
        <v>2.9998999999996556E-2</v>
      </c>
      <c r="J747" s="11">
        <f t="shared" si="187"/>
        <v>0.36999899999999997</v>
      </c>
      <c r="K747" s="11">
        <f t="shared" si="183"/>
        <v>0.52285735714285819</v>
      </c>
      <c r="L747" s="16">
        <f t="shared" si="188"/>
        <v>-6.9999000000002809E-2</v>
      </c>
      <c r="M747" s="16">
        <f t="shared" si="189"/>
        <v>9.99800000000306E-3</v>
      </c>
      <c r="N747" s="16">
        <f t="shared" si="190"/>
        <v>0</v>
      </c>
      <c r="O747" s="16">
        <f t="shared" si="191"/>
        <v>9.99800000000306E-3</v>
      </c>
      <c r="P747" s="11">
        <f t="shared" si="192"/>
        <v>3.7142571428571865E-2</v>
      </c>
      <c r="Q747" s="11">
        <f t="shared" si="193"/>
        <v>0.16500014285714318</v>
      </c>
      <c r="R747" s="11">
        <f t="shared" si="194"/>
        <v>7.1037675804231917</v>
      </c>
      <c r="S747" s="11">
        <f t="shared" si="195"/>
        <v>31.557391438227551</v>
      </c>
      <c r="T747" s="11">
        <f t="shared" si="196"/>
        <v>63.251140106812507</v>
      </c>
      <c r="U747" s="11">
        <f t="shared" si="197"/>
        <v>19.293842002077522</v>
      </c>
    </row>
    <row r="748" spans="1:21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13">
        <f t="shared" si="184"/>
        <v>0.38000100000000003</v>
      </c>
      <c r="H748" s="11">
        <f t="shared" si="185"/>
        <v>2.0000000000003126E-2</v>
      </c>
      <c r="I748" s="11">
        <f t="shared" si="186"/>
        <v>0.40000100000000316</v>
      </c>
      <c r="J748" s="11">
        <f t="shared" si="187"/>
        <v>0.40000100000000316</v>
      </c>
      <c r="K748" s="11">
        <f t="shared" si="183"/>
        <v>0.52571485714285815</v>
      </c>
      <c r="L748" s="16">
        <f t="shared" si="188"/>
        <v>-0.32000000000000028</v>
      </c>
      <c r="M748" s="16">
        <f t="shared" si="189"/>
        <v>0.33000200000000035</v>
      </c>
      <c r="N748" s="16">
        <f t="shared" si="190"/>
        <v>0</v>
      </c>
      <c r="O748" s="16">
        <f t="shared" si="191"/>
        <v>0.33000200000000035</v>
      </c>
      <c r="P748" s="11">
        <f t="shared" si="192"/>
        <v>3.7142571428571865E-2</v>
      </c>
      <c r="Q748" s="11">
        <f t="shared" si="193"/>
        <v>0.18214314285714295</v>
      </c>
      <c r="R748" s="11">
        <f t="shared" si="194"/>
        <v>7.0651553639616305</v>
      </c>
      <c r="S748" s="11">
        <f t="shared" si="195"/>
        <v>34.646755818743628</v>
      </c>
      <c r="T748" s="11">
        <f t="shared" si="196"/>
        <v>66.12403908794758</v>
      </c>
      <c r="U748" s="11">
        <f t="shared" si="197"/>
        <v>22.104404500221637</v>
      </c>
    </row>
    <row r="749" spans="1:21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13">
        <f t="shared" si="184"/>
        <v>1.0800020000000004</v>
      </c>
      <c r="H749" s="11">
        <f t="shared" si="185"/>
        <v>0.98000400000000099</v>
      </c>
      <c r="I749" s="11">
        <f t="shared" si="186"/>
        <v>9.9997999999999365E-2</v>
      </c>
      <c r="J749" s="11">
        <f t="shared" si="187"/>
        <v>1.0800020000000004</v>
      </c>
      <c r="K749" s="11">
        <f t="shared" si="183"/>
        <v>0.55357200000000106</v>
      </c>
      <c r="L749" s="16">
        <f t="shared" si="188"/>
        <v>0.83000200000000035</v>
      </c>
      <c r="M749" s="16">
        <f t="shared" si="189"/>
        <v>-0.13000100000000003</v>
      </c>
      <c r="N749" s="16">
        <f t="shared" si="190"/>
        <v>0.83000200000000035</v>
      </c>
      <c r="O749" s="16">
        <f t="shared" si="191"/>
        <v>0</v>
      </c>
      <c r="P749" s="11">
        <f t="shared" si="192"/>
        <v>9.642842857142904E-2</v>
      </c>
      <c r="Q749" s="11">
        <f t="shared" si="193"/>
        <v>0.1428572142857146</v>
      </c>
      <c r="R749" s="11">
        <f t="shared" si="194"/>
        <v>17.419311051033805</v>
      </c>
      <c r="S749" s="11">
        <f t="shared" si="195"/>
        <v>25.806437877225424</v>
      </c>
      <c r="T749" s="11">
        <f t="shared" si="196"/>
        <v>19.403080418829845</v>
      </c>
      <c r="U749" s="11">
        <f t="shared" si="197"/>
        <v>23.21678574076855</v>
      </c>
    </row>
    <row r="750" spans="1:21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13">
        <f t="shared" si="184"/>
        <v>0.53999699999999962</v>
      </c>
      <c r="H750" s="11">
        <f t="shared" si="185"/>
        <v>7.9997999999996239E-2</v>
      </c>
      <c r="I750" s="11">
        <f t="shared" si="186"/>
        <v>0.45999900000000338</v>
      </c>
      <c r="J750" s="11">
        <f t="shared" si="187"/>
        <v>0.53999699999999962</v>
      </c>
      <c r="K750" s="11">
        <f t="shared" si="183"/>
        <v>0.5657147142857154</v>
      </c>
      <c r="L750" s="16">
        <f t="shared" si="188"/>
        <v>1.9995999999999015E-2</v>
      </c>
      <c r="M750" s="16">
        <f t="shared" si="189"/>
        <v>-0.56000099999999975</v>
      </c>
      <c r="N750" s="16">
        <f t="shared" si="190"/>
        <v>1.9995999999999015E-2</v>
      </c>
      <c r="O750" s="16">
        <f t="shared" si="191"/>
        <v>0</v>
      </c>
      <c r="P750" s="11">
        <f t="shared" si="192"/>
        <v>9.0713928571429195E-2</v>
      </c>
      <c r="Q750" s="11">
        <f t="shared" si="193"/>
        <v>0.1428572142857146</v>
      </c>
      <c r="R750" s="11">
        <f t="shared" si="194"/>
        <v>16.035278256102409</v>
      </c>
      <c r="S750" s="11">
        <f t="shared" si="195"/>
        <v>25.252518748091862</v>
      </c>
      <c r="T750" s="11">
        <f t="shared" si="196"/>
        <v>22.324369815742674</v>
      </c>
      <c r="U750" s="11">
        <f t="shared" si="197"/>
        <v>23.893967181582347</v>
      </c>
    </row>
    <row r="751" spans="1:21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13">
        <f t="shared" si="184"/>
        <v>0.34000100000000089</v>
      </c>
      <c r="H751" s="11">
        <f t="shared" si="185"/>
        <v>0.32999800000000334</v>
      </c>
      <c r="I751" s="11">
        <f t="shared" si="186"/>
        <v>1.0002999999997542E-2</v>
      </c>
      <c r="J751" s="11">
        <f t="shared" si="187"/>
        <v>0.34000100000000089</v>
      </c>
      <c r="K751" s="11">
        <f t="shared" si="183"/>
        <v>0.55785757142857251</v>
      </c>
      <c r="L751" s="16">
        <f t="shared" si="188"/>
        <v>9.0001000000000886E-2</v>
      </c>
      <c r="M751" s="16">
        <f t="shared" si="189"/>
        <v>-0.28999699999999962</v>
      </c>
      <c r="N751" s="16">
        <f t="shared" si="190"/>
        <v>9.0001000000000886E-2</v>
      </c>
      <c r="O751" s="16">
        <f t="shared" si="191"/>
        <v>0</v>
      </c>
      <c r="P751" s="11">
        <f t="shared" si="192"/>
        <v>9.7142571428572105E-2</v>
      </c>
      <c r="Q751" s="11">
        <f t="shared" si="193"/>
        <v>0.11714285714285769</v>
      </c>
      <c r="R751" s="11">
        <f t="shared" si="194"/>
        <v>17.413507748905786</v>
      </c>
      <c r="S751" s="11">
        <f t="shared" si="195"/>
        <v>20.998703458102394</v>
      </c>
      <c r="T751" s="11">
        <f t="shared" si="196"/>
        <v>9.3334791113053672</v>
      </c>
      <c r="U751" s="11">
        <f t="shared" si="197"/>
        <v>24.335658764588562</v>
      </c>
    </row>
    <row r="752" spans="1:21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13">
        <f t="shared" si="184"/>
        <v>0.37000299999999697</v>
      </c>
      <c r="H752" s="11">
        <f t="shared" si="185"/>
        <v>0.20000100000000032</v>
      </c>
      <c r="I752" s="11">
        <f t="shared" si="186"/>
        <v>0.17000199999999666</v>
      </c>
      <c r="J752" s="11">
        <f t="shared" si="187"/>
        <v>0.37000299999999697</v>
      </c>
      <c r="K752" s="11">
        <f t="shared" si="183"/>
        <v>0.55714342857142951</v>
      </c>
      <c r="L752" s="16">
        <f t="shared" si="188"/>
        <v>5.0002999999996689E-2</v>
      </c>
      <c r="M752" s="16">
        <f t="shared" si="189"/>
        <v>-2.0001000000000602E-2</v>
      </c>
      <c r="N752" s="16">
        <f t="shared" si="190"/>
        <v>5.0002999999996689E-2</v>
      </c>
      <c r="O752" s="16">
        <f t="shared" si="191"/>
        <v>0</v>
      </c>
      <c r="P752" s="11">
        <f t="shared" si="192"/>
        <v>8.7142928571428815E-2</v>
      </c>
      <c r="Q752" s="11">
        <f t="shared" si="193"/>
        <v>0.11714285714285769</v>
      </c>
      <c r="R752" s="11">
        <f t="shared" si="194"/>
        <v>15.641022419464203</v>
      </c>
      <c r="S752" s="11">
        <f t="shared" si="195"/>
        <v>21.025619460903179</v>
      </c>
      <c r="T752" s="11">
        <f t="shared" si="196"/>
        <v>14.685274585568417</v>
      </c>
      <c r="U752" s="11">
        <f t="shared" si="197"/>
        <v>24.664801305710466</v>
      </c>
    </row>
    <row r="753" spans="1:21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13">
        <f t="shared" si="184"/>
        <v>0.21000300000000038</v>
      </c>
      <c r="H753" s="11">
        <f t="shared" si="185"/>
        <v>0.15000100000000316</v>
      </c>
      <c r="I753" s="11">
        <f t="shared" si="186"/>
        <v>6.0001999999997224E-2</v>
      </c>
      <c r="J753" s="11">
        <f t="shared" si="187"/>
        <v>0.21000300000000038</v>
      </c>
      <c r="K753" s="11">
        <f t="shared" si="183"/>
        <v>0.53428635714285788</v>
      </c>
      <c r="L753" s="16">
        <f t="shared" si="188"/>
        <v>6.9999000000002809E-2</v>
      </c>
      <c r="M753" s="16">
        <f t="shared" si="189"/>
        <v>-0.2299989999999994</v>
      </c>
      <c r="N753" s="16">
        <f t="shared" si="190"/>
        <v>6.9999000000002809E-2</v>
      </c>
      <c r="O753" s="16">
        <f t="shared" si="191"/>
        <v>0</v>
      </c>
      <c r="P753" s="11">
        <f t="shared" si="192"/>
        <v>8.6428428571428989E-2</v>
      </c>
      <c r="Q753" s="11">
        <f t="shared" si="193"/>
        <v>0.11714285714285769</v>
      </c>
      <c r="R753" s="11">
        <f t="shared" si="194"/>
        <v>16.176424386655206</v>
      </c>
      <c r="S753" s="11">
        <f t="shared" si="195"/>
        <v>21.925107309362936</v>
      </c>
      <c r="T753" s="11">
        <f t="shared" si="196"/>
        <v>15.08780006161407</v>
      </c>
      <c r="U753" s="11">
        <f t="shared" si="197"/>
        <v>25.149620398263028</v>
      </c>
    </row>
    <row r="754" spans="1:21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13">
        <f t="shared" si="184"/>
        <v>0.40000199999999353</v>
      </c>
      <c r="H754" s="11">
        <f t="shared" si="185"/>
        <v>0.35000199999999637</v>
      </c>
      <c r="I754" s="11">
        <f t="shared" si="186"/>
        <v>4.9999999999997158E-2</v>
      </c>
      <c r="J754" s="11">
        <f t="shared" si="187"/>
        <v>0.40000199999999353</v>
      </c>
      <c r="K754" s="11">
        <f t="shared" si="183"/>
        <v>0.52000057142857159</v>
      </c>
      <c r="L754" s="16">
        <f t="shared" si="188"/>
        <v>0.22999999999999687</v>
      </c>
      <c r="M754" s="16">
        <f t="shared" si="189"/>
        <v>-4.0001000000003728E-2</v>
      </c>
      <c r="N754" s="16">
        <f t="shared" si="190"/>
        <v>0.22999999999999687</v>
      </c>
      <c r="O754" s="16">
        <f t="shared" si="191"/>
        <v>0</v>
      </c>
      <c r="P754" s="11">
        <f t="shared" si="192"/>
        <v>0.1028570000000002</v>
      </c>
      <c r="Q754" s="11">
        <f t="shared" si="193"/>
        <v>0.10714285714285765</v>
      </c>
      <c r="R754" s="11">
        <f t="shared" si="194"/>
        <v>19.780170571241161</v>
      </c>
      <c r="S754" s="11">
        <f t="shared" si="195"/>
        <v>20.604372962227604</v>
      </c>
      <c r="T754" s="11">
        <f t="shared" si="196"/>
        <v>2.040885742099285</v>
      </c>
      <c r="U754" s="11">
        <f t="shared" si="197"/>
        <v>24.535518755773523</v>
      </c>
    </row>
    <row r="755" spans="1:21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13">
        <f t="shared" si="184"/>
        <v>0.26000200000000007</v>
      </c>
      <c r="H755" s="11">
        <f t="shared" si="185"/>
        <v>0.29999899999999968</v>
      </c>
      <c r="I755" s="11">
        <f t="shared" si="186"/>
        <v>3.9996999999999616E-2</v>
      </c>
      <c r="J755" s="11">
        <f t="shared" si="187"/>
        <v>0.29999899999999968</v>
      </c>
      <c r="K755" s="11">
        <f t="shared" si="183"/>
        <v>0.49357207142857157</v>
      </c>
      <c r="L755" s="16">
        <f t="shared" si="188"/>
        <v>0.25</v>
      </c>
      <c r="M755" s="16">
        <f t="shared" si="189"/>
        <v>-0.38999999999999346</v>
      </c>
      <c r="N755" s="16">
        <f t="shared" si="190"/>
        <v>0.25</v>
      </c>
      <c r="O755" s="16">
        <f t="shared" si="191"/>
        <v>0</v>
      </c>
      <c r="P755" s="11">
        <f t="shared" si="192"/>
        <v>0.11357142857142881</v>
      </c>
      <c r="Q755" s="11">
        <f t="shared" si="193"/>
        <v>0.10714285714285765</v>
      </c>
      <c r="R755" s="11">
        <f t="shared" si="194"/>
        <v>23.010100276280433</v>
      </c>
      <c r="S755" s="11">
        <f t="shared" si="195"/>
        <v>21.707641770075938</v>
      </c>
      <c r="T755" s="11">
        <f t="shared" si="196"/>
        <v>2.9126213592231678</v>
      </c>
      <c r="U755" s="11">
        <f t="shared" si="197"/>
        <v>24.503458600979677</v>
      </c>
    </row>
    <row r="756" spans="1:21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13">
        <f t="shared" si="184"/>
        <v>0.38000100000000003</v>
      </c>
      <c r="H756" s="11">
        <f t="shared" si="185"/>
        <v>0.4799990000000065</v>
      </c>
      <c r="I756" s="11">
        <f t="shared" si="186"/>
        <v>9.9998000000006471E-2</v>
      </c>
      <c r="J756" s="11">
        <f t="shared" si="187"/>
        <v>0.4799990000000065</v>
      </c>
      <c r="K756" s="11">
        <f t="shared" si="183"/>
        <v>0.50642921428571497</v>
      </c>
      <c r="L756" s="16">
        <f t="shared" si="188"/>
        <v>0.34999800000000647</v>
      </c>
      <c r="M756" s="16">
        <f t="shared" si="189"/>
        <v>-0.2299990000000065</v>
      </c>
      <c r="N756" s="16">
        <f t="shared" si="190"/>
        <v>0.34999800000000647</v>
      </c>
      <c r="O756" s="16">
        <f t="shared" si="191"/>
        <v>0</v>
      </c>
      <c r="P756" s="11">
        <f t="shared" si="192"/>
        <v>0.13857128571428642</v>
      </c>
      <c r="Q756" s="11">
        <f t="shared" si="193"/>
        <v>0.10714285714285765</v>
      </c>
      <c r="R756" s="11">
        <f t="shared" si="194"/>
        <v>27.362419427112254</v>
      </c>
      <c r="S756" s="11">
        <f t="shared" si="195"/>
        <v>21.156531677181299</v>
      </c>
      <c r="T756" s="11">
        <f t="shared" si="196"/>
        <v>12.790646971306399</v>
      </c>
      <c r="U756" s="11">
        <f t="shared" si="197"/>
        <v>25.176971704191772</v>
      </c>
    </row>
    <row r="757" spans="1:21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13">
        <f t="shared" si="184"/>
        <v>0.40999900000000622</v>
      </c>
      <c r="H757" s="11">
        <f t="shared" si="185"/>
        <v>0.29999899999999968</v>
      </c>
      <c r="I757" s="11">
        <f t="shared" si="186"/>
        <v>0.11000000000000654</v>
      </c>
      <c r="J757" s="11">
        <f t="shared" si="187"/>
        <v>0.40999900000000622</v>
      </c>
      <c r="K757" s="11">
        <f t="shared" si="183"/>
        <v>0.48928614285714389</v>
      </c>
      <c r="L757" s="16">
        <f t="shared" si="188"/>
        <v>0.25</v>
      </c>
      <c r="M757" s="16">
        <f t="shared" si="189"/>
        <v>-0.22000199999999381</v>
      </c>
      <c r="N757" s="16">
        <f t="shared" si="190"/>
        <v>0.25</v>
      </c>
      <c r="O757" s="16">
        <f t="shared" si="191"/>
        <v>0</v>
      </c>
      <c r="P757" s="11">
        <f t="shared" si="192"/>
        <v>0.15642842857142927</v>
      </c>
      <c r="Q757" s="11">
        <f t="shared" si="193"/>
        <v>7.499992857142905E-2</v>
      </c>
      <c r="R757" s="11">
        <f t="shared" si="194"/>
        <v>31.970745719054921</v>
      </c>
      <c r="S757" s="11">
        <f t="shared" si="195"/>
        <v>15.328439128374551</v>
      </c>
      <c r="T757" s="11">
        <f t="shared" si="196"/>
        <v>35.185186899864334</v>
      </c>
      <c r="U757" s="11">
        <f t="shared" si="197"/>
        <v>26.521364676383151</v>
      </c>
    </row>
    <row r="758" spans="1:21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13">
        <f t="shared" si="184"/>
        <v>0.72000199999999381</v>
      </c>
      <c r="H758" s="11">
        <f t="shared" si="185"/>
        <v>8.0001000000002875E-2</v>
      </c>
      <c r="I758" s="11">
        <f t="shared" si="186"/>
        <v>0.80000299999999669</v>
      </c>
      <c r="J758" s="11">
        <f t="shared" si="187"/>
        <v>0.80000299999999669</v>
      </c>
      <c r="K758" s="11">
        <f t="shared" si="183"/>
        <v>0.51142907142857197</v>
      </c>
      <c r="L758" s="16">
        <f t="shared" si="188"/>
        <v>-0.15999900000000622</v>
      </c>
      <c r="M758" s="16">
        <f t="shared" si="189"/>
        <v>0.47000199999999381</v>
      </c>
      <c r="N758" s="16">
        <f t="shared" si="190"/>
        <v>0</v>
      </c>
      <c r="O758" s="16">
        <f t="shared" si="191"/>
        <v>0.47000199999999381</v>
      </c>
      <c r="P758" s="11">
        <f t="shared" si="192"/>
        <v>0.15285707142857166</v>
      </c>
      <c r="Q758" s="11">
        <f t="shared" si="193"/>
        <v>0.10857150000000004</v>
      </c>
      <c r="R758" s="11">
        <f t="shared" si="194"/>
        <v>29.888224969612473</v>
      </c>
      <c r="S758" s="11">
        <f t="shared" si="195"/>
        <v>21.229043491158585</v>
      </c>
      <c r="T758" s="11">
        <f t="shared" si="196"/>
        <v>16.939836065573822</v>
      </c>
      <c r="U758" s="11">
        <f t="shared" si="197"/>
        <v>26.014842669502453</v>
      </c>
    </row>
    <row r="759" spans="1:21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13">
        <f t="shared" si="184"/>
        <v>0.38000199999999751</v>
      </c>
      <c r="H759" s="11">
        <f t="shared" si="185"/>
        <v>7.0000000000000284E-2</v>
      </c>
      <c r="I759" s="11">
        <f t="shared" si="186"/>
        <v>0.31000199999999722</v>
      </c>
      <c r="J759" s="11">
        <f t="shared" si="187"/>
        <v>0.38000199999999751</v>
      </c>
      <c r="K759" s="11">
        <f t="shared" si="183"/>
        <v>0.46500071428571438</v>
      </c>
      <c r="L759" s="16">
        <f t="shared" si="188"/>
        <v>-0.5</v>
      </c>
      <c r="M759" s="16">
        <f t="shared" si="189"/>
        <v>0.16000000000000369</v>
      </c>
      <c r="N759" s="16">
        <f t="shared" si="190"/>
        <v>0</v>
      </c>
      <c r="O759" s="16">
        <f t="shared" si="191"/>
        <v>0.16000000000000369</v>
      </c>
      <c r="P759" s="11">
        <f t="shared" si="192"/>
        <v>0.15285707142857166</v>
      </c>
      <c r="Q759" s="11">
        <f t="shared" si="193"/>
        <v>6.9285857142857205E-2</v>
      </c>
      <c r="R759" s="11">
        <f t="shared" si="194"/>
        <v>32.872437983966272</v>
      </c>
      <c r="S759" s="11">
        <f t="shared" si="195"/>
        <v>14.900161443684429</v>
      </c>
      <c r="T759" s="11">
        <f t="shared" si="196"/>
        <v>37.62047021849834</v>
      </c>
      <c r="U759" s="11">
        <f t="shared" si="197"/>
        <v>25.691021311483105</v>
      </c>
    </row>
    <row r="760" spans="1:21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13">
        <f t="shared" si="184"/>
        <v>0.43000000000000682</v>
      </c>
      <c r="H760" s="11">
        <f t="shared" si="185"/>
        <v>0.13000100000000003</v>
      </c>
      <c r="I760" s="11">
        <f t="shared" si="186"/>
        <v>0.29999900000000679</v>
      </c>
      <c r="J760" s="11">
        <f t="shared" si="187"/>
        <v>0.43000000000000682</v>
      </c>
      <c r="K760" s="11">
        <f t="shared" si="183"/>
        <v>0.46500071428571488</v>
      </c>
      <c r="L760" s="16">
        <f t="shared" si="188"/>
        <v>-0.13999999999999346</v>
      </c>
      <c r="M760" s="16">
        <f t="shared" si="189"/>
        <v>0.18999800000000278</v>
      </c>
      <c r="N760" s="16">
        <f t="shared" si="190"/>
        <v>0</v>
      </c>
      <c r="O760" s="16">
        <f t="shared" si="191"/>
        <v>0.18999800000000278</v>
      </c>
      <c r="P760" s="11">
        <f t="shared" si="192"/>
        <v>0.15285707142857166</v>
      </c>
      <c r="Q760" s="11">
        <f t="shared" si="193"/>
        <v>8.2857142857143115E-2</v>
      </c>
      <c r="R760" s="11">
        <f t="shared" si="194"/>
        <v>32.872437983966236</v>
      </c>
      <c r="S760" s="11">
        <f t="shared" si="195"/>
        <v>17.81871302809062</v>
      </c>
      <c r="T760" s="11">
        <f t="shared" si="196"/>
        <v>29.696948393014587</v>
      </c>
      <c r="U760" s="11">
        <f t="shared" si="197"/>
        <v>24.813984202671456</v>
      </c>
    </row>
    <row r="761" spans="1:21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13">
        <f t="shared" si="184"/>
        <v>0.43000000000000682</v>
      </c>
      <c r="H761" s="11">
        <f t="shared" si="185"/>
        <v>0.45000100000000032</v>
      </c>
      <c r="I761" s="11">
        <f t="shared" si="186"/>
        <v>2.0000999999993496E-2</v>
      </c>
      <c r="J761" s="11">
        <f t="shared" si="187"/>
        <v>0.45000100000000032</v>
      </c>
      <c r="K761" s="11">
        <f t="shared" si="183"/>
        <v>0.4707151428571435</v>
      </c>
      <c r="L761" s="16">
        <f t="shared" si="188"/>
        <v>0.13000100000000003</v>
      </c>
      <c r="M761" s="16">
        <f t="shared" si="189"/>
        <v>-0.13000100000000003</v>
      </c>
      <c r="N761" s="16">
        <f t="shared" si="190"/>
        <v>0.13000100000000003</v>
      </c>
      <c r="O761" s="16">
        <f t="shared" si="191"/>
        <v>0</v>
      </c>
      <c r="P761" s="11">
        <f t="shared" si="192"/>
        <v>0.16214285714285737</v>
      </c>
      <c r="Q761" s="11">
        <f t="shared" si="193"/>
        <v>8.2143000000000049E-2</v>
      </c>
      <c r="R761" s="11">
        <f t="shared" si="194"/>
        <v>34.446067776507846</v>
      </c>
      <c r="S761" s="11">
        <f t="shared" si="195"/>
        <v>17.450681425162795</v>
      </c>
      <c r="T761" s="11">
        <f t="shared" si="196"/>
        <v>32.748460381017352</v>
      </c>
      <c r="U761" s="11">
        <f t="shared" si="197"/>
        <v>22.63522136511466</v>
      </c>
    </row>
    <row r="762" spans="1:21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13">
        <f t="shared" si="184"/>
        <v>0.6099969999999999</v>
      </c>
      <c r="H762" s="11">
        <f t="shared" si="185"/>
        <v>4.9999999999997158E-2</v>
      </c>
      <c r="I762" s="11">
        <f t="shared" si="186"/>
        <v>0.55999700000000274</v>
      </c>
      <c r="J762" s="11">
        <f t="shared" si="187"/>
        <v>0.6099969999999999</v>
      </c>
      <c r="K762" s="11">
        <f t="shared" si="183"/>
        <v>0.4857148571428575</v>
      </c>
      <c r="L762" s="16">
        <f t="shared" si="188"/>
        <v>-0.28000200000000319</v>
      </c>
      <c r="M762" s="16">
        <f t="shared" si="189"/>
        <v>0.45999899999999627</v>
      </c>
      <c r="N762" s="16">
        <f t="shared" si="190"/>
        <v>0</v>
      </c>
      <c r="O762" s="16">
        <f t="shared" si="191"/>
        <v>0.45999899999999627</v>
      </c>
      <c r="P762" s="11">
        <f t="shared" si="192"/>
        <v>0.16214285714285737</v>
      </c>
      <c r="Q762" s="11">
        <f t="shared" si="193"/>
        <v>9.142849999999976E-2</v>
      </c>
      <c r="R762" s="11">
        <f t="shared" si="194"/>
        <v>33.382313667866292</v>
      </c>
      <c r="S762" s="11">
        <f t="shared" si="195"/>
        <v>18.823492560596925</v>
      </c>
      <c r="T762" s="11">
        <f t="shared" si="196"/>
        <v>27.887359968270591</v>
      </c>
      <c r="U762" s="11">
        <f t="shared" si="197"/>
        <v>19.904029999423447</v>
      </c>
    </row>
    <row r="763" spans="1:21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13">
        <f t="shared" si="184"/>
        <v>0.47999999999999687</v>
      </c>
      <c r="H763" s="11">
        <f t="shared" si="185"/>
        <v>6.0000999999999749E-2</v>
      </c>
      <c r="I763" s="11">
        <f t="shared" si="186"/>
        <v>0.41999899999999712</v>
      </c>
      <c r="J763" s="11">
        <f t="shared" si="187"/>
        <v>0.47999999999999687</v>
      </c>
      <c r="K763" s="11">
        <f t="shared" si="183"/>
        <v>0.44285757142857157</v>
      </c>
      <c r="L763" s="16">
        <f t="shared" si="188"/>
        <v>-0.43999900000000025</v>
      </c>
      <c r="M763" s="16">
        <f t="shared" si="189"/>
        <v>0.31000199999999722</v>
      </c>
      <c r="N763" s="16">
        <f t="shared" si="190"/>
        <v>0</v>
      </c>
      <c r="O763" s="16">
        <f t="shared" si="191"/>
        <v>0.31000199999999722</v>
      </c>
      <c r="P763" s="11">
        <f t="shared" si="192"/>
        <v>0.1028570000000002</v>
      </c>
      <c r="Q763" s="11">
        <f t="shared" si="193"/>
        <v>0.11357149999999956</v>
      </c>
      <c r="R763" s="11">
        <f t="shared" si="194"/>
        <v>23.225751717014504</v>
      </c>
      <c r="S763" s="11">
        <f t="shared" si="195"/>
        <v>25.645152601465117</v>
      </c>
      <c r="T763" s="11">
        <f t="shared" si="196"/>
        <v>4.9505956932656199</v>
      </c>
      <c r="U763" s="11">
        <f t="shared" si="197"/>
        <v>18.871709661883141</v>
      </c>
    </row>
    <row r="764" spans="1:21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13">
        <f t="shared" si="184"/>
        <v>0.38999899999999599</v>
      </c>
      <c r="H764" s="11">
        <f t="shared" si="185"/>
        <v>0.56000099999999975</v>
      </c>
      <c r="I764" s="11">
        <f t="shared" si="186"/>
        <v>0.17000200000000376</v>
      </c>
      <c r="J764" s="11">
        <f t="shared" si="187"/>
        <v>0.56000099999999975</v>
      </c>
      <c r="K764" s="11">
        <f t="shared" si="183"/>
        <v>0.44428642857142869</v>
      </c>
      <c r="L764" s="16">
        <f t="shared" si="188"/>
        <v>0.29000099999999662</v>
      </c>
      <c r="M764" s="16">
        <f t="shared" si="189"/>
        <v>-0.38000199999999751</v>
      </c>
      <c r="N764" s="16">
        <f t="shared" si="190"/>
        <v>0.29000099999999662</v>
      </c>
      <c r="O764" s="16">
        <f t="shared" si="191"/>
        <v>0</v>
      </c>
      <c r="P764" s="11">
        <f t="shared" si="192"/>
        <v>0.12214307142857146</v>
      </c>
      <c r="Q764" s="11">
        <f t="shared" si="193"/>
        <v>0.11357149999999956</v>
      </c>
      <c r="R764" s="11">
        <f t="shared" si="194"/>
        <v>27.49196544700089</v>
      </c>
      <c r="S764" s="11">
        <f t="shared" si="195"/>
        <v>25.562675944250788</v>
      </c>
      <c r="T764" s="11">
        <f t="shared" si="196"/>
        <v>3.6364198346428318</v>
      </c>
      <c r="U764" s="11">
        <f t="shared" si="197"/>
        <v>17.536856091804587</v>
      </c>
    </row>
    <row r="765" spans="1:21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13">
        <f t="shared" si="184"/>
        <v>0.63000100000000003</v>
      </c>
      <c r="H765" s="11">
        <f t="shared" si="185"/>
        <v>0</v>
      </c>
      <c r="I765" s="11">
        <f t="shared" si="186"/>
        <v>0.63000100000000003</v>
      </c>
      <c r="J765" s="11">
        <f t="shared" si="187"/>
        <v>0.63000100000000003</v>
      </c>
      <c r="K765" s="11">
        <f t="shared" si="183"/>
        <v>0.46500071428571438</v>
      </c>
      <c r="L765" s="16">
        <f t="shared" si="188"/>
        <v>-0.15999999999999659</v>
      </c>
      <c r="M765" s="16">
        <f t="shared" si="189"/>
        <v>0.40000200000000063</v>
      </c>
      <c r="N765" s="16">
        <f t="shared" si="190"/>
        <v>0</v>
      </c>
      <c r="O765" s="16">
        <f t="shared" si="191"/>
        <v>0.40000200000000063</v>
      </c>
      <c r="P765" s="11">
        <f t="shared" si="192"/>
        <v>0.11571442857142854</v>
      </c>
      <c r="Q765" s="11">
        <f t="shared" si="193"/>
        <v>0.14214307142857102</v>
      </c>
      <c r="R765" s="11">
        <f t="shared" si="194"/>
        <v>24.884785123217924</v>
      </c>
      <c r="S765" s="11">
        <f t="shared" si="195"/>
        <v>30.568355501757967</v>
      </c>
      <c r="T765" s="11">
        <f t="shared" si="196"/>
        <v>10.249320984319839</v>
      </c>
      <c r="U765" s="11">
        <f t="shared" si="197"/>
        <v>17.602273368448476</v>
      </c>
    </row>
    <row r="766" spans="1:21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13">
        <f t="shared" si="184"/>
        <v>0.3399959999999993</v>
      </c>
      <c r="H766" s="11">
        <f t="shared" si="185"/>
        <v>0.38999900000000309</v>
      </c>
      <c r="I766" s="11">
        <f t="shared" si="186"/>
        <v>5.0003000000003794E-2</v>
      </c>
      <c r="J766" s="11">
        <f t="shared" si="187"/>
        <v>0.38999900000000309</v>
      </c>
      <c r="K766" s="11">
        <f t="shared" si="183"/>
        <v>0.46642900000000054</v>
      </c>
      <c r="L766" s="16">
        <f t="shared" si="188"/>
        <v>-0.21000300000000038</v>
      </c>
      <c r="M766" s="16">
        <f t="shared" si="189"/>
        <v>-8.0002000000000351E-2</v>
      </c>
      <c r="N766" s="16">
        <f t="shared" si="190"/>
        <v>0</v>
      </c>
      <c r="O766" s="16">
        <f t="shared" si="191"/>
        <v>0</v>
      </c>
      <c r="P766" s="11">
        <f t="shared" si="192"/>
        <v>0.11214278571428592</v>
      </c>
      <c r="Q766" s="11">
        <f t="shared" si="193"/>
        <v>0.14214307142857102</v>
      </c>
      <c r="R766" s="11">
        <f t="shared" si="194"/>
        <v>24.042841614540645</v>
      </c>
      <c r="S766" s="11">
        <f t="shared" si="195"/>
        <v>30.474749946630862</v>
      </c>
      <c r="T766" s="11">
        <f t="shared" si="196"/>
        <v>11.797858540528681</v>
      </c>
      <c r="U766" s="11">
        <f t="shared" si="197"/>
        <v>17.39602936523135</v>
      </c>
    </row>
    <row r="767" spans="1:21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13">
        <f t="shared" si="184"/>
        <v>0.3599969999999999</v>
      </c>
      <c r="H767" s="11">
        <f t="shared" si="185"/>
        <v>0.25</v>
      </c>
      <c r="I767" s="11">
        <f t="shared" si="186"/>
        <v>0.1099969999999999</v>
      </c>
      <c r="J767" s="11">
        <f t="shared" si="187"/>
        <v>0.3599969999999999</v>
      </c>
      <c r="K767" s="11">
        <f t="shared" si="183"/>
        <v>0.47714285714285765</v>
      </c>
      <c r="L767" s="16">
        <f t="shared" si="188"/>
        <v>2.0001000000000602E-2</v>
      </c>
      <c r="M767" s="16">
        <f t="shared" si="189"/>
        <v>0</v>
      </c>
      <c r="N767" s="16">
        <f t="shared" si="190"/>
        <v>2.0001000000000602E-2</v>
      </c>
      <c r="O767" s="16">
        <f t="shared" si="191"/>
        <v>0</v>
      </c>
      <c r="P767" s="11">
        <f t="shared" si="192"/>
        <v>0.10857150000000004</v>
      </c>
      <c r="Q767" s="11">
        <f t="shared" si="193"/>
        <v>0.14214307142857102</v>
      </c>
      <c r="R767" s="11">
        <f t="shared" si="194"/>
        <v>22.754505988023936</v>
      </c>
      <c r="S767" s="11">
        <f t="shared" si="195"/>
        <v>29.790464071856171</v>
      </c>
      <c r="T767" s="11">
        <f t="shared" si="196"/>
        <v>13.390355110706267</v>
      </c>
      <c r="U767" s="11">
        <f t="shared" si="197"/>
        <v>17.274783297309369</v>
      </c>
    </row>
    <row r="768" spans="1:21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13">
        <f t="shared" si="184"/>
        <v>0.23999799999999993</v>
      </c>
      <c r="H768" s="11">
        <f t="shared" si="185"/>
        <v>6.0001999999997224E-2</v>
      </c>
      <c r="I768" s="11">
        <f t="shared" si="186"/>
        <v>0.17999600000000271</v>
      </c>
      <c r="J768" s="11">
        <f t="shared" si="187"/>
        <v>0.23999799999999993</v>
      </c>
      <c r="K768" s="11">
        <f t="shared" si="183"/>
        <v>0.46571400000000096</v>
      </c>
      <c r="L768" s="16">
        <f t="shared" si="188"/>
        <v>-0.11999899999999997</v>
      </c>
      <c r="M768" s="16">
        <f t="shared" si="189"/>
        <v>0</v>
      </c>
      <c r="N768" s="16">
        <f t="shared" si="190"/>
        <v>0</v>
      </c>
      <c r="O768" s="16">
        <f t="shared" si="191"/>
        <v>0</v>
      </c>
      <c r="P768" s="11">
        <f t="shared" si="192"/>
        <v>9.2142928571428834E-2</v>
      </c>
      <c r="Q768" s="11">
        <f t="shared" si="193"/>
        <v>0.14214307142857102</v>
      </c>
      <c r="R768" s="11">
        <f t="shared" si="194"/>
        <v>19.785303549265997</v>
      </c>
      <c r="S768" s="11">
        <f t="shared" si="195"/>
        <v>30.521537129777229</v>
      </c>
      <c r="T768" s="11">
        <f t="shared" si="196"/>
        <v>21.341498364026112</v>
      </c>
      <c r="U768" s="11">
        <f t="shared" si="197"/>
        <v>18.653398484589854</v>
      </c>
    </row>
    <row r="769" spans="1:21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13">
        <f t="shared" si="184"/>
        <v>0.47000100000000344</v>
      </c>
      <c r="H769" s="11">
        <f t="shared" si="185"/>
        <v>4.0000999999996623E-2</v>
      </c>
      <c r="I769" s="11">
        <f t="shared" si="186"/>
        <v>0.43000000000000682</v>
      </c>
      <c r="J769" s="11">
        <f t="shared" si="187"/>
        <v>0.47000100000000344</v>
      </c>
      <c r="K769" s="11">
        <f t="shared" si="183"/>
        <v>0.4778570000000012</v>
      </c>
      <c r="L769" s="16">
        <f t="shared" si="188"/>
        <v>-7.0000000000000284E-2</v>
      </c>
      <c r="M769" s="16">
        <f t="shared" si="189"/>
        <v>0.30000300000000379</v>
      </c>
      <c r="N769" s="16">
        <f t="shared" si="190"/>
        <v>0</v>
      </c>
      <c r="O769" s="16">
        <f t="shared" si="191"/>
        <v>0.30000300000000379</v>
      </c>
      <c r="P769" s="11">
        <f t="shared" si="192"/>
        <v>7.4285785714285985E-2</v>
      </c>
      <c r="Q769" s="11">
        <f t="shared" si="193"/>
        <v>0.16357185714285702</v>
      </c>
      <c r="R769" s="11">
        <f t="shared" si="194"/>
        <v>15.545610028582987</v>
      </c>
      <c r="S769" s="11">
        <f t="shared" si="195"/>
        <v>34.230294239250782</v>
      </c>
      <c r="T769" s="11">
        <f t="shared" si="196"/>
        <v>37.537608779801182</v>
      </c>
      <c r="U769" s="11">
        <f t="shared" si="197"/>
        <v>21.126611871773999</v>
      </c>
    </row>
    <row r="770" spans="1:21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13">
        <f t="shared" si="184"/>
        <v>0.38999900000000309</v>
      </c>
      <c r="H770" s="11">
        <f t="shared" si="185"/>
        <v>0.63999900000000309</v>
      </c>
      <c r="I770" s="11">
        <f t="shared" si="186"/>
        <v>0.25</v>
      </c>
      <c r="J770" s="11">
        <f t="shared" si="187"/>
        <v>0.63999900000000309</v>
      </c>
      <c r="K770" s="11">
        <f t="shared" si="183"/>
        <v>0.48928557142857237</v>
      </c>
      <c r="L770" s="16">
        <f t="shared" si="188"/>
        <v>0.16999799999999965</v>
      </c>
      <c r="M770" s="16">
        <f t="shared" si="189"/>
        <v>-0.25</v>
      </c>
      <c r="N770" s="16">
        <f t="shared" si="190"/>
        <v>0.16999799999999965</v>
      </c>
      <c r="O770" s="16">
        <f t="shared" si="191"/>
        <v>0</v>
      </c>
      <c r="P770" s="11">
        <f t="shared" si="192"/>
        <v>6.1428642857142633E-2</v>
      </c>
      <c r="Q770" s="11">
        <f t="shared" si="193"/>
        <v>0.16357185714285702</v>
      </c>
      <c r="R770" s="11">
        <f t="shared" si="194"/>
        <v>12.554762789711694</v>
      </c>
      <c r="S770" s="11">
        <f t="shared" si="195"/>
        <v>33.430754286351529</v>
      </c>
      <c r="T770" s="11">
        <f t="shared" si="196"/>
        <v>45.396883245021478</v>
      </c>
      <c r="U770" s="11">
        <f t="shared" si="197"/>
        <v>23.455628748467934</v>
      </c>
    </row>
    <row r="771" spans="1:21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13">
        <f t="shared" si="184"/>
        <v>0.34000000000000341</v>
      </c>
      <c r="H771" s="11">
        <f t="shared" si="185"/>
        <v>0.17000200000000376</v>
      </c>
      <c r="I771" s="11">
        <f t="shared" si="186"/>
        <v>0.16999799999999965</v>
      </c>
      <c r="J771" s="11">
        <f t="shared" si="187"/>
        <v>0.34000000000000341</v>
      </c>
      <c r="K771" s="11">
        <f t="shared" si="183"/>
        <v>0.48428564285714365</v>
      </c>
      <c r="L771" s="16">
        <f t="shared" si="188"/>
        <v>0.17000200000000376</v>
      </c>
      <c r="M771" s="16">
        <f t="shared" si="189"/>
        <v>-0.22000100000000344</v>
      </c>
      <c r="N771" s="16">
        <f t="shared" si="190"/>
        <v>0.17000200000000376</v>
      </c>
      <c r="O771" s="16">
        <f t="shared" si="191"/>
        <v>0</v>
      </c>
      <c r="P771" s="11">
        <f t="shared" si="192"/>
        <v>5.5714500000000049E-2</v>
      </c>
      <c r="Q771" s="11">
        <f t="shared" si="193"/>
        <v>0.16357185714285702</v>
      </c>
      <c r="R771" s="11">
        <f t="shared" si="194"/>
        <v>11.504470723373254</v>
      </c>
      <c r="S771" s="11">
        <f t="shared" si="195"/>
        <v>33.775904686711527</v>
      </c>
      <c r="T771" s="11">
        <f t="shared" si="196"/>
        <v>49.185621279937564</v>
      </c>
      <c r="U771" s="11">
        <f t="shared" si="197"/>
        <v>24.45565977561602</v>
      </c>
    </row>
    <row r="772" spans="1:21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13">
        <f t="shared" si="184"/>
        <v>0.52000000000000313</v>
      </c>
      <c r="H772" s="11">
        <f t="shared" si="185"/>
        <v>0.26000299999999754</v>
      </c>
      <c r="I772" s="11">
        <f t="shared" si="186"/>
        <v>0.78000300000000067</v>
      </c>
      <c r="J772" s="11">
        <f t="shared" si="187"/>
        <v>0.78000300000000067</v>
      </c>
      <c r="K772" s="11">
        <f t="shared" si="183"/>
        <v>0.48285707142857248</v>
      </c>
      <c r="L772" s="16">
        <f t="shared" si="188"/>
        <v>-0.45000100000000032</v>
      </c>
      <c r="M772" s="16">
        <f t="shared" si="189"/>
        <v>0.63000100000000003</v>
      </c>
      <c r="N772" s="16">
        <f t="shared" si="190"/>
        <v>0</v>
      </c>
      <c r="O772" s="16">
        <f t="shared" si="191"/>
        <v>0.63000100000000003</v>
      </c>
      <c r="P772" s="11">
        <f t="shared" si="192"/>
        <v>5.5714500000000049E-2</v>
      </c>
      <c r="Q772" s="11">
        <f t="shared" si="193"/>
        <v>0.17500035714285747</v>
      </c>
      <c r="R772" s="11">
        <f t="shared" si="194"/>
        <v>11.538507624039575</v>
      </c>
      <c r="S772" s="11">
        <f t="shared" si="195"/>
        <v>36.242682876136513</v>
      </c>
      <c r="T772" s="11">
        <f t="shared" si="196"/>
        <v>51.702720240940614</v>
      </c>
      <c r="U772" s="11">
        <f t="shared" si="197"/>
        <v>26.938722930999358</v>
      </c>
    </row>
    <row r="773" spans="1:21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13">
        <f t="shared" si="184"/>
        <v>0.42999999999999972</v>
      </c>
      <c r="H773" s="11">
        <f t="shared" si="185"/>
        <v>9.99800000000306E-3</v>
      </c>
      <c r="I773" s="11">
        <f t="shared" si="186"/>
        <v>0.42000199999999666</v>
      </c>
      <c r="J773" s="11">
        <f t="shared" si="187"/>
        <v>0.42999999999999972</v>
      </c>
      <c r="K773" s="11">
        <f t="shared" si="183"/>
        <v>0.48642835714285837</v>
      </c>
      <c r="L773" s="16">
        <f t="shared" si="188"/>
        <v>-0.38999900000000309</v>
      </c>
      <c r="M773" s="16">
        <f t="shared" si="189"/>
        <v>0.29999899999999968</v>
      </c>
      <c r="N773" s="16">
        <f t="shared" si="190"/>
        <v>0</v>
      </c>
      <c r="O773" s="16">
        <f t="shared" si="191"/>
        <v>0.29999899999999968</v>
      </c>
      <c r="P773" s="11">
        <f t="shared" si="192"/>
        <v>5.5714500000000049E-2</v>
      </c>
      <c r="Q773" s="11">
        <f t="shared" si="193"/>
        <v>0.18500028571428576</v>
      </c>
      <c r="R773" s="11">
        <f t="shared" si="194"/>
        <v>11.453793591979537</v>
      </c>
      <c r="S773" s="11">
        <f t="shared" si="195"/>
        <v>38.032380924690479</v>
      </c>
      <c r="T773" s="11">
        <f t="shared" si="196"/>
        <v>53.709116924682917</v>
      </c>
      <c r="U773" s="11">
        <f t="shared" si="197"/>
        <v>28.08791198144112</v>
      </c>
    </row>
    <row r="774" spans="1:21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13">
        <f t="shared" si="184"/>
        <v>0.2700009999999935</v>
      </c>
      <c r="H774" s="11">
        <f t="shared" si="185"/>
        <v>0.13999999999999346</v>
      </c>
      <c r="I774" s="11">
        <f t="shared" si="186"/>
        <v>0.13000100000000003</v>
      </c>
      <c r="J774" s="11">
        <f t="shared" si="187"/>
        <v>0.2700009999999935</v>
      </c>
      <c r="K774" s="11">
        <f t="shared" si="183"/>
        <v>0.47499985714285742</v>
      </c>
      <c r="L774" s="16">
        <f t="shared" si="188"/>
        <v>-0.27000000000000313</v>
      </c>
      <c r="M774" s="16">
        <f t="shared" si="189"/>
        <v>0.11000099999999691</v>
      </c>
      <c r="N774" s="16">
        <f t="shared" si="190"/>
        <v>0</v>
      </c>
      <c r="O774" s="16">
        <f t="shared" si="191"/>
        <v>0.11000099999999691</v>
      </c>
      <c r="P774" s="11">
        <f t="shared" si="192"/>
        <v>5.5714500000000049E-2</v>
      </c>
      <c r="Q774" s="11">
        <f t="shared" si="193"/>
        <v>0.1792862142857139</v>
      </c>
      <c r="R774" s="11">
        <f t="shared" si="194"/>
        <v>11.729371948683296</v>
      </c>
      <c r="S774" s="11">
        <f t="shared" si="195"/>
        <v>37.744477517135991</v>
      </c>
      <c r="T774" s="11">
        <f t="shared" si="196"/>
        <v>52.583548378272305</v>
      </c>
      <c r="U774" s="11">
        <f t="shared" si="197"/>
        <v>29.722669123245243</v>
      </c>
    </row>
    <row r="775" spans="1:21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13">
        <f t="shared" si="184"/>
        <v>0.46000300000000038</v>
      </c>
      <c r="H775" s="11">
        <f t="shared" si="185"/>
        <v>0.35000200000000348</v>
      </c>
      <c r="I775" s="11">
        <f t="shared" si="186"/>
        <v>0.11000099999999691</v>
      </c>
      <c r="J775" s="11">
        <f t="shared" si="187"/>
        <v>0.46000300000000038</v>
      </c>
      <c r="K775" s="11">
        <f t="shared" si="183"/>
        <v>0.47571428571428598</v>
      </c>
      <c r="L775" s="16">
        <f t="shared" si="188"/>
        <v>0.10000200000000348</v>
      </c>
      <c r="M775" s="16">
        <f t="shared" si="189"/>
        <v>9.0000000000003411E-2</v>
      </c>
      <c r="N775" s="16">
        <f t="shared" si="190"/>
        <v>0.10000200000000348</v>
      </c>
      <c r="O775" s="16">
        <f t="shared" si="191"/>
        <v>0</v>
      </c>
      <c r="P775" s="11">
        <f t="shared" si="192"/>
        <v>5.3571714285714576E-2</v>
      </c>
      <c r="Q775" s="11">
        <f t="shared" si="193"/>
        <v>0.1792862142857139</v>
      </c>
      <c r="R775" s="11">
        <f t="shared" si="194"/>
        <v>11.261321321321375</v>
      </c>
      <c r="S775" s="11">
        <f t="shared" si="195"/>
        <v>37.687792792792692</v>
      </c>
      <c r="T775" s="11">
        <f t="shared" si="196"/>
        <v>53.987639919006149</v>
      </c>
      <c r="U775" s="11">
        <f t="shared" si="197"/>
        <v>31.239753375958724</v>
      </c>
    </row>
    <row r="776" spans="1:21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13">
        <f t="shared" si="184"/>
        <v>0.75</v>
      </c>
      <c r="H776" s="11">
        <f t="shared" si="185"/>
        <v>0.29999899999999968</v>
      </c>
      <c r="I776" s="11">
        <f t="shared" si="186"/>
        <v>1.0499989999999997</v>
      </c>
      <c r="J776" s="11">
        <f t="shared" si="187"/>
        <v>1.0499989999999997</v>
      </c>
      <c r="K776" s="11">
        <f t="shared" si="183"/>
        <v>0.50714300000000023</v>
      </c>
      <c r="L776" s="16">
        <f t="shared" si="188"/>
        <v>-0.51000200000000007</v>
      </c>
      <c r="M776" s="16">
        <f t="shared" si="189"/>
        <v>0.79999899999999968</v>
      </c>
      <c r="N776" s="16">
        <f t="shared" si="190"/>
        <v>0</v>
      </c>
      <c r="O776" s="16">
        <f t="shared" si="191"/>
        <v>0.79999899999999968</v>
      </c>
      <c r="P776" s="11">
        <f t="shared" si="192"/>
        <v>5.3571714285714576E-2</v>
      </c>
      <c r="Q776" s="11">
        <f t="shared" si="193"/>
        <v>0.20357192857142842</v>
      </c>
      <c r="R776" s="11">
        <f t="shared" si="194"/>
        <v>10.563433644103251</v>
      </c>
      <c r="S776" s="11">
        <f t="shared" si="195"/>
        <v>40.140932354666894</v>
      </c>
      <c r="T776" s="11">
        <f t="shared" si="196"/>
        <v>58.333238426215729</v>
      </c>
      <c r="U776" s="11">
        <f t="shared" si="197"/>
        <v>33.414458980097663</v>
      </c>
    </row>
    <row r="777" spans="1:21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13">
        <f t="shared" si="184"/>
        <v>0.40999999999999659</v>
      </c>
      <c r="H777" s="11">
        <f t="shared" si="185"/>
        <v>0.50999799999999595</v>
      </c>
      <c r="I777" s="11">
        <f t="shared" si="186"/>
        <v>9.9997999999999365E-2</v>
      </c>
      <c r="J777" s="11">
        <f t="shared" si="187"/>
        <v>0.50999799999999595</v>
      </c>
      <c r="K777" s="11">
        <f t="shared" si="183"/>
        <v>0.50928571428571445</v>
      </c>
      <c r="L777" s="16">
        <f t="shared" si="188"/>
        <v>-0.16000000000000369</v>
      </c>
      <c r="M777" s="16">
        <f t="shared" si="189"/>
        <v>-0.17999999999999972</v>
      </c>
      <c r="N777" s="16">
        <f t="shared" si="190"/>
        <v>0</v>
      </c>
      <c r="O777" s="16">
        <f t="shared" si="191"/>
        <v>0</v>
      </c>
      <c r="P777" s="11">
        <f t="shared" si="192"/>
        <v>5.3571714285714576E-2</v>
      </c>
      <c r="Q777" s="11">
        <f t="shared" si="193"/>
        <v>0.18142892857142862</v>
      </c>
      <c r="R777" s="11">
        <f t="shared" si="194"/>
        <v>10.518990182328244</v>
      </c>
      <c r="S777" s="11">
        <f t="shared" si="195"/>
        <v>35.62419354838709</v>
      </c>
      <c r="T777" s="11">
        <f t="shared" si="196"/>
        <v>54.407176393742198</v>
      </c>
      <c r="U777" s="11">
        <f t="shared" si="197"/>
        <v>36.947071887274561</v>
      </c>
    </row>
    <row r="778" spans="1:21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13">
        <f t="shared" si="184"/>
        <v>0.43999899999999315</v>
      </c>
      <c r="H778" s="11">
        <f t="shared" si="185"/>
        <v>9.99800000000306E-3</v>
      </c>
      <c r="I778" s="11">
        <f t="shared" si="186"/>
        <v>0.44999699999999621</v>
      </c>
      <c r="J778" s="11">
        <f t="shared" si="187"/>
        <v>0.44999699999999621</v>
      </c>
      <c r="K778" s="11">
        <f t="shared" si="183"/>
        <v>0.50142828571428566</v>
      </c>
      <c r="L778" s="16">
        <f t="shared" si="188"/>
        <v>-0.25</v>
      </c>
      <c r="M778" s="16">
        <f t="shared" si="189"/>
        <v>0.27999899999999656</v>
      </c>
      <c r="N778" s="16">
        <f t="shared" si="190"/>
        <v>0</v>
      </c>
      <c r="O778" s="16">
        <f t="shared" si="191"/>
        <v>0.27999899999999656</v>
      </c>
      <c r="P778" s="11">
        <f t="shared" si="192"/>
        <v>3.2857357142857681E-2</v>
      </c>
      <c r="Q778" s="11">
        <f t="shared" si="193"/>
        <v>0.20142885714285694</v>
      </c>
      <c r="R778" s="11">
        <f t="shared" si="194"/>
        <v>6.5527530215118013</v>
      </c>
      <c r="S778" s="11">
        <f t="shared" si="195"/>
        <v>40.171020040467219</v>
      </c>
      <c r="T778" s="11">
        <f t="shared" si="196"/>
        <v>71.951096445830345</v>
      </c>
      <c r="U778" s="11">
        <f t="shared" si="197"/>
        <v>41.826691645216535</v>
      </c>
    </row>
    <row r="779" spans="1:21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13">
        <f t="shared" si="184"/>
        <v>0.92000200000000376</v>
      </c>
      <c r="H779" s="11">
        <f t="shared" si="185"/>
        <v>0.20000000000000284</v>
      </c>
      <c r="I779" s="11">
        <f t="shared" si="186"/>
        <v>0.72000200000000092</v>
      </c>
      <c r="J779" s="11">
        <f t="shared" si="187"/>
        <v>0.92000200000000376</v>
      </c>
      <c r="K779" s="11">
        <f t="shared" si="183"/>
        <v>0.52214264285714307</v>
      </c>
      <c r="L779" s="16">
        <f t="shared" si="188"/>
        <v>-0.13999999999999346</v>
      </c>
      <c r="M779" s="16">
        <f t="shared" si="189"/>
        <v>0.62000300000000408</v>
      </c>
      <c r="N779" s="16">
        <f t="shared" si="190"/>
        <v>0</v>
      </c>
      <c r="O779" s="16">
        <f t="shared" si="191"/>
        <v>0.62000300000000408</v>
      </c>
      <c r="P779" s="11">
        <f t="shared" si="192"/>
        <v>3.2857357142857681E-2</v>
      </c>
      <c r="Q779" s="11">
        <f t="shared" si="193"/>
        <v>0.21714321428571434</v>
      </c>
      <c r="R779" s="11">
        <f t="shared" si="194"/>
        <v>6.2927932802162214</v>
      </c>
      <c r="S779" s="11">
        <f t="shared" si="195"/>
        <v>41.586952771663242</v>
      </c>
      <c r="T779" s="11">
        <f t="shared" si="196"/>
        <v>73.714174367601075</v>
      </c>
      <c r="U779" s="11">
        <f t="shared" si="197"/>
        <v>46.359895458308053</v>
      </c>
    </row>
    <row r="780" spans="1:21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13">
        <f t="shared" si="184"/>
        <v>0.33999999999999631</v>
      </c>
      <c r="H780" s="11">
        <f t="shared" si="185"/>
        <v>0.34999799999999937</v>
      </c>
      <c r="I780" s="11">
        <f t="shared" si="186"/>
        <v>9.99800000000306E-3</v>
      </c>
      <c r="J780" s="11">
        <f t="shared" si="187"/>
        <v>0.34999799999999937</v>
      </c>
      <c r="K780" s="11">
        <f t="shared" si="183"/>
        <v>0.51928542857142845</v>
      </c>
      <c r="L780" s="16">
        <f t="shared" si="188"/>
        <v>-0.47000100000000344</v>
      </c>
      <c r="M780" s="16">
        <f t="shared" si="189"/>
        <v>-0.11000100000000401</v>
      </c>
      <c r="N780" s="16">
        <f t="shared" si="190"/>
        <v>0</v>
      </c>
      <c r="O780" s="16">
        <f t="shared" si="191"/>
        <v>0</v>
      </c>
      <c r="P780" s="11">
        <f t="shared" si="192"/>
        <v>3.2857357142857681E-2</v>
      </c>
      <c r="Q780" s="11">
        <f t="shared" si="193"/>
        <v>0.21714321428571434</v>
      </c>
      <c r="R780" s="11">
        <f t="shared" si="194"/>
        <v>6.3274175116466038</v>
      </c>
      <c r="S780" s="11">
        <f t="shared" si="195"/>
        <v>41.815772663423772</v>
      </c>
      <c r="T780" s="11">
        <f t="shared" si="196"/>
        <v>73.714174367601089</v>
      </c>
      <c r="U780" s="11">
        <f t="shared" si="197"/>
        <v>50.782489445956081</v>
      </c>
    </row>
    <row r="781" spans="1:21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13">
        <f t="shared" si="184"/>
        <v>0.34000000000000341</v>
      </c>
      <c r="H781" s="11">
        <f t="shared" si="185"/>
        <v>0.24000100000000657</v>
      </c>
      <c r="I781" s="11">
        <f t="shared" si="186"/>
        <v>9.999899999999684E-2</v>
      </c>
      <c r="J781" s="11">
        <f t="shared" si="187"/>
        <v>0.34000000000000341</v>
      </c>
      <c r="K781" s="11">
        <f t="shared" si="183"/>
        <v>0.51785707142857162</v>
      </c>
      <c r="L781" s="16">
        <f t="shared" si="188"/>
        <v>0.17000200000000376</v>
      </c>
      <c r="M781" s="16">
        <f t="shared" si="189"/>
        <v>-0.17000199999999666</v>
      </c>
      <c r="N781" s="16">
        <f t="shared" si="190"/>
        <v>0.17000200000000376</v>
      </c>
      <c r="O781" s="16">
        <f t="shared" si="191"/>
        <v>0</v>
      </c>
      <c r="P781" s="11">
        <f t="shared" si="192"/>
        <v>4.3571714285715046E-2</v>
      </c>
      <c r="Q781" s="11">
        <f t="shared" si="193"/>
        <v>0.21714321428571434</v>
      </c>
      <c r="R781" s="11">
        <f t="shared" si="194"/>
        <v>8.4138494363931695</v>
      </c>
      <c r="S781" s="11">
        <f t="shared" si="195"/>
        <v>41.93110923187713</v>
      </c>
      <c r="T781" s="11">
        <f t="shared" si="196"/>
        <v>66.575205704971751</v>
      </c>
      <c r="U781" s="11">
        <f t="shared" si="197"/>
        <v>54.581407345546474</v>
      </c>
    </row>
    <row r="782" spans="1:21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13">
        <f t="shared" si="184"/>
        <v>1.0200010000000006</v>
      </c>
      <c r="H782" s="11">
        <f t="shared" si="185"/>
        <v>1.3299980000000033</v>
      </c>
      <c r="I782" s="11">
        <f t="shared" si="186"/>
        <v>0.30999700000000274</v>
      </c>
      <c r="J782" s="11">
        <f t="shared" si="187"/>
        <v>1.3299980000000033</v>
      </c>
      <c r="K782" s="11">
        <f t="shared" si="183"/>
        <v>0.59571421428571469</v>
      </c>
      <c r="L782" s="16">
        <f t="shared" si="188"/>
        <v>1.2199979999999968</v>
      </c>
      <c r="M782" s="16">
        <f t="shared" si="189"/>
        <v>-0.53999699999999962</v>
      </c>
      <c r="N782" s="16">
        <f t="shared" si="190"/>
        <v>1.2199979999999968</v>
      </c>
      <c r="O782" s="16">
        <f t="shared" si="191"/>
        <v>0</v>
      </c>
      <c r="P782" s="11">
        <f t="shared" si="192"/>
        <v>0.13071442857142909</v>
      </c>
      <c r="Q782" s="11">
        <f t="shared" si="193"/>
        <v>0.21714321428571434</v>
      </c>
      <c r="R782" s="11">
        <f t="shared" si="194"/>
        <v>21.942472654972811</v>
      </c>
      <c r="S782" s="11">
        <f t="shared" si="195"/>
        <v>36.450903651187474</v>
      </c>
      <c r="T782" s="11">
        <f t="shared" si="196"/>
        <v>24.84602178189871</v>
      </c>
      <c r="U782" s="11">
        <f t="shared" si="197"/>
        <v>54.83173044682308</v>
      </c>
    </row>
    <row r="783" spans="1:21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13">
        <f t="shared" si="184"/>
        <v>0.4799989999999994</v>
      </c>
      <c r="H783" s="11">
        <f t="shared" si="185"/>
        <v>0.31999900000000281</v>
      </c>
      <c r="I783" s="11">
        <f t="shared" si="186"/>
        <v>0.15999999999999659</v>
      </c>
      <c r="J783" s="11">
        <f t="shared" si="187"/>
        <v>0.4799989999999994</v>
      </c>
      <c r="K783" s="11">
        <f t="shared" si="183"/>
        <v>0.59642835714285725</v>
      </c>
      <c r="L783" s="16">
        <f t="shared" si="188"/>
        <v>-0.59000100000000089</v>
      </c>
      <c r="M783" s="16">
        <f t="shared" si="189"/>
        <v>4.9998999999999683E-2</v>
      </c>
      <c r="N783" s="16">
        <f t="shared" si="190"/>
        <v>0</v>
      </c>
      <c r="O783" s="16">
        <f t="shared" si="191"/>
        <v>4.9998999999999683E-2</v>
      </c>
      <c r="P783" s="11">
        <f t="shared" si="192"/>
        <v>0.13071442857142909</v>
      </c>
      <c r="Q783" s="11">
        <f t="shared" si="193"/>
        <v>0.19928578571428548</v>
      </c>
      <c r="R783" s="11">
        <f t="shared" si="194"/>
        <v>21.9161994908502</v>
      </c>
      <c r="S783" s="11">
        <f t="shared" si="195"/>
        <v>33.413197633484138</v>
      </c>
      <c r="T783" s="11">
        <f t="shared" si="196"/>
        <v>20.779185641221204</v>
      </c>
      <c r="U783" s="11">
        <f t="shared" si="197"/>
        <v>53.634700222638784</v>
      </c>
    </row>
    <row r="784" spans="1:21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13">
        <f t="shared" si="184"/>
        <v>0.77999899999999656</v>
      </c>
      <c r="H784" s="11">
        <f t="shared" si="185"/>
        <v>0.66999799999999965</v>
      </c>
      <c r="I784" s="11">
        <f t="shared" si="186"/>
        <v>0.11000099999999691</v>
      </c>
      <c r="J784" s="11">
        <f t="shared" si="187"/>
        <v>0.77999899999999656</v>
      </c>
      <c r="K784" s="11">
        <f t="shared" si="183"/>
        <v>0.60642835714285681</v>
      </c>
      <c r="L784" s="16">
        <f t="shared" si="188"/>
        <v>0.2700010000000006</v>
      </c>
      <c r="M784" s="16">
        <f t="shared" si="189"/>
        <v>2.9998999999996556E-2</v>
      </c>
      <c r="N784" s="16">
        <f t="shared" si="190"/>
        <v>0.2700010000000006</v>
      </c>
      <c r="O784" s="16">
        <f t="shared" si="191"/>
        <v>0</v>
      </c>
      <c r="P784" s="11">
        <f t="shared" si="192"/>
        <v>0.1378575000000006</v>
      </c>
      <c r="Q784" s="11">
        <f t="shared" si="193"/>
        <v>0.19928578571428548</v>
      </c>
      <c r="R784" s="11">
        <f t="shared" si="194"/>
        <v>22.732693545121506</v>
      </c>
      <c r="S784" s="11">
        <f t="shared" si="195"/>
        <v>32.862214203373668</v>
      </c>
      <c r="T784" s="11">
        <f t="shared" si="196"/>
        <v>18.220231075977178</v>
      </c>
      <c r="U784" s="11">
        <f t="shared" si="197"/>
        <v>51.693510781992764</v>
      </c>
    </row>
    <row r="785" spans="1:21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13">
        <f t="shared" si="184"/>
        <v>0.2700009999999935</v>
      </c>
      <c r="H785" s="11">
        <f t="shared" si="185"/>
        <v>0.20999899999999627</v>
      </c>
      <c r="I785" s="11">
        <f t="shared" si="186"/>
        <v>6.0001999999997224E-2</v>
      </c>
      <c r="J785" s="11">
        <f t="shared" si="187"/>
        <v>0.2700009999999935</v>
      </c>
      <c r="K785" s="11">
        <f t="shared" si="183"/>
        <v>0.60142842857142753</v>
      </c>
      <c r="L785" s="16">
        <f t="shared" si="188"/>
        <v>0.15999999999999659</v>
      </c>
      <c r="M785" s="16">
        <f t="shared" si="189"/>
        <v>-0.66999799999999965</v>
      </c>
      <c r="N785" s="16">
        <f t="shared" si="190"/>
        <v>0.15999999999999659</v>
      </c>
      <c r="O785" s="16">
        <f t="shared" si="191"/>
        <v>0</v>
      </c>
      <c r="P785" s="11">
        <f t="shared" si="192"/>
        <v>0.13714307142857152</v>
      </c>
      <c r="Q785" s="11">
        <f t="shared" si="193"/>
        <v>0.19928578571428548</v>
      </c>
      <c r="R785" s="11">
        <f t="shared" si="194"/>
        <v>22.802891402112024</v>
      </c>
      <c r="S785" s="11">
        <f t="shared" si="195"/>
        <v>33.135411671119179</v>
      </c>
      <c r="T785" s="11">
        <f t="shared" si="196"/>
        <v>18.471279429911228</v>
      </c>
      <c r="U785" s="11">
        <f t="shared" si="197"/>
        <v>49.499629221276599</v>
      </c>
    </row>
    <row r="786" spans="1:21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13">
        <f t="shared" si="184"/>
        <v>0.51999599999999901</v>
      </c>
      <c r="H786" s="11">
        <f t="shared" si="185"/>
        <v>0.27999899999999656</v>
      </c>
      <c r="I786" s="11">
        <f t="shared" si="186"/>
        <v>0.23999700000000246</v>
      </c>
      <c r="J786" s="11">
        <f t="shared" si="187"/>
        <v>0.51999599999999901</v>
      </c>
      <c r="K786" s="11">
        <f t="shared" si="183"/>
        <v>0.58285649999999889</v>
      </c>
      <c r="L786" s="16">
        <f t="shared" si="188"/>
        <v>0.13999900000000309</v>
      </c>
      <c r="M786" s="16">
        <f t="shared" si="189"/>
        <v>0.10999600000000243</v>
      </c>
      <c r="N786" s="16">
        <f t="shared" si="190"/>
        <v>0.13999900000000309</v>
      </c>
      <c r="O786" s="16">
        <f t="shared" si="191"/>
        <v>0</v>
      </c>
      <c r="P786" s="11">
        <f t="shared" si="192"/>
        <v>0.1471430000000003</v>
      </c>
      <c r="Q786" s="11">
        <f t="shared" si="193"/>
        <v>0.15428571428571405</v>
      </c>
      <c r="R786" s="11">
        <f t="shared" si="194"/>
        <v>25.245150392935582</v>
      </c>
      <c r="S786" s="11">
        <f t="shared" si="195"/>
        <v>26.47061743082806</v>
      </c>
      <c r="T786" s="11">
        <f t="shared" si="196"/>
        <v>2.3696197300378681</v>
      </c>
      <c r="U786" s="11">
        <f t="shared" si="197"/>
        <v>45.975836327640685</v>
      </c>
    </row>
    <row r="787" spans="1:21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13">
        <f t="shared" si="184"/>
        <v>0.62999700000000303</v>
      </c>
      <c r="H787" s="11">
        <f t="shared" si="185"/>
        <v>0.25</v>
      </c>
      <c r="I787" s="11">
        <f t="shared" si="186"/>
        <v>0.37999700000000303</v>
      </c>
      <c r="J787" s="11">
        <f t="shared" si="187"/>
        <v>0.62999700000000303</v>
      </c>
      <c r="K787" s="11">
        <f t="shared" ref="K787:K850" si="198">AVERAGE(J774:J787)</f>
        <v>0.59714199999999906</v>
      </c>
      <c r="L787" s="16">
        <f t="shared" si="188"/>
        <v>-0.15999999999999659</v>
      </c>
      <c r="M787" s="16">
        <f t="shared" si="189"/>
        <v>0.2700010000000006</v>
      </c>
      <c r="N787" s="16">
        <f t="shared" si="190"/>
        <v>0</v>
      </c>
      <c r="O787" s="16">
        <f t="shared" si="191"/>
        <v>0.2700010000000006</v>
      </c>
      <c r="P787" s="11">
        <f t="shared" si="192"/>
        <v>0.1471430000000003</v>
      </c>
      <c r="Q787" s="11">
        <f t="shared" si="193"/>
        <v>0.15214299999999983</v>
      </c>
      <c r="R787" s="11">
        <f t="shared" si="194"/>
        <v>24.641207618958394</v>
      </c>
      <c r="S787" s="11">
        <f t="shared" si="195"/>
        <v>25.478529395018285</v>
      </c>
      <c r="T787" s="11">
        <f t="shared" si="196"/>
        <v>1.6706427965222381</v>
      </c>
      <c r="U787" s="11">
        <f t="shared" si="197"/>
        <v>42.258802461343478</v>
      </c>
    </row>
    <row r="788" spans="1:21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13">
        <f t="shared" si="184"/>
        <v>0.75</v>
      </c>
      <c r="H788" s="11">
        <f t="shared" si="185"/>
        <v>0.36999800000000249</v>
      </c>
      <c r="I788" s="11">
        <f t="shared" si="186"/>
        <v>0.38000199999999751</v>
      </c>
      <c r="J788" s="11">
        <f t="shared" si="187"/>
        <v>0.75</v>
      </c>
      <c r="K788" s="11">
        <f t="shared" si="198"/>
        <v>0.63142764285714237</v>
      </c>
      <c r="L788" s="16">
        <f t="shared" si="188"/>
        <v>0.26000200000000007</v>
      </c>
      <c r="M788" s="16">
        <f t="shared" si="189"/>
        <v>-0.13999900000000309</v>
      </c>
      <c r="N788" s="16">
        <f t="shared" si="190"/>
        <v>0.26000200000000007</v>
      </c>
      <c r="O788" s="16">
        <f t="shared" si="191"/>
        <v>0</v>
      </c>
      <c r="P788" s="11">
        <f t="shared" si="192"/>
        <v>0.16571457142857174</v>
      </c>
      <c r="Q788" s="11">
        <f t="shared" si="193"/>
        <v>0.14428578571428577</v>
      </c>
      <c r="R788" s="11">
        <f t="shared" si="194"/>
        <v>26.244427735018231</v>
      </c>
      <c r="S788" s="11">
        <f t="shared" si="195"/>
        <v>22.850723649254263</v>
      </c>
      <c r="T788" s="11">
        <f t="shared" si="196"/>
        <v>6.9125035570236211</v>
      </c>
      <c r="U788" s="11">
        <f t="shared" si="197"/>
        <v>38.996584974111443</v>
      </c>
    </row>
    <row r="789" spans="1:21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13">
        <f t="shared" si="184"/>
        <v>0.85000299999999385</v>
      </c>
      <c r="H789" s="11">
        <f t="shared" si="185"/>
        <v>0.81999900000000281</v>
      </c>
      <c r="I789" s="11">
        <f t="shared" si="186"/>
        <v>1.6700019999999967</v>
      </c>
      <c r="J789" s="11">
        <f t="shared" si="187"/>
        <v>1.6700019999999967</v>
      </c>
      <c r="K789" s="11">
        <f t="shared" si="198"/>
        <v>0.71785614285714217</v>
      </c>
      <c r="L789" s="16">
        <f t="shared" si="188"/>
        <v>-0.90999900000000622</v>
      </c>
      <c r="M789" s="16">
        <f t="shared" si="189"/>
        <v>1.0100020000000001</v>
      </c>
      <c r="N789" s="16">
        <f t="shared" si="190"/>
        <v>0</v>
      </c>
      <c r="O789" s="16">
        <f t="shared" si="191"/>
        <v>1.0100020000000001</v>
      </c>
      <c r="P789" s="11">
        <f t="shared" si="192"/>
        <v>0.15857157142857151</v>
      </c>
      <c r="Q789" s="11">
        <f t="shared" si="193"/>
        <v>0.21642878571428575</v>
      </c>
      <c r="R789" s="11">
        <f t="shared" si="194"/>
        <v>22.08960291088966</v>
      </c>
      <c r="S789" s="11">
        <f t="shared" si="195"/>
        <v>30.149325581150098</v>
      </c>
      <c r="T789" s="11">
        <f t="shared" si="196"/>
        <v>15.428575782308762</v>
      </c>
      <c r="U789" s="11">
        <f t="shared" si="197"/>
        <v>36.242366107204496</v>
      </c>
    </row>
    <row r="790" spans="1:21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13">
        <f t="shared" si="184"/>
        <v>0.54999899999999968</v>
      </c>
      <c r="H790" s="11">
        <f t="shared" si="185"/>
        <v>0.12999699999999592</v>
      </c>
      <c r="I790" s="11">
        <f t="shared" si="186"/>
        <v>0.42000200000000376</v>
      </c>
      <c r="J790" s="11">
        <f t="shared" si="187"/>
        <v>0.54999899999999968</v>
      </c>
      <c r="K790" s="11">
        <f t="shared" si="198"/>
        <v>0.68214185714285647</v>
      </c>
      <c r="L790" s="16">
        <f t="shared" si="188"/>
        <v>-0.51000299999999754</v>
      </c>
      <c r="M790" s="16">
        <f t="shared" si="189"/>
        <v>0.20999900000000338</v>
      </c>
      <c r="N790" s="16">
        <f t="shared" si="190"/>
        <v>0</v>
      </c>
      <c r="O790" s="16">
        <f t="shared" si="191"/>
        <v>0.20999900000000338</v>
      </c>
      <c r="P790" s="11">
        <f t="shared" si="192"/>
        <v>0.15857157142857151</v>
      </c>
      <c r="Q790" s="11">
        <f t="shared" si="193"/>
        <v>0.17428592857142888</v>
      </c>
      <c r="R790" s="11">
        <f t="shared" si="194"/>
        <v>23.246128318931603</v>
      </c>
      <c r="S790" s="11">
        <f t="shared" si="195"/>
        <v>25.549807088722506</v>
      </c>
      <c r="T790" s="11">
        <f t="shared" si="196"/>
        <v>4.7210464366455174</v>
      </c>
      <c r="U790" s="11">
        <f t="shared" si="197"/>
        <v>32.412923822235193</v>
      </c>
    </row>
    <row r="791" spans="1:21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13">
        <f t="shared" si="184"/>
        <v>0.63000100000000003</v>
      </c>
      <c r="H791" s="11">
        <f t="shared" si="185"/>
        <v>0.42000200000000376</v>
      </c>
      <c r="I791" s="11">
        <f t="shared" si="186"/>
        <v>0.20999899999999627</v>
      </c>
      <c r="J791" s="11">
        <f t="shared" si="187"/>
        <v>0.63000100000000003</v>
      </c>
      <c r="K791" s="11">
        <f t="shared" si="198"/>
        <v>0.69071349999999954</v>
      </c>
      <c r="L791" s="16">
        <f t="shared" si="188"/>
        <v>-7.9997999999996239E-2</v>
      </c>
      <c r="M791" s="16">
        <f t="shared" si="189"/>
        <v>0.15999999999999659</v>
      </c>
      <c r="N791" s="16">
        <f t="shared" si="190"/>
        <v>0</v>
      </c>
      <c r="O791" s="16">
        <f t="shared" si="191"/>
        <v>0.15999999999999659</v>
      </c>
      <c r="P791" s="11">
        <f t="shared" si="192"/>
        <v>0.15857157142857151</v>
      </c>
      <c r="Q791" s="11">
        <f t="shared" si="193"/>
        <v>0.18571450000000006</v>
      </c>
      <c r="R791" s="11">
        <f t="shared" si="194"/>
        <v>22.957647625038689</v>
      </c>
      <c r="S791" s="11">
        <f t="shared" si="195"/>
        <v>26.887341857369254</v>
      </c>
      <c r="T791" s="11">
        <f t="shared" si="196"/>
        <v>7.8838299960269698</v>
      </c>
      <c r="U791" s="11">
        <f t="shared" si="197"/>
        <v>29.089827650969827</v>
      </c>
    </row>
    <row r="792" spans="1:21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13">
        <f t="shared" si="184"/>
        <v>0.47999999999999687</v>
      </c>
      <c r="H792" s="11">
        <f t="shared" si="185"/>
        <v>0.32000000000000028</v>
      </c>
      <c r="I792" s="11">
        <f t="shared" si="186"/>
        <v>0.15999999999999659</v>
      </c>
      <c r="J792" s="11">
        <f t="shared" si="187"/>
        <v>0.47999999999999687</v>
      </c>
      <c r="K792" s="11">
        <f t="shared" si="198"/>
        <v>0.69285657142857104</v>
      </c>
      <c r="L792" s="16">
        <f t="shared" si="188"/>
        <v>9.999899999999684E-2</v>
      </c>
      <c r="M792" s="16">
        <f t="shared" si="189"/>
        <v>-0.25</v>
      </c>
      <c r="N792" s="16">
        <f t="shared" si="190"/>
        <v>9.999899999999684E-2</v>
      </c>
      <c r="O792" s="16">
        <f t="shared" si="191"/>
        <v>0</v>
      </c>
      <c r="P792" s="11">
        <f t="shared" si="192"/>
        <v>0.16571435714285698</v>
      </c>
      <c r="Q792" s="11">
        <f t="shared" si="193"/>
        <v>0.16571457142857174</v>
      </c>
      <c r="R792" s="11">
        <f t="shared" si="194"/>
        <v>23.917555808293439</v>
      </c>
      <c r="S792" s="11">
        <f t="shared" si="195"/>
        <v>23.917586736154067</v>
      </c>
      <c r="T792" s="11">
        <f t="shared" si="196"/>
        <v>6.465510288663851E-5</v>
      </c>
      <c r="U792" s="11">
        <f t="shared" si="197"/>
        <v>23.950468237346438</v>
      </c>
    </row>
    <row r="793" spans="1:21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13">
        <f t="shared" si="184"/>
        <v>0.37999699999999592</v>
      </c>
      <c r="H793" s="11">
        <f t="shared" si="185"/>
        <v>0.41999799999999965</v>
      </c>
      <c r="I793" s="11">
        <f t="shared" si="186"/>
        <v>4.0001000000003728E-2</v>
      </c>
      <c r="J793" s="11">
        <f t="shared" si="187"/>
        <v>0.41999799999999965</v>
      </c>
      <c r="K793" s="11">
        <f t="shared" si="198"/>
        <v>0.65714199999999934</v>
      </c>
      <c r="L793" s="16">
        <f t="shared" si="188"/>
        <v>-2.0001000000000602E-2</v>
      </c>
      <c r="M793" s="16">
        <f t="shared" si="189"/>
        <v>-8.0002000000000351E-2</v>
      </c>
      <c r="N793" s="16">
        <f t="shared" si="190"/>
        <v>0</v>
      </c>
      <c r="O793" s="16">
        <f t="shared" si="191"/>
        <v>0</v>
      </c>
      <c r="P793" s="11">
        <f t="shared" si="192"/>
        <v>0.16571435714285698</v>
      </c>
      <c r="Q793" s="11">
        <f t="shared" si="193"/>
        <v>0.12142864285714287</v>
      </c>
      <c r="R793" s="11">
        <f t="shared" si="194"/>
        <v>25.217435066219654</v>
      </c>
      <c r="S793" s="11">
        <f t="shared" si="195"/>
        <v>18.478295841255466</v>
      </c>
      <c r="T793" s="11">
        <f t="shared" si="196"/>
        <v>15.422877899065668</v>
      </c>
      <c r="U793" s="11">
        <f t="shared" si="197"/>
        <v>19.786804203879623</v>
      </c>
    </row>
    <row r="794" spans="1:21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13">
        <f t="shared" si="184"/>
        <v>0.43999900000000025</v>
      </c>
      <c r="H794" s="11">
        <f t="shared" si="185"/>
        <v>0.43999900000000025</v>
      </c>
      <c r="I794" s="11">
        <f t="shared" si="186"/>
        <v>0</v>
      </c>
      <c r="J794" s="11">
        <f t="shared" si="187"/>
        <v>0.43999900000000025</v>
      </c>
      <c r="K794" s="11">
        <f t="shared" si="198"/>
        <v>0.66357064285714229</v>
      </c>
      <c r="L794" s="16">
        <f t="shared" si="188"/>
        <v>0.34000100000000089</v>
      </c>
      <c r="M794" s="16">
        <f t="shared" si="189"/>
        <v>-0.27999899999999656</v>
      </c>
      <c r="N794" s="16">
        <f t="shared" si="190"/>
        <v>0.34000100000000089</v>
      </c>
      <c r="O794" s="16">
        <f t="shared" si="191"/>
        <v>0</v>
      </c>
      <c r="P794" s="11">
        <f t="shared" si="192"/>
        <v>0.19000014285714276</v>
      </c>
      <c r="Q794" s="11">
        <f t="shared" si="193"/>
        <v>0.12142864285714287</v>
      </c>
      <c r="R794" s="11">
        <f t="shared" si="194"/>
        <v>28.63299407566576</v>
      </c>
      <c r="S794" s="11">
        <f t="shared" si="195"/>
        <v>18.299278933484224</v>
      </c>
      <c r="T794" s="11">
        <f t="shared" si="196"/>
        <v>22.018356409387756</v>
      </c>
      <c r="U794" s="11">
        <f t="shared" si="197"/>
        <v>16.094245778292954</v>
      </c>
    </row>
    <row r="795" spans="1:21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13">
        <f t="shared" si="184"/>
        <v>0.21999799999999681</v>
      </c>
      <c r="H795" s="11">
        <f t="shared" si="185"/>
        <v>0.16999899999999712</v>
      </c>
      <c r="I795" s="11">
        <f t="shared" si="186"/>
        <v>4.9998999999999683E-2</v>
      </c>
      <c r="J795" s="11">
        <f t="shared" si="187"/>
        <v>0.21999799999999681</v>
      </c>
      <c r="K795" s="11">
        <f t="shared" si="198"/>
        <v>0.65499907142857039</v>
      </c>
      <c r="L795" s="16">
        <f t="shared" si="188"/>
        <v>0</v>
      </c>
      <c r="M795" s="16">
        <f t="shared" si="189"/>
        <v>-0.22000100000000344</v>
      </c>
      <c r="N795" s="16">
        <f t="shared" si="190"/>
        <v>0</v>
      </c>
      <c r="O795" s="16">
        <f t="shared" si="191"/>
        <v>0</v>
      </c>
      <c r="P795" s="11">
        <f t="shared" si="192"/>
        <v>0.17785714285714249</v>
      </c>
      <c r="Q795" s="11">
        <f t="shared" si="193"/>
        <v>0.12142864285714287</v>
      </c>
      <c r="R795" s="11">
        <f t="shared" si="194"/>
        <v>27.153800763294416</v>
      </c>
      <c r="S795" s="11">
        <f t="shared" si="195"/>
        <v>18.538750382088907</v>
      </c>
      <c r="T795" s="11">
        <f t="shared" si="196"/>
        <v>18.854386908260771</v>
      </c>
      <c r="U795" s="11">
        <f t="shared" si="197"/>
        <v>12.685615864242171</v>
      </c>
    </row>
    <row r="796" spans="1:21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13">
        <f t="shared" si="184"/>
        <v>0.31000199999999722</v>
      </c>
      <c r="H796" s="11">
        <f t="shared" si="185"/>
        <v>0.24000199999999694</v>
      </c>
      <c r="I796" s="11">
        <f t="shared" si="186"/>
        <v>7.0000000000000284E-2</v>
      </c>
      <c r="J796" s="11">
        <f t="shared" si="187"/>
        <v>0.31000199999999722</v>
      </c>
      <c r="K796" s="11">
        <f t="shared" si="198"/>
        <v>0.58214221428571278</v>
      </c>
      <c r="L796" s="16">
        <f t="shared" si="188"/>
        <v>0.17000199999999666</v>
      </c>
      <c r="M796" s="16">
        <f t="shared" si="189"/>
        <v>-7.9997999999996239E-2</v>
      </c>
      <c r="N796" s="16">
        <f t="shared" si="190"/>
        <v>0.17000199999999666</v>
      </c>
      <c r="O796" s="16">
        <f t="shared" si="191"/>
        <v>0</v>
      </c>
      <c r="P796" s="11">
        <f t="shared" si="192"/>
        <v>0.1028574285714282</v>
      </c>
      <c r="Q796" s="11">
        <f t="shared" si="193"/>
        <v>0.12142864285714287</v>
      </c>
      <c r="R796" s="11">
        <f t="shared" si="194"/>
        <v>17.668780247732769</v>
      </c>
      <c r="S796" s="11">
        <f t="shared" si="195"/>
        <v>20.85893100986252</v>
      </c>
      <c r="T796" s="11">
        <f t="shared" si="196"/>
        <v>8.2801460507230367</v>
      </c>
      <c r="U796" s="11">
        <f t="shared" si="197"/>
        <v>11.502339026301053</v>
      </c>
    </row>
    <row r="797" spans="1:21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13">
        <f t="shared" si="184"/>
        <v>0.34999800000000647</v>
      </c>
      <c r="H797" s="11">
        <f t="shared" si="185"/>
        <v>0.31999900000000281</v>
      </c>
      <c r="I797" s="11">
        <f t="shared" si="186"/>
        <v>2.9999000000003662E-2</v>
      </c>
      <c r="J797" s="11">
        <f t="shared" si="187"/>
        <v>0.34999800000000647</v>
      </c>
      <c r="K797" s="11">
        <f t="shared" si="198"/>
        <v>0.5728564285714276</v>
      </c>
      <c r="L797" s="16">
        <f t="shared" si="188"/>
        <v>0.27999800000000619</v>
      </c>
      <c r="M797" s="16">
        <f t="shared" si="189"/>
        <v>-0.24000199999999694</v>
      </c>
      <c r="N797" s="16">
        <f t="shared" si="190"/>
        <v>0.27999800000000619</v>
      </c>
      <c r="O797" s="16">
        <f t="shared" si="191"/>
        <v>0</v>
      </c>
      <c r="P797" s="11">
        <f t="shared" si="192"/>
        <v>0.12285728571428578</v>
      </c>
      <c r="Q797" s="11">
        <f t="shared" si="193"/>
        <v>0.11785728571428576</v>
      </c>
      <c r="R797" s="11">
        <f t="shared" si="194"/>
        <v>21.446435718747829</v>
      </c>
      <c r="S797" s="11">
        <f t="shared" si="195"/>
        <v>20.573616675332556</v>
      </c>
      <c r="T797" s="11">
        <f t="shared" si="196"/>
        <v>2.0771488698529854</v>
      </c>
      <c r="U797" s="11">
        <f t="shared" si="197"/>
        <v>10.166479256917606</v>
      </c>
    </row>
    <row r="798" spans="1:21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13">
        <f t="shared" si="184"/>
        <v>0.31000199999999722</v>
      </c>
      <c r="H798" s="11">
        <f t="shared" si="185"/>
        <v>4.0001000000003728E-2</v>
      </c>
      <c r="I798" s="11">
        <f t="shared" si="186"/>
        <v>0.35000300000000095</v>
      </c>
      <c r="J798" s="11">
        <f t="shared" si="187"/>
        <v>0.35000300000000095</v>
      </c>
      <c r="K798" s="11">
        <f t="shared" si="198"/>
        <v>0.54214242857142791</v>
      </c>
      <c r="L798" s="16">
        <f t="shared" si="188"/>
        <v>-0.2299990000000065</v>
      </c>
      <c r="M798" s="16">
        <f t="shared" si="189"/>
        <v>0.19000299999999726</v>
      </c>
      <c r="N798" s="16">
        <f t="shared" si="190"/>
        <v>0</v>
      </c>
      <c r="O798" s="16">
        <f t="shared" si="191"/>
        <v>0.19000299999999726</v>
      </c>
      <c r="P798" s="11">
        <f t="shared" si="192"/>
        <v>0.10357150000000002</v>
      </c>
      <c r="Q798" s="11">
        <f t="shared" si="193"/>
        <v>0.13142892857142843</v>
      </c>
      <c r="R798" s="11">
        <f t="shared" si="194"/>
        <v>19.104112598771515</v>
      </c>
      <c r="S798" s="11">
        <f t="shared" si="195"/>
        <v>24.242509282616037</v>
      </c>
      <c r="T798" s="11">
        <f t="shared" si="196"/>
        <v>11.854203305404246</v>
      </c>
      <c r="U798" s="11">
        <f t="shared" si="197"/>
        <v>9.7117629875909692</v>
      </c>
    </row>
    <row r="799" spans="1:21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13">
        <f t="shared" si="184"/>
        <v>0.15999900000000622</v>
      </c>
      <c r="H799" s="11">
        <f t="shared" si="185"/>
        <v>0.27000000000000313</v>
      </c>
      <c r="I799" s="11">
        <f t="shared" si="186"/>
        <v>0.11000099999999691</v>
      </c>
      <c r="J799" s="11">
        <f t="shared" si="187"/>
        <v>0.27000000000000313</v>
      </c>
      <c r="K799" s="11">
        <f t="shared" si="198"/>
        <v>0.54214235714285708</v>
      </c>
      <c r="L799" s="16">
        <f t="shared" si="188"/>
        <v>0.2299990000000065</v>
      </c>
      <c r="M799" s="16">
        <f t="shared" si="189"/>
        <v>-0.38000199999999751</v>
      </c>
      <c r="N799" s="16">
        <f t="shared" si="190"/>
        <v>0.2299990000000065</v>
      </c>
      <c r="O799" s="16">
        <f t="shared" si="191"/>
        <v>0</v>
      </c>
      <c r="P799" s="11">
        <f t="shared" si="192"/>
        <v>0.1085714285714293</v>
      </c>
      <c r="Q799" s="11">
        <f t="shared" si="193"/>
        <v>0.13142892857142843</v>
      </c>
      <c r="R799" s="11">
        <f t="shared" si="194"/>
        <v>20.026368930775174</v>
      </c>
      <c r="S799" s="11">
        <f t="shared" si="195"/>
        <v>24.24251247662545</v>
      </c>
      <c r="T799" s="11">
        <f t="shared" si="196"/>
        <v>9.5239441607969884</v>
      </c>
      <c r="U799" s="11">
        <f t="shared" si="197"/>
        <v>9.0726676112256648</v>
      </c>
    </row>
    <row r="800" spans="1:21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13">
        <f t="shared" ref="G800:G863" si="199">C800-D800</f>
        <v>0.20000100000000032</v>
      </c>
      <c r="H800" s="11">
        <f t="shared" ref="H800:H863" si="200">ABS(C800-E799)</f>
        <v>0.14000000000000057</v>
      </c>
      <c r="I800" s="11">
        <f t="shared" ref="I800:I863" si="201">ABS(D800-E799)</f>
        <v>6.0000999999999749E-2</v>
      </c>
      <c r="J800" s="11">
        <f t="shared" ref="J800:J863" si="202">MAX(G800:I800)</f>
        <v>0.20000100000000032</v>
      </c>
      <c r="K800" s="11">
        <f t="shared" si="198"/>
        <v>0.51928557142857146</v>
      </c>
      <c r="L800" s="16">
        <f t="shared" ref="L800:L863" si="203">C800-C799</f>
        <v>6.0001999999997224E-2</v>
      </c>
      <c r="M800" s="16">
        <f t="shared" ref="M800:M863" si="204">D799-D800</f>
        <v>-2.0000000000003126E-2</v>
      </c>
      <c r="N800" s="16">
        <f t="shared" ref="N800:N863" si="205">IF(AND(L800&gt;M800,L800&gt;0),L800,)</f>
        <v>6.0001999999997224E-2</v>
      </c>
      <c r="O800" s="16">
        <f t="shared" ref="O800:O863" si="206">IF(AND(M800&gt;L800,M800&gt;0),M800,)</f>
        <v>0</v>
      </c>
      <c r="P800" s="11">
        <f t="shared" ref="P800:P863" si="207">AVERAGE(N787:N800)</f>
        <v>0.10285735714285746</v>
      </c>
      <c r="Q800" s="11">
        <f t="shared" ref="Q800:Q863" si="208">AVERAGE(O787:O800)</f>
        <v>0.13142892857142843</v>
      </c>
      <c r="R800" s="11">
        <f t="shared" ref="R800:R863" si="209">100*P800/K800</f>
        <v>19.807474499993045</v>
      </c>
      <c r="S800" s="11">
        <f t="shared" ref="S800:S863" si="210">100*Q800/K800</f>
        <v>25.30956679767997</v>
      </c>
      <c r="T800" s="11">
        <f t="shared" ref="T800:T863" si="211">100*(ABS(R800-S800)/SUM(R800:S800))</f>
        <v>12.195153182553007</v>
      </c>
      <c r="U800" s="11">
        <f t="shared" ref="U800:U863" si="212">AVERAGE(T787:T800)</f>
        <v>9.7744914292624596</v>
      </c>
    </row>
    <row r="801" spans="1:21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13">
        <f t="shared" si="199"/>
        <v>0.27999899999999656</v>
      </c>
      <c r="H801" s="11">
        <f t="shared" si="200"/>
        <v>0.20000100000000032</v>
      </c>
      <c r="I801" s="11">
        <f t="shared" si="201"/>
        <v>7.9997999999996239E-2</v>
      </c>
      <c r="J801" s="11">
        <f t="shared" si="202"/>
        <v>0.27999899999999656</v>
      </c>
      <c r="K801" s="11">
        <f t="shared" si="198"/>
        <v>0.49428571428571388</v>
      </c>
      <c r="L801" s="16">
        <f t="shared" si="203"/>
        <v>9.9997999999999365E-2</v>
      </c>
      <c r="M801" s="16">
        <f t="shared" si="204"/>
        <v>-2.0000000000003126E-2</v>
      </c>
      <c r="N801" s="16">
        <f t="shared" si="205"/>
        <v>9.9997999999999365E-2</v>
      </c>
      <c r="O801" s="16">
        <f t="shared" si="206"/>
        <v>0</v>
      </c>
      <c r="P801" s="11">
        <f t="shared" si="207"/>
        <v>0.1100000714285717</v>
      </c>
      <c r="Q801" s="11">
        <f t="shared" si="208"/>
        <v>0.11214314285714266</v>
      </c>
      <c r="R801" s="11">
        <f t="shared" si="209"/>
        <v>22.25434971098273</v>
      </c>
      <c r="S801" s="11">
        <f t="shared" si="210"/>
        <v>22.687919075144489</v>
      </c>
      <c r="T801" s="11">
        <f t="shared" si="211"/>
        <v>0.96472513709764707</v>
      </c>
      <c r="U801" s="11">
        <f t="shared" si="212"/>
        <v>9.7240687393035614</v>
      </c>
    </row>
    <row r="802" spans="1:21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13">
        <f t="shared" si="199"/>
        <v>0.25</v>
      </c>
      <c r="H802" s="11">
        <f t="shared" si="200"/>
        <v>0.13999999999999346</v>
      </c>
      <c r="I802" s="11">
        <f t="shared" si="201"/>
        <v>0.11000000000000654</v>
      </c>
      <c r="J802" s="11">
        <f t="shared" si="202"/>
        <v>0.25</v>
      </c>
      <c r="K802" s="11">
        <f t="shared" si="198"/>
        <v>0.45857142857142819</v>
      </c>
      <c r="L802" s="16">
        <f t="shared" si="203"/>
        <v>6.0001999999997224E-2</v>
      </c>
      <c r="M802" s="16">
        <f t="shared" si="204"/>
        <v>-9.000099999999378E-2</v>
      </c>
      <c r="N802" s="16">
        <f t="shared" si="205"/>
        <v>6.0001999999997224E-2</v>
      </c>
      <c r="O802" s="16">
        <f t="shared" si="206"/>
        <v>0</v>
      </c>
      <c r="P802" s="11">
        <f t="shared" si="207"/>
        <v>9.5714357142857212E-2</v>
      </c>
      <c r="Q802" s="11">
        <f t="shared" si="208"/>
        <v>0.11214314285714266</v>
      </c>
      <c r="R802" s="11">
        <f t="shared" si="209"/>
        <v>20.872289719626202</v>
      </c>
      <c r="S802" s="11">
        <f t="shared" si="210"/>
        <v>24.454890965732066</v>
      </c>
      <c r="T802" s="11">
        <f t="shared" si="211"/>
        <v>7.9038695809799746</v>
      </c>
      <c r="U802" s="11">
        <f t="shared" si="212"/>
        <v>9.7948805981575866</v>
      </c>
    </row>
    <row r="803" spans="1:21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13">
        <f t="shared" si="199"/>
        <v>0.21000300000000038</v>
      </c>
      <c r="H803" s="11">
        <f t="shared" si="200"/>
        <v>0.10000300000000095</v>
      </c>
      <c r="I803" s="11">
        <f t="shared" si="201"/>
        <v>0.10999999999999943</v>
      </c>
      <c r="J803" s="11">
        <f t="shared" si="202"/>
        <v>0.21000300000000038</v>
      </c>
      <c r="K803" s="11">
        <f t="shared" si="198"/>
        <v>0.35428578571428559</v>
      </c>
      <c r="L803" s="16">
        <f t="shared" si="203"/>
        <v>4.0001000000003728E-2</v>
      </c>
      <c r="M803" s="16">
        <f t="shared" si="204"/>
        <v>-7.9998000000003344E-2</v>
      </c>
      <c r="N803" s="16">
        <f t="shared" si="205"/>
        <v>4.0001000000003728E-2</v>
      </c>
      <c r="O803" s="16">
        <f t="shared" si="206"/>
        <v>0</v>
      </c>
      <c r="P803" s="11">
        <f t="shared" si="207"/>
        <v>9.8571571428571758E-2</v>
      </c>
      <c r="Q803" s="11">
        <f t="shared" si="208"/>
        <v>4.0000142857142658E-2</v>
      </c>
      <c r="R803" s="11">
        <f t="shared" si="209"/>
        <v>27.822615358343779</v>
      </c>
      <c r="S803" s="11">
        <f t="shared" si="210"/>
        <v>11.29036062694337</v>
      </c>
      <c r="T803" s="11">
        <f t="shared" si="211"/>
        <v>42.267954086692939</v>
      </c>
      <c r="U803" s="11">
        <f t="shared" si="212"/>
        <v>11.711979048470742</v>
      </c>
    </row>
    <row r="804" spans="1:21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13">
        <f t="shared" si="199"/>
        <v>0.29999900000000679</v>
      </c>
      <c r="H804" s="11">
        <f t="shared" si="200"/>
        <v>0.18999800000000278</v>
      </c>
      <c r="I804" s="11">
        <f t="shared" si="201"/>
        <v>0.11000100000000401</v>
      </c>
      <c r="J804" s="11">
        <f t="shared" si="202"/>
        <v>0.29999900000000679</v>
      </c>
      <c r="K804" s="11">
        <f t="shared" si="198"/>
        <v>0.33642864285714325</v>
      </c>
      <c r="L804" s="16">
        <f t="shared" si="203"/>
        <v>0.18999800000000278</v>
      </c>
      <c r="M804" s="16">
        <f t="shared" si="204"/>
        <v>-0.10000199999999637</v>
      </c>
      <c r="N804" s="16">
        <f t="shared" si="205"/>
        <v>0.18999800000000278</v>
      </c>
      <c r="O804" s="16">
        <f t="shared" si="206"/>
        <v>0</v>
      </c>
      <c r="P804" s="11">
        <f t="shared" si="207"/>
        <v>0.11214285714285767</v>
      </c>
      <c r="Q804" s="11">
        <f t="shared" si="208"/>
        <v>2.5000214285713845E-2</v>
      </c>
      <c r="R804" s="11">
        <f t="shared" si="209"/>
        <v>33.33332625619412</v>
      </c>
      <c r="S804" s="11">
        <f t="shared" si="210"/>
        <v>7.4310599934053814</v>
      </c>
      <c r="T804" s="11">
        <f t="shared" si="211"/>
        <v>63.541411133212435</v>
      </c>
      <c r="U804" s="11">
        <f t="shared" si="212"/>
        <v>15.913433669654093</v>
      </c>
    </row>
    <row r="805" spans="1:21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13">
        <f t="shared" si="199"/>
        <v>0.29000099999999662</v>
      </c>
      <c r="H805" s="11">
        <f t="shared" si="200"/>
        <v>0.29999899999999968</v>
      </c>
      <c r="I805" s="11">
        <f t="shared" si="201"/>
        <v>0.58999999999999631</v>
      </c>
      <c r="J805" s="11">
        <f t="shared" si="202"/>
        <v>0.58999999999999631</v>
      </c>
      <c r="K805" s="11">
        <f t="shared" si="198"/>
        <v>0.33357142857142869</v>
      </c>
      <c r="L805" s="16">
        <f t="shared" si="203"/>
        <v>-0.34000000000000341</v>
      </c>
      <c r="M805" s="16">
        <f t="shared" si="204"/>
        <v>0.33000199999999325</v>
      </c>
      <c r="N805" s="16">
        <f t="shared" si="205"/>
        <v>0</v>
      </c>
      <c r="O805" s="16">
        <f t="shared" si="206"/>
        <v>0.33000199999999325</v>
      </c>
      <c r="P805" s="11">
        <f t="shared" si="207"/>
        <v>0.11214285714285767</v>
      </c>
      <c r="Q805" s="11">
        <f t="shared" si="208"/>
        <v>3.7143214285713606E-2</v>
      </c>
      <c r="R805" s="11">
        <f t="shared" si="209"/>
        <v>33.618843683083661</v>
      </c>
      <c r="S805" s="11">
        <f t="shared" si="210"/>
        <v>11.135010706637908</v>
      </c>
      <c r="T805" s="11">
        <f t="shared" si="211"/>
        <v>50.238875026615638</v>
      </c>
      <c r="U805" s="11">
        <f t="shared" si="212"/>
        <v>18.938794028981853</v>
      </c>
    </row>
    <row r="806" spans="1:21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13">
        <f t="shared" si="199"/>
        <v>0.57000399999999729</v>
      </c>
      <c r="H806" s="11">
        <f t="shared" si="200"/>
        <v>2.0000999999993496E-2</v>
      </c>
      <c r="I806" s="11">
        <f t="shared" si="201"/>
        <v>0.55000300000000379</v>
      </c>
      <c r="J806" s="11">
        <f t="shared" si="202"/>
        <v>0.57000399999999729</v>
      </c>
      <c r="K806" s="11">
        <f t="shared" si="198"/>
        <v>0.34000028571428587</v>
      </c>
      <c r="L806" s="16">
        <f t="shared" si="203"/>
        <v>-9.99800000000306E-3</v>
      </c>
      <c r="M806" s="16">
        <f t="shared" si="204"/>
        <v>0.29000100000000373</v>
      </c>
      <c r="N806" s="16">
        <f t="shared" si="205"/>
        <v>0</v>
      </c>
      <c r="O806" s="16">
        <f t="shared" si="206"/>
        <v>0.29000100000000373</v>
      </c>
      <c r="P806" s="11">
        <f t="shared" si="207"/>
        <v>0.10500007142857218</v>
      </c>
      <c r="Q806" s="11">
        <f t="shared" si="208"/>
        <v>5.7857571428571015E-2</v>
      </c>
      <c r="R806" s="11">
        <f t="shared" si="209"/>
        <v>30.8823479980271</v>
      </c>
      <c r="S806" s="11">
        <f t="shared" si="210"/>
        <v>17.016918473177626</v>
      </c>
      <c r="T806" s="11">
        <f t="shared" si="211"/>
        <v>28.947060250254271</v>
      </c>
      <c r="U806" s="11">
        <f t="shared" si="212"/>
        <v>21.006436571492664</v>
      </c>
    </row>
    <row r="807" spans="1:21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13">
        <f t="shared" si="199"/>
        <v>0.43999900000000025</v>
      </c>
      <c r="H807" s="11">
        <f t="shared" si="200"/>
        <v>0.34999899999999684</v>
      </c>
      <c r="I807" s="11">
        <f t="shared" si="201"/>
        <v>9.0000000000003411E-2</v>
      </c>
      <c r="J807" s="11">
        <f t="shared" si="202"/>
        <v>0.43999900000000025</v>
      </c>
      <c r="K807" s="11">
        <f t="shared" si="198"/>
        <v>0.34142892857142876</v>
      </c>
      <c r="L807" s="16">
        <f t="shared" si="203"/>
        <v>-0.17000199999999666</v>
      </c>
      <c r="M807" s="16">
        <f t="shared" si="204"/>
        <v>3.9996999999999616E-2</v>
      </c>
      <c r="N807" s="16">
        <f t="shared" si="205"/>
        <v>0</v>
      </c>
      <c r="O807" s="16">
        <f t="shared" si="206"/>
        <v>3.9996999999999616E-2</v>
      </c>
      <c r="P807" s="11">
        <f t="shared" si="207"/>
        <v>0.10500007142857218</v>
      </c>
      <c r="Q807" s="11">
        <f t="shared" si="208"/>
        <v>6.071449999999956E-2</v>
      </c>
      <c r="R807" s="11">
        <f t="shared" si="209"/>
        <v>30.753126827273395</v>
      </c>
      <c r="S807" s="11">
        <f t="shared" si="210"/>
        <v>17.782470938837793</v>
      </c>
      <c r="T807" s="11">
        <f t="shared" si="211"/>
        <v>26.724005648266786</v>
      </c>
      <c r="U807" s="11">
        <f t="shared" si="212"/>
        <v>21.813659982149886</v>
      </c>
    </row>
    <row r="808" spans="1:21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13">
        <f t="shared" si="199"/>
        <v>0.32000000000000028</v>
      </c>
      <c r="H808" s="11">
        <f t="shared" si="200"/>
        <v>0.20000100000000032</v>
      </c>
      <c r="I808" s="11">
        <f t="shared" si="201"/>
        <v>0.11999899999999997</v>
      </c>
      <c r="J808" s="11">
        <f t="shared" si="202"/>
        <v>0.32000000000000028</v>
      </c>
      <c r="K808" s="11">
        <f t="shared" si="198"/>
        <v>0.33285757142857164</v>
      </c>
      <c r="L808" s="16">
        <f t="shared" si="203"/>
        <v>4.9998999999999683E-2</v>
      </c>
      <c r="M808" s="16">
        <f t="shared" si="204"/>
        <v>-0.16999799999999965</v>
      </c>
      <c r="N808" s="16">
        <f t="shared" si="205"/>
        <v>4.9998999999999683E-2</v>
      </c>
      <c r="O808" s="16">
        <f t="shared" si="206"/>
        <v>0</v>
      </c>
      <c r="P808" s="11">
        <f t="shared" si="207"/>
        <v>8.4285642857143531E-2</v>
      </c>
      <c r="Q808" s="11">
        <f t="shared" si="208"/>
        <v>6.071449999999956E-2</v>
      </c>
      <c r="R808" s="11">
        <f t="shared" si="209"/>
        <v>25.321834349569695</v>
      </c>
      <c r="S808" s="11">
        <f t="shared" si="210"/>
        <v>18.240384239848474</v>
      </c>
      <c r="T808" s="11">
        <f t="shared" si="211"/>
        <v>16.25594457542481</v>
      </c>
      <c r="U808" s="11">
        <f t="shared" si="212"/>
        <v>21.402059136866821</v>
      </c>
    </row>
    <row r="809" spans="1:21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13">
        <f t="shared" si="199"/>
        <v>0.32000000000000028</v>
      </c>
      <c r="H809" s="11">
        <f t="shared" si="200"/>
        <v>0.18999900000000025</v>
      </c>
      <c r="I809" s="11">
        <f t="shared" si="201"/>
        <v>0.13000100000000003</v>
      </c>
      <c r="J809" s="11">
        <f t="shared" si="202"/>
        <v>0.32000000000000028</v>
      </c>
      <c r="K809" s="11">
        <f t="shared" si="198"/>
        <v>0.34000057142857187</v>
      </c>
      <c r="L809" s="16">
        <f t="shared" si="203"/>
        <v>9.0000000000003411E-2</v>
      </c>
      <c r="M809" s="16">
        <f t="shared" si="204"/>
        <v>-9.0000000000003411E-2</v>
      </c>
      <c r="N809" s="16">
        <f t="shared" si="205"/>
        <v>9.0000000000003411E-2</v>
      </c>
      <c r="O809" s="16">
        <f t="shared" si="206"/>
        <v>0</v>
      </c>
      <c r="P809" s="11">
        <f t="shared" si="207"/>
        <v>9.0714214285715203E-2</v>
      </c>
      <c r="Q809" s="11">
        <f t="shared" si="208"/>
        <v>6.071449999999956E-2</v>
      </c>
      <c r="R809" s="11">
        <f t="shared" si="209"/>
        <v>26.680606419149111</v>
      </c>
      <c r="S809" s="11">
        <f t="shared" si="210"/>
        <v>17.857175870292501</v>
      </c>
      <c r="T809" s="11">
        <f t="shared" si="211"/>
        <v>19.811113385742928</v>
      </c>
      <c r="U809" s="11">
        <f t="shared" si="212"/>
        <v>21.470396742401267</v>
      </c>
    </row>
    <row r="810" spans="1:21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13">
        <f t="shared" si="199"/>
        <v>0.49000200000000405</v>
      </c>
      <c r="H810" s="11">
        <f t="shared" si="200"/>
        <v>0.18999800000000278</v>
      </c>
      <c r="I810" s="11">
        <f t="shared" si="201"/>
        <v>0.30000400000000127</v>
      </c>
      <c r="J810" s="11">
        <f t="shared" si="202"/>
        <v>0.49000200000000405</v>
      </c>
      <c r="K810" s="11">
        <f t="shared" si="198"/>
        <v>0.35285771428571522</v>
      </c>
      <c r="L810" s="16">
        <f t="shared" si="203"/>
        <v>0.13000100000000003</v>
      </c>
      <c r="M810" s="16">
        <f t="shared" si="204"/>
        <v>4.0001000000003728E-2</v>
      </c>
      <c r="N810" s="16">
        <f t="shared" si="205"/>
        <v>0.13000100000000003</v>
      </c>
      <c r="O810" s="16">
        <f t="shared" si="206"/>
        <v>0</v>
      </c>
      <c r="P810" s="11">
        <f t="shared" si="207"/>
        <v>8.7857000000001156E-2</v>
      </c>
      <c r="Q810" s="11">
        <f t="shared" si="208"/>
        <v>6.071449999999956E-2</v>
      </c>
      <c r="R810" s="11">
        <f t="shared" si="209"/>
        <v>24.898704617482665</v>
      </c>
      <c r="S810" s="11">
        <f t="shared" si="210"/>
        <v>17.206510596743804</v>
      </c>
      <c r="T810" s="11">
        <f t="shared" si="211"/>
        <v>18.26898160145214</v>
      </c>
      <c r="U810" s="11">
        <f t="shared" si="212"/>
        <v>22.183884996024773</v>
      </c>
    </row>
    <row r="811" spans="1:21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13">
        <f t="shared" si="199"/>
        <v>0.52000000000000313</v>
      </c>
      <c r="H811" s="11">
        <f t="shared" si="200"/>
        <v>0.33000200000000035</v>
      </c>
      <c r="I811" s="11">
        <f t="shared" si="201"/>
        <v>0.18999800000000278</v>
      </c>
      <c r="J811" s="11">
        <f t="shared" si="202"/>
        <v>0.52000000000000313</v>
      </c>
      <c r="K811" s="11">
        <f t="shared" si="198"/>
        <v>0.36500071428571496</v>
      </c>
      <c r="L811" s="16">
        <f t="shared" si="203"/>
        <v>-0.11999899999999997</v>
      </c>
      <c r="M811" s="16">
        <f t="shared" si="204"/>
        <v>0.14999699999999905</v>
      </c>
      <c r="N811" s="16">
        <f t="shared" si="205"/>
        <v>0</v>
      </c>
      <c r="O811" s="16">
        <f t="shared" si="206"/>
        <v>0.14999699999999905</v>
      </c>
      <c r="P811" s="11">
        <f t="shared" si="207"/>
        <v>6.7857142857143574E-2</v>
      </c>
      <c r="Q811" s="11">
        <f t="shared" si="208"/>
        <v>7.1428571428570925E-2</v>
      </c>
      <c r="R811" s="11">
        <f t="shared" si="209"/>
        <v>18.59096166152333</v>
      </c>
      <c r="S811" s="11">
        <f t="shared" si="210"/>
        <v>19.569433327918951</v>
      </c>
      <c r="T811" s="11">
        <f t="shared" si="211"/>
        <v>2.5641025641016846</v>
      </c>
      <c r="U811" s="11">
        <f t="shared" si="212"/>
        <v>22.218667402756825</v>
      </c>
    </row>
    <row r="812" spans="1:21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13">
        <f t="shared" si="199"/>
        <v>0.55000300000000379</v>
      </c>
      <c r="H812" s="11">
        <f t="shared" si="200"/>
        <v>0.38000100000000003</v>
      </c>
      <c r="I812" s="11">
        <f t="shared" si="201"/>
        <v>0.17000200000000376</v>
      </c>
      <c r="J812" s="11">
        <f t="shared" si="202"/>
        <v>0.55000300000000379</v>
      </c>
      <c r="K812" s="11">
        <f t="shared" si="198"/>
        <v>0.37928642857142947</v>
      </c>
      <c r="L812" s="16">
        <f t="shared" si="203"/>
        <v>0.36000099999999691</v>
      </c>
      <c r="M812" s="16">
        <f t="shared" si="204"/>
        <v>-0.32999799999999624</v>
      </c>
      <c r="N812" s="16">
        <f t="shared" si="205"/>
        <v>0.36000099999999691</v>
      </c>
      <c r="O812" s="16">
        <f t="shared" si="206"/>
        <v>0</v>
      </c>
      <c r="P812" s="11">
        <f t="shared" si="207"/>
        <v>9.3571500000000488E-2</v>
      </c>
      <c r="Q812" s="11">
        <f t="shared" si="208"/>
        <v>5.7856928571428261E-2</v>
      </c>
      <c r="R812" s="11">
        <f t="shared" si="209"/>
        <v>24.670405517127158</v>
      </c>
      <c r="S812" s="11">
        <f t="shared" si="210"/>
        <v>15.254152063743641</v>
      </c>
      <c r="T812" s="11">
        <f t="shared" si="211"/>
        <v>23.585116589733136</v>
      </c>
      <c r="U812" s="11">
        <f t="shared" si="212"/>
        <v>23.056589780208888</v>
      </c>
    </row>
    <row r="813" spans="1:21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13">
        <f t="shared" si="199"/>
        <v>0.31999999999999318</v>
      </c>
      <c r="H813" s="11">
        <f t="shared" si="200"/>
        <v>8.9999999999996305E-2</v>
      </c>
      <c r="I813" s="11">
        <f t="shared" si="201"/>
        <v>0.22999999999999687</v>
      </c>
      <c r="J813" s="11">
        <f t="shared" si="202"/>
        <v>0.31999999999999318</v>
      </c>
      <c r="K813" s="11">
        <f t="shared" si="198"/>
        <v>0.38285785714285731</v>
      </c>
      <c r="L813" s="16">
        <f t="shared" si="203"/>
        <v>-0.30000300000000379</v>
      </c>
      <c r="M813" s="16">
        <f t="shared" si="204"/>
        <v>6.9999999999993179E-2</v>
      </c>
      <c r="N813" s="16">
        <f t="shared" si="205"/>
        <v>0</v>
      </c>
      <c r="O813" s="16">
        <f t="shared" si="206"/>
        <v>6.9999999999993179E-2</v>
      </c>
      <c r="P813" s="11">
        <f t="shared" si="207"/>
        <v>7.7143000000000031E-2</v>
      </c>
      <c r="Q813" s="11">
        <f t="shared" si="208"/>
        <v>6.2856928571427773E-2</v>
      </c>
      <c r="R813" s="11">
        <f t="shared" si="209"/>
        <v>20.14925345288535</v>
      </c>
      <c r="S813" s="11">
        <f t="shared" si="210"/>
        <v>16.417823847343353</v>
      </c>
      <c r="T813" s="11">
        <f t="shared" si="211"/>
        <v>10.204341940991437</v>
      </c>
      <c r="U813" s="11">
        <f t="shared" si="212"/>
        <v>23.105189621651345</v>
      </c>
    </row>
    <row r="814" spans="1:21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13">
        <f t="shared" si="199"/>
        <v>0.33999999999999631</v>
      </c>
      <c r="H814" s="11">
        <f t="shared" si="200"/>
        <v>0.39999699999999905</v>
      </c>
      <c r="I814" s="11">
        <f t="shared" si="201"/>
        <v>5.9997000000002743E-2</v>
      </c>
      <c r="J814" s="11">
        <f t="shared" si="202"/>
        <v>0.39999699999999905</v>
      </c>
      <c r="K814" s="11">
        <f t="shared" si="198"/>
        <v>0.39714328571428581</v>
      </c>
      <c r="L814" s="16">
        <f t="shared" si="203"/>
        <v>0.27000000000000313</v>
      </c>
      <c r="M814" s="16">
        <f t="shared" si="204"/>
        <v>-0.25</v>
      </c>
      <c r="N814" s="16">
        <f t="shared" si="205"/>
        <v>0.27000000000000313</v>
      </c>
      <c r="O814" s="16">
        <f t="shared" si="206"/>
        <v>0</v>
      </c>
      <c r="P814" s="11">
        <f t="shared" si="207"/>
        <v>9.2142857142857595E-2</v>
      </c>
      <c r="Q814" s="11">
        <f t="shared" si="208"/>
        <v>6.2856928571427773E-2</v>
      </c>
      <c r="R814" s="11">
        <f t="shared" si="209"/>
        <v>23.201413811424054</v>
      </c>
      <c r="S814" s="11">
        <f t="shared" si="210"/>
        <v>15.827267092877033</v>
      </c>
      <c r="T814" s="11">
        <f t="shared" si="211"/>
        <v>18.894173586415949</v>
      </c>
      <c r="U814" s="11">
        <f t="shared" si="212"/>
        <v>23.583691079070128</v>
      </c>
    </row>
    <row r="815" spans="1:21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13">
        <f t="shared" si="199"/>
        <v>0.32999800000000334</v>
      </c>
      <c r="H815" s="11">
        <f t="shared" si="200"/>
        <v>0.32000000000000028</v>
      </c>
      <c r="I815" s="11">
        <f t="shared" si="201"/>
        <v>9.99800000000306E-3</v>
      </c>
      <c r="J815" s="11">
        <f t="shared" si="202"/>
        <v>0.32999800000000334</v>
      </c>
      <c r="K815" s="11">
        <f t="shared" si="198"/>
        <v>0.40071464285714342</v>
      </c>
      <c r="L815" s="16">
        <f t="shared" si="203"/>
        <v>0.14000000000000057</v>
      </c>
      <c r="M815" s="16">
        <f t="shared" si="204"/>
        <v>-0.15000199999999353</v>
      </c>
      <c r="N815" s="16">
        <f t="shared" si="205"/>
        <v>0.14000000000000057</v>
      </c>
      <c r="O815" s="16">
        <f t="shared" si="206"/>
        <v>0</v>
      </c>
      <c r="P815" s="11">
        <f t="shared" si="207"/>
        <v>9.5000142857143394E-2</v>
      </c>
      <c r="Q815" s="11">
        <f t="shared" si="208"/>
        <v>6.2856928571427773E-2</v>
      </c>
      <c r="R815" s="11">
        <f t="shared" si="209"/>
        <v>23.707679404920416</v>
      </c>
      <c r="S815" s="11">
        <f t="shared" si="210"/>
        <v>15.686207053291175</v>
      </c>
      <c r="T815" s="11">
        <f t="shared" si="211"/>
        <v>20.362226408248123</v>
      </c>
      <c r="U815" s="11">
        <f t="shared" si="212"/>
        <v>24.969226884152306</v>
      </c>
    </row>
    <row r="816" spans="1:21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13">
        <f t="shared" si="199"/>
        <v>0.52000000000000313</v>
      </c>
      <c r="H816" s="11">
        <f t="shared" si="200"/>
        <v>0.38999900000000309</v>
      </c>
      <c r="I816" s="11">
        <f t="shared" si="201"/>
        <v>0.13000100000000003</v>
      </c>
      <c r="J816" s="11">
        <f t="shared" si="202"/>
        <v>0.52000000000000313</v>
      </c>
      <c r="K816" s="11">
        <f t="shared" si="198"/>
        <v>0.42000035714285794</v>
      </c>
      <c r="L816" s="16">
        <f t="shared" si="203"/>
        <v>6.0000999999999749E-2</v>
      </c>
      <c r="M816" s="16">
        <f t="shared" si="204"/>
        <v>0.13000100000000003</v>
      </c>
      <c r="N816" s="16">
        <f t="shared" si="205"/>
        <v>0</v>
      </c>
      <c r="O816" s="16">
        <f t="shared" si="206"/>
        <v>0.13000100000000003</v>
      </c>
      <c r="P816" s="11">
        <f t="shared" si="207"/>
        <v>9.0714285714286441E-2</v>
      </c>
      <c r="Q816" s="11">
        <f t="shared" si="208"/>
        <v>7.2142714285713491E-2</v>
      </c>
      <c r="R816" s="11">
        <f t="shared" si="209"/>
        <v>21.598621089608049</v>
      </c>
      <c r="S816" s="11">
        <f t="shared" si="210"/>
        <v>17.176822128552391</v>
      </c>
      <c r="T816" s="11">
        <f t="shared" si="211"/>
        <v>11.403606494392596</v>
      </c>
      <c r="U816" s="11">
        <f t="shared" si="212"/>
        <v>25.219208092253208</v>
      </c>
    </row>
    <row r="817" spans="1:21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13">
        <f t="shared" si="199"/>
        <v>0.20999899999999627</v>
      </c>
      <c r="H817" s="11">
        <f t="shared" si="200"/>
        <v>0.20999899999999627</v>
      </c>
      <c r="I817" s="11">
        <f t="shared" si="201"/>
        <v>0</v>
      </c>
      <c r="J817" s="11">
        <f t="shared" si="202"/>
        <v>0.20999899999999627</v>
      </c>
      <c r="K817" s="11">
        <f t="shared" si="198"/>
        <v>0.42000007142857193</v>
      </c>
      <c r="L817" s="16">
        <f t="shared" si="203"/>
        <v>2.9998999999996556E-2</v>
      </c>
      <c r="M817" s="16">
        <f t="shared" si="204"/>
        <v>-0.34000000000000341</v>
      </c>
      <c r="N817" s="16">
        <f t="shared" si="205"/>
        <v>2.9998999999996556E-2</v>
      </c>
      <c r="O817" s="16">
        <f t="shared" si="206"/>
        <v>0</v>
      </c>
      <c r="P817" s="11">
        <f t="shared" si="207"/>
        <v>8.9999857142857367E-2</v>
      </c>
      <c r="Q817" s="11">
        <f t="shared" si="208"/>
        <v>7.2142714285713491E-2</v>
      </c>
      <c r="R817" s="11">
        <f t="shared" si="209"/>
        <v>21.428533770657552</v>
      </c>
      <c r="S817" s="11">
        <f t="shared" si="210"/>
        <v>17.176833813463428</v>
      </c>
      <c r="T817" s="11">
        <f t="shared" si="211"/>
        <v>11.013235265613471</v>
      </c>
      <c r="U817" s="11">
        <f t="shared" si="212"/>
        <v>22.986728176461817</v>
      </c>
    </row>
    <row r="818" spans="1:21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13">
        <f t="shared" si="199"/>
        <v>0.56999999999999318</v>
      </c>
      <c r="H818" s="11">
        <f t="shared" si="200"/>
        <v>7.9997999999996239E-2</v>
      </c>
      <c r="I818" s="11">
        <f t="shared" si="201"/>
        <v>0.49000199999999694</v>
      </c>
      <c r="J818" s="11">
        <f t="shared" si="202"/>
        <v>0.56999999999999318</v>
      </c>
      <c r="K818" s="11">
        <f t="shared" si="198"/>
        <v>0.43928585714285667</v>
      </c>
      <c r="L818" s="16">
        <f t="shared" si="203"/>
        <v>0</v>
      </c>
      <c r="M818" s="16">
        <f t="shared" si="204"/>
        <v>0.36000099999999691</v>
      </c>
      <c r="N818" s="16">
        <f t="shared" si="205"/>
        <v>0</v>
      </c>
      <c r="O818" s="16">
        <f t="shared" si="206"/>
        <v>0.36000099999999691</v>
      </c>
      <c r="P818" s="11">
        <f t="shared" si="207"/>
        <v>7.6428571428571443E-2</v>
      </c>
      <c r="Q818" s="11">
        <f t="shared" si="208"/>
        <v>9.7857071428570405E-2</v>
      </c>
      <c r="R818" s="11">
        <f t="shared" si="209"/>
        <v>17.398368325733898</v>
      </c>
      <c r="S818" s="11">
        <f t="shared" si="210"/>
        <v>22.276399259707347</v>
      </c>
      <c r="T818" s="11">
        <f t="shared" si="211"/>
        <v>12.295046022559321</v>
      </c>
      <c r="U818" s="11">
        <f t="shared" si="212"/>
        <v>19.326273525700881</v>
      </c>
    </row>
    <row r="819" spans="1:21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13">
        <f t="shared" si="199"/>
        <v>0.57999800000000334</v>
      </c>
      <c r="H819" s="11">
        <f t="shared" si="200"/>
        <v>0.2299990000000065</v>
      </c>
      <c r="I819" s="11">
        <f t="shared" si="201"/>
        <v>0.34999899999999684</v>
      </c>
      <c r="J819" s="11">
        <f t="shared" si="202"/>
        <v>0.57999800000000334</v>
      </c>
      <c r="K819" s="11">
        <f t="shared" si="198"/>
        <v>0.43857142857142861</v>
      </c>
      <c r="L819" s="16">
        <f t="shared" si="203"/>
        <v>-0.13999999999999346</v>
      </c>
      <c r="M819" s="16">
        <f t="shared" si="204"/>
        <v>0.14999800000000363</v>
      </c>
      <c r="N819" s="16">
        <f t="shared" si="205"/>
        <v>0</v>
      </c>
      <c r="O819" s="16">
        <f t="shared" si="206"/>
        <v>0.14999800000000363</v>
      </c>
      <c r="P819" s="11">
        <f t="shared" si="207"/>
        <v>7.6428571428571443E-2</v>
      </c>
      <c r="Q819" s="11">
        <f t="shared" si="208"/>
        <v>8.4999642857142579E-2</v>
      </c>
      <c r="R819" s="11">
        <f t="shared" si="209"/>
        <v>17.426710097719869</v>
      </c>
      <c r="S819" s="11">
        <f t="shared" si="210"/>
        <v>19.381026058631857</v>
      </c>
      <c r="T819" s="11">
        <f t="shared" si="211"/>
        <v>5.3095250210728899</v>
      </c>
      <c r="U819" s="11">
        <f t="shared" si="212"/>
        <v>16.117034239590684</v>
      </c>
    </row>
    <row r="820" spans="1:21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13">
        <f t="shared" si="199"/>
        <v>0.24000199999999694</v>
      </c>
      <c r="H820" s="11">
        <f t="shared" si="200"/>
        <v>0.13000100000000003</v>
      </c>
      <c r="I820" s="11">
        <f t="shared" si="201"/>
        <v>0.11000099999999691</v>
      </c>
      <c r="J820" s="11">
        <f t="shared" si="202"/>
        <v>0.24000199999999694</v>
      </c>
      <c r="K820" s="11">
        <f t="shared" si="198"/>
        <v>0.41499985714285714</v>
      </c>
      <c r="L820" s="16">
        <f t="shared" si="203"/>
        <v>-0.34999800000000647</v>
      </c>
      <c r="M820" s="16">
        <f t="shared" si="204"/>
        <v>1.0002000000000066E-2</v>
      </c>
      <c r="N820" s="16">
        <f t="shared" si="205"/>
        <v>0</v>
      </c>
      <c r="O820" s="16">
        <f t="shared" si="206"/>
        <v>1.0002000000000066E-2</v>
      </c>
      <c r="P820" s="11">
        <f t="shared" si="207"/>
        <v>7.6428571428571443E-2</v>
      </c>
      <c r="Q820" s="11">
        <f t="shared" si="208"/>
        <v>6.4999714285713744E-2</v>
      </c>
      <c r="R820" s="11">
        <f t="shared" si="209"/>
        <v>18.416529575397448</v>
      </c>
      <c r="S820" s="11">
        <f t="shared" si="210"/>
        <v>15.662587147189937</v>
      </c>
      <c r="T820" s="11">
        <f t="shared" si="211"/>
        <v>8.0810264263164377</v>
      </c>
      <c r="U820" s="11">
        <f t="shared" si="212"/>
        <v>14.62660325216655</v>
      </c>
    </row>
    <row r="821" spans="1:21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13">
        <f t="shared" si="199"/>
        <v>0.45000100000000032</v>
      </c>
      <c r="H821" s="11">
        <f t="shared" si="200"/>
        <v>0.15999999999999659</v>
      </c>
      <c r="I821" s="11">
        <f t="shared" si="201"/>
        <v>0.29000100000000373</v>
      </c>
      <c r="J821" s="11">
        <f t="shared" si="202"/>
        <v>0.45000100000000032</v>
      </c>
      <c r="K821" s="11">
        <f t="shared" si="198"/>
        <v>0.41571428571428576</v>
      </c>
      <c r="L821" s="16">
        <f t="shared" si="203"/>
        <v>-4.9998999999999683E-2</v>
      </c>
      <c r="M821" s="16">
        <f t="shared" si="204"/>
        <v>0.25999800000000306</v>
      </c>
      <c r="N821" s="16">
        <f t="shared" si="205"/>
        <v>0</v>
      </c>
      <c r="O821" s="16">
        <f t="shared" si="206"/>
        <v>0.25999800000000306</v>
      </c>
      <c r="P821" s="11">
        <f t="shared" si="207"/>
        <v>7.6428571428571443E-2</v>
      </c>
      <c r="Q821" s="11">
        <f t="shared" si="208"/>
        <v>8.0714071428571135E-2</v>
      </c>
      <c r="R821" s="11">
        <f t="shared" si="209"/>
        <v>18.384879725085913</v>
      </c>
      <c r="S821" s="11">
        <f t="shared" si="210"/>
        <v>19.415756013745632</v>
      </c>
      <c r="T821" s="11">
        <f t="shared" si="211"/>
        <v>2.7271400824635568</v>
      </c>
      <c r="U821" s="11">
        <f t="shared" si="212"/>
        <v>12.912541426037748</v>
      </c>
    </row>
    <row r="822" spans="1:21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13">
        <f t="shared" si="199"/>
        <v>0.34000099999999378</v>
      </c>
      <c r="H822" s="11">
        <f t="shared" si="200"/>
        <v>0.40999999999999659</v>
      </c>
      <c r="I822" s="11">
        <f t="shared" si="201"/>
        <v>6.9999000000002809E-2</v>
      </c>
      <c r="J822" s="11">
        <f t="shared" si="202"/>
        <v>0.40999999999999659</v>
      </c>
      <c r="K822" s="11">
        <f t="shared" si="198"/>
        <v>0.42214285714285688</v>
      </c>
      <c r="L822" s="16">
        <f t="shared" si="203"/>
        <v>-1.0002000000000066E-2</v>
      </c>
      <c r="M822" s="16">
        <f t="shared" si="204"/>
        <v>-9.9998000000006471E-2</v>
      </c>
      <c r="N822" s="16">
        <f t="shared" si="205"/>
        <v>0</v>
      </c>
      <c r="O822" s="16">
        <f t="shared" si="206"/>
        <v>0</v>
      </c>
      <c r="P822" s="11">
        <f t="shared" si="207"/>
        <v>7.2857214285714331E-2</v>
      </c>
      <c r="Q822" s="11">
        <f t="shared" si="208"/>
        <v>8.0714071428571135E-2</v>
      </c>
      <c r="R822" s="11">
        <f t="shared" si="209"/>
        <v>17.258900169204761</v>
      </c>
      <c r="S822" s="11">
        <f t="shared" si="210"/>
        <v>19.120084602368809</v>
      </c>
      <c r="T822" s="11">
        <f t="shared" si="211"/>
        <v>5.1160977824163263</v>
      </c>
      <c r="U822" s="11">
        <f t="shared" si="212"/>
        <v>12.116838083679998</v>
      </c>
    </row>
    <row r="823" spans="1:21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13">
        <f t="shared" si="199"/>
        <v>0.63000100000000003</v>
      </c>
      <c r="H823" s="11">
        <f t="shared" si="200"/>
        <v>0.66999799999999965</v>
      </c>
      <c r="I823" s="11">
        <f t="shared" si="201"/>
        <v>3.9996999999999616E-2</v>
      </c>
      <c r="J823" s="11">
        <f t="shared" si="202"/>
        <v>0.66999799999999965</v>
      </c>
      <c r="K823" s="11">
        <f t="shared" si="198"/>
        <v>0.447142714285714</v>
      </c>
      <c r="L823" s="16">
        <f t="shared" si="203"/>
        <v>0.40999900000000622</v>
      </c>
      <c r="M823" s="16">
        <f t="shared" si="204"/>
        <v>-0.11999899999999997</v>
      </c>
      <c r="N823" s="16">
        <f t="shared" si="205"/>
        <v>0.40999900000000622</v>
      </c>
      <c r="O823" s="16">
        <f t="shared" si="206"/>
        <v>0</v>
      </c>
      <c r="P823" s="11">
        <f t="shared" si="207"/>
        <v>9.571428571428596E-2</v>
      </c>
      <c r="Q823" s="11">
        <f t="shared" si="208"/>
        <v>8.0714071428571135E-2</v>
      </c>
      <c r="R823" s="11">
        <f t="shared" si="209"/>
        <v>21.405757637622315</v>
      </c>
      <c r="S823" s="11">
        <f t="shared" si="210"/>
        <v>18.051076054656832</v>
      </c>
      <c r="T823" s="11">
        <f t="shared" si="211"/>
        <v>8.502156075493513</v>
      </c>
      <c r="U823" s="11">
        <f t="shared" si="212"/>
        <v>11.309055418662183</v>
      </c>
    </row>
    <row r="824" spans="1:21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13">
        <f t="shared" si="199"/>
        <v>0.42000200000000376</v>
      </c>
      <c r="H824" s="11">
        <f t="shared" si="200"/>
        <v>0.28000300000000067</v>
      </c>
      <c r="I824" s="11">
        <f t="shared" si="201"/>
        <v>0.13999900000000309</v>
      </c>
      <c r="J824" s="11">
        <f t="shared" si="202"/>
        <v>0.42000200000000376</v>
      </c>
      <c r="K824" s="11">
        <f t="shared" si="198"/>
        <v>0.442142714285714</v>
      </c>
      <c r="L824" s="16">
        <f t="shared" si="203"/>
        <v>1.0002999999997542E-2</v>
      </c>
      <c r="M824" s="16">
        <f t="shared" si="204"/>
        <v>-0.22000199999999381</v>
      </c>
      <c r="N824" s="16">
        <f t="shared" si="205"/>
        <v>1.0002999999997542E-2</v>
      </c>
      <c r="O824" s="16">
        <f t="shared" si="206"/>
        <v>0</v>
      </c>
      <c r="P824" s="11">
        <f t="shared" si="207"/>
        <v>8.7143000000000068E-2</v>
      </c>
      <c r="Q824" s="11">
        <f t="shared" si="208"/>
        <v>8.0714071428571135E-2</v>
      </c>
      <c r="R824" s="11">
        <f t="shared" si="209"/>
        <v>19.709247078916693</v>
      </c>
      <c r="S824" s="11">
        <f t="shared" si="210"/>
        <v>18.255207836900702</v>
      </c>
      <c r="T824" s="11">
        <f t="shared" si="211"/>
        <v>3.8300016297881427</v>
      </c>
      <c r="U824" s="11">
        <f t="shared" si="212"/>
        <v>10.277699706400469</v>
      </c>
    </row>
    <row r="825" spans="1:21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13">
        <f t="shared" si="199"/>
        <v>0.29000099999999662</v>
      </c>
      <c r="H825" s="11">
        <f t="shared" si="200"/>
        <v>8.9999999999996305E-2</v>
      </c>
      <c r="I825" s="11">
        <f t="shared" si="201"/>
        <v>0.20000100000000032</v>
      </c>
      <c r="J825" s="11">
        <f t="shared" si="202"/>
        <v>0.29000099999999662</v>
      </c>
      <c r="K825" s="11">
        <f t="shared" si="198"/>
        <v>0.42571421428571349</v>
      </c>
      <c r="L825" s="16">
        <f t="shared" si="203"/>
        <v>8.9999999999996305E-2</v>
      </c>
      <c r="M825" s="16">
        <f t="shared" si="204"/>
        <v>-0.22000100000000344</v>
      </c>
      <c r="N825" s="16">
        <f t="shared" si="205"/>
        <v>8.9999999999996305E-2</v>
      </c>
      <c r="O825" s="16">
        <f t="shared" si="206"/>
        <v>0</v>
      </c>
      <c r="P825" s="11">
        <f t="shared" si="207"/>
        <v>9.3571571428571226E-2</v>
      </c>
      <c r="Q825" s="11">
        <f t="shared" si="208"/>
        <v>6.9999999999999771E-2</v>
      </c>
      <c r="R825" s="11">
        <f t="shared" si="209"/>
        <v>21.979903016762243</v>
      </c>
      <c r="S825" s="11">
        <f t="shared" si="210"/>
        <v>16.442955779019403</v>
      </c>
      <c r="T825" s="11">
        <f t="shared" si="211"/>
        <v>14.410555099951928</v>
      </c>
      <c r="U825" s="11">
        <f t="shared" si="212"/>
        <v>11.123874887532628</v>
      </c>
    </row>
    <row r="826" spans="1:21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13">
        <f t="shared" si="199"/>
        <v>0.58000200000000035</v>
      </c>
      <c r="H826" s="11">
        <f t="shared" si="200"/>
        <v>0.41000000000000369</v>
      </c>
      <c r="I826" s="11">
        <f t="shared" si="201"/>
        <v>0.17000199999999666</v>
      </c>
      <c r="J826" s="11">
        <f t="shared" si="202"/>
        <v>0.58000200000000035</v>
      </c>
      <c r="K826" s="11">
        <f t="shared" si="198"/>
        <v>0.42785699999999899</v>
      </c>
      <c r="L826" s="16">
        <f t="shared" si="203"/>
        <v>0.41000000000000369</v>
      </c>
      <c r="M826" s="16">
        <f t="shared" si="204"/>
        <v>-0.11999899999999997</v>
      </c>
      <c r="N826" s="16">
        <f t="shared" si="205"/>
        <v>0.41000000000000369</v>
      </c>
      <c r="O826" s="16">
        <f t="shared" si="206"/>
        <v>0</v>
      </c>
      <c r="P826" s="11">
        <f t="shared" si="207"/>
        <v>9.7142928571428852E-2</v>
      </c>
      <c r="Q826" s="11">
        <f t="shared" si="208"/>
        <v>6.9999999999999771E-2</v>
      </c>
      <c r="R826" s="11">
        <f t="shared" si="209"/>
        <v>22.704531787823754</v>
      </c>
      <c r="S826" s="11">
        <f t="shared" si="210"/>
        <v>16.360606464309321</v>
      </c>
      <c r="T826" s="11">
        <f t="shared" si="211"/>
        <v>16.239352034465245</v>
      </c>
      <c r="U826" s="11">
        <f t="shared" si="212"/>
        <v>10.59917741929921</v>
      </c>
    </row>
    <row r="827" spans="1:21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13">
        <f t="shared" si="199"/>
        <v>0.65000100000000316</v>
      </c>
      <c r="H827" s="11">
        <f t="shared" si="200"/>
        <v>0.33000200000000035</v>
      </c>
      <c r="I827" s="11">
        <f t="shared" si="201"/>
        <v>0.31999900000000281</v>
      </c>
      <c r="J827" s="11">
        <f t="shared" si="202"/>
        <v>0.65000100000000316</v>
      </c>
      <c r="K827" s="11">
        <f t="shared" si="198"/>
        <v>0.45142849999999968</v>
      </c>
      <c r="L827" s="16">
        <f t="shared" si="203"/>
        <v>-0.18000099999999719</v>
      </c>
      <c r="M827" s="16">
        <f t="shared" si="204"/>
        <v>0.25</v>
      </c>
      <c r="N827" s="16">
        <f t="shared" si="205"/>
        <v>0</v>
      </c>
      <c r="O827" s="16">
        <f t="shared" si="206"/>
        <v>0.25</v>
      </c>
      <c r="P827" s="11">
        <f t="shared" si="207"/>
        <v>9.7142928571428852E-2</v>
      </c>
      <c r="Q827" s="11">
        <f t="shared" si="208"/>
        <v>8.2857142857143115E-2</v>
      </c>
      <c r="R827" s="11">
        <f t="shared" si="209"/>
        <v>21.519006569463141</v>
      </c>
      <c r="S827" s="11">
        <f t="shared" si="210"/>
        <v>18.354433283929389</v>
      </c>
      <c r="T827" s="11">
        <f t="shared" si="211"/>
        <v>7.9365444696251926</v>
      </c>
      <c r="U827" s="11">
        <f t="shared" si="212"/>
        <v>10.437191885630195</v>
      </c>
    </row>
    <row r="828" spans="1:21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13">
        <f t="shared" si="199"/>
        <v>0.39999699999999905</v>
      </c>
      <c r="H828" s="11">
        <f t="shared" si="200"/>
        <v>0.16999799999999965</v>
      </c>
      <c r="I828" s="11">
        <f t="shared" si="201"/>
        <v>0.2299989999999994</v>
      </c>
      <c r="J828" s="11">
        <f t="shared" si="202"/>
        <v>0.39999699999999905</v>
      </c>
      <c r="K828" s="11">
        <f t="shared" si="198"/>
        <v>0.45142849999999968</v>
      </c>
      <c r="L828" s="16">
        <f t="shared" si="203"/>
        <v>-0.42000200000000376</v>
      </c>
      <c r="M828" s="16">
        <f t="shared" si="204"/>
        <v>0.16999799999999965</v>
      </c>
      <c r="N828" s="16">
        <f t="shared" si="205"/>
        <v>0</v>
      </c>
      <c r="O828" s="16">
        <f t="shared" si="206"/>
        <v>0.16999799999999965</v>
      </c>
      <c r="P828" s="11">
        <f t="shared" si="207"/>
        <v>7.7857214285714349E-2</v>
      </c>
      <c r="Q828" s="11">
        <f t="shared" si="208"/>
        <v>9.4999857142857386E-2</v>
      </c>
      <c r="R828" s="11">
        <f t="shared" si="209"/>
        <v>17.246853994755405</v>
      </c>
      <c r="S828" s="11">
        <f t="shared" si="210"/>
        <v>21.044275481689226</v>
      </c>
      <c r="T828" s="11">
        <f t="shared" si="211"/>
        <v>9.9172355029899606</v>
      </c>
      <c r="U828" s="11">
        <f t="shared" si="212"/>
        <v>9.7959820225283352</v>
      </c>
    </row>
    <row r="829" spans="1:21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13">
        <f t="shared" si="199"/>
        <v>0.97000100000000344</v>
      </c>
      <c r="H829" s="11">
        <f t="shared" si="200"/>
        <v>1.7400010000000066</v>
      </c>
      <c r="I829" s="11">
        <f t="shared" si="201"/>
        <v>0.77000000000000313</v>
      </c>
      <c r="J829" s="11">
        <f t="shared" si="202"/>
        <v>1.7400010000000066</v>
      </c>
      <c r="K829" s="11">
        <f t="shared" si="198"/>
        <v>0.55214299999999994</v>
      </c>
      <c r="L829" s="16">
        <f t="shared" si="203"/>
        <v>1.6700020000000038</v>
      </c>
      <c r="M829" s="16">
        <f t="shared" si="204"/>
        <v>-1.0999979999999994</v>
      </c>
      <c r="N829" s="16">
        <f t="shared" si="205"/>
        <v>1.6700020000000038</v>
      </c>
      <c r="O829" s="16">
        <f t="shared" si="206"/>
        <v>0</v>
      </c>
      <c r="P829" s="11">
        <f t="shared" si="207"/>
        <v>0.18714307142857173</v>
      </c>
      <c r="Q829" s="11">
        <f t="shared" si="208"/>
        <v>9.4999857142857386E-2</v>
      </c>
      <c r="R829" s="11">
        <f t="shared" si="209"/>
        <v>33.893949833389492</v>
      </c>
      <c r="S829" s="11">
        <f t="shared" si="210"/>
        <v>17.205661783787424</v>
      </c>
      <c r="T829" s="11">
        <f t="shared" si="211"/>
        <v>32.658346162443962</v>
      </c>
      <c r="U829" s="11">
        <f t="shared" si="212"/>
        <v>10.674276290685182</v>
      </c>
    </row>
    <row r="830" spans="1:21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13">
        <f t="shared" si="199"/>
        <v>0.47000100000000344</v>
      </c>
      <c r="H830" s="11">
        <f t="shared" si="200"/>
        <v>0.41000000000000369</v>
      </c>
      <c r="I830" s="11">
        <f t="shared" si="201"/>
        <v>6.0000999999999749E-2</v>
      </c>
      <c r="J830" s="11">
        <f t="shared" si="202"/>
        <v>0.47000100000000344</v>
      </c>
      <c r="K830" s="11">
        <f t="shared" si="198"/>
        <v>0.54857164285714277</v>
      </c>
      <c r="L830" s="16">
        <f t="shared" si="203"/>
        <v>0.11999899999999997</v>
      </c>
      <c r="M830" s="16">
        <f t="shared" si="204"/>
        <v>-0.61999899999999997</v>
      </c>
      <c r="N830" s="16">
        <f t="shared" si="205"/>
        <v>0.11999899999999997</v>
      </c>
      <c r="O830" s="16">
        <f t="shared" si="206"/>
        <v>0</v>
      </c>
      <c r="P830" s="11">
        <f t="shared" si="207"/>
        <v>0.19571442857142887</v>
      </c>
      <c r="Q830" s="11">
        <f t="shared" si="208"/>
        <v>8.5714071428571667E-2</v>
      </c>
      <c r="R830" s="11">
        <f t="shared" si="209"/>
        <v>35.677095438634659</v>
      </c>
      <c r="S830" s="11">
        <f t="shared" si="210"/>
        <v>15.624954834002065</v>
      </c>
      <c r="T830" s="11">
        <f t="shared" si="211"/>
        <v>39.086431240210928</v>
      </c>
      <c r="U830" s="11">
        <f t="shared" si="212"/>
        <v>12.65162091538649</v>
      </c>
    </row>
    <row r="831" spans="1:21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13">
        <f t="shared" si="199"/>
        <v>0.47000100000000344</v>
      </c>
      <c r="H831" s="11">
        <f t="shared" si="200"/>
        <v>0.13000100000000003</v>
      </c>
      <c r="I831" s="11">
        <f t="shared" si="201"/>
        <v>0.34000000000000341</v>
      </c>
      <c r="J831" s="11">
        <f t="shared" si="202"/>
        <v>0.47000100000000344</v>
      </c>
      <c r="K831" s="11">
        <f t="shared" si="198"/>
        <v>0.56714321428571479</v>
      </c>
      <c r="L831" s="16">
        <f t="shared" si="203"/>
        <v>0.13000100000000003</v>
      </c>
      <c r="M831" s="16">
        <f t="shared" si="204"/>
        <v>-0.13000100000000003</v>
      </c>
      <c r="N831" s="16">
        <f t="shared" si="205"/>
        <v>0.13000100000000003</v>
      </c>
      <c r="O831" s="16">
        <f t="shared" si="206"/>
        <v>0</v>
      </c>
      <c r="P831" s="11">
        <f t="shared" si="207"/>
        <v>0.2028574285714291</v>
      </c>
      <c r="Q831" s="11">
        <f t="shared" si="208"/>
        <v>8.5714071428571667E-2</v>
      </c>
      <c r="R831" s="11">
        <f t="shared" si="209"/>
        <v>35.768289818457355</v>
      </c>
      <c r="S831" s="11">
        <f t="shared" si="210"/>
        <v>15.113302825376083</v>
      </c>
      <c r="T831" s="11">
        <f t="shared" si="211"/>
        <v>40.594222625192415</v>
      </c>
      <c r="U831" s="11">
        <f t="shared" si="212"/>
        <v>14.764548583927844</v>
      </c>
    </row>
    <row r="832" spans="1:21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13">
        <f t="shared" si="199"/>
        <v>0.41000000000000369</v>
      </c>
      <c r="H832" s="11">
        <f t="shared" si="200"/>
        <v>3.9996999999999616E-2</v>
      </c>
      <c r="I832" s="11">
        <f t="shared" si="201"/>
        <v>0.37000300000000408</v>
      </c>
      <c r="J832" s="11">
        <f t="shared" si="202"/>
        <v>0.41000000000000369</v>
      </c>
      <c r="K832" s="11">
        <f t="shared" si="198"/>
        <v>0.55571464285714411</v>
      </c>
      <c r="L832" s="16">
        <f t="shared" si="203"/>
        <v>3.9996999999999616E-2</v>
      </c>
      <c r="M832" s="16">
        <f t="shared" si="204"/>
        <v>-9.9997999999999365E-2</v>
      </c>
      <c r="N832" s="16">
        <f t="shared" si="205"/>
        <v>3.9996999999999616E-2</v>
      </c>
      <c r="O832" s="16">
        <f t="shared" si="206"/>
        <v>0</v>
      </c>
      <c r="P832" s="11">
        <f t="shared" si="207"/>
        <v>0.20571435714285766</v>
      </c>
      <c r="Q832" s="11">
        <f t="shared" si="208"/>
        <v>5.9999714285714746E-2</v>
      </c>
      <c r="R832" s="11">
        <f t="shared" si="209"/>
        <v>37.01798392160417</v>
      </c>
      <c r="S832" s="11">
        <f t="shared" si="210"/>
        <v>10.796856814359433</v>
      </c>
      <c r="T832" s="11">
        <f t="shared" si="211"/>
        <v>54.838888310931253</v>
      </c>
      <c r="U832" s="11">
        <f t="shared" si="212"/>
        <v>17.803394461668695</v>
      </c>
    </row>
    <row r="833" spans="1:21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13">
        <f t="shared" si="199"/>
        <v>0.34000000000000341</v>
      </c>
      <c r="H833" s="11">
        <f t="shared" si="200"/>
        <v>9.99800000000306E-3</v>
      </c>
      <c r="I833" s="11">
        <f t="shared" si="201"/>
        <v>0.33000200000000035</v>
      </c>
      <c r="J833" s="11">
        <f t="shared" si="202"/>
        <v>0.34000000000000341</v>
      </c>
      <c r="K833" s="11">
        <f t="shared" si="198"/>
        <v>0.53857192857142977</v>
      </c>
      <c r="L833" s="16">
        <f t="shared" si="203"/>
        <v>0</v>
      </c>
      <c r="M833" s="16">
        <f t="shared" si="204"/>
        <v>-7.0000000000000284E-2</v>
      </c>
      <c r="N833" s="16">
        <f t="shared" si="205"/>
        <v>0</v>
      </c>
      <c r="O833" s="16">
        <f t="shared" si="206"/>
        <v>0</v>
      </c>
      <c r="P833" s="11">
        <f t="shared" si="207"/>
        <v>0.20571435714285766</v>
      </c>
      <c r="Q833" s="11">
        <f t="shared" si="208"/>
        <v>4.928557142857163E-2</v>
      </c>
      <c r="R833" s="11">
        <f t="shared" si="209"/>
        <v>38.196264274025218</v>
      </c>
      <c r="S833" s="11">
        <f t="shared" si="210"/>
        <v>9.1511586129827371</v>
      </c>
      <c r="T833" s="11">
        <f t="shared" si="211"/>
        <v>61.344639032111722</v>
      </c>
      <c r="U833" s="11">
        <f t="shared" si="212"/>
        <v>21.805902605314323</v>
      </c>
    </row>
    <row r="834" spans="1:21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13">
        <f t="shared" si="199"/>
        <v>0.25</v>
      </c>
      <c r="H834" s="11">
        <f t="shared" si="200"/>
        <v>0.10000199999999637</v>
      </c>
      <c r="I834" s="11">
        <f t="shared" si="201"/>
        <v>0.14999800000000363</v>
      </c>
      <c r="J834" s="11">
        <f t="shared" si="202"/>
        <v>0.25</v>
      </c>
      <c r="K834" s="11">
        <f t="shared" si="198"/>
        <v>0.53928607142857288</v>
      </c>
      <c r="L834" s="16">
        <f t="shared" si="203"/>
        <v>5.0002999999996689E-2</v>
      </c>
      <c r="M834" s="16">
        <f t="shared" si="204"/>
        <v>-0.1400030000000001</v>
      </c>
      <c r="N834" s="16">
        <f t="shared" si="205"/>
        <v>5.0002999999996689E-2</v>
      </c>
      <c r="O834" s="16">
        <f t="shared" si="206"/>
        <v>0</v>
      </c>
      <c r="P834" s="11">
        <f t="shared" si="207"/>
        <v>0.20928600000000028</v>
      </c>
      <c r="Q834" s="11">
        <f t="shared" si="208"/>
        <v>4.8571142857143049E-2</v>
      </c>
      <c r="R834" s="11">
        <f t="shared" si="209"/>
        <v>38.807974299354719</v>
      </c>
      <c r="S834" s="11">
        <f t="shared" si="210"/>
        <v>9.0065635718122152</v>
      </c>
      <c r="T834" s="11">
        <f t="shared" si="211"/>
        <v>62.327091412742305</v>
      </c>
      <c r="U834" s="11">
        <f t="shared" si="212"/>
        <v>25.68062153291617</v>
      </c>
    </row>
    <row r="835" spans="1:21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13">
        <f t="shared" si="199"/>
        <v>0.42999999999999972</v>
      </c>
      <c r="H835" s="11">
        <f t="shared" si="200"/>
        <v>0.15999900000000622</v>
      </c>
      <c r="I835" s="11">
        <f t="shared" si="201"/>
        <v>0.2700009999999935</v>
      </c>
      <c r="J835" s="11">
        <f t="shared" si="202"/>
        <v>0.42999999999999972</v>
      </c>
      <c r="K835" s="11">
        <f t="shared" si="198"/>
        <v>0.53785742857142993</v>
      </c>
      <c r="L835" s="16">
        <f t="shared" si="203"/>
        <v>7.9998000000003344E-2</v>
      </c>
      <c r="M835" s="16">
        <f t="shared" si="204"/>
        <v>0.10000199999999637</v>
      </c>
      <c r="N835" s="16">
        <f t="shared" si="205"/>
        <v>0</v>
      </c>
      <c r="O835" s="16">
        <f t="shared" si="206"/>
        <v>0.10000199999999637</v>
      </c>
      <c r="P835" s="11">
        <f t="shared" si="207"/>
        <v>0.20928600000000028</v>
      </c>
      <c r="Q835" s="11">
        <f t="shared" si="208"/>
        <v>3.714285714285686E-2</v>
      </c>
      <c r="R835" s="11">
        <f t="shared" si="209"/>
        <v>38.911055027327961</v>
      </c>
      <c r="S835" s="11">
        <f t="shared" si="210"/>
        <v>6.9057068229976339</v>
      </c>
      <c r="T835" s="11">
        <f t="shared" si="211"/>
        <v>69.855107414368433</v>
      </c>
      <c r="U835" s="11">
        <f t="shared" si="212"/>
        <v>30.475476342337949</v>
      </c>
    </row>
    <row r="836" spans="1:21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13">
        <f t="shared" si="199"/>
        <v>0.56999900000000281</v>
      </c>
      <c r="H836" s="11">
        <f t="shared" si="200"/>
        <v>0.30999700000000274</v>
      </c>
      <c r="I836" s="11">
        <f t="shared" si="201"/>
        <v>0.26000200000000007</v>
      </c>
      <c r="J836" s="11">
        <f t="shared" si="202"/>
        <v>0.56999900000000281</v>
      </c>
      <c r="K836" s="11">
        <f t="shared" si="198"/>
        <v>0.54928592857143044</v>
      </c>
      <c r="L836" s="16">
        <f t="shared" si="203"/>
        <v>0.11999899999999997</v>
      </c>
      <c r="M836" s="16">
        <f t="shared" si="204"/>
        <v>2.0000000000003126E-2</v>
      </c>
      <c r="N836" s="16">
        <f t="shared" si="205"/>
        <v>0.11999899999999997</v>
      </c>
      <c r="O836" s="16">
        <f t="shared" si="206"/>
        <v>0</v>
      </c>
      <c r="P836" s="11">
        <f t="shared" si="207"/>
        <v>0.21785735714285742</v>
      </c>
      <c r="Q836" s="11">
        <f t="shared" si="208"/>
        <v>3.714285714285686E-2</v>
      </c>
      <c r="R836" s="11">
        <f t="shared" si="209"/>
        <v>39.661922108482841</v>
      </c>
      <c r="S836" s="11">
        <f t="shared" si="210"/>
        <v>6.7620259706009769</v>
      </c>
      <c r="T836" s="11">
        <f t="shared" si="211"/>
        <v>70.868371819295632</v>
      </c>
      <c r="U836" s="11">
        <f t="shared" si="212"/>
        <v>35.172067344972184</v>
      </c>
    </row>
    <row r="837" spans="1:21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13">
        <f t="shared" si="199"/>
        <v>0.53999699999999962</v>
      </c>
      <c r="H837" s="11">
        <f t="shared" si="200"/>
        <v>0.2700009999999935</v>
      </c>
      <c r="I837" s="11">
        <f t="shared" si="201"/>
        <v>0.26999600000000612</v>
      </c>
      <c r="J837" s="11">
        <f t="shared" si="202"/>
        <v>0.53999699999999962</v>
      </c>
      <c r="K837" s="11">
        <f t="shared" si="198"/>
        <v>0.5400001428571447</v>
      </c>
      <c r="L837" s="16">
        <f t="shared" si="203"/>
        <v>0.2700009999999935</v>
      </c>
      <c r="M837" s="16">
        <f t="shared" si="204"/>
        <v>-0.30000299999999669</v>
      </c>
      <c r="N837" s="16">
        <f t="shared" si="205"/>
        <v>0.2700009999999935</v>
      </c>
      <c r="O837" s="16">
        <f t="shared" si="206"/>
        <v>0</v>
      </c>
      <c r="P837" s="11">
        <f t="shared" si="207"/>
        <v>0.20785749999999936</v>
      </c>
      <c r="Q837" s="11">
        <f t="shared" si="208"/>
        <v>3.714285714285686E-2</v>
      </c>
      <c r="R837" s="11">
        <f t="shared" si="209"/>
        <v>38.492119446528996</v>
      </c>
      <c r="S837" s="11">
        <f t="shared" si="210"/>
        <v>6.8783050586493797</v>
      </c>
      <c r="T837" s="11">
        <f t="shared" si="211"/>
        <v>69.679344490751589</v>
      </c>
      <c r="U837" s="11">
        <f t="shared" si="212"/>
        <v>39.541866517490625</v>
      </c>
    </row>
    <row r="838" spans="1:21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13">
        <f t="shared" si="199"/>
        <v>0.50999899999999343</v>
      </c>
      <c r="H838" s="11">
        <f t="shared" si="200"/>
        <v>0</v>
      </c>
      <c r="I838" s="11">
        <f t="shared" si="201"/>
        <v>0.50999899999999343</v>
      </c>
      <c r="J838" s="11">
        <f t="shared" si="202"/>
        <v>0.50999899999999343</v>
      </c>
      <c r="K838" s="11">
        <f t="shared" si="198"/>
        <v>0.54642850000000109</v>
      </c>
      <c r="L838" s="16">
        <f t="shared" si="203"/>
        <v>-0.25</v>
      </c>
      <c r="M838" s="16">
        <f t="shared" si="204"/>
        <v>0.22000199999999381</v>
      </c>
      <c r="N838" s="16">
        <f t="shared" si="205"/>
        <v>0</v>
      </c>
      <c r="O838" s="16">
        <f t="shared" si="206"/>
        <v>0.22000199999999381</v>
      </c>
      <c r="P838" s="11">
        <f t="shared" si="207"/>
        <v>0.20714299999999955</v>
      </c>
      <c r="Q838" s="11">
        <f t="shared" si="208"/>
        <v>5.2857285714284989E-2</v>
      </c>
      <c r="R838" s="11">
        <f t="shared" si="209"/>
        <v>37.908527831179953</v>
      </c>
      <c r="S838" s="11">
        <f t="shared" si="210"/>
        <v>9.6732300226442955</v>
      </c>
      <c r="T838" s="11">
        <f t="shared" si="211"/>
        <v>59.34059413121561</v>
      </c>
      <c r="U838" s="11">
        <f t="shared" si="212"/>
        <v>43.506908839021165</v>
      </c>
    </row>
    <row r="839" spans="1:21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13">
        <f t="shared" si="199"/>
        <v>0.29000099999999662</v>
      </c>
      <c r="H839" s="11">
        <f t="shared" si="200"/>
        <v>0.31000099999999975</v>
      </c>
      <c r="I839" s="11">
        <f t="shared" si="201"/>
        <v>2.0000000000003126E-2</v>
      </c>
      <c r="J839" s="11">
        <f t="shared" si="202"/>
        <v>0.31000099999999975</v>
      </c>
      <c r="K839" s="11">
        <f t="shared" si="198"/>
        <v>0.54785707142857276</v>
      </c>
      <c r="L839" s="16">
        <f t="shared" si="203"/>
        <v>-0.14999799999999652</v>
      </c>
      <c r="M839" s="16">
        <f t="shared" si="204"/>
        <v>-7.0000000000000284E-2</v>
      </c>
      <c r="N839" s="16">
        <f t="shared" si="205"/>
        <v>0</v>
      </c>
      <c r="O839" s="16">
        <f t="shared" si="206"/>
        <v>0</v>
      </c>
      <c r="P839" s="11">
        <f t="shared" si="207"/>
        <v>0.20071442857142838</v>
      </c>
      <c r="Q839" s="11">
        <f t="shared" si="208"/>
        <v>5.2857285714284989E-2</v>
      </c>
      <c r="R839" s="11">
        <f t="shared" si="209"/>
        <v>36.636275963008472</v>
      </c>
      <c r="S839" s="11">
        <f t="shared" si="210"/>
        <v>9.6480064730124226</v>
      </c>
      <c r="T839" s="11">
        <f t="shared" si="211"/>
        <v>58.309793453754267</v>
      </c>
      <c r="U839" s="11">
        <f t="shared" si="212"/>
        <v>46.642568721435616</v>
      </c>
    </row>
    <row r="840" spans="1:21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13">
        <f t="shared" si="199"/>
        <v>0.54000099999999662</v>
      </c>
      <c r="H840" s="11">
        <f t="shared" si="200"/>
        <v>9.99800000000306E-3</v>
      </c>
      <c r="I840" s="11">
        <f t="shared" si="201"/>
        <v>0.53000299999999356</v>
      </c>
      <c r="J840" s="11">
        <f t="shared" si="202"/>
        <v>0.54000099999999662</v>
      </c>
      <c r="K840" s="11">
        <f t="shared" si="198"/>
        <v>0.54499985714285815</v>
      </c>
      <c r="L840" s="16">
        <f t="shared" si="203"/>
        <v>-8.0002000000000351E-2</v>
      </c>
      <c r="M840" s="16">
        <f t="shared" si="204"/>
        <v>0.33000200000000035</v>
      </c>
      <c r="N840" s="16">
        <f t="shared" si="205"/>
        <v>0</v>
      </c>
      <c r="O840" s="16">
        <f t="shared" si="206"/>
        <v>0.33000200000000035</v>
      </c>
      <c r="P840" s="11">
        <f t="shared" si="207"/>
        <v>0.17142871428571382</v>
      </c>
      <c r="Q840" s="11">
        <f t="shared" si="208"/>
        <v>7.6428857142856438E-2</v>
      </c>
      <c r="R840" s="11">
        <f t="shared" si="209"/>
        <v>31.454818205718915</v>
      </c>
      <c r="S840" s="11">
        <f t="shared" si="210"/>
        <v>14.023647188373944</v>
      </c>
      <c r="T840" s="11">
        <f t="shared" si="211"/>
        <v>38.328406348577204</v>
      </c>
      <c r="U840" s="11">
        <f t="shared" si="212"/>
        <v>48.220358315300757</v>
      </c>
    </row>
    <row r="841" spans="1:21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13">
        <f t="shared" si="199"/>
        <v>0.32999800000000334</v>
      </c>
      <c r="H841" s="11">
        <f t="shared" si="200"/>
        <v>0.18000000000000682</v>
      </c>
      <c r="I841" s="11">
        <f t="shared" si="201"/>
        <v>0.14999799999999652</v>
      </c>
      <c r="J841" s="11">
        <f t="shared" si="202"/>
        <v>0.32999800000000334</v>
      </c>
      <c r="K841" s="11">
        <f t="shared" si="198"/>
        <v>0.52214250000000106</v>
      </c>
      <c r="L841" s="16">
        <f t="shared" si="203"/>
        <v>0.16000000000000369</v>
      </c>
      <c r="M841" s="16">
        <f t="shared" si="204"/>
        <v>-0.37000299999999697</v>
      </c>
      <c r="N841" s="16">
        <f t="shared" si="205"/>
        <v>0.16000000000000369</v>
      </c>
      <c r="O841" s="16">
        <f t="shared" si="206"/>
        <v>0</v>
      </c>
      <c r="P841" s="11">
        <f t="shared" si="207"/>
        <v>0.18285728571428553</v>
      </c>
      <c r="Q841" s="11">
        <f t="shared" si="208"/>
        <v>5.8571714285713582E-2</v>
      </c>
      <c r="R841" s="11">
        <f t="shared" si="209"/>
        <v>35.020571149501365</v>
      </c>
      <c r="S841" s="11">
        <f t="shared" si="210"/>
        <v>11.217572652238319</v>
      </c>
      <c r="T841" s="11">
        <f t="shared" si="211"/>
        <v>51.479139386143515</v>
      </c>
      <c r="U841" s="11">
        <f t="shared" si="212"/>
        <v>51.330543666480636</v>
      </c>
    </row>
    <row r="842" spans="1:21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13">
        <f t="shared" si="199"/>
        <v>0.38000100000000003</v>
      </c>
      <c r="H842" s="11">
        <f t="shared" si="200"/>
        <v>2.0001000000000602E-2</v>
      </c>
      <c r="I842" s="11">
        <f t="shared" si="201"/>
        <v>0.40000200000000063</v>
      </c>
      <c r="J842" s="11">
        <f t="shared" si="202"/>
        <v>0.40000200000000063</v>
      </c>
      <c r="K842" s="11">
        <f t="shared" si="198"/>
        <v>0.52214285714285835</v>
      </c>
      <c r="L842" s="16">
        <f t="shared" si="203"/>
        <v>-2.9999000000003662E-2</v>
      </c>
      <c r="M842" s="16">
        <f t="shared" si="204"/>
        <v>8.0002000000000351E-2</v>
      </c>
      <c r="N842" s="16">
        <f t="shared" si="205"/>
        <v>0</v>
      </c>
      <c r="O842" s="16">
        <f t="shared" si="206"/>
        <v>8.0002000000000351E-2</v>
      </c>
      <c r="P842" s="11">
        <f t="shared" si="207"/>
        <v>0.18285728571428553</v>
      </c>
      <c r="Q842" s="11">
        <f t="shared" si="208"/>
        <v>5.2143428571427917E-2</v>
      </c>
      <c r="R842" s="11">
        <f t="shared" si="209"/>
        <v>35.020547195622321</v>
      </c>
      <c r="S842" s="11">
        <f t="shared" si="210"/>
        <v>9.9864295485634624</v>
      </c>
      <c r="T842" s="11">
        <f t="shared" si="211"/>
        <v>55.622748867025116</v>
      </c>
      <c r="U842" s="11">
        <f t="shared" si="212"/>
        <v>54.595223192483154</v>
      </c>
    </row>
    <row r="843" spans="1:21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13">
        <f t="shared" si="199"/>
        <v>0.20999899999999627</v>
      </c>
      <c r="H843" s="11">
        <f t="shared" si="200"/>
        <v>9.9998000000006471E-2</v>
      </c>
      <c r="I843" s="11">
        <f t="shared" si="201"/>
        <v>0.30999700000000274</v>
      </c>
      <c r="J843" s="11">
        <f t="shared" si="202"/>
        <v>0.30999700000000274</v>
      </c>
      <c r="K843" s="11">
        <f t="shared" si="198"/>
        <v>0.4199997142857152</v>
      </c>
      <c r="L843" s="16">
        <f t="shared" si="203"/>
        <v>-0.27000000000000313</v>
      </c>
      <c r="M843" s="16">
        <f t="shared" si="204"/>
        <v>9.9997999999999365E-2</v>
      </c>
      <c r="N843" s="16">
        <f t="shared" si="205"/>
        <v>0</v>
      </c>
      <c r="O843" s="16">
        <f t="shared" si="206"/>
        <v>9.9997999999999365E-2</v>
      </c>
      <c r="P843" s="11">
        <f t="shared" si="207"/>
        <v>6.3571428571428099E-2</v>
      </c>
      <c r="Q843" s="11">
        <f t="shared" si="208"/>
        <v>5.9286142857142163E-2</v>
      </c>
      <c r="R843" s="11">
        <f t="shared" si="209"/>
        <v>15.136064718411227</v>
      </c>
      <c r="S843" s="11">
        <f t="shared" si="210"/>
        <v>14.115757901875927</v>
      </c>
      <c r="T843" s="11">
        <f t="shared" si="211"/>
        <v>3.4880110883336251</v>
      </c>
      <c r="U843" s="11">
        <f t="shared" si="212"/>
        <v>52.511627830046699</v>
      </c>
    </row>
    <row r="844" spans="1:21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13">
        <f t="shared" si="199"/>
        <v>0.34000000000000341</v>
      </c>
      <c r="H844" s="11">
        <f t="shared" si="200"/>
        <v>0.4799990000000065</v>
      </c>
      <c r="I844" s="11">
        <f t="shared" si="201"/>
        <v>0.13999900000000309</v>
      </c>
      <c r="J844" s="11">
        <f t="shared" si="202"/>
        <v>0.4799990000000065</v>
      </c>
      <c r="K844" s="11">
        <f t="shared" si="198"/>
        <v>0.42071385714285825</v>
      </c>
      <c r="L844" s="16">
        <f t="shared" si="203"/>
        <v>0.31000100000000685</v>
      </c>
      <c r="M844" s="16">
        <f t="shared" si="204"/>
        <v>-0.17999999999999972</v>
      </c>
      <c r="N844" s="16">
        <f t="shared" si="205"/>
        <v>0.31000100000000685</v>
      </c>
      <c r="O844" s="16">
        <f t="shared" si="206"/>
        <v>0</v>
      </c>
      <c r="P844" s="11">
        <f t="shared" si="207"/>
        <v>7.7143000000000031E-2</v>
      </c>
      <c r="Q844" s="11">
        <f t="shared" si="208"/>
        <v>5.9286142857142163E-2</v>
      </c>
      <c r="R844" s="11">
        <f t="shared" si="209"/>
        <v>18.336215622630476</v>
      </c>
      <c r="S844" s="11">
        <f t="shared" si="210"/>
        <v>14.091797037484048</v>
      </c>
      <c r="T844" s="11">
        <f t="shared" si="211"/>
        <v>13.088740989567132</v>
      </c>
      <c r="U844" s="11">
        <f t="shared" si="212"/>
        <v>50.654649955000707</v>
      </c>
    </row>
    <row r="845" spans="1:21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13">
        <f t="shared" si="199"/>
        <v>0.30999700000000274</v>
      </c>
      <c r="H845" s="11">
        <f t="shared" si="200"/>
        <v>4.9999000000006788E-2</v>
      </c>
      <c r="I845" s="11">
        <f t="shared" si="201"/>
        <v>0.25999799999999595</v>
      </c>
      <c r="J845" s="11">
        <f t="shared" si="202"/>
        <v>0.30999700000000274</v>
      </c>
      <c r="K845" s="11">
        <f t="shared" si="198"/>
        <v>0.40928500000000106</v>
      </c>
      <c r="L845" s="16">
        <f t="shared" si="203"/>
        <v>-1.0002000000000066E-2</v>
      </c>
      <c r="M845" s="16">
        <f t="shared" si="204"/>
        <v>-2.0001000000000602E-2</v>
      </c>
      <c r="N845" s="16">
        <f t="shared" si="205"/>
        <v>0</v>
      </c>
      <c r="O845" s="16">
        <f t="shared" si="206"/>
        <v>0</v>
      </c>
      <c r="P845" s="11">
        <f t="shared" si="207"/>
        <v>6.7857214285714312E-2</v>
      </c>
      <c r="Q845" s="11">
        <f t="shared" si="208"/>
        <v>5.9286142857142163E-2</v>
      </c>
      <c r="R845" s="11">
        <f t="shared" si="209"/>
        <v>16.579453018242578</v>
      </c>
      <c r="S845" s="11">
        <f t="shared" si="210"/>
        <v>14.485295785856312</v>
      </c>
      <c r="T845" s="11">
        <f t="shared" si="211"/>
        <v>6.7412656242369122</v>
      </c>
      <c r="U845" s="11">
        <f t="shared" si="212"/>
        <v>48.236581597789602</v>
      </c>
    </row>
    <row r="846" spans="1:21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13">
        <f t="shared" si="199"/>
        <v>0.24000199999999694</v>
      </c>
      <c r="H846" s="11">
        <f t="shared" si="200"/>
        <v>0.22000100000000344</v>
      </c>
      <c r="I846" s="11">
        <f t="shared" si="201"/>
        <v>2.0000999999993496E-2</v>
      </c>
      <c r="J846" s="11">
        <f t="shared" si="202"/>
        <v>0.24000199999999694</v>
      </c>
      <c r="K846" s="11">
        <f t="shared" si="198"/>
        <v>0.39714228571428628</v>
      </c>
      <c r="L846" s="16">
        <f t="shared" si="203"/>
        <v>-9.99800000000306E-3</v>
      </c>
      <c r="M846" s="16">
        <f t="shared" si="204"/>
        <v>-5.9997000000002743E-2</v>
      </c>
      <c r="N846" s="16">
        <f t="shared" si="205"/>
        <v>0</v>
      </c>
      <c r="O846" s="16">
        <f t="shared" si="206"/>
        <v>0</v>
      </c>
      <c r="P846" s="11">
        <f t="shared" si="207"/>
        <v>6.500028571428576E-2</v>
      </c>
      <c r="Q846" s="11">
        <f t="shared" si="208"/>
        <v>5.9286142857142163E-2</v>
      </c>
      <c r="R846" s="11">
        <f t="shared" si="209"/>
        <v>16.367001966909292</v>
      </c>
      <c r="S846" s="11">
        <f t="shared" si="210"/>
        <v>14.928186947031383</v>
      </c>
      <c r="T846" s="11">
        <f t="shared" si="211"/>
        <v>4.5975597841397855</v>
      </c>
      <c r="U846" s="11">
        <f t="shared" si="212"/>
        <v>44.64791527444735</v>
      </c>
    </row>
    <row r="847" spans="1:21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13">
        <f t="shared" si="199"/>
        <v>0.28000200000000319</v>
      </c>
      <c r="H847" s="11">
        <f t="shared" si="200"/>
        <v>0.10000200000000348</v>
      </c>
      <c r="I847" s="11">
        <f t="shared" si="201"/>
        <v>0.17999999999999972</v>
      </c>
      <c r="J847" s="11">
        <f t="shared" si="202"/>
        <v>0.28000200000000319</v>
      </c>
      <c r="K847" s="11">
        <f t="shared" si="198"/>
        <v>0.39285671428571484</v>
      </c>
      <c r="L847" s="16">
        <f t="shared" si="203"/>
        <v>2.0000000000003126E-2</v>
      </c>
      <c r="M847" s="16">
        <f t="shared" si="204"/>
        <v>2.0000000000003126E-2</v>
      </c>
      <c r="N847" s="16">
        <f t="shared" si="205"/>
        <v>0</v>
      </c>
      <c r="O847" s="16">
        <f t="shared" si="206"/>
        <v>0</v>
      </c>
      <c r="P847" s="11">
        <f t="shared" si="207"/>
        <v>6.500028571428576E-2</v>
      </c>
      <c r="Q847" s="11">
        <f t="shared" si="208"/>
        <v>5.9286142857142163E-2</v>
      </c>
      <c r="R847" s="11">
        <f t="shared" si="209"/>
        <v>16.545545322413066</v>
      </c>
      <c r="S847" s="11">
        <f t="shared" si="210"/>
        <v>15.09103464476487</v>
      </c>
      <c r="T847" s="11">
        <f t="shared" si="211"/>
        <v>4.5975597841397837</v>
      </c>
      <c r="U847" s="11">
        <f t="shared" si="212"/>
        <v>40.594552471020783</v>
      </c>
    </row>
    <row r="848" spans="1:21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13">
        <f t="shared" si="199"/>
        <v>0.40000100000000316</v>
      </c>
      <c r="H848" s="11">
        <f t="shared" si="200"/>
        <v>0.40000100000000316</v>
      </c>
      <c r="I848" s="11">
        <f t="shared" si="201"/>
        <v>0</v>
      </c>
      <c r="J848" s="11">
        <f t="shared" si="202"/>
        <v>0.40000100000000316</v>
      </c>
      <c r="K848" s="11">
        <f t="shared" si="198"/>
        <v>0.40357107142857224</v>
      </c>
      <c r="L848" s="16">
        <f t="shared" si="203"/>
        <v>0.25</v>
      </c>
      <c r="M848" s="16">
        <f t="shared" si="204"/>
        <v>-0.13000100000000003</v>
      </c>
      <c r="N848" s="16">
        <f t="shared" si="205"/>
        <v>0.25</v>
      </c>
      <c r="O848" s="16">
        <f t="shared" si="206"/>
        <v>0</v>
      </c>
      <c r="P848" s="11">
        <f t="shared" si="207"/>
        <v>7.9285785714286003E-2</v>
      </c>
      <c r="Q848" s="11">
        <f t="shared" si="208"/>
        <v>5.9286142857142163E-2</v>
      </c>
      <c r="R848" s="11">
        <f t="shared" si="209"/>
        <v>19.64605278411754</v>
      </c>
      <c r="S848" s="11">
        <f t="shared" si="210"/>
        <v>14.690384681756154</v>
      </c>
      <c r="T848" s="11">
        <f t="shared" si="211"/>
        <v>14.432679882083651</v>
      </c>
      <c r="U848" s="11">
        <f t="shared" si="212"/>
        <v>37.173523075973726</v>
      </c>
    </row>
    <row r="849" spans="1:21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13">
        <f t="shared" si="199"/>
        <v>0.34999799999999937</v>
      </c>
      <c r="H849" s="11">
        <f t="shared" si="200"/>
        <v>6.9999000000002809E-2</v>
      </c>
      <c r="I849" s="11">
        <f t="shared" si="201"/>
        <v>0.27999899999999656</v>
      </c>
      <c r="J849" s="11">
        <f t="shared" si="202"/>
        <v>0.34999799999999937</v>
      </c>
      <c r="K849" s="11">
        <f t="shared" si="198"/>
        <v>0.39785664285714362</v>
      </c>
      <c r="L849" s="16">
        <f t="shared" si="203"/>
        <v>-4.0001000000003728E-2</v>
      </c>
      <c r="M849" s="16">
        <f t="shared" si="204"/>
        <v>-1.0002000000000066E-2</v>
      </c>
      <c r="N849" s="16">
        <f t="shared" si="205"/>
        <v>0</v>
      </c>
      <c r="O849" s="16">
        <f t="shared" si="206"/>
        <v>0</v>
      </c>
      <c r="P849" s="11">
        <f t="shared" si="207"/>
        <v>7.9285785714286003E-2</v>
      </c>
      <c r="Q849" s="11">
        <f t="shared" si="208"/>
        <v>5.2143142857142423E-2</v>
      </c>
      <c r="R849" s="11">
        <f t="shared" si="209"/>
        <v>19.928229712317446</v>
      </c>
      <c r="S849" s="11">
        <f t="shared" si="210"/>
        <v>13.106012880087865</v>
      </c>
      <c r="T849" s="11">
        <f t="shared" si="211"/>
        <v>20.651954750123533</v>
      </c>
      <c r="U849" s="11">
        <f t="shared" si="212"/>
        <v>33.659012171384816</v>
      </c>
    </row>
    <row r="850" spans="1:21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13">
        <f t="shared" si="199"/>
        <v>0.52000000000000313</v>
      </c>
      <c r="H850" s="11">
        <f t="shared" si="200"/>
        <v>7.0000000000000284E-2</v>
      </c>
      <c r="I850" s="11">
        <f t="shared" si="201"/>
        <v>0.45000000000000284</v>
      </c>
      <c r="J850" s="11">
        <f t="shared" si="202"/>
        <v>0.52000000000000313</v>
      </c>
      <c r="K850" s="11">
        <f t="shared" si="198"/>
        <v>0.3942852857142865</v>
      </c>
      <c r="L850" s="16">
        <f t="shared" si="203"/>
        <v>-0.22000099999999634</v>
      </c>
      <c r="M850" s="16">
        <f t="shared" si="204"/>
        <v>0.3900030000000001</v>
      </c>
      <c r="N850" s="16">
        <f t="shared" si="205"/>
        <v>0</v>
      </c>
      <c r="O850" s="16">
        <f t="shared" si="206"/>
        <v>0.3900030000000001</v>
      </c>
      <c r="P850" s="11">
        <f t="shared" si="207"/>
        <v>7.0714428571428858E-2</v>
      </c>
      <c r="Q850" s="11">
        <f t="shared" si="208"/>
        <v>8.0000499999999572E-2</v>
      </c>
      <c r="R850" s="11">
        <f t="shared" si="209"/>
        <v>17.934838334969243</v>
      </c>
      <c r="S850" s="11">
        <f t="shared" si="210"/>
        <v>20.290003938409928</v>
      </c>
      <c r="T850" s="11">
        <f t="shared" si="211"/>
        <v>6.161348126950644</v>
      </c>
      <c r="U850" s="11">
        <f t="shared" si="212"/>
        <v>29.037081907645881</v>
      </c>
    </row>
    <row r="851" spans="1:21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13">
        <f t="shared" si="199"/>
        <v>0.45999899999999627</v>
      </c>
      <c r="H851" s="11">
        <f t="shared" si="200"/>
        <v>0.38999999999999346</v>
      </c>
      <c r="I851" s="11">
        <f t="shared" si="201"/>
        <v>6.9999000000002809E-2</v>
      </c>
      <c r="J851" s="11">
        <f t="shared" si="202"/>
        <v>0.45999899999999627</v>
      </c>
      <c r="K851" s="11">
        <f t="shared" ref="K851:K914" si="213">AVERAGE(J838:J851)</f>
        <v>0.38857114285714339</v>
      </c>
      <c r="L851" s="16">
        <f t="shared" si="203"/>
        <v>-4.9999000000006788E-2</v>
      </c>
      <c r="M851" s="16">
        <f t="shared" si="204"/>
        <v>-1.0002000000000066E-2</v>
      </c>
      <c r="N851" s="16">
        <f t="shared" si="205"/>
        <v>0</v>
      </c>
      <c r="O851" s="16">
        <f t="shared" si="206"/>
        <v>0</v>
      </c>
      <c r="P851" s="11">
        <f t="shared" si="207"/>
        <v>5.142864285714361E-2</v>
      </c>
      <c r="Q851" s="11">
        <f t="shared" si="208"/>
        <v>8.0000499999999572E-2</v>
      </c>
      <c r="R851" s="11">
        <f t="shared" si="209"/>
        <v>13.235322231854758</v>
      </c>
      <c r="S851" s="11">
        <f t="shared" si="210"/>
        <v>20.588379109102149</v>
      </c>
      <c r="T851" s="11">
        <f t="shared" si="211"/>
        <v>21.739362002772953</v>
      </c>
      <c r="U851" s="11">
        <f t="shared" si="212"/>
        <v>25.612797444218842</v>
      </c>
    </row>
    <row r="852" spans="1:21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13">
        <f t="shared" si="199"/>
        <v>0.31000199999999722</v>
      </c>
      <c r="H852" s="11">
        <f t="shared" si="200"/>
        <v>0.15999900000000622</v>
      </c>
      <c r="I852" s="11">
        <f t="shared" si="201"/>
        <v>0.47000100000000344</v>
      </c>
      <c r="J852" s="11">
        <f t="shared" si="202"/>
        <v>0.47000100000000344</v>
      </c>
      <c r="K852" s="11">
        <f t="shared" si="213"/>
        <v>0.38571414285714412</v>
      </c>
      <c r="L852" s="16">
        <f t="shared" si="203"/>
        <v>-0.17999999999999972</v>
      </c>
      <c r="M852" s="16">
        <f t="shared" si="204"/>
        <v>3.0003000000000668E-2</v>
      </c>
      <c r="N852" s="16">
        <f t="shared" si="205"/>
        <v>0</v>
      </c>
      <c r="O852" s="16">
        <f t="shared" si="206"/>
        <v>3.0003000000000668E-2</v>
      </c>
      <c r="P852" s="11">
        <f t="shared" si="207"/>
        <v>5.142864285714361E-2</v>
      </c>
      <c r="Q852" s="11">
        <f t="shared" si="208"/>
        <v>6.6429142857142923E-2</v>
      </c>
      <c r="R852" s="11">
        <f t="shared" si="209"/>
        <v>13.333356790132296</v>
      </c>
      <c r="S852" s="11">
        <f t="shared" si="210"/>
        <v>17.222376749028388</v>
      </c>
      <c r="T852" s="11">
        <f t="shared" si="211"/>
        <v>12.727627546273327</v>
      </c>
      <c r="U852" s="11">
        <f t="shared" si="212"/>
        <v>22.283299831008673</v>
      </c>
    </row>
    <row r="853" spans="1:21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13">
        <f t="shared" si="199"/>
        <v>0.35999999999999943</v>
      </c>
      <c r="H853" s="11">
        <f t="shared" si="200"/>
        <v>0.22000099999999634</v>
      </c>
      <c r="I853" s="11">
        <f t="shared" si="201"/>
        <v>0.13999900000000309</v>
      </c>
      <c r="J853" s="11">
        <f t="shared" si="202"/>
        <v>0.35999999999999943</v>
      </c>
      <c r="K853" s="11">
        <f t="shared" si="213"/>
        <v>0.38928550000000123</v>
      </c>
      <c r="L853" s="16">
        <f t="shared" si="203"/>
        <v>0.20000000000000284</v>
      </c>
      <c r="M853" s="16">
        <f t="shared" si="204"/>
        <v>-0.15000200000000063</v>
      </c>
      <c r="N853" s="16">
        <f t="shared" si="205"/>
        <v>0.20000000000000284</v>
      </c>
      <c r="O853" s="16">
        <f t="shared" si="206"/>
        <v>0</v>
      </c>
      <c r="P853" s="11">
        <f t="shared" si="207"/>
        <v>6.5714357142858101E-2</v>
      </c>
      <c r="Q853" s="11">
        <f t="shared" si="208"/>
        <v>6.6429142857142923E-2</v>
      </c>
      <c r="R853" s="11">
        <f t="shared" si="209"/>
        <v>16.880761585740515</v>
      </c>
      <c r="S853" s="11">
        <f t="shared" si="210"/>
        <v>17.064376365711723</v>
      </c>
      <c r="T853" s="11">
        <f t="shared" si="211"/>
        <v>0.54091628743359577</v>
      </c>
      <c r="U853" s="11">
        <f t="shared" si="212"/>
        <v>18.15695146198577</v>
      </c>
    </row>
    <row r="854" spans="1:21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13">
        <f t="shared" si="199"/>
        <v>0.38000100000000003</v>
      </c>
      <c r="H854" s="11">
        <f t="shared" si="200"/>
        <v>0.29999899999999968</v>
      </c>
      <c r="I854" s="11">
        <f t="shared" si="201"/>
        <v>8.0002000000000351E-2</v>
      </c>
      <c r="J854" s="11">
        <f t="shared" si="202"/>
        <v>0.38000100000000003</v>
      </c>
      <c r="K854" s="11">
        <f t="shared" si="213"/>
        <v>0.37785692857143005</v>
      </c>
      <c r="L854" s="16">
        <f t="shared" si="203"/>
        <v>-4.9998999999999683E-2</v>
      </c>
      <c r="M854" s="16">
        <f t="shared" si="204"/>
        <v>7.0000000000000284E-2</v>
      </c>
      <c r="N854" s="16">
        <f t="shared" si="205"/>
        <v>0</v>
      </c>
      <c r="O854" s="16">
        <f t="shared" si="206"/>
        <v>7.0000000000000284E-2</v>
      </c>
      <c r="P854" s="11">
        <f t="shared" si="207"/>
        <v>6.5714357142858101E-2</v>
      </c>
      <c r="Q854" s="11">
        <f t="shared" si="208"/>
        <v>4.7857571428571485E-2</v>
      </c>
      <c r="R854" s="11">
        <f t="shared" si="209"/>
        <v>17.391333114177755</v>
      </c>
      <c r="S854" s="11">
        <f t="shared" si="210"/>
        <v>12.665527031489775</v>
      </c>
      <c r="T854" s="11">
        <f t="shared" si="211"/>
        <v>15.72288675458727</v>
      </c>
      <c r="U854" s="11">
        <f t="shared" si="212"/>
        <v>16.54227149098649</v>
      </c>
    </row>
    <row r="855" spans="1:21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13">
        <f t="shared" si="199"/>
        <v>0.31000100000000685</v>
      </c>
      <c r="H855" s="11">
        <f t="shared" si="200"/>
        <v>2.9998999999996556E-2</v>
      </c>
      <c r="I855" s="11">
        <f t="shared" si="201"/>
        <v>0.34000000000000341</v>
      </c>
      <c r="J855" s="11">
        <f t="shared" si="202"/>
        <v>0.34000000000000341</v>
      </c>
      <c r="K855" s="11">
        <f t="shared" si="213"/>
        <v>0.37857135714285867</v>
      </c>
      <c r="L855" s="16">
        <f t="shared" si="203"/>
        <v>-4.0000999999996623E-2</v>
      </c>
      <c r="M855" s="16">
        <f t="shared" si="204"/>
        <v>-2.9998999999996556E-2</v>
      </c>
      <c r="N855" s="16">
        <f t="shared" si="205"/>
        <v>0</v>
      </c>
      <c r="O855" s="16">
        <f t="shared" si="206"/>
        <v>0</v>
      </c>
      <c r="P855" s="11">
        <f t="shared" si="207"/>
        <v>5.4285785714286404E-2</v>
      </c>
      <c r="Q855" s="11">
        <f t="shared" si="208"/>
        <v>4.7857571428571485E-2</v>
      </c>
      <c r="R855" s="11">
        <f t="shared" si="209"/>
        <v>14.339644215027334</v>
      </c>
      <c r="S855" s="11">
        <f t="shared" si="210"/>
        <v>12.641625026721668</v>
      </c>
      <c r="T855" s="11">
        <f t="shared" si="211"/>
        <v>6.2933258368671012</v>
      </c>
      <c r="U855" s="11">
        <f t="shared" si="212"/>
        <v>13.314713380323891</v>
      </c>
    </row>
    <row r="856" spans="1:21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13">
        <f t="shared" si="199"/>
        <v>0.17000200000000376</v>
      </c>
      <c r="H856" s="11">
        <f t="shared" si="200"/>
        <v>0.11999899999999997</v>
      </c>
      <c r="I856" s="11">
        <f t="shared" si="201"/>
        <v>5.0003000000003794E-2</v>
      </c>
      <c r="J856" s="11">
        <f t="shared" si="202"/>
        <v>0.17000200000000376</v>
      </c>
      <c r="K856" s="11">
        <f t="shared" si="213"/>
        <v>0.36214278571428743</v>
      </c>
      <c r="L856" s="16">
        <f t="shared" si="203"/>
        <v>-0.13999900000000309</v>
      </c>
      <c r="M856" s="16">
        <f t="shared" si="204"/>
        <v>0</v>
      </c>
      <c r="N856" s="16">
        <f t="shared" si="205"/>
        <v>0</v>
      </c>
      <c r="O856" s="16">
        <f t="shared" si="206"/>
        <v>0</v>
      </c>
      <c r="P856" s="11">
        <f t="shared" si="207"/>
        <v>5.4285785714286404E-2</v>
      </c>
      <c r="Q856" s="11">
        <f t="shared" si="208"/>
        <v>4.2143142857142886E-2</v>
      </c>
      <c r="R856" s="11">
        <f t="shared" si="209"/>
        <v>14.990160747566341</v>
      </c>
      <c r="S856" s="11">
        <f t="shared" si="210"/>
        <v>11.637162058611798</v>
      </c>
      <c r="T856" s="11">
        <f t="shared" si="211"/>
        <v>12.592323732134917</v>
      </c>
      <c r="U856" s="11">
        <f t="shared" si="212"/>
        <v>10.241111584974588</v>
      </c>
    </row>
    <row r="857" spans="1:21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13">
        <f t="shared" si="199"/>
        <v>0.34000000000000341</v>
      </c>
      <c r="H857" s="11">
        <f t="shared" si="200"/>
        <v>0.23999799999999993</v>
      </c>
      <c r="I857" s="11">
        <f t="shared" si="201"/>
        <v>0.10000200000000348</v>
      </c>
      <c r="J857" s="11">
        <f t="shared" si="202"/>
        <v>0.34000000000000341</v>
      </c>
      <c r="K857" s="11">
        <f t="shared" si="213"/>
        <v>0.36428585714285894</v>
      </c>
      <c r="L857" s="16">
        <f t="shared" si="203"/>
        <v>0.11999899999999997</v>
      </c>
      <c r="M857" s="16">
        <f t="shared" si="204"/>
        <v>4.9998999999999683E-2</v>
      </c>
      <c r="N857" s="16">
        <f t="shared" si="205"/>
        <v>0.11999899999999997</v>
      </c>
      <c r="O857" s="16">
        <f t="shared" si="206"/>
        <v>0</v>
      </c>
      <c r="P857" s="11">
        <f t="shared" si="207"/>
        <v>6.2857142857143541E-2</v>
      </c>
      <c r="Q857" s="11">
        <f t="shared" si="208"/>
        <v>3.5000428571428648E-2</v>
      </c>
      <c r="R857" s="11">
        <f t="shared" si="209"/>
        <v>17.254895194158848</v>
      </c>
      <c r="S857" s="11">
        <f t="shared" si="210"/>
        <v>9.6079570164874184</v>
      </c>
      <c r="T857" s="11">
        <f t="shared" si="211"/>
        <v>28.466590657267588</v>
      </c>
      <c r="U857" s="11">
        <f t="shared" si="212"/>
        <v>12.025295839898442</v>
      </c>
    </row>
    <row r="858" spans="1:21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13">
        <f t="shared" si="199"/>
        <v>0.36000000000000654</v>
      </c>
      <c r="H858" s="11">
        <f t="shared" si="200"/>
        <v>0.11999899999999997</v>
      </c>
      <c r="I858" s="11">
        <f t="shared" si="201"/>
        <v>0.24000100000000657</v>
      </c>
      <c r="J858" s="11">
        <f t="shared" si="202"/>
        <v>0.36000000000000654</v>
      </c>
      <c r="K858" s="11">
        <f t="shared" si="213"/>
        <v>0.35571450000000177</v>
      </c>
      <c r="L858" s="16">
        <f t="shared" si="203"/>
        <v>6.9999000000002809E-2</v>
      </c>
      <c r="M858" s="16">
        <f t="shared" si="204"/>
        <v>-4.9998999999999683E-2</v>
      </c>
      <c r="N858" s="16">
        <f t="shared" si="205"/>
        <v>6.9999000000002809E-2</v>
      </c>
      <c r="O858" s="16">
        <f t="shared" si="206"/>
        <v>0</v>
      </c>
      <c r="P858" s="11">
        <f t="shared" si="207"/>
        <v>4.5714142857143258E-2</v>
      </c>
      <c r="Q858" s="11">
        <f t="shared" si="208"/>
        <v>3.5000428571428648E-2</v>
      </c>
      <c r="R858" s="11">
        <f t="shared" si="209"/>
        <v>12.85135772006568</v>
      </c>
      <c r="S858" s="11">
        <f t="shared" si="210"/>
        <v>9.8394719842537981</v>
      </c>
      <c r="T858" s="11">
        <f t="shared" si="211"/>
        <v>13.273581332455784</v>
      </c>
      <c r="U858" s="11">
        <f t="shared" si="212"/>
        <v>12.038498721533344</v>
      </c>
    </row>
    <row r="859" spans="1:21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13">
        <f t="shared" si="199"/>
        <v>0.2700010000000006</v>
      </c>
      <c r="H859" s="11">
        <f t="shared" si="200"/>
        <v>0.28999699999999962</v>
      </c>
      <c r="I859" s="11">
        <f t="shared" si="201"/>
        <v>1.9995999999999015E-2</v>
      </c>
      <c r="J859" s="11">
        <f t="shared" si="202"/>
        <v>0.28999699999999962</v>
      </c>
      <c r="K859" s="11">
        <f t="shared" si="213"/>
        <v>0.3542859285714301</v>
      </c>
      <c r="L859" s="16">
        <f t="shared" si="203"/>
        <v>-2.0000000000003126E-2</v>
      </c>
      <c r="M859" s="16">
        <f t="shared" si="204"/>
        <v>-6.9999000000002809E-2</v>
      </c>
      <c r="N859" s="16">
        <f t="shared" si="205"/>
        <v>0</v>
      </c>
      <c r="O859" s="16">
        <f t="shared" si="206"/>
        <v>0</v>
      </c>
      <c r="P859" s="11">
        <f t="shared" si="207"/>
        <v>4.5714142857143258E-2</v>
      </c>
      <c r="Q859" s="11">
        <f t="shared" si="208"/>
        <v>3.5000428571428648E-2</v>
      </c>
      <c r="R859" s="11">
        <f t="shared" si="209"/>
        <v>12.903177679529687</v>
      </c>
      <c r="S859" s="11">
        <f t="shared" si="210"/>
        <v>9.8791472505157554</v>
      </c>
      <c r="T859" s="11">
        <f t="shared" si="211"/>
        <v>13.273581332455784</v>
      </c>
      <c r="U859" s="11">
        <f t="shared" si="212"/>
        <v>12.505092700691835</v>
      </c>
    </row>
    <row r="860" spans="1:21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13">
        <f t="shared" si="199"/>
        <v>0.42999600000000271</v>
      </c>
      <c r="H860" s="11">
        <f t="shared" si="200"/>
        <v>0.25999800000000306</v>
      </c>
      <c r="I860" s="11">
        <f t="shared" si="201"/>
        <v>0.16999799999999965</v>
      </c>
      <c r="J860" s="11">
        <f t="shared" si="202"/>
        <v>0.42999600000000271</v>
      </c>
      <c r="K860" s="11">
        <f t="shared" si="213"/>
        <v>0.36785692857143054</v>
      </c>
      <c r="L860" s="16">
        <f t="shared" si="203"/>
        <v>4.9998999999999683E-2</v>
      </c>
      <c r="M860" s="16">
        <f t="shared" si="204"/>
        <v>0.10999600000000243</v>
      </c>
      <c r="N860" s="16">
        <f t="shared" si="205"/>
        <v>0</v>
      </c>
      <c r="O860" s="16">
        <f t="shared" si="206"/>
        <v>0.10999600000000243</v>
      </c>
      <c r="P860" s="11">
        <f t="shared" si="207"/>
        <v>4.5714142857143258E-2</v>
      </c>
      <c r="Q860" s="11">
        <f t="shared" si="208"/>
        <v>4.2857285714285966E-2</v>
      </c>
      <c r="R860" s="11">
        <f t="shared" si="209"/>
        <v>12.42715287018618</v>
      </c>
      <c r="S860" s="11">
        <f t="shared" si="210"/>
        <v>11.650531058561787</v>
      </c>
      <c r="T860" s="11">
        <f t="shared" si="211"/>
        <v>3.2254838709678886</v>
      </c>
      <c r="U860" s="11">
        <f t="shared" si="212"/>
        <v>12.407087278322413</v>
      </c>
    </row>
    <row r="861" spans="1:21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13">
        <f t="shared" si="199"/>
        <v>0.20999900000000338</v>
      </c>
      <c r="H861" s="11">
        <f t="shared" si="200"/>
        <v>2.0000999999993496E-2</v>
      </c>
      <c r="I861" s="11">
        <f t="shared" si="201"/>
        <v>0.22999999999999687</v>
      </c>
      <c r="J861" s="11">
        <f t="shared" si="202"/>
        <v>0.22999999999999687</v>
      </c>
      <c r="K861" s="11">
        <f t="shared" si="213"/>
        <v>0.36428535714285865</v>
      </c>
      <c r="L861" s="16">
        <f t="shared" si="203"/>
        <v>-2.9998999999996556E-2</v>
      </c>
      <c r="M861" s="16">
        <f t="shared" si="204"/>
        <v>-0.18999800000000278</v>
      </c>
      <c r="N861" s="16">
        <f t="shared" si="205"/>
        <v>0</v>
      </c>
      <c r="O861" s="16">
        <f t="shared" si="206"/>
        <v>0</v>
      </c>
      <c r="P861" s="11">
        <f t="shared" si="207"/>
        <v>4.5714142857143258E-2</v>
      </c>
      <c r="Q861" s="11">
        <f t="shared" si="208"/>
        <v>4.2857285714285966E-2</v>
      </c>
      <c r="R861" s="11">
        <f t="shared" si="209"/>
        <v>12.548992695090936</v>
      </c>
      <c r="S861" s="11">
        <f t="shared" si="210"/>
        <v>11.764756632114366</v>
      </c>
      <c r="T861" s="11">
        <f t="shared" si="211"/>
        <v>3.225483870967885</v>
      </c>
      <c r="U861" s="11">
        <f t="shared" si="212"/>
        <v>12.309081855952993</v>
      </c>
    </row>
    <row r="862" spans="1:21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13">
        <f t="shared" si="199"/>
        <v>0.29000099999999662</v>
      </c>
      <c r="H862" s="11">
        <f t="shared" si="200"/>
        <v>0.13999900000000309</v>
      </c>
      <c r="I862" s="11">
        <f t="shared" si="201"/>
        <v>0.15000199999999353</v>
      </c>
      <c r="J862" s="11">
        <f t="shared" si="202"/>
        <v>0.29000099999999662</v>
      </c>
      <c r="K862" s="11">
        <f t="shared" si="213"/>
        <v>0.35642821428571531</v>
      </c>
      <c r="L862" s="16">
        <f t="shared" si="203"/>
        <v>0.11000099999999691</v>
      </c>
      <c r="M862" s="16">
        <f t="shared" si="204"/>
        <v>-2.9999000000003662E-2</v>
      </c>
      <c r="N862" s="16">
        <f t="shared" si="205"/>
        <v>0.11000099999999691</v>
      </c>
      <c r="O862" s="16">
        <f t="shared" si="206"/>
        <v>0</v>
      </c>
      <c r="P862" s="11">
        <f t="shared" si="207"/>
        <v>3.5714214285714467E-2</v>
      </c>
      <c r="Q862" s="11">
        <f t="shared" si="208"/>
        <v>4.2857285714285966E-2</v>
      </c>
      <c r="R862" s="11">
        <f t="shared" si="209"/>
        <v>10.020030080190484</v>
      </c>
      <c r="S862" s="11">
        <f t="shared" si="210"/>
        <v>12.024100224549359</v>
      </c>
      <c r="T862" s="11">
        <f t="shared" si="211"/>
        <v>9.0911735534786242</v>
      </c>
      <c r="U862" s="11">
        <f t="shared" si="212"/>
        <v>11.927545689624063</v>
      </c>
    </row>
    <row r="863" spans="1:21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13">
        <f t="shared" si="199"/>
        <v>0.20999899999999627</v>
      </c>
      <c r="H863" s="11">
        <f t="shared" si="200"/>
        <v>3.9996999999999616E-2</v>
      </c>
      <c r="I863" s="11">
        <f t="shared" si="201"/>
        <v>0.17000199999999666</v>
      </c>
      <c r="J863" s="11">
        <f t="shared" si="202"/>
        <v>0.20999899999999627</v>
      </c>
      <c r="K863" s="11">
        <f t="shared" si="213"/>
        <v>0.34642828571428652</v>
      </c>
      <c r="L863" s="16">
        <f t="shared" si="203"/>
        <v>-8.0002000000000351E-2</v>
      </c>
      <c r="M863" s="16">
        <f t="shared" si="204"/>
        <v>0</v>
      </c>
      <c r="N863" s="16">
        <f t="shared" si="205"/>
        <v>0</v>
      </c>
      <c r="O863" s="16">
        <f t="shared" si="206"/>
        <v>0</v>
      </c>
      <c r="P863" s="11">
        <f t="shared" si="207"/>
        <v>3.5714214285714467E-2</v>
      </c>
      <c r="Q863" s="11">
        <f t="shared" si="208"/>
        <v>4.2857285714285966E-2</v>
      </c>
      <c r="R863" s="11">
        <f t="shared" si="209"/>
        <v>10.309266234446408</v>
      </c>
      <c r="S863" s="11">
        <f t="shared" si="210"/>
        <v>12.371185460771558</v>
      </c>
      <c r="T863" s="11">
        <f t="shared" si="211"/>
        <v>9.0911735534786242</v>
      </c>
      <c r="U863" s="11">
        <f t="shared" si="212"/>
        <v>11.101775604149427</v>
      </c>
    </row>
    <row r="864" spans="1:21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13">
        <f t="shared" ref="G864:G927" si="214">C864-D864</f>
        <v>0.36999899999999997</v>
      </c>
      <c r="H864" s="11">
        <f t="shared" ref="H864:H927" si="215">ABS(C864-E863)</f>
        <v>0.20999900000000338</v>
      </c>
      <c r="I864" s="11">
        <f t="shared" ref="I864:I927" si="216">ABS(D864-E863)</f>
        <v>0.15999999999999659</v>
      </c>
      <c r="J864" s="11">
        <f t="shared" ref="J864:J927" si="217">MAX(G864:I864)</f>
        <v>0.36999899999999997</v>
      </c>
      <c r="K864" s="11">
        <f t="shared" si="213"/>
        <v>0.33571392857142918</v>
      </c>
      <c r="L864" s="16">
        <f t="shared" ref="L864:L927" si="218">C864-C863</f>
        <v>8.0002000000000351E-2</v>
      </c>
      <c r="M864" s="16">
        <f t="shared" ref="M864:M927" si="219">D863-D864</f>
        <v>7.9998000000003344E-2</v>
      </c>
      <c r="N864" s="16">
        <f t="shared" ref="N864:N927" si="220">IF(AND(L864&gt;M864,L864&gt;0),L864,)</f>
        <v>8.0002000000000351E-2</v>
      </c>
      <c r="O864" s="16">
        <f t="shared" ref="O864:O927" si="221">IF(AND(M864&gt;L864,M864&gt;0),M864,)</f>
        <v>0</v>
      </c>
      <c r="P864" s="11">
        <f t="shared" ref="P864:P927" si="222">AVERAGE(N851:N864)</f>
        <v>4.142864285714306E-2</v>
      </c>
      <c r="Q864" s="11">
        <f t="shared" ref="Q864:Q927" si="223">AVERAGE(O851:O864)</f>
        <v>1.4999928571428813E-2</v>
      </c>
      <c r="R864" s="11">
        <f t="shared" ref="R864:R927" si="224">100*P864/K864</f>
        <v>12.340459936659546</v>
      </c>
      <c r="S864" s="11">
        <f t="shared" ref="S864:S927" si="225">100*Q864/K864</f>
        <v>4.4680685830517479</v>
      </c>
      <c r="T864" s="11">
        <f t="shared" ref="T864:T927" si="226">100*(ABS(R864-S864)/SUM(R864:S864))</f>
        <v>46.83569620253121</v>
      </c>
      <c r="U864" s="11">
        <f t="shared" ref="U864:U927" si="227">AVERAGE(T851:T864)</f>
        <v>14.007086180976613</v>
      </c>
    </row>
    <row r="865" spans="1:21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13">
        <f t="shared" si="214"/>
        <v>0.22000099999999634</v>
      </c>
      <c r="H865" s="11">
        <f t="shared" si="215"/>
        <v>0.17000199999999666</v>
      </c>
      <c r="I865" s="11">
        <f t="shared" si="216"/>
        <v>4.9998999999999683E-2</v>
      </c>
      <c r="J865" s="11">
        <f t="shared" si="217"/>
        <v>0.22000099999999634</v>
      </c>
      <c r="K865" s="11">
        <f t="shared" si="213"/>
        <v>0.31857121428571489</v>
      </c>
      <c r="L865" s="16">
        <f t="shared" si="218"/>
        <v>6.0000999999999749E-2</v>
      </c>
      <c r="M865" s="16">
        <f t="shared" si="219"/>
        <v>-0.20999900000000338</v>
      </c>
      <c r="N865" s="16">
        <f t="shared" si="220"/>
        <v>6.0000999999999749E-2</v>
      </c>
      <c r="O865" s="16">
        <f t="shared" si="221"/>
        <v>0</v>
      </c>
      <c r="P865" s="11">
        <f t="shared" si="222"/>
        <v>4.571442857142876E-2</v>
      </c>
      <c r="Q865" s="11">
        <f t="shared" si="223"/>
        <v>1.4999928571428813E-2</v>
      </c>
      <c r="R865" s="11">
        <f t="shared" si="224"/>
        <v>14.349830280154929</v>
      </c>
      <c r="S865" s="11">
        <f t="shared" si="225"/>
        <v>4.7085009250006893</v>
      </c>
      <c r="T865" s="11">
        <f t="shared" si="226"/>
        <v>50.588528719377535</v>
      </c>
      <c r="U865" s="11">
        <f t="shared" si="227"/>
        <v>16.067740946448367</v>
      </c>
    </row>
    <row r="866" spans="1:21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13">
        <f t="shared" si="214"/>
        <v>0.24000200000000405</v>
      </c>
      <c r="H866" s="11">
        <f t="shared" si="215"/>
        <v>9.9998000000006471E-2</v>
      </c>
      <c r="I866" s="11">
        <f t="shared" si="216"/>
        <v>0.14000399999999757</v>
      </c>
      <c r="J866" s="11">
        <f t="shared" si="217"/>
        <v>0.24000200000000405</v>
      </c>
      <c r="K866" s="11">
        <f t="shared" si="213"/>
        <v>0.30214271428571493</v>
      </c>
      <c r="L866" s="16">
        <f t="shared" si="218"/>
        <v>2.9999000000003662E-2</v>
      </c>
      <c r="M866" s="16">
        <f t="shared" si="219"/>
        <v>-9.9979999999959546E-3</v>
      </c>
      <c r="N866" s="16">
        <f t="shared" si="220"/>
        <v>2.9999000000003662E-2</v>
      </c>
      <c r="O866" s="16">
        <f t="shared" si="221"/>
        <v>0</v>
      </c>
      <c r="P866" s="11">
        <f t="shared" si="222"/>
        <v>4.7857214285714732E-2</v>
      </c>
      <c r="Q866" s="11">
        <f t="shared" si="223"/>
        <v>1.2856857142857336E-2</v>
      </c>
      <c r="R866" s="11">
        <f t="shared" si="224"/>
        <v>15.839274628498757</v>
      </c>
      <c r="S866" s="11">
        <f t="shared" si="225"/>
        <v>4.2552265982159403</v>
      </c>
      <c r="T866" s="11">
        <f t="shared" si="226"/>
        <v>57.64785052182517</v>
      </c>
      <c r="U866" s="11">
        <f t="shared" si="227"/>
        <v>19.276328301844927</v>
      </c>
    </row>
    <row r="867" spans="1:21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13">
        <f t="shared" si="214"/>
        <v>0.34000100000000089</v>
      </c>
      <c r="H867" s="11">
        <f t="shared" si="215"/>
        <v>0.24000200000000405</v>
      </c>
      <c r="I867" s="11">
        <f t="shared" si="216"/>
        <v>9.999899999999684E-2</v>
      </c>
      <c r="J867" s="11">
        <f t="shared" si="217"/>
        <v>0.34000100000000089</v>
      </c>
      <c r="K867" s="11">
        <f t="shared" si="213"/>
        <v>0.30071421428571504</v>
      </c>
      <c r="L867" s="16">
        <f t="shared" si="218"/>
        <v>6.0001999999997224E-2</v>
      </c>
      <c r="M867" s="16">
        <f t="shared" si="219"/>
        <v>3.9996999999999616E-2</v>
      </c>
      <c r="N867" s="16">
        <f t="shared" si="220"/>
        <v>6.0001999999997224E-2</v>
      </c>
      <c r="O867" s="16">
        <f t="shared" si="221"/>
        <v>0</v>
      </c>
      <c r="P867" s="11">
        <f t="shared" si="222"/>
        <v>3.7857357142857193E-2</v>
      </c>
      <c r="Q867" s="11">
        <f t="shared" si="223"/>
        <v>1.2856857142857336E-2</v>
      </c>
      <c r="R867" s="11">
        <f t="shared" si="224"/>
        <v>12.589147883408033</v>
      </c>
      <c r="S867" s="11">
        <f t="shared" si="225"/>
        <v>4.2754404454728432</v>
      </c>
      <c r="T867" s="11">
        <f t="shared" si="226"/>
        <v>49.296829995534679</v>
      </c>
      <c r="U867" s="11">
        <f t="shared" si="227"/>
        <v>22.758893566709286</v>
      </c>
    </row>
    <row r="868" spans="1:21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13">
        <f t="shared" si="214"/>
        <v>0.27000000000000313</v>
      </c>
      <c r="H868" s="11">
        <f t="shared" si="215"/>
        <v>9.9990000000005352E-3</v>
      </c>
      <c r="I868" s="11">
        <f t="shared" si="216"/>
        <v>0.27999900000000366</v>
      </c>
      <c r="J868" s="11">
        <f t="shared" si="217"/>
        <v>0.27999900000000366</v>
      </c>
      <c r="K868" s="11">
        <f t="shared" si="213"/>
        <v>0.29357121428571531</v>
      </c>
      <c r="L868" s="16">
        <f t="shared" si="218"/>
        <v>-9.0001000000000886E-2</v>
      </c>
      <c r="M868" s="16">
        <f t="shared" si="219"/>
        <v>2.0000000000003126E-2</v>
      </c>
      <c r="N868" s="16">
        <f t="shared" si="220"/>
        <v>0</v>
      </c>
      <c r="O868" s="16">
        <f t="shared" si="221"/>
        <v>2.0000000000003126E-2</v>
      </c>
      <c r="P868" s="11">
        <f t="shared" si="222"/>
        <v>3.7857357142857193E-2</v>
      </c>
      <c r="Q868" s="11">
        <f t="shared" si="223"/>
        <v>9.2854285714289685E-3</v>
      </c>
      <c r="R868" s="11">
        <f t="shared" si="224"/>
        <v>12.895459534398659</v>
      </c>
      <c r="S868" s="11">
        <f t="shared" si="225"/>
        <v>3.1629220167315233</v>
      </c>
      <c r="T868" s="11">
        <f t="shared" si="226"/>
        <v>60.60721304123058</v>
      </c>
      <c r="U868" s="11">
        <f t="shared" si="227"/>
        <v>25.964916872898101</v>
      </c>
    </row>
    <row r="869" spans="1:21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13">
        <f t="shared" si="214"/>
        <v>0.31000099999999975</v>
      </c>
      <c r="H869" s="11">
        <f t="shared" si="215"/>
        <v>0.18000099999999719</v>
      </c>
      <c r="I869" s="11">
        <f t="shared" si="216"/>
        <v>0.49000199999999694</v>
      </c>
      <c r="J869" s="11">
        <f t="shared" si="217"/>
        <v>0.49000199999999694</v>
      </c>
      <c r="K869" s="11">
        <f t="shared" si="213"/>
        <v>0.30428564285714338</v>
      </c>
      <c r="L869" s="16">
        <f t="shared" si="218"/>
        <v>-0.38000100000000003</v>
      </c>
      <c r="M869" s="16">
        <f t="shared" si="219"/>
        <v>0.42000199999999666</v>
      </c>
      <c r="N869" s="16">
        <f t="shared" si="220"/>
        <v>0</v>
      </c>
      <c r="O869" s="16">
        <f t="shared" si="221"/>
        <v>0.42000199999999666</v>
      </c>
      <c r="P869" s="11">
        <f t="shared" si="222"/>
        <v>3.7857357142857193E-2</v>
      </c>
      <c r="Q869" s="11">
        <f t="shared" si="223"/>
        <v>3.9285571428571586E-2</v>
      </c>
      <c r="R869" s="11">
        <f t="shared" si="224"/>
        <v>12.441387897039407</v>
      </c>
      <c r="S869" s="11">
        <f t="shared" si="225"/>
        <v>12.910754204402425</v>
      </c>
      <c r="T869" s="11">
        <f t="shared" si="226"/>
        <v>1.8513871746416402</v>
      </c>
      <c r="U869" s="11">
        <f t="shared" si="227"/>
        <v>25.647635539881993</v>
      </c>
    </row>
    <row r="870" spans="1:21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13">
        <f t="shared" si="214"/>
        <v>0.27999899999999656</v>
      </c>
      <c r="H870" s="11">
        <f t="shared" si="215"/>
        <v>0.11000099999999691</v>
      </c>
      <c r="I870" s="11">
        <f t="shared" si="216"/>
        <v>0.16999799999999965</v>
      </c>
      <c r="J870" s="11">
        <f t="shared" si="217"/>
        <v>0.27999899999999656</v>
      </c>
      <c r="K870" s="11">
        <f t="shared" si="213"/>
        <v>0.31214257142857144</v>
      </c>
      <c r="L870" s="16">
        <f t="shared" si="218"/>
        <v>-0.15000100000000316</v>
      </c>
      <c r="M870" s="16">
        <f t="shared" si="219"/>
        <v>0.11999899999999997</v>
      </c>
      <c r="N870" s="16">
        <f t="shared" si="220"/>
        <v>0</v>
      </c>
      <c r="O870" s="16">
        <f t="shared" si="221"/>
        <v>0.11999899999999997</v>
      </c>
      <c r="P870" s="11">
        <f t="shared" si="222"/>
        <v>3.7857357142857193E-2</v>
      </c>
      <c r="Q870" s="11">
        <f t="shared" si="223"/>
        <v>4.7856928571428724E-2</v>
      </c>
      <c r="R870" s="11">
        <f t="shared" si="224"/>
        <v>12.128226204326062</v>
      </c>
      <c r="S870" s="11">
        <f t="shared" si="225"/>
        <v>15.33175316407617</v>
      </c>
      <c r="T870" s="11">
        <f t="shared" si="226"/>
        <v>11.666166666666754</v>
      </c>
      <c r="U870" s="11">
        <f t="shared" si="227"/>
        <v>25.581481463777124</v>
      </c>
    </row>
    <row r="871" spans="1:21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13">
        <f t="shared" si="214"/>
        <v>0.61999800000000249</v>
      </c>
      <c r="H871" s="11">
        <f t="shared" si="215"/>
        <v>0.40000100000000316</v>
      </c>
      <c r="I871" s="11">
        <f t="shared" si="216"/>
        <v>0.21999699999999933</v>
      </c>
      <c r="J871" s="11">
        <f t="shared" si="217"/>
        <v>0.61999800000000249</v>
      </c>
      <c r="K871" s="11">
        <f t="shared" si="213"/>
        <v>0.33214242857142856</v>
      </c>
      <c r="L871" s="16">
        <f t="shared" si="218"/>
        <v>0.24000100000000657</v>
      </c>
      <c r="M871" s="16">
        <f t="shared" si="219"/>
        <v>9.9997999999999365E-2</v>
      </c>
      <c r="N871" s="16">
        <f t="shared" si="220"/>
        <v>0.24000100000000657</v>
      </c>
      <c r="O871" s="16">
        <f t="shared" si="221"/>
        <v>0</v>
      </c>
      <c r="P871" s="11">
        <f t="shared" si="222"/>
        <v>4.6428928571429093E-2</v>
      </c>
      <c r="Q871" s="11">
        <f t="shared" si="223"/>
        <v>4.7856928571428724E-2</v>
      </c>
      <c r="R871" s="11">
        <f t="shared" si="224"/>
        <v>13.978620187467067</v>
      </c>
      <c r="S871" s="11">
        <f t="shared" si="225"/>
        <v>14.408556226094101</v>
      </c>
      <c r="T871" s="11">
        <f t="shared" si="226"/>
        <v>1.5145431597826826</v>
      </c>
      <c r="U871" s="11">
        <f t="shared" si="227"/>
        <v>23.656335213956773</v>
      </c>
    </row>
    <row r="872" spans="1:21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13">
        <f t="shared" si="214"/>
        <v>0.59000000000000341</v>
      </c>
      <c r="H872" s="11">
        <f t="shared" si="215"/>
        <v>0.54000100000000373</v>
      </c>
      <c r="I872" s="11">
        <f t="shared" si="216"/>
        <v>4.9998999999999683E-2</v>
      </c>
      <c r="J872" s="11">
        <f t="shared" si="217"/>
        <v>0.59000000000000341</v>
      </c>
      <c r="K872" s="11">
        <f t="shared" si="213"/>
        <v>0.34857099999999974</v>
      </c>
      <c r="L872" s="16">
        <f t="shared" si="218"/>
        <v>0.43000099999999719</v>
      </c>
      <c r="M872" s="16">
        <f t="shared" si="219"/>
        <v>-0.45999899999999627</v>
      </c>
      <c r="N872" s="16">
        <f t="shared" si="220"/>
        <v>0.43000099999999719</v>
      </c>
      <c r="O872" s="16">
        <f t="shared" si="221"/>
        <v>0</v>
      </c>
      <c r="P872" s="11">
        <f t="shared" si="222"/>
        <v>7.2143357142857259E-2</v>
      </c>
      <c r="Q872" s="11">
        <f t="shared" si="223"/>
        <v>4.7856928571428724E-2</v>
      </c>
      <c r="R872" s="11">
        <f t="shared" si="224"/>
        <v>20.696890201094558</v>
      </c>
      <c r="S872" s="11">
        <f t="shared" si="225"/>
        <v>13.729463601799564</v>
      </c>
      <c r="T872" s="11">
        <f t="shared" si="226"/>
        <v>20.238642288946856</v>
      </c>
      <c r="U872" s="11">
        <f t="shared" si="227"/>
        <v>24.153839567991849</v>
      </c>
    </row>
    <row r="873" spans="1:21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13">
        <f t="shared" si="214"/>
        <v>0.82000000000000028</v>
      </c>
      <c r="H873" s="11">
        <f t="shared" si="215"/>
        <v>0.65000200000000063</v>
      </c>
      <c r="I873" s="11">
        <f t="shared" si="216"/>
        <v>0.16999799999999965</v>
      </c>
      <c r="J873" s="11">
        <f t="shared" si="217"/>
        <v>0.82000000000000028</v>
      </c>
      <c r="K873" s="11">
        <f t="shared" si="213"/>
        <v>0.38642835714285695</v>
      </c>
      <c r="L873" s="16">
        <f t="shared" si="218"/>
        <v>0.36999899999999997</v>
      </c>
      <c r="M873" s="16">
        <f t="shared" si="219"/>
        <v>-0.13999900000000309</v>
      </c>
      <c r="N873" s="16">
        <f t="shared" si="220"/>
        <v>0.36999899999999997</v>
      </c>
      <c r="O873" s="16">
        <f t="shared" si="221"/>
        <v>0</v>
      </c>
      <c r="P873" s="11">
        <f t="shared" si="222"/>
        <v>9.8571857142857253E-2</v>
      </c>
      <c r="Q873" s="11">
        <f t="shared" si="223"/>
        <v>4.7856928571428724E-2</v>
      </c>
      <c r="R873" s="11">
        <f t="shared" si="224"/>
        <v>25.50844298065234</v>
      </c>
      <c r="S873" s="11">
        <f t="shared" si="225"/>
        <v>12.384424612435135</v>
      </c>
      <c r="T873" s="11">
        <f t="shared" si="226"/>
        <v>34.634534681168674</v>
      </c>
      <c r="U873" s="11">
        <f t="shared" si="227"/>
        <v>25.679621950042765</v>
      </c>
    </row>
    <row r="874" spans="1:21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13">
        <f t="shared" si="214"/>
        <v>0.34000000000000341</v>
      </c>
      <c r="H874" s="11">
        <f t="shared" si="215"/>
        <v>0.30999800000000022</v>
      </c>
      <c r="I874" s="11">
        <f t="shared" si="216"/>
        <v>3.0002000000003193E-2</v>
      </c>
      <c r="J874" s="11">
        <f t="shared" si="217"/>
        <v>0.34000000000000341</v>
      </c>
      <c r="K874" s="11">
        <f t="shared" si="213"/>
        <v>0.38000007142857128</v>
      </c>
      <c r="L874" s="16">
        <f t="shared" si="218"/>
        <v>0.29999899999999968</v>
      </c>
      <c r="M874" s="16">
        <f t="shared" si="219"/>
        <v>-0.77999899999999656</v>
      </c>
      <c r="N874" s="16">
        <f t="shared" si="220"/>
        <v>0.29999899999999968</v>
      </c>
      <c r="O874" s="16">
        <f t="shared" si="221"/>
        <v>0</v>
      </c>
      <c r="P874" s="11">
        <f t="shared" si="222"/>
        <v>0.12000035714285724</v>
      </c>
      <c r="Q874" s="11">
        <f t="shared" si="223"/>
        <v>4.0000071428571413E-2</v>
      </c>
      <c r="R874" s="11">
        <f t="shared" si="224"/>
        <v>31.579035417474586</v>
      </c>
      <c r="S874" s="11">
        <f t="shared" si="225"/>
        <v>10.526332607832217</v>
      </c>
      <c r="T874" s="11">
        <f t="shared" si="226"/>
        <v>50.000044642737606</v>
      </c>
      <c r="U874" s="11">
        <f t="shared" si="227"/>
        <v>29.020662005169179</v>
      </c>
    </row>
    <row r="875" spans="1:21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13">
        <f t="shared" si="214"/>
        <v>0.35000200000000348</v>
      </c>
      <c r="H875" s="11">
        <f t="shared" si="215"/>
        <v>9.0000000000003411E-2</v>
      </c>
      <c r="I875" s="11">
        <f t="shared" si="216"/>
        <v>0.26000200000000007</v>
      </c>
      <c r="J875" s="11">
        <f t="shared" si="217"/>
        <v>0.35000200000000348</v>
      </c>
      <c r="K875" s="11">
        <f t="shared" si="213"/>
        <v>0.38857164285714318</v>
      </c>
      <c r="L875" s="16">
        <f t="shared" si="218"/>
        <v>1.0002000000000066E-2</v>
      </c>
      <c r="M875" s="16">
        <f t="shared" si="219"/>
        <v>0</v>
      </c>
      <c r="N875" s="16">
        <f t="shared" si="220"/>
        <v>1.0002000000000066E-2</v>
      </c>
      <c r="O875" s="16">
        <f t="shared" si="221"/>
        <v>0</v>
      </c>
      <c r="P875" s="11">
        <f t="shared" si="222"/>
        <v>0.12071478571428582</v>
      </c>
      <c r="Q875" s="11">
        <f t="shared" si="223"/>
        <v>4.0000071428571413E-2</v>
      </c>
      <c r="R875" s="11">
        <f t="shared" si="224"/>
        <v>31.066288014914697</v>
      </c>
      <c r="S875" s="11">
        <f t="shared" si="225"/>
        <v>10.294130352501631</v>
      </c>
      <c r="T875" s="11">
        <f t="shared" si="226"/>
        <v>50.22231032067446</v>
      </c>
      <c r="U875" s="11">
        <f t="shared" si="227"/>
        <v>32.37757818014822</v>
      </c>
    </row>
    <row r="876" spans="1:21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13">
        <f t="shared" si="214"/>
        <v>0.40999999999999659</v>
      </c>
      <c r="H876" s="11">
        <f t="shared" si="215"/>
        <v>5.0002999999996689E-2</v>
      </c>
      <c r="I876" s="11">
        <f t="shared" si="216"/>
        <v>0.3599969999999999</v>
      </c>
      <c r="J876" s="11">
        <f t="shared" si="217"/>
        <v>0.40999999999999659</v>
      </c>
      <c r="K876" s="11">
        <f t="shared" si="213"/>
        <v>0.3971430000000003</v>
      </c>
      <c r="L876" s="16">
        <f t="shared" si="218"/>
        <v>-0.13999900000000309</v>
      </c>
      <c r="M876" s="16">
        <f t="shared" si="219"/>
        <v>0.19999699999999621</v>
      </c>
      <c r="N876" s="16">
        <f t="shared" si="220"/>
        <v>0</v>
      </c>
      <c r="O876" s="16">
        <f t="shared" si="221"/>
        <v>0.19999699999999621</v>
      </c>
      <c r="P876" s="11">
        <f t="shared" si="222"/>
        <v>0.11285757142857175</v>
      </c>
      <c r="Q876" s="11">
        <f t="shared" si="223"/>
        <v>5.4285571428571142E-2</v>
      </c>
      <c r="R876" s="11">
        <f t="shared" si="224"/>
        <v>28.417363878646146</v>
      </c>
      <c r="S876" s="11">
        <f t="shared" si="225"/>
        <v>13.669023860063277</v>
      </c>
      <c r="T876" s="11">
        <f t="shared" si="226"/>
        <v>35.043017020484086</v>
      </c>
      <c r="U876" s="11">
        <f t="shared" si="227"/>
        <v>34.231281284934326</v>
      </c>
    </row>
    <row r="877" spans="1:21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13">
        <f t="shared" si="214"/>
        <v>0.41999799999999965</v>
      </c>
      <c r="H877" s="11">
        <f t="shared" si="215"/>
        <v>0.15999900000000622</v>
      </c>
      <c r="I877" s="11">
        <f t="shared" si="216"/>
        <v>0.25999899999999343</v>
      </c>
      <c r="J877" s="11">
        <f t="shared" si="217"/>
        <v>0.41999799999999965</v>
      </c>
      <c r="K877" s="11">
        <f t="shared" si="213"/>
        <v>0.41214292857142915</v>
      </c>
      <c r="L877" s="16">
        <f t="shared" si="218"/>
        <v>0.14999700000000615</v>
      </c>
      <c r="M877" s="16">
        <f t="shared" si="219"/>
        <v>-0.13999900000000309</v>
      </c>
      <c r="N877" s="16">
        <f t="shared" si="220"/>
        <v>0.14999700000000615</v>
      </c>
      <c r="O877" s="16">
        <f t="shared" si="221"/>
        <v>0</v>
      </c>
      <c r="P877" s="11">
        <f t="shared" si="222"/>
        <v>0.12357164285714362</v>
      </c>
      <c r="Q877" s="11">
        <f t="shared" si="223"/>
        <v>5.4285571428571142E-2</v>
      </c>
      <c r="R877" s="11">
        <f t="shared" si="224"/>
        <v>29.982715774226179</v>
      </c>
      <c r="S877" s="11">
        <f t="shared" si="225"/>
        <v>13.171540178242516</v>
      </c>
      <c r="T877" s="11">
        <f t="shared" si="226"/>
        <v>38.95600845140271</v>
      </c>
      <c r="U877" s="11">
        <f t="shared" si="227"/>
        <v>36.364483777643194</v>
      </c>
    </row>
    <row r="878" spans="1:21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13">
        <f t="shared" si="214"/>
        <v>0.5200009999999935</v>
      </c>
      <c r="H878" s="11">
        <f t="shared" si="215"/>
        <v>0.13000199999999751</v>
      </c>
      <c r="I878" s="11">
        <f t="shared" si="216"/>
        <v>0.38999899999999599</v>
      </c>
      <c r="J878" s="11">
        <f t="shared" si="217"/>
        <v>0.5200009999999935</v>
      </c>
      <c r="K878" s="11">
        <f t="shared" si="213"/>
        <v>0.42285735714285722</v>
      </c>
      <c r="L878" s="16">
        <f t="shared" si="218"/>
        <v>9.000099999999378E-2</v>
      </c>
      <c r="M878" s="16">
        <f t="shared" si="219"/>
        <v>1.0002000000000066E-2</v>
      </c>
      <c r="N878" s="16">
        <f t="shared" si="220"/>
        <v>9.000099999999378E-2</v>
      </c>
      <c r="O878" s="16">
        <f t="shared" si="221"/>
        <v>0</v>
      </c>
      <c r="P878" s="11">
        <f t="shared" si="222"/>
        <v>0.12428585714285743</v>
      </c>
      <c r="Q878" s="11">
        <f t="shared" si="223"/>
        <v>5.4285571428571142E-2</v>
      </c>
      <c r="R878" s="11">
        <f t="shared" si="224"/>
        <v>29.391910781126356</v>
      </c>
      <c r="S878" s="11">
        <f t="shared" si="225"/>
        <v>12.837797548413334</v>
      </c>
      <c r="T878" s="11">
        <f t="shared" si="226"/>
        <v>39.200160000000324</v>
      </c>
      <c r="U878" s="11">
        <f t="shared" si="227"/>
        <v>35.819088334605269</v>
      </c>
    </row>
    <row r="879" spans="1:21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13">
        <f t="shared" si="214"/>
        <v>0.27000000000000313</v>
      </c>
      <c r="H879" s="11">
        <f t="shared" si="215"/>
        <v>8.9999999999996305E-2</v>
      </c>
      <c r="I879" s="11">
        <f t="shared" si="216"/>
        <v>0.18000000000000682</v>
      </c>
      <c r="J879" s="11">
        <f t="shared" si="217"/>
        <v>0.27000000000000313</v>
      </c>
      <c r="K879" s="11">
        <f t="shared" si="213"/>
        <v>0.42642871428571488</v>
      </c>
      <c r="L879" s="16">
        <f t="shared" si="218"/>
        <v>6.9999000000002809E-2</v>
      </c>
      <c r="M879" s="16">
        <f t="shared" si="219"/>
        <v>-0.31999999999999318</v>
      </c>
      <c r="N879" s="16">
        <f t="shared" si="220"/>
        <v>6.9999000000002809E-2</v>
      </c>
      <c r="O879" s="16">
        <f t="shared" si="221"/>
        <v>0</v>
      </c>
      <c r="P879" s="11">
        <f t="shared" si="222"/>
        <v>0.1250000000000005</v>
      </c>
      <c r="Q879" s="11">
        <f t="shared" si="223"/>
        <v>5.4285571428571142E-2</v>
      </c>
      <c r="R879" s="11">
        <f t="shared" si="224"/>
        <v>29.313223010645633</v>
      </c>
      <c r="S879" s="11">
        <f t="shared" si="225"/>
        <v>12.730280492368259</v>
      </c>
      <c r="T879" s="11">
        <f t="shared" si="226"/>
        <v>39.442342185133604</v>
      </c>
      <c r="U879" s="11">
        <f t="shared" si="227"/>
        <v>35.022932153587838</v>
      </c>
    </row>
    <row r="880" spans="1:21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13">
        <f t="shared" si="214"/>
        <v>0.38000100000000003</v>
      </c>
      <c r="H880" s="11">
        <f t="shared" si="215"/>
        <v>0.26000200000000007</v>
      </c>
      <c r="I880" s="11">
        <f t="shared" si="216"/>
        <v>0.11999899999999997</v>
      </c>
      <c r="J880" s="11">
        <f t="shared" si="217"/>
        <v>0.38000100000000003</v>
      </c>
      <c r="K880" s="11">
        <f t="shared" si="213"/>
        <v>0.43642864285714317</v>
      </c>
      <c r="L880" s="16">
        <f t="shared" si="218"/>
        <v>0.24000199999999694</v>
      </c>
      <c r="M880" s="16">
        <f t="shared" si="219"/>
        <v>-0.13000100000000003</v>
      </c>
      <c r="N880" s="16">
        <f t="shared" si="220"/>
        <v>0.24000199999999694</v>
      </c>
      <c r="O880" s="16">
        <f t="shared" si="221"/>
        <v>0</v>
      </c>
      <c r="P880" s="11">
        <f t="shared" si="222"/>
        <v>0.14000021428571433</v>
      </c>
      <c r="Q880" s="11">
        <f t="shared" si="223"/>
        <v>5.4285571428571142E-2</v>
      </c>
      <c r="R880" s="11">
        <f t="shared" si="224"/>
        <v>32.078603587789907</v>
      </c>
      <c r="S880" s="11">
        <f t="shared" si="225"/>
        <v>12.438590435582505</v>
      </c>
      <c r="T880" s="11">
        <f t="shared" si="226"/>
        <v>44.117814662568364</v>
      </c>
      <c r="U880" s="11">
        <f t="shared" si="227"/>
        <v>34.056501020783784</v>
      </c>
    </row>
    <row r="881" spans="1:21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13">
        <f t="shared" si="214"/>
        <v>0.67000199999999666</v>
      </c>
      <c r="H881" s="11">
        <f t="shared" si="215"/>
        <v>0.30000299999999669</v>
      </c>
      <c r="I881" s="11">
        <f t="shared" si="216"/>
        <v>0.36999899999999997</v>
      </c>
      <c r="J881" s="11">
        <f t="shared" si="217"/>
        <v>0.67000199999999666</v>
      </c>
      <c r="K881" s="11">
        <f t="shared" si="213"/>
        <v>0.46000014285714286</v>
      </c>
      <c r="L881" s="16">
        <f t="shared" si="218"/>
        <v>0.20000100000000032</v>
      </c>
      <c r="M881" s="16">
        <f t="shared" si="219"/>
        <v>8.9999999999996305E-2</v>
      </c>
      <c r="N881" s="16">
        <f t="shared" si="220"/>
        <v>0.20000100000000032</v>
      </c>
      <c r="O881" s="16">
        <f t="shared" si="221"/>
        <v>0</v>
      </c>
      <c r="P881" s="11">
        <f t="shared" si="222"/>
        <v>0.15000014285714311</v>
      </c>
      <c r="Q881" s="11">
        <f t="shared" si="223"/>
        <v>5.4285571428571142E-2</v>
      </c>
      <c r="R881" s="11">
        <f t="shared" si="224"/>
        <v>32.608716581143973</v>
      </c>
      <c r="S881" s="11">
        <f t="shared" si="225"/>
        <v>11.801207515152884</v>
      </c>
      <c r="T881" s="11">
        <f t="shared" si="226"/>
        <v>46.853286713286991</v>
      </c>
      <c r="U881" s="11">
        <f t="shared" si="227"/>
        <v>33.88196221490896</v>
      </c>
    </row>
    <row r="882" spans="1:21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13">
        <f t="shared" si="214"/>
        <v>0.29999899999999968</v>
      </c>
      <c r="H882" s="11">
        <f t="shared" si="215"/>
        <v>9.0000000000003411E-2</v>
      </c>
      <c r="I882" s="11">
        <f t="shared" si="216"/>
        <v>0.20999899999999627</v>
      </c>
      <c r="J882" s="11">
        <f t="shared" si="217"/>
        <v>0.29999899999999968</v>
      </c>
      <c r="K882" s="11">
        <f t="shared" si="213"/>
        <v>0.46142871428571397</v>
      </c>
      <c r="L882" s="16">
        <f t="shared" si="218"/>
        <v>-4.0000999999996623E-2</v>
      </c>
      <c r="M882" s="16">
        <f t="shared" si="219"/>
        <v>-0.33000200000000035</v>
      </c>
      <c r="N882" s="16">
        <f t="shared" si="220"/>
        <v>0</v>
      </c>
      <c r="O882" s="16">
        <f t="shared" si="221"/>
        <v>0</v>
      </c>
      <c r="P882" s="11">
        <f t="shared" si="222"/>
        <v>0.15000014285714311</v>
      </c>
      <c r="Q882" s="11">
        <f t="shared" si="223"/>
        <v>5.2856999999999488E-2</v>
      </c>
      <c r="R882" s="11">
        <f t="shared" si="224"/>
        <v>32.507760833510652</v>
      </c>
      <c r="S882" s="11">
        <f t="shared" si="225"/>
        <v>11.455073852918209</v>
      </c>
      <c r="T882" s="11">
        <f t="shared" si="226"/>
        <v>47.887464788732821</v>
      </c>
      <c r="U882" s="11">
        <f t="shared" si="227"/>
        <v>32.973408768301972</v>
      </c>
    </row>
    <row r="883" spans="1:21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13">
        <f t="shared" si="214"/>
        <v>0.25999799999999595</v>
      </c>
      <c r="H883" s="11">
        <f t="shared" si="215"/>
        <v>0.11999899999999997</v>
      </c>
      <c r="I883" s="11">
        <f t="shared" si="216"/>
        <v>0.13999899999999599</v>
      </c>
      <c r="J883" s="11">
        <f t="shared" si="217"/>
        <v>0.25999799999999595</v>
      </c>
      <c r="K883" s="11">
        <f t="shared" si="213"/>
        <v>0.44499985714285678</v>
      </c>
      <c r="L883" s="16">
        <f t="shared" si="218"/>
        <v>-4.0001000000003728E-2</v>
      </c>
      <c r="M883" s="16">
        <f t="shared" si="219"/>
        <v>0</v>
      </c>
      <c r="N883" s="16">
        <f t="shared" si="220"/>
        <v>0</v>
      </c>
      <c r="O883" s="16">
        <f t="shared" si="221"/>
        <v>0</v>
      </c>
      <c r="P883" s="11">
        <f t="shared" si="222"/>
        <v>0.15000014285714311</v>
      </c>
      <c r="Q883" s="11">
        <f t="shared" si="223"/>
        <v>2.285685714285687E-2</v>
      </c>
      <c r="R883" s="11">
        <f t="shared" si="224"/>
        <v>33.707908092426436</v>
      </c>
      <c r="S883" s="11">
        <f t="shared" si="225"/>
        <v>5.136374040569458</v>
      </c>
      <c r="T883" s="11">
        <f t="shared" si="226"/>
        <v>73.554027730601746</v>
      </c>
      <c r="U883" s="11">
        <f t="shared" si="227"/>
        <v>38.09502595087055</v>
      </c>
    </row>
    <row r="884" spans="1:21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13">
        <f t="shared" si="214"/>
        <v>0.31000199999999722</v>
      </c>
      <c r="H884" s="11">
        <f t="shared" si="215"/>
        <v>2.9999000000003662E-2</v>
      </c>
      <c r="I884" s="11">
        <f t="shared" si="216"/>
        <v>0.28000299999999356</v>
      </c>
      <c r="J884" s="11">
        <f t="shared" si="217"/>
        <v>0.31000199999999722</v>
      </c>
      <c r="K884" s="11">
        <f t="shared" si="213"/>
        <v>0.44714292857142823</v>
      </c>
      <c r="L884" s="16">
        <f t="shared" si="218"/>
        <v>-8.9999999999996305E-2</v>
      </c>
      <c r="M884" s="16">
        <f t="shared" si="219"/>
        <v>0.14000399999999757</v>
      </c>
      <c r="N884" s="16">
        <f t="shared" si="220"/>
        <v>0</v>
      </c>
      <c r="O884" s="16">
        <f t="shared" si="221"/>
        <v>0.14000399999999757</v>
      </c>
      <c r="P884" s="11">
        <f t="shared" si="222"/>
        <v>0.15000014285714311</v>
      </c>
      <c r="Q884" s="11">
        <f t="shared" si="223"/>
        <v>2.4285785714285271E-2</v>
      </c>
      <c r="R884" s="11">
        <f t="shared" si="224"/>
        <v>33.54635246863387</v>
      </c>
      <c r="S884" s="11">
        <f t="shared" si="225"/>
        <v>5.4313250109703501</v>
      </c>
      <c r="T884" s="11">
        <f t="shared" si="226"/>
        <v>72.131099838812148</v>
      </c>
      <c r="U884" s="11">
        <f t="shared" si="227"/>
        <v>42.413949748880938</v>
      </c>
    </row>
    <row r="885" spans="1:21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13">
        <f t="shared" si="214"/>
        <v>0.2700010000000006</v>
      </c>
      <c r="H885" s="11">
        <f t="shared" si="215"/>
        <v>2.9998999999996556E-2</v>
      </c>
      <c r="I885" s="11">
        <f t="shared" si="216"/>
        <v>0.29999999999999716</v>
      </c>
      <c r="J885" s="11">
        <f t="shared" si="217"/>
        <v>0.29999999999999716</v>
      </c>
      <c r="K885" s="11">
        <f t="shared" si="213"/>
        <v>0.42428592857142788</v>
      </c>
      <c r="L885" s="16">
        <f t="shared" si="218"/>
        <v>-0.11999899999999997</v>
      </c>
      <c r="M885" s="16">
        <f t="shared" si="219"/>
        <v>7.9998000000003344E-2</v>
      </c>
      <c r="N885" s="16">
        <f t="shared" si="220"/>
        <v>0</v>
      </c>
      <c r="O885" s="16">
        <f t="shared" si="221"/>
        <v>7.9998000000003344E-2</v>
      </c>
      <c r="P885" s="11">
        <f t="shared" si="222"/>
        <v>0.13285721428571406</v>
      </c>
      <c r="Q885" s="11">
        <f t="shared" si="223"/>
        <v>2.9999928571428365E-2</v>
      </c>
      <c r="R885" s="11">
        <f t="shared" si="224"/>
        <v>31.313132333434847</v>
      </c>
      <c r="S885" s="11">
        <f t="shared" si="225"/>
        <v>7.0706866646363276</v>
      </c>
      <c r="T885" s="11">
        <f t="shared" si="226"/>
        <v>63.157982456140502</v>
      </c>
      <c r="U885" s="11">
        <f t="shared" si="227"/>
        <v>46.817052555763645</v>
      </c>
    </row>
    <row r="886" spans="1:21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13">
        <f t="shared" si="214"/>
        <v>0.34000000000000341</v>
      </c>
      <c r="H886" s="11">
        <f t="shared" si="215"/>
        <v>0.11000099999999691</v>
      </c>
      <c r="I886" s="11">
        <f t="shared" si="216"/>
        <v>0.2299990000000065</v>
      </c>
      <c r="J886" s="11">
        <f t="shared" si="217"/>
        <v>0.34000000000000341</v>
      </c>
      <c r="K886" s="11">
        <f t="shared" si="213"/>
        <v>0.40642878571428503</v>
      </c>
      <c r="L886" s="16">
        <f t="shared" si="218"/>
        <v>4.9998999999999683E-2</v>
      </c>
      <c r="M886" s="16">
        <f t="shared" si="219"/>
        <v>2.0000000000003126E-2</v>
      </c>
      <c r="N886" s="16">
        <f t="shared" si="220"/>
        <v>4.9998999999999683E-2</v>
      </c>
      <c r="O886" s="16">
        <f t="shared" si="221"/>
        <v>0</v>
      </c>
      <c r="P886" s="11">
        <f t="shared" si="222"/>
        <v>0.10571421428571424</v>
      </c>
      <c r="Q886" s="11">
        <f t="shared" si="223"/>
        <v>2.9999928571428365E-2</v>
      </c>
      <c r="R886" s="11">
        <f t="shared" si="224"/>
        <v>26.010513526970055</v>
      </c>
      <c r="S886" s="11">
        <f t="shared" si="225"/>
        <v>7.381349359569719</v>
      </c>
      <c r="T886" s="11">
        <f t="shared" si="226"/>
        <v>55.78953241003434</v>
      </c>
      <c r="U886" s="11">
        <f t="shared" si="227"/>
        <v>49.356401850127028</v>
      </c>
    </row>
    <row r="887" spans="1:21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13">
        <f t="shared" si="214"/>
        <v>0.36999899999999997</v>
      </c>
      <c r="H887" s="11">
        <f t="shared" si="215"/>
        <v>0.22000099999999634</v>
      </c>
      <c r="I887" s="11">
        <f t="shared" si="216"/>
        <v>0.14999800000000363</v>
      </c>
      <c r="J887" s="11">
        <f t="shared" si="217"/>
        <v>0.36999899999999997</v>
      </c>
      <c r="K887" s="11">
        <f t="shared" si="213"/>
        <v>0.37428585714285639</v>
      </c>
      <c r="L887" s="16">
        <f t="shared" si="218"/>
        <v>-9.0000000000003411E-2</v>
      </c>
      <c r="M887" s="16">
        <f t="shared" si="219"/>
        <v>0.11999899999999997</v>
      </c>
      <c r="N887" s="16">
        <f t="shared" si="220"/>
        <v>0</v>
      </c>
      <c r="O887" s="16">
        <f t="shared" si="221"/>
        <v>0.11999899999999997</v>
      </c>
      <c r="P887" s="11">
        <f t="shared" si="222"/>
        <v>7.9285714285714251E-2</v>
      </c>
      <c r="Q887" s="11">
        <f t="shared" si="223"/>
        <v>3.857128571428551E-2</v>
      </c>
      <c r="R887" s="11">
        <f t="shared" si="224"/>
        <v>21.183198021680177</v>
      </c>
      <c r="S887" s="11">
        <f t="shared" si="225"/>
        <v>10.305301410190268</v>
      </c>
      <c r="T887" s="11">
        <f t="shared" si="226"/>
        <v>34.545617631051883</v>
      </c>
      <c r="U887" s="11">
        <f t="shared" si="227"/>
        <v>49.350050632261535</v>
      </c>
    </row>
    <row r="888" spans="1:21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13">
        <f t="shared" si="214"/>
        <v>0.74000199999999694</v>
      </c>
      <c r="H888" s="11">
        <f t="shared" si="215"/>
        <v>0.33999999999999631</v>
      </c>
      <c r="I888" s="11">
        <f t="shared" si="216"/>
        <v>0.40000200000000063</v>
      </c>
      <c r="J888" s="11">
        <f t="shared" si="217"/>
        <v>0.74000199999999694</v>
      </c>
      <c r="K888" s="11">
        <f t="shared" si="213"/>
        <v>0.40285742857142737</v>
      </c>
      <c r="L888" s="16">
        <f t="shared" si="218"/>
        <v>0.13000100000000003</v>
      </c>
      <c r="M888" s="16">
        <f t="shared" si="219"/>
        <v>0.24000199999999694</v>
      </c>
      <c r="N888" s="16">
        <f t="shared" si="220"/>
        <v>0</v>
      </c>
      <c r="O888" s="16">
        <f t="shared" si="221"/>
        <v>0.24000199999999694</v>
      </c>
      <c r="P888" s="11">
        <f t="shared" si="222"/>
        <v>5.7857214285714269E-2</v>
      </c>
      <c r="Q888" s="11">
        <f t="shared" si="223"/>
        <v>5.5714285714285286E-2</v>
      </c>
      <c r="R888" s="11">
        <f t="shared" si="224"/>
        <v>14.36170967254637</v>
      </c>
      <c r="S888" s="11">
        <f t="shared" si="225"/>
        <v>13.829777425689704</v>
      </c>
      <c r="T888" s="11">
        <f t="shared" si="226"/>
        <v>1.8868541592115897</v>
      </c>
      <c r="U888" s="11">
        <f t="shared" si="227"/>
        <v>45.913394169152539</v>
      </c>
    </row>
    <row r="889" spans="1:21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13">
        <f t="shared" si="214"/>
        <v>0.36999899999999997</v>
      </c>
      <c r="H889" s="11">
        <f t="shared" si="215"/>
        <v>9.99800000000306E-3</v>
      </c>
      <c r="I889" s="11">
        <f t="shared" si="216"/>
        <v>0.37999700000000303</v>
      </c>
      <c r="J889" s="11">
        <f t="shared" si="217"/>
        <v>0.37999700000000303</v>
      </c>
      <c r="K889" s="11">
        <f t="shared" si="213"/>
        <v>0.40499992857142736</v>
      </c>
      <c r="L889" s="16">
        <f t="shared" si="218"/>
        <v>-4.0000999999996623E-2</v>
      </c>
      <c r="M889" s="16">
        <f t="shared" si="219"/>
        <v>-0.33000200000000035</v>
      </c>
      <c r="N889" s="16">
        <f t="shared" si="220"/>
        <v>0</v>
      </c>
      <c r="O889" s="16">
        <f t="shared" si="221"/>
        <v>0</v>
      </c>
      <c r="P889" s="11">
        <f t="shared" si="222"/>
        <v>5.7142785714285695E-2</v>
      </c>
      <c r="Q889" s="11">
        <f t="shared" si="223"/>
        <v>5.5714285714285286E-2</v>
      </c>
      <c r="R889" s="11">
        <f t="shared" si="224"/>
        <v>14.109332294414905</v>
      </c>
      <c r="S889" s="11">
        <f t="shared" si="225"/>
        <v>13.75661618282466</v>
      </c>
      <c r="T889" s="11">
        <f t="shared" si="226"/>
        <v>1.2657602947853654</v>
      </c>
      <c r="U889" s="11">
        <f t="shared" si="227"/>
        <v>42.416497738731884</v>
      </c>
    </row>
    <row r="890" spans="1:21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13">
        <f t="shared" si="214"/>
        <v>0.40999900000000622</v>
      </c>
      <c r="H890" s="11">
        <f t="shared" si="215"/>
        <v>0.41999799999999965</v>
      </c>
      <c r="I890" s="11">
        <f t="shared" si="216"/>
        <v>9.9989999999934298E-3</v>
      </c>
      <c r="J890" s="11">
        <f t="shared" si="217"/>
        <v>0.41999799999999965</v>
      </c>
      <c r="K890" s="11">
        <f t="shared" si="213"/>
        <v>0.40571407142857041</v>
      </c>
      <c r="L890" s="16">
        <f t="shared" si="218"/>
        <v>0.13999900000000309</v>
      </c>
      <c r="M890" s="16">
        <f t="shared" si="219"/>
        <v>-9.999899999999684E-2</v>
      </c>
      <c r="N890" s="16">
        <f t="shared" si="220"/>
        <v>0.13999900000000309</v>
      </c>
      <c r="O890" s="16">
        <f t="shared" si="221"/>
        <v>0</v>
      </c>
      <c r="P890" s="11">
        <f t="shared" si="222"/>
        <v>6.7142714285714486E-2</v>
      </c>
      <c r="Q890" s="11">
        <f t="shared" si="223"/>
        <v>4.1428785714285557E-2</v>
      </c>
      <c r="R890" s="11">
        <f t="shared" si="224"/>
        <v>16.549269304191625</v>
      </c>
      <c r="S890" s="11">
        <f t="shared" si="225"/>
        <v>10.211325815841086</v>
      </c>
      <c r="T890" s="11">
        <f t="shared" si="226"/>
        <v>23.683865997456905</v>
      </c>
      <c r="U890" s="11">
        <f t="shared" si="227"/>
        <v>41.605129808515656</v>
      </c>
    </row>
    <row r="891" spans="1:21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13">
        <f t="shared" si="214"/>
        <v>0.4799989999999994</v>
      </c>
      <c r="H891" s="11">
        <f t="shared" si="215"/>
        <v>4.9998999999999683E-2</v>
      </c>
      <c r="I891" s="11">
        <f t="shared" si="216"/>
        <v>0.42999999999999972</v>
      </c>
      <c r="J891" s="11">
        <f t="shared" si="217"/>
        <v>0.4799989999999994</v>
      </c>
      <c r="K891" s="11">
        <f t="shared" si="213"/>
        <v>0.40999985714285614</v>
      </c>
      <c r="L891" s="16">
        <f t="shared" si="218"/>
        <v>4.0000999999996623E-2</v>
      </c>
      <c r="M891" s="16">
        <f t="shared" si="219"/>
        <v>2.9998999999996556E-2</v>
      </c>
      <c r="N891" s="16">
        <f t="shared" si="220"/>
        <v>4.0000999999996623E-2</v>
      </c>
      <c r="O891" s="16">
        <f t="shared" si="221"/>
        <v>0</v>
      </c>
      <c r="P891" s="11">
        <f t="shared" si="222"/>
        <v>5.9285857142856661E-2</v>
      </c>
      <c r="Q891" s="11">
        <f t="shared" si="223"/>
        <v>4.1428785714285557E-2</v>
      </c>
      <c r="R891" s="11">
        <f t="shared" si="224"/>
        <v>14.459970195111485</v>
      </c>
      <c r="S891" s="11">
        <f t="shared" si="225"/>
        <v>10.104585402294552</v>
      </c>
      <c r="T891" s="11">
        <f t="shared" si="226"/>
        <v>17.730362658288239</v>
      </c>
      <c r="U891" s="11">
        <f t="shared" si="227"/>
        <v>40.089012251864624</v>
      </c>
    </row>
    <row r="892" spans="1:21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13">
        <f t="shared" si="214"/>
        <v>0.36999899999999997</v>
      </c>
      <c r="H892" s="11">
        <f t="shared" si="215"/>
        <v>0.29000100000000373</v>
      </c>
      <c r="I892" s="11">
        <f t="shared" si="216"/>
        <v>7.9997999999996239E-2</v>
      </c>
      <c r="J892" s="11">
        <f t="shared" si="217"/>
        <v>0.36999899999999997</v>
      </c>
      <c r="K892" s="11">
        <f t="shared" si="213"/>
        <v>0.39928542857142801</v>
      </c>
      <c r="L892" s="16">
        <f t="shared" si="218"/>
        <v>-4.0000999999996623E-2</v>
      </c>
      <c r="M892" s="16">
        <f t="shared" si="219"/>
        <v>-6.9999000000002809E-2</v>
      </c>
      <c r="N892" s="16">
        <f t="shared" si="220"/>
        <v>0</v>
      </c>
      <c r="O892" s="16">
        <f t="shared" si="221"/>
        <v>0</v>
      </c>
      <c r="P892" s="11">
        <f t="shared" si="222"/>
        <v>5.285721428571425E-2</v>
      </c>
      <c r="Q892" s="11">
        <f t="shared" si="223"/>
        <v>4.1428785714285557E-2</v>
      </c>
      <c r="R892" s="11">
        <f t="shared" si="224"/>
        <v>13.23795222751502</v>
      </c>
      <c r="S892" s="11">
        <f t="shared" si="225"/>
        <v>10.375731932545186</v>
      </c>
      <c r="T892" s="11">
        <f t="shared" si="226"/>
        <v>12.121023875685379</v>
      </c>
      <c r="U892" s="11">
        <f t="shared" si="227"/>
        <v>38.154788242984985</v>
      </c>
    </row>
    <row r="893" spans="1:21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13">
        <f t="shared" si="214"/>
        <v>0.32000000000000028</v>
      </c>
      <c r="H893" s="11">
        <f t="shared" si="215"/>
        <v>3.0003000000000668E-2</v>
      </c>
      <c r="I893" s="11">
        <f t="shared" si="216"/>
        <v>0.28999699999999962</v>
      </c>
      <c r="J893" s="11">
        <f t="shared" si="217"/>
        <v>0.32000000000000028</v>
      </c>
      <c r="K893" s="11">
        <f t="shared" si="213"/>
        <v>0.40285685714285641</v>
      </c>
      <c r="L893" s="16">
        <f t="shared" si="218"/>
        <v>-0.23999700000000246</v>
      </c>
      <c r="M893" s="16">
        <f t="shared" si="219"/>
        <v>0.18999800000000278</v>
      </c>
      <c r="N893" s="16">
        <f t="shared" si="220"/>
        <v>0</v>
      </c>
      <c r="O893" s="16">
        <f t="shared" si="221"/>
        <v>0.18999800000000278</v>
      </c>
      <c r="P893" s="11">
        <f t="shared" si="222"/>
        <v>4.7857285714285477E-2</v>
      </c>
      <c r="Q893" s="11">
        <f t="shared" si="223"/>
        <v>5.5000071428571475E-2</v>
      </c>
      <c r="R893" s="11">
        <f t="shared" si="224"/>
        <v>11.879476510266992</v>
      </c>
      <c r="S893" s="11">
        <f t="shared" si="225"/>
        <v>13.652509682631017</v>
      </c>
      <c r="T893" s="11">
        <f t="shared" si="226"/>
        <v>6.9443605325825093</v>
      </c>
      <c r="U893" s="11">
        <f t="shared" si="227"/>
        <v>35.833503839231341</v>
      </c>
    </row>
    <row r="894" spans="1:21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13">
        <f t="shared" si="214"/>
        <v>0.45000100000000032</v>
      </c>
      <c r="H894" s="11">
        <f t="shared" si="215"/>
        <v>0.45000100000000032</v>
      </c>
      <c r="I894" s="11">
        <f t="shared" si="216"/>
        <v>0</v>
      </c>
      <c r="J894" s="11">
        <f t="shared" si="217"/>
        <v>0.45000100000000032</v>
      </c>
      <c r="K894" s="11">
        <f t="shared" si="213"/>
        <v>0.40785685714285641</v>
      </c>
      <c r="L894" s="16">
        <f t="shared" si="218"/>
        <v>0.31999900000000281</v>
      </c>
      <c r="M894" s="16">
        <f t="shared" si="219"/>
        <v>-0.18999800000000278</v>
      </c>
      <c r="N894" s="16">
        <f t="shared" si="220"/>
        <v>0.31999900000000281</v>
      </c>
      <c r="O894" s="16">
        <f t="shared" si="221"/>
        <v>0</v>
      </c>
      <c r="P894" s="11">
        <f t="shared" si="222"/>
        <v>5.3571357142857323E-2</v>
      </c>
      <c r="Q894" s="11">
        <f t="shared" si="223"/>
        <v>5.5000071428571475E-2</v>
      </c>
      <c r="R894" s="11">
        <f t="shared" si="224"/>
        <v>13.134842826509928</v>
      </c>
      <c r="S894" s="11">
        <f t="shared" si="225"/>
        <v>13.485140795194988</v>
      </c>
      <c r="T894" s="11">
        <f t="shared" si="226"/>
        <v>1.3159210526314558</v>
      </c>
      <c r="U894" s="11">
        <f t="shared" si="227"/>
        <v>32.776225724235836</v>
      </c>
    </row>
    <row r="895" spans="1:21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13">
        <f t="shared" si="214"/>
        <v>0.47999999999999687</v>
      </c>
      <c r="H895" s="11">
        <f t="shared" si="215"/>
        <v>0.14000000000000057</v>
      </c>
      <c r="I895" s="11">
        <f t="shared" si="216"/>
        <v>0.33999999999999631</v>
      </c>
      <c r="J895" s="11">
        <f t="shared" si="217"/>
        <v>0.47999999999999687</v>
      </c>
      <c r="K895" s="11">
        <f t="shared" si="213"/>
        <v>0.39428528571428501</v>
      </c>
      <c r="L895" s="16">
        <f t="shared" si="218"/>
        <v>9.999899999999684E-2</v>
      </c>
      <c r="M895" s="16">
        <f t="shared" si="219"/>
        <v>-7.0000000000000284E-2</v>
      </c>
      <c r="N895" s="16">
        <f t="shared" si="220"/>
        <v>9.999899999999684E-2</v>
      </c>
      <c r="O895" s="16">
        <f t="shared" si="221"/>
        <v>0</v>
      </c>
      <c r="P895" s="11">
        <f t="shared" si="222"/>
        <v>4.6428357142857077E-2</v>
      </c>
      <c r="Q895" s="11">
        <f t="shared" si="223"/>
        <v>5.5000071428571475E-2</v>
      </c>
      <c r="R895" s="11">
        <f t="shared" si="224"/>
        <v>11.775320770276204</v>
      </c>
      <c r="S895" s="11">
        <f t="shared" si="225"/>
        <v>13.949308640552907</v>
      </c>
      <c r="T895" s="11">
        <f t="shared" si="226"/>
        <v>8.450997818306897</v>
      </c>
      <c r="U895" s="11">
        <f t="shared" si="227"/>
        <v>30.033205088880123</v>
      </c>
    </row>
    <row r="896" spans="1:21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13">
        <f t="shared" si="214"/>
        <v>0.72000100000000344</v>
      </c>
      <c r="H896" s="11">
        <f t="shared" si="215"/>
        <v>1.0700000000000003</v>
      </c>
      <c r="I896" s="11">
        <f t="shared" si="216"/>
        <v>1.7900010000000037</v>
      </c>
      <c r="J896" s="11">
        <f t="shared" si="217"/>
        <v>1.7900010000000037</v>
      </c>
      <c r="K896" s="11">
        <f t="shared" si="213"/>
        <v>0.50071399999999955</v>
      </c>
      <c r="L896" s="16">
        <f t="shared" si="218"/>
        <v>-1.2399979999999999</v>
      </c>
      <c r="M896" s="16">
        <f t="shared" si="219"/>
        <v>1.4799990000000065</v>
      </c>
      <c r="N896" s="16">
        <f t="shared" si="220"/>
        <v>0</v>
      </c>
      <c r="O896" s="16">
        <f t="shared" si="221"/>
        <v>1.4799990000000065</v>
      </c>
      <c r="P896" s="11">
        <f t="shared" si="222"/>
        <v>4.6428357142857077E-2</v>
      </c>
      <c r="Q896" s="11">
        <f t="shared" si="223"/>
        <v>0.16071428571428623</v>
      </c>
      <c r="R896" s="11">
        <f t="shared" si="224"/>
        <v>9.2724303979631326</v>
      </c>
      <c r="S896" s="11">
        <f t="shared" si="225"/>
        <v>32.097022594592197</v>
      </c>
      <c r="T896" s="11">
        <f t="shared" si="226"/>
        <v>55.172574316456348</v>
      </c>
      <c r="U896" s="11">
        <f t="shared" si="227"/>
        <v>30.553570055146089</v>
      </c>
    </row>
    <row r="897" spans="1:21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13">
        <f t="shared" si="214"/>
        <v>0.41999799999999965</v>
      </c>
      <c r="H897" s="11">
        <f t="shared" si="215"/>
        <v>0.14000000000000057</v>
      </c>
      <c r="I897" s="11">
        <f t="shared" si="216"/>
        <v>0.55999800000000022</v>
      </c>
      <c r="J897" s="11">
        <f t="shared" si="217"/>
        <v>0.55999800000000022</v>
      </c>
      <c r="K897" s="11">
        <f t="shared" si="213"/>
        <v>0.52214257142857134</v>
      </c>
      <c r="L897" s="16">
        <f t="shared" si="218"/>
        <v>-0.28000300000000067</v>
      </c>
      <c r="M897" s="16">
        <f t="shared" si="219"/>
        <v>-2.0000000000003126E-2</v>
      </c>
      <c r="N897" s="16">
        <f t="shared" si="220"/>
        <v>0</v>
      </c>
      <c r="O897" s="16">
        <f t="shared" si="221"/>
        <v>0</v>
      </c>
      <c r="P897" s="11">
        <f t="shared" si="222"/>
        <v>4.6428357142857077E-2</v>
      </c>
      <c r="Q897" s="11">
        <f t="shared" si="223"/>
        <v>0.16071428571428623</v>
      </c>
      <c r="R897" s="11">
        <f t="shared" si="224"/>
        <v>8.8918926905021447</v>
      </c>
      <c r="S897" s="11">
        <f t="shared" si="225"/>
        <v>30.779770604525741</v>
      </c>
      <c r="T897" s="11">
        <f t="shared" si="226"/>
        <v>55.172574316456355</v>
      </c>
      <c r="U897" s="11">
        <f t="shared" si="227"/>
        <v>29.240609096992845</v>
      </c>
    </row>
    <row r="898" spans="1:21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13">
        <f t="shared" si="214"/>
        <v>0.43999800000000278</v>
      </c>
      <c r="H898" s="11">
        <f t="shared" si="215"/>
        <v>0.28999699999999962</v>
      </c>
      <c r="I898" s="11">
        <f t="shared" si="216"/>
        <v>0.15000100000000316</v>
      </c>
      <c r="J898" s="11">
        <f t="shared" si="217"/>
        <v>0.43999800000000278</v>
      </c>
      <c r="K898" s="11">
        <f t="shared" si="213"/>
        <v>0.53142800000000023</v>
      </c>
      <c r="L898" s="16">
        <f t="shared" si="218"/>
        <v>4.9998999999999683E-2</v>
      </c>
      <c r="M898" s="16">
        <f t="shared" si="219"/>
        <v>-2.9998999999996556E-2</v>
      </c>
      <c r="N898" s="16">
        <f t="shared" si="220"/>
        <v>4.9998999999999683E-2</v>
      </c>
      <c r="O898" s="16">
        <f t="shared" si="221"/>
        <v>0</v>
      </c>
      <c r="P898" s="11">
        <f t="shared" si="222"/>
        <v>4.9999714285714196E-2</v>
      </c>
      <c r="Q898" s="11">
        <f t="shared" si="223"/>
        <v>0.15071400000000068</v>
      </c>
      <c r="R898" s="11">
        <f t="shared" si="224"/>
        <v>9.4085585038263275</v>
      </c>
      <c r="S898" s="11">
        <f t="shared" si="225"/>
        <v>28.360191785152573</v>
      </c>
      <c r="T898" s="11">
        <f t="shared" si="226"/>
        <v>50.178078798801081</v>
      </c>
      <c r="U898" s="11">
        <f t="shared" si="227"/>
        <v>27.672536165563489</v>
      </c>
    </row>
    <row r="899" spans="1:21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13">
        <f t="shared" si="214"/>
        <v>0.22999999999999687</v>
      </c>
      <c r="H899" s="11">
        <f t="shared" si="215"/>
        <v>6.9999999999993179E-2</v>
      </c>
      <c r="I899" s="11">
        <f t="shared" si="216"/>
        <v>0.16000000000000369</v>
      </c>
      <c r="J899" s="11">
        <f t="shared" si="217"/>
        <v>0.22999999999999687</v>
      </c>
      <c r="K899" s="11">
        <f t="shared" si="213"/>
        <v>0.52642800000000023</v>
      </c>
      <c r="L899" s="16">
        <f t="shared" si="218"/>
        <v>-5.9997000000002743E-2</v>
      </c>
      <c r="M899" s="16">
        <f t="shared" si="219"/>
        <v>-0.15000100000000316</v>
      </c>
      <c r="N899" s="16">
        <f t="shared" si="220"/>
        <v>0</v>
      </c>
      <c r="O899" s="16">
        <f t="shared" si="221"/>
        <v>0</v>
      </c>
      <c r="P899" s="11">
        <f t="shared" si="222"/>
        <v>4.9999714285714196E-2</v>
      </c>
      <c r="Q899" s="11">
        <f t="shared" si="223"/>
        <v>0.1449998571428576</v>
      </c>
      <c r="R899" s="11">
        <f t="shared" si="224"/>
        <v>9.497920757580177</v>
      </c>
      <c r="S899" s="11">
        <f t="shared" si="225"/>
        <v>27.544100454925943</v>
      </c>
      <c r="T899" s="11">
        <f t="shared" si="226"/>
        <v>48.718129050833255</v>
      </c>
      <c r="U899" s="11">
        <f t="shared" si="227"/>
        <v>26.641118065184401</v>
      </c>
    </row>
    <row r="900" spans="1:21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13">
        <f t="shared" si="214"/>
        <v>0.38999900000000309</v>
      </c>
      <c r="H900" s="11">
        <f t="shared" si="215"/>
        <v>0</v>
      </c>
      <c r="I900" s="11">
        <f t="shared" si="216"/>
        <v>0.38999900000000309</v>
      </c>
      <c r="J900" s="11">
        <f t="shared" si="217"/>
        <v>0.38999900000000309</v>
      </c>
      <c r="K900" s="11">
        <f t="shared" si="213"/>
        <v>0.5299993571428574</v>
      </c>
      <c r="L900" s="16">
        <f t="shared" si="218"/>
        <v>-4.0000999999996623E-2</v>
      </c>
      <c r="M900" s="16">
        <f t="shared" si="219"/>
        <v>0.20000000000000284</v>
      </c>
      <c r="N900" s="16">
        <f t="shared" si="220"/>
        <v>0</v>
      </c>
      <c r="O900" s="16">
        <f t="shared" si="221"/>
        <v>0.20000000000000284</v>
      </c>
      <c r="P900" s="11">
        <f t="shared" si="222"/>
        <v>4.6428357142857077E-2</v>
      </c>
      <c r="Q900" s="11">
        <f t="shared" si="223"/>
        <v>0.15928557142857208</v>
      </c>
      <c r="R900" s="11">
        <f t="shared" si="224"/>
        <v>8.7600780108762777</v>
      </c>
      <c r="S900" s="11">
        <f t="shared" si="225"/>
        <v>30.053917855156538</v>
      </c>
      <c r="T900" s="11">
        <f t="shared" si="226"/>
        <v>54.861241078543735</v>
      </c>
      <c r="U900" s="11">
        <f t="shared" si="227"/>
        <v>26.574811541506502</v>
      </c>
    </row>
    <row r="901" spans="1:21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13">
        <f t="shared" si="214"/>
        <v>0.43000099999999719</v>
      </c>
      <c r="H901" s="11">
        <f t="shared" si="215"/>
        <v>9.999899999999684E-2</v>
      </c>
      <c r="I901" s="11">
        <f t="shared" si="216"/>
        <v>0.33000200000000035</v>
      </c>
      <c r="J901" s="11">
        <f t="shared" si="217"/>
        <v>0.43000099999999719</v>
      </c>
      <c r="K901" s="11">
        <f t="shared" si="213"/>
        <v>0.53428521428571429</v>
      </c>
      <c r="L901" s="16">
        <f t="shared" si="218"/>
        <v>-0.22000100000000344</v>
      </c>
      <c r="M901" s="16">
        <f t="shared" si="219"/>
        <v>0.26000299999999754</v>
      </c>
      <c r="N901" s="16">
        <f t="shared" si="220"/>
        <v>0</v>
      </c>
      <c r="O901" s="16">
        <f t="shared" si="221"/>
        <v>0.26000299999999754</v>
      </c>
      <c r="P901" s="11">
        <f t="shared" si="222"/>
        <v>4.6428357142857077E-2</v>
      </c>
      <c r="Q901" s="11">
        <f t="shared" si="223"/>
        <v>0.16928585714285763</v>
      </c>
      <c r="R901" s="11">
        <f t="shared" si="224"/>
        <v>8.6898075974135143</v>
      </c>
      <c r="S901" s="11">
        <f t="shared" si="225"/>
        <v>31.684548367892948</v>
      </c>
      <c r="T901" s="11">
        <f t="shared" si="226"/>
        <v>56.953826805903049</v>
      </c>
      <c r="U901" s="11">
        <f t="shared" si="227"/>
        <v>28.175397911138727</v>
      </c>
    </row>
    <row r="902" spans="1:21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13">
        <f t="shared" si="214"/>
        <v>0.88999900000000309</v>
      </c>
      <c r="H902" s="11">
        <f t="shared" si="215"/>
        <v>0.15000200000000063</v>
      </c>
      <c r="I902" s="11">
        <f t="shared" si="216"/>
        <v>0.73999700000000246</v>
      </c>
      <c r="J902" s="11">
        <f t="shared" si="217"/>
        <v>0.88999900000000309</v>
      </c>
      <c r="K902" s="11">
        <f t="shared" si="213"/>
        <v>0.54499928571428613</v>
      </c>
      <c r="L902" s="16">
        <f t="shared" si="218"/>
        <v>-0.27999899999999656</v>
      </c>
      <c r="M902" s="16">
        <f t="shared" si="219"/>
        <v>0.73999700000000246</v>
      </c>
      <c r="N902" s="16">
        <f t="shared" si="220"/>
        <v>0</v>
      </c>
      <c r="O902" s="16">
        <f t="shared" si="221"/>
        <v>0.73999700000000246</v>
      </c>
      <c r="P902" s="11">
        <f t="shared" si="222"/>
        <v>4.6428357142857077E-2</v>
      </c>
      <c r="Q902" s="11">
        <f t="shared" si="223"/>
        <v>0.20499978571428659</v>
      </c>
      <c r="R902" s="11">
        <f t="shared" si="224"/>
        <v>8.5189757784741342</v>
      </c>
      <c r="S902" s="11">
        <f t="shared" si="225"/>
        <v>37.614688879015702</v>
      </c>
      <c r="T902" s="11">
        <f t="shared" si="226"/>
        <v>63.068289320947869</v>
      </c>
      <c r="U902" s="11">
        <f t="shared" si="227"/>
        <v>32.545500422691319</v>
      </c>
    </row>
    <row r="903" spans="1:21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13">
        <f t="shared" si="214"/>
        <v>0.47999999999999687</v>
      </c>
      <c r="H903" s="11">
        <f t="shared" si="215"/>
        <v>0.11000099999999691</v>
      </c>
      <c r="I903" s="11">
        <f t="shared" si="216"/>
        <v>0.36999899999999997</v>
      </c>
      <c r="J903" s="11">
        <f t="shared" si="217"/>
        <v>0.47999999999999687</v>
      </c>
      <c r="K903" s="11">
        <f t="shared" si="213"/>
        <v>0.5521423571428572</v>
      </c>
      <c r="L903" s="16">
        <f t="shared" si="218"/>
        <v>-0.77000000000000313</v>
      </c>
      <c r="M903" s="16">
        <f t="shared" si="219"/>
        <v>0.36000099999999691</v>
      </c>
      <c r="N903" s="16">
        <f t="shared" si="220"/>
        <v>0</v>
      </c>
      <c r="O903" s="16">
        <f t="shared" si="221"/>
        <v>0.36000099999999691</v>
      </c>
      <c r="P903" s="11">
        <f t="shared" si="222"/>
        <v>4.6428357142857077E-2</v>
      </c>
      <c r="Q903" s="11">
        <f t="shared" si="223"/>
        <v>0.23071414285714351</v>
      </c>
      <c r="R903" s="11">
        <f t="shared" si="224"/>
        <v>8.4087657000465459</v>
      </c>
      <c r="S903" s="11">
        <f t="shared" si="225"/>
        <v>41.785264229864225</v>
      </c>
      <c r="T903" s="11">
        <f t="shared" si="226"/>
        <v>66.494956823398084</v>
      </c>
      <c r="U903" s="11">
        <f t="shared" si="227"/>
        <v>37.204728746163653</v>
      </c>
    </row>
    <row r="904" spans="1:21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13">
        <f t="shared" si="214"/>
        <v>0.43000099999999719</v>
      </c>
      <c r="H904" s="11">
        <f t="shared" si="215"/>
        <v>0.20000100000000032</v>
      </c>
      <c r="I904" s="11">
        <f t="shared" si="216"/>
        <v>0.22999999999999687</v>
      </c>
      <c r="J904" s="11">
        <f t="shared" si="217"/>
        <v>0.43000099999999719</v>
      </c>
      <c r="K904" s="11">
        <f t="shared" si="213"/>
        <v>0.55285685714285704</v>
      </c>
      <c r="L904" s="16">
        <f t="shared" si="218"/>
        <v>-0.23999799999999993</v>
      </c>
      <c r="M904" s="16">
        <f t="shared" si="219"/>
        <v>0.18999900000000025</v>
      </c>
      <c r="N904" s="16">
        <f t="shared" si="220"/>
        <v>0</v>
      </c>
      <c r="O904" s="16">
        <f t="shared" si="221"/>
        <v>0.18999900000000025</v>
      </c>
      <c r="P904" s="11">
        <f t="shared" si="222"/>
        <v>3.6428428571428285E-2</v>
      </c>
      <c r="Q904" s="11">
        <f t="shared" si="223"/>
        <v>0.24428550000000065</v>
      </c>
      <c r="R904" s="11">
        <f t="shared" si="224"/>
        <v>6.5891248522608556</v>
      </c>
      <c r="S904" s="11">
        <f t="shared" si="225"/>
        <v>44.186030587096035</v>
      </c>
      <c r="T904" s="11">
        <f t="shared" si="226"/>
        <v>74.045870287366995</v>
      </c>
      <c r="U904" s="11">
        <f t="shared" si="227"/>
        <v>40.802014766871515</v>
      </c>
    </row>
    <row r="905" spans="1:21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13">
        <f t="shared" si="214"/>
        <v>0.34000000000000341</v>
      </c>
      <c r="H905" s="11">
        <f t="shared" si="215"/>
        <v>0.16999800000000675</v>
      </c>
      <c r="I905" s="11">
        <f t="shared" si="216"/>
        <v>0.17000199999999666</v>
      </c>
      <c r="J905" s="11">
        <f t="shared" si="217"/>
        <v>0.34000000000000341</v>
      </c>
      <c r="K905" s="11">
        <f t="shared" si="213"/>
        <v>0.54285692857142875</v>
      </c>
      <c r="L905" s="16">
        <f t="shared" si="218"/>
        <v>-3.0002999999993563E-2</v>
      </c>
      <c r="M905" s="16">
        <f t="shared" si="219"/>
        <v>-5.9998000000000218E-2</v>
      </c>
      <c r="N905" s="16">
        <f t="shared" si="220"/>
        <v>0</v>
      </c>
      <c r="O905" s="16">
        <f t="shared" si="221"/>
        <v>0</v>
      </c>
      <c r="P905" s="11">
        <f t="shared" si="222"/>
        <v>3.3571214285714239E-2</v>
      </c>
      <c r="Q905" s="11">
        <f t="shared" si="223"/>
        <v>0.24428550000000065</v>
      </c>
      <c r="R905" s="11">
        <f t="shared" si="224"/>
        <v>6.1841734937526844</v>
      </c>
      <c r="S905" s="11">
        <f t="shared" si="225"/>
        <v>44.999978289465218</v>
      </c>
      <c r="T905" s="11">
        <f t="shared" si="226"/>
        <v>75.835592548471894</v>
      </c>
      <c r="U905" s="11">
        <f t="shared" si="227"/>
        <v>44.952388330456067</v>
      </c>
    </row>
    <row r="906" spans="1:21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13">
        <f t="shared" si="214"/>
        <v>0.43000099999999719</v>
      </c>
      <c r="H906" s="11">
        <f t="shared" si="215"/>
        <v>0.12999699999999592</v>
      </c>
      <c r="I906" s="11">
        <f t="shared" si="216"/>
        <v>0.30000400000000127</v>
      </c>
      <c r="J906" s="11">
        <f t="shared" si="217"/>
        <v>0.43000099999999719</v>
      </c>
      <c r="K906" s="11">
        <f t="shared" si="213"/>
        <v>0.54714278571428565</v>
      </c>
      <c r="L906" s="16">
        <f t="shared" si="218"/>
        <v>6.9999999999993179E-2</v>
      </c>
      <c r="M906" s="16">
        <f t="shared" si="219"/>
        <v>2.0001000000000602E-2</v>
      </c>
      <c r="N906" s="16">
        <f t="shared" si="220"/>
        <v>6.9999999999993179E-2</v>
      </c>
      <c r="O906" s="16">
        <f t="shared" si="221"/>
        <v>0</v>
      </c>
      <c r="P906" s="11">
        <f t="shared" si="222"/>
        <v>3.8571214285713751E-2</v>
      </c>
      <c r="Q906" s="11">
        <f t="shared" si="223"/>
        <v>0.24428550000000065</v>
      </c>
      <c r="R906" s="11">
        <f t="shared" si="224"/>
        <v>7.0495701109098388</v>
      </c>
      <c r="S906" s="11">
        <f t="shared" si="225"/>
        <v>44.647486246408249</v>
      </c>
      <c r="T906" s="11">
        <f t="shared" si="226"/>
        <v>72.727382920277535</v>
      </c>
      <c r="U906" s="11">
        <f t="shared" si="227"/>
        <v>49.281413976498371</v>
      </c>
    </row>
    <row r="907" spans="1:21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13">
        <f t="shared" si="214"/>
        <v>0.82999800000000334</v>
      </c>
      <c r="H907" s="11">
        <f t="shared" si="215"/>
        <v>0.77999900000000366</v>
      </c>
      <c r="I907" s="11">
        <f t="shared" si="216"/>
        <v>4.9998999999999683E-2</v>
      </c>
      <c r="J907" s="11">
        <f t="shared" si="217"/>
        <v>0.82999800000000334</v>
      </c>
      <c r="K907" s="11">
        <f t="shared" si="213"/>
        <v>0.58357121428571446</v>
      </c>
      <c r="L907" s="16">
        <f t="shared" si="218"/>
        <v>0.43000000000000682</v>
      </c>
      <c r="M907" s="16">
        <f t="shared" si="219"/>
        <v>-3.0003000000000668E-2</v>
      </c>
      <c r="N907" s="16">
        <f t="shared" si="220"/>
        <v>0.43000000000000682</v>
      </c>
      <c r="O907" s="16">
        <f t="shared" si="221"/>
        <v>0</v>
      </c>
      <c r="P907" s="11">
        <f t="shared" si="222"/>
        <v>6.9285499999999958E-2</v>
      </c>
      <c r="Q907" s="11">
        <f t="shared" si="223"/>
        <v>0.23071421428571476</v>
      </c>
      <c r="R907" s="11">
        <f t="shared" si="224"/>
        <v>11.872672658264124</v>
      </c>
      <c r="S907" s="11">
        <f t="shared" si="225"/>
        <v>39.53488599812222</v>
      </c>
      <c r="T907" s="11">
        <f t="shared" si="226"/>
        <v>53.809622675831214</v>
      </c>
      <c r="U907" s="11">
        <f t="shared" si="227"/>
        <v>52.628932701016133</v>
      </c>
    </row>
    <row r="908" spans="1:21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13">
        <f t="shared" si="214"/>
        <v>0.67999600000000271</v>
      </c>
      <c r="H908" s="11">
        <f t="shared" si="215"/>
        <v>9.0000000000003411E-2</v>
      </c>
      <c r="I908" s="11">
        <f t="shared" si="216"/>
        <v>0.5899959999999993</v>
      </c>
      <c r="J908" s="11">
        <f t="shared" si="217"/>
        <v>0.67999600000000271</v>
      </c>
      <c r="K908" s="11">
        <f t="shared" si="213"/>
        <v>0.59999942857142885</v>
      </c>
      <c r="L908" s="16">
        <f t="shared" si="218"/>
        <v>4.9998999999999683E-2</v>
      </c>
      <c r="M908" s="16">
        <f t="shared" si="219"/>
        <v>-0.20000100000000032</v>
      </c>
      <c r="N908" s="16">
        <f t="shared" si="220"/>
        <v>4.9998999999999683E-2</v>
      </c>
      <c r="O908" s="16">
        <f t="shared" si="221"/>
        <v>0</v>
      </c>
      <c r="P908" s="11">
        <f t="shared" si="222"/>
        <v>4.9999785714285441E-2</v>
      </c>
      <c r="Q908" s="11">
        <f t="shared" si="223"/>
        <v>0.23071421428571476</v>
      </c>
      <c r="R908" s="11">
        <f t="shared" si="224"/>
        <v>8.3333055555290514</v>
      </c>
      <c r="S908" s="11">
        <f t="shared" si="225"/>
        <v>38.452405668957844</v>
      </c>
      <c r="T908" s="11">
        <f t="shared" si="226"/>
        <v>64.376706744739906</v>
      </c>
      <c r="U908" s="11">
        <f t="shared" si="227"/>
        <v>57.133274536166731</v>
      </c>
    </row>
    <row r="909" spans="1:21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13">
        <f t="shared" si="214"/>
        <v>0.32000399999999729</v>
      </c>
      <c r="H909" s="11">
        <f t="shared" si="215"/>
        <v>0.23000400000000099</v>
      </c>
      <c r="I909" s="11">
        <f t="shared" si="216"/>
        <v>8.9999999999996305E-2</v>
      </c>
      <c r="J909" s="11">
        <f t="shared" si="217"/>
        <v>0.32000399999999729</v>
      </c>
      <c r="K909" s="11">
        <f t="shared" si="213"/>
        <v>0.58857114285714318</v>
      </c>
      <c r="L909" s="16">
        <f t="shared" si="218"/>
        <v>-0.42999600000000271</v>
      </c>
      <c r="M909" s="16">
        <f t="shared" si="219"/>
        <v>7.0003999999997291E-2</v>
      </c>
      <c r="N909" s="16">
        <f t="shared" si="220"/>
        <v>0</v>
      </c>
      <c r="O909" s="16">
        <f t="shared" si="221"/>
        <v>7.0003999999997291E-2</v>
      </c>
      <c r="P909" s="11">
        <f t="shared" si="222"/>
        <v>4.2856999999999958E-2</v>
      </c>
      <c r="Q909" s="11">
        <f t="shared" si="223"/>
        <v>0.23571450000000027</v>
      </c>
      <c r="R909" s="11">
        <f t="shared" si="224"/>
        <v>7.2815326609381739</v>
      </c>
      <c r="S909" s="11">
        <f t="shared" si="225"/>
        <v>40.048599538155138</v>
      </c>
      <c r="T909" s="11">
        <f t="shared" si="226"/>
        <v>69.230879684389862</v>
      </c>
      <c r="U909" s="11">
        <f t="shared" si="227"/>
        <v>61.474694669458373</v>
      </c>
    </row>
    <row r="910" spans="1:21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13">
        <f t="shared" si="214"/>
        <v>0.34999899999999684</v>
      </c>
      <c r="H910" s="11">
        <f t="shared" si="215"/>
        <v>0.41999799999999965</v>
      </c>
      <c r="I910" s="11">
        <f t="shared" si="216"/>
        <v>6.9999000000002809E-2</v>
      </c>
      <c r="J910" s="11">
        <f t="shared" si="217"/>
        <v>0.41999799999999965</v>
      </c>
      <c r="K910" s="11">
        <f t="shared" si="213"/>
        <v>0.49071378571428576</v>
      </c>
      <c r="L910" s="16">
        <f t="shared" si="218"/>
        <v>0.28999699999999962</v>
      </c>
      <c r="M910" s="16">
        <f t="shared" si="219"/>
        <v>-0.26000200000000007</v>
      </c>
      <c r="N910" s="16">
        <f t="shared" si="220"/>
        <v>0.28999699999999962</v>
      </c>
      <c r="O910" s="16">
        <f t="shared" si="221"/>
        <v>0</v>
      </c>
      <c r="P910" s="11">
        <f t="shared" si="222"/>
        <v>6.3571071428571352E-2</v>
      </c>
      <c r="Q910" s="11">
        <f t="shared" si="223"/>
        <v>0.13000028571428551</v>
      </c>
      <c r="R910" s="11">
        <f t="shared" si="224"/>
        <v>12.954816693408549</v>
      </c>
      <c r="S910" s="11">
        <f t="shared" si="225"/>
        <v>26.4920793951318</v>
      </c>
      <c r="T910" s="11">
        <f t="shared" si="226"/>
        <v>34.317687940106239</v>
      </c>
      <c r="U910" s="11">
        <f t="shared" si="227"/>
        <v>59.985059928290489</v>
      </c>
    </row>
    <row r="911" spans="1:21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13">
        <f t="shared" si="214"/>
        <v>0.29999900000000679</v>
      </c>
      <c r="H911" s="11">
        <f t="shared" si="215"/>
        <v>0.27000000000000313</v>
      </c>
      <c r="I911" s="11">
        <f t="shared" si="216"/>
        <v>2.9999000000003662E-2</v>
      </c>
      <c r="J911" s="11">
        <f t="shared" si="217"/>
        <v>0.29999900000000679</v>
      </c>
      <c r="K911" s="11">
        <f t="shared" si="213"/>
        <v>0.47214242857142913</v>
      </c>
      <c r="L911" s="16">
        <f t="shared" si="218"/>
        <v>-2.9998999999996556E-2</v>
      </c>
      <c r="M911" s="16">
        <f t="shared" si="219"/>
        <v>-2.0000999999993496E-2</v>
      </c>
      <c r="N911" s="16">
        <f t="shared" si="220"/>
        <v>0</v>
      </c>
      <c r="O911" s="16">
        <f t="shared" si="221"/>
        <v>0</v>
      </c>
      <c r="P911" s="11">
        <f t="shared" si="222"/>
        <v>6.3571071428571352E-2</v>
      </c>
      <c r="Q911" s="11">
        <f t="shared" si="223"/>
        <v>0.13000028571428551</v>
      </c>
      <c r="R911" s="11">
        <f t="shared" si="224"/>
        <v>13.464384385220287</v>
      </c>
      <c r="S911" s="11">
        <f t="shared" si="225"/>
        <v>27.534124841868163</v>
      </c>
      <c r="T911" s="11">
        <f t="shared" si="226"/>
        <v>34.317687940106239</v>
      </c>
      <c r="U911" s="11">
        <f t="shared" si="227"/>
        <v>58.495425187122628</v>
      </c>
    </row>
    <row r="912" spans="1:21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13">
        <f t="shared" si="214"/>
        <v>0.39999699999999905</v>
      </c>
      <c r="H912" s="11">
        <f t="shared" si="215"/>
        <v>0.41999799999999965</v>
      </c>
      <c r="I912" s="11">
        <f t="shared" si="216"/>
        <v>2.0001000000000602E-2</v>
      </c>
      <c r="J912" s="11">
        <f t="shared" si="217"/>
        <v>0.41999799999999965</v>
      </c>
      <c r="K912" s="11">
        <f t="shared" si="213"/>
        <v>0.47071385714285746</v>
      </c>
      <c r="L912" s="16">
        <f t="shared" si="218"/>
        <v>0.25999799999999595</v>
      </c>
      <c r="M912" s="16">
        <f t="shared" si="219"/>
        <v>-0.16000000000000369</v>
      </c>
      <c r="N912" s="16">
        <f t="shared" si="220"/>
        <v>0.25999799999999595</v>
      </c>
      <c r="O912" s="16">
        <f t="shared" si="221"/>
        <v>0</v>
      </c>
      <c r="P912" s="11">
        <f t="shared" si="222"/>
        <v>7.8570999999999655E-2</v>
      </c>
      <c r="Q912" s="11">
        <f t="shared" si="223"/>
        <v>0.13000028571428551</v>
      </c>
      <c r="R912" s="11">
        <f t="shared" si="224"/>
        <v>16.69188166180416</v>
      </c>
      <c r="S912" s="11">
        <f t="shared" si="225"/>
        <v>27.6176882710363</v>
      </c>
      <c r="T912" s="11">
        <f t="shared" si="226"/>
        <v>24.657893601297118</v>
      </c>
      <c r="U912" s="11">
        <f t="shared" si="227"/>
        <v>56.672554815872346</v>
      </c>
    </row>
    <row r="913" spans="1:21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13">
        <f t="shared" si="214"/>
        <v>0.25999900000000054</v>
      </c>
      <c r="H913" s="11">
        <f t="shared" si="215"/>
        <v>0.25</v>
      </c>
      <c r="I913" s="11">
        <f t="shared" si="216"/>
        <v>9.9990000000005352E-3</v>
      </c>
      <c r="J913" s="11">
        <f t="shared" si="217"/>
        <v>0.25999900000000054</v>
      </c>
      <c r="K913" s="11">
        <f t="shared" si="213"/>
        <v>0.47285664285714341</v>
      </c>
      <c r="L913" s="16">
        <f t="shared" si="218"/>
        <v>9.0001000000000886E-2</v>
      </c>
      <c r="M913" s="16">
        <f t="shared" si="219"/>
        <v>-0.2299989999999994</v>
      </c>
      <c r="N913" s="16">
        <f t="shared" si="220"/>
        <v>9.0001000000000886E-2</v>
      </c>
      <c r="O913" s="16">
        <f t="shared" si="221"/>
        <v>0</v>
      </c>
      <c r="P913" s="11">
        <f t="shared" si="222"/>
        <v>8.4999642857142579E-2</v>
      </c>
      <c r="Q913" s="11">
        <f t="shared" si="223"/>
        <v>0.13000028571428551</v>
      </c>
      <c r="R913" s="11">
        <f t="shared" si="224"/>
        <v>17.975774294625307</v>
      </c>
      <c r="S913" s="11">
        <f t="shared" si="225"/>
        <v>27.492536623528078</v>
      </c>
      <c r="T913" s="11">
        <f t="shared" si="226"/>
        <v>20.930538515129161</v>
      </c>
      <c r="U913" s="11">
        <f t="shared" si="227"/>
        <v>54.687726920464911</v>
      </c>
    </row>
    <row r="914" spans="1:21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13">
        <f t="shared" si="214"/>
        <v>0.49000200000000405</v>
      </c>
      <c r="H914" s="11">
        <f t="shared" si="215"/>
        <v>0.97000200000000092</v>
      </c>
      <c r="I914" s="11">
        <f t="shared" si="216"/>
        <v>0.47999999999999687</v>
      </c>
      <c r="J914" s="11">
        <f t="shared" si="217"/>
        <v>0.97000200000000092</v>
      </c>
      <c r="K914" s="11">
        <f t="shared" si="213"/>
        <v>0.514285428571429</v>
      </c>
      <c r="L914" s="16">
        <f t="shared" si="218"/>
        <v>0.96000300000000038</v>
      </c>
      <c r="M914" s="16">
        <f t="shared" si="219"/>
        <v>-0.72999999999999687</v>
      </c>
      <c r="N914" s="16">
        <f t="shared" si="220"/>
        <v>0.96000300000000038</v>
      </c>
      <c r="O914" s="16">
        <f t="shared" si="221"/>
        <v>0</v>
      </c>
      <c r="P914" s="11">
        <f t="shared" si="222"/>
        <v>0.15357128571428547</v>
      </c>
      <c r="Q914" s="11">
        <f t="shared" si="223"/>
        <v>0.11571457142857103</v>
      </c>
      <c r="R914" s="11">
        <f t="shared" si="224"/>
        <v>29.861099922833215</v>
      </c>
      <c r="S914" s="11">
        <f t="shared" si="225"/>
        <v>22.500068055593268</v>
      </c>
      <c r="T914" s="11">
        <f t="shared" si="226"/>
        <v>14.058188828547131</v>
      </c>
      <c r="U914" s="11">
        <f t="shared" si="227"/>
        <v>51.773223188322298</v>
      </c>
    </row>
    <row r="915" spans="1:21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13">
        <f t="shared" si="214"/>
        <v>0.62999700000000303</v>
      </c>
      <c r="H915" s="11">
        <f t="shared" si="215"/>
        <v>0.53999699999999962</v>
      </c>
      <c r="I915" s="11">
        <f t="shared" si="216"/>
        <v>9.0000000000003411E-2</v>
      </c>
      <c r="J915" s="11">
        <f t="shared" si="217"/>
        <v>0.62999700000000303</v>
      </c>
      <c r="K915" s="11">
        <f t="shared" ref="K915:K978" si="228">AVERAGE(J902:J915)</f>
        <v>0.52857085714285801</v>
      </c>
      <c r="L915" s="16">
        <f t="shared" si="218"/>
        <v>0.26999599999999901</v>
      </c>
      <c r="M915" s="16">
        <f t="shared" si="219"/>
        <v>-0.13000100000000003</v>
      </c>
      <c r="N915" s="16">
        <f t="shared" si="220"/>
        <v>0.26999599999999901</v>
      </c>
      <c r="O915" s="16">
        <f t="shared" si="221"/>
        <v>0</v>
      </c>
      <c r="P915" s="11">
        <f t="shared" si="222"/>
        <v>0.17285671428571397</v>
      </c>
      <c r="Q915" s="11">
        <f t="shared" si="223"/>
        <v>9.7142928571428352E-2</v>
      </c>
      <c r="R915" s="11">
        <f t="shared" si="224"/>
        <v>32.702656975845265</v>
      </c>
      <c r="S915" s="11">
        <f t="shared" si="225"/>
        <v>18.378411760445076</v>
      </c>
      <c r="T915" s="11">
        <f t="shared" si="226"/>
        <v>28.042179949973495</v>
      </c>
      <c r="U915" s="11">
        <f t="shared" si="227"/>
        <v>49.708105555755914</v>
      </c>
    </row>
    <row r="916" spans="1:21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13">
        <f t="shared" si="214"/>
        <v>0.32000000000000028</v>
      </c>
      <c r="H916" s="11">
        <f t="shared" si="215"/>
        <v>0.13000199999999751</v>
      </c>
      <c r="I916" s="11">
        <f t="shared" si="216"/>
        <v>0.18999800000000278</v>
      </c>
      <c r="J916" s="11">
        <f t="shared" si="217"/>
        <v>0.32000000000000028</v>
      </c>
      <c r="K916" s="11">
        <f t="shared" si="228"/>
        <v>0.48785664285714347</v>
      </c>
      <c r="L916" s="16">
        <f t="shared" si="218"/>
        <v>6.0001999999997224E-2</v>
      </c>
      <c r="M916" s="16">
        <f t="shared" si="219"/>
        <v>-0.36999899999999997</v>
      </c>
      <c r="N916" s="16">
        <f t="shared" si="220"/>
        <v>6.0001999999997224E-2</v>
      </c>
      <c r="O916" s="16">
        <f t="shared" si="221"/>
        <v>0</v>
      </c>
      <c r="P916" s="11">
        <f t="shared" si="222"/>
        <v>0.1771425714285709</v>
      </c>
      <c r="Q916" s="11">
        <f t="shared" si="223"/>
        <v>4.4285999999999603E-2</v>
      </c>
      <c r="R916" s="11">
        <f t="shared" si="224"/>
        <v>36.310373963779895</v>
      </c>
      <c r="S916" s="11">
        <f t="shared" si="225"/>
        <v>9.0776666974621154</v>
      </c>
      <c r="T916" s="11">
        <f t="shared" si="226"/>
        <v>59.99974193548406</v>
      </c>
      <c r="U916" s="11">
        <f t="shared" si="227"/>
        <v>49.488923599651351</v>
      </c>
    </row>
    <row r="917" spans="1:21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13">
        <f t="shared" si="214"/>
        <v>0.25</v>
      </c>
      <c r="H917" s="11">
        <f t="shared" si="215"/>
        <v>8.0002000000000351E-2</v>
      </c>
      <c r="I917" s="11">
        <f t="shared" si="216"/>
        <v>0.16999799999999965</v>
      </c>
      <c r="J917" s="11">
        <f t="shared" si="217"/>
        <v>0.25</v>
      </c>
      <c r="K917" s="11">
        <f t="shared" si="228"/>
        <v>0.47142807142857229</v>
      </c>
      <c r="L917" s="16">
        <f t="shared" si="218"/>
        <v>-0.13999999999999346</v>
      </c>
      <c r="M917" s="16">
        <f t="shared" si="219"/>
        <v>6.9999999999993179E-2</v>
      </c>
      <c r="N917" s="16">
        <f t="shared" si="220"/>
        <v>0</v>
      </c>
      <c r="O917" s="16">
        <f t="shared" si="221"/>
        <v>6.9999999999993179E-2</v>
      </c>
      <c r="P917" s="11">
        <f t="shared" si="222"/>
        <v>0.1771425714285709</v>
      </c>
      <c r="Q917" s="11">
        <f t="shared" si="223"/>
        <v>2.3571642857142194E-2</v>
      </c>
      <c r="R917" s="11">
        <f t="shared" si="224"/>
        <v>37.575736822750997</v>
      </c>
      <c r="S917" s="11">
        <f t="shared" si="225"/>
        <v>5.0000507576294417</v>
      </c>
      <c r="T917" s="11">
        <f t="shared" si="226"/>
        <v>76.51223363424738</v>
      </c>
      <c r="U917" s="11">
        <f t="shared" si="227"/>
        <v>50.204443371854879</v>
      </c>
    </row>
    <row r="918" spans="1:21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13">
        <f t="shared" si="214"/>
        <v>0.46999799999999681</v>
      </c>
      <c r="H918" s="11">
        <f t="shared" si="215"/>
        <v>0.43999900000000025</v>
      </c>
      <c r="I918" s="11">
        <f t="shared" si="216"/>
        <v>2.9998999999996556E-2</v>
      </c>
      <c r="J918" s="11">
        <f t="shared" si="217"/>
        <v>0.46999799999999681</v>
      </c>
      <c r="K918" s="11">
        <f t="shared" si="228"/>
        <v>0.47428500000000084</v>
      </c>
      <c r="L918" s="16">
        <f t="shared" si="218"/>
        <v>0.34999899999999684</v>
      </c>
      <c r="M918" s="16">
        <f t="shared" si="219"/>
        <v>-0.13000100000000003</v>
      </c>
      <c r="N918" s="16">
        <f t="shared" si="220"/>
        <v>0.34999899999999684</v>
      </c>
      <c r="O918" s="16">
        <f t="shared" si="221"/>
        <v>0</v>
      </c>
      <c r="P918" s="11">
        <f t="shared" si="222"/>
        <v>0.20214249999999925</v>
      </c>
      <c r="Q918" s="11">
        <f t="shared" si="223"/>
        <v>1.0000285714285033E-2</v>
      </c>
      <c r="R918" s="11">
        <f t="shared" si="224"/>
        <v>42.620470813961838</v>
      </c>
      <c r="S918" s="11">
        <f t="shared" si="225"/>
        <v>2.108497151350984</v>
      </c>
      <c r="T918" s="11">
        <f t="shared" si="226"/>
        <v>90.572118037750769</v>
      </c>
      <c r="U918" s="11">
        <f t="shared" si="227"/>
        <v>51.384889639739434</v>
      </c>
    </row>
    <row r="919" spans="1:21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13">
        <f t="shared" si="214"/>
        <v>0.47000100000000344</v>
      </c>
      <c r="H919" s="11">
        <f t="shared" si="215"/>
        <v>0.11000000000000654</v>
      </c>
      <c r="I919" s="11">
        <f t="shared" si="216"/>
        <v>0.36000099999999691</v>
      </c>
      <c r="J919" s="11">
        <f t="shared" si="217"/>
        <v>0.47000100000000344</v>
      </c>
      <c r="K919" s="11">
        <f t="shared" si="228"/>
        <v>0.48357078571428652</v>
      </c>
      <c r="L919" s="16">
        <f t="shared" si="218"/>
        <v>-0.16999899999999712</v>
      </c>
      <c r="M919" s="16">
        <f t="shared" si="219"/>
        <v>0.17000200000000376</v>
      </c>
      <c r="N919" s="16">
        <f t="shared" si="220"/>
        <v>0</v>
      </c>
      <c r="O919" s="16">
        <f t="shared" si="221"/>
        <v>0.17000200000000376</v>
      </c>
      <c r="P919" s="11">
        <f t="shared" si="222"/>
        <v>0.20214249999999925</v>
      </c>
      <c r="Q919" s="11">
        <f t="shared" si="223"/>
        <v>2.2143285714285303E-2</v>
      </c>
      <c r="R919" s="11">
        <f t="shared" si="224"/>
        <v>41.802049662990463</v>
      </c>
      <c r="S919" s="11">
        <f t="shared" si="225"/>
        <v>4.579119824531432</v>
      </c>
      <c r="T919" s="11">
        <f t="shared" si="226"/>
        <v>80.254401192866126</v>
      </c>
      <c r="U919" s="11">
        <f t="shared" si="227"/>
        <v>51.70051882862473</v>
      </c>
    </row>
    <row r="920" spans="1:21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13">
        <f t="shared" si="214"/>
        <v>0.33000200000000035</v>
      </c>
      <c r="H920" s="11">
        <f t="shared" si="215"/>
        <v>0.33000200000000035</v>
      </c>
      <c r="I920" s="11">
        <f t="shared" si="216"/>
        <v>0</v>
      </c>
      <c r="J920" s="11">
        <f t="shared" si="217"/>
        <v>0.33000200000000035</v>
      </c>
      <c r="K920" s="11">
        <f t="shared" si="228"/>
        <v>0.47642800000000107</v>
      </c>
      <c r="L920" s="16">
        <f t="shared" si="218"/>
        <v>-6.9999000000002809E-2</v>
      </c>
      <c r="M920" s="16">
        <f t="shared" si="219"/>
        <v>-7.0000000000000284E-2</v>
      </c>
      <c r="N920" s="16">
        <f t="shared" si="220"/>
        <v>0</v>
      </c>
      <c r="O920" s="16">
        <f t="shared" si="221"/>
        <v>0</v>
      </c>
      <c r="P920" s="11">
        <f t="shared" si="222"/>
        <v>0.19714249999999975</v>
      </c>
      <c r="Q920" s="11">
        <f t="shared" si="223"/>
        <v>2.2143285714285303E-2</v>
      </c>
      <c r="R920" s="11">
        <f t="shared" si="224"/>
        <v>41.379285012635549</v>
      </c>
      <c r="S920" s="11">
        <f t="shared" si="225"/>
        <v>4.6477716914801928</v>
      </c>
      <c r="T920" s="11">
        <f t="shared" si="226"/>
        <v>79.804175959552111</v>
      </c>
      <c r="U920" s="11">
        <f t="shared" si="227"/>
        <v>52.206004045715773</v>
      </c>
    </row>
    <row r="921" spans="1:21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13">
        <f t="shared" si="214"/>
        <v>0.29000100000000373</v>
      </c>
      <c r="H921" s="11">
        <f t="shared" si="215"/>
        <v>0.29000100000000373</v>
      </c>
      <c r="I921" s="11">
        <f t="shared" si="216"/>
        <v>0</v>
      </c>
      <c r="J921" s="11">
        <f t="shared" si="217"/>
        <v>0.29000100000000373</v>
      </c>
      <c r="K921" s="11">
        <f t="shared" si="228"/>
        <v>0.43785678571428682</v>
      </c>
      <c r="L921" s="16">
        <f t="shared" si="218"/>
        <v>0.25</v>
      </c>
      <c r="M921" s="16">
        <f t="shared" si="219"/>
        <v>-0.29000099999999662</v>
      </c>
      <c r="N921" s="16">
        <f t="shared" si="220"/>
        <v>0.25</v>
      </c>
      <c r="O921" s="16">
        <f t="shared" si="221"/>
        <v>0</v>
      </c>
      <c r="P921" s="11">
        <f t="shared" si="222"/>
        <v>0.1842853571428564</v>
      </c>
      <c r="Q921" s="11">
        <f t="shared" si="223"/>
        <v>2.2143285714285303E-2</v>
      </c>
      <c r="R921" s="11">
        <f t="shared" si="224"/>
        <v>42.088044117490846</v>
      </c>
      <c r="S921" s="11">
        <f t="shared" si="225"/>
        <v>5.0571982522007515</v>
      </c>
      <c r="T921" s="11">
        <f t="shared" si="226"/>
        <v>78.546305001278839</v>
      </c>
      <c r="U921" s="11">
        <f t="shared" si="227"/>
        <v>53.972909926104883</v>
      </c>
    </row>
    <row r="922" spans="1:21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13">
        <f t="shared" si="214"/>
        <v>0.27000000000000313</v>
      </c>
      <c r="H922" s="11">
        <f t="shared" si="215"/>
        <v>0.11000100000000401</v>
      </c>
      <c r="I922" s="11">
        <f t="shared" si="216"/>
        <v>0.15999899999999911</v>
      </c>
      <c r="J922" s="11">
        <f t="shared" si="217"/>
        <v>0.27000000000000313</v>
      </c>
      <c r="K922" s="11">
        <f t="shared" si="228"/>
        <v>0.40857135714285825</v>
      </c>
      <c r="L922" s="16">
        <f t="shared" si="218"/>
        <v>9.99800000000306E-3</v>
      </c>
      <c r="M922" s="16">
        <f t="shared" si="219"/>
        <v>-2.9999000000003662E-2</v>
      </c>
      <c r="N922" s="16">
        <f t="shared" si="220"/>
        <v>9.99800000000306E-3</v>
      </c>
      <c r="O922" s="16">
        <f t="shared" si="221"/>
        <v>0</v>
      </c>
      <c r="P922" s="11">
        <f t="shared" si="222"/>
        <v>0.18142814285714234</v>
      </c>
      <c r="Q922" s="11">
        <f t="shared" si="223"/>
        <v>2.2143285714285303E-2</v>
      </c>
      <c r="R922" s="11">
        <f t="shared" si="224"/>
        <v>44.405497273688091</v>
      </c>
      <c r="S922" s="11">
        <f t="shared" si="225"/>
        <v>5.4196862621827977</v>
      </c>
      <c r="T922" s="11">
        <f t="shared" si="226"/>
        <v>78.24519298245643</v>
      </c>
      <c r="U922" s="11">
        <f t="shared" si="227"/>
        <v>54.963516085941784</v>
      </c>
    </row>
    <row r="923" spans="1:21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13">
        <f t="shared" si="214"/>
        <v>0.26000200000000007</v>
      </c>
      <c r="H923" s="11">
        <f t="shared" si="215"/>
        <v>0.10000300000000095</v>
      </c>
      <c r="I923" s="11">
        <f t="shared" si="216"/>
        <v>0.15999899999999911</v>
      </c>
      <c r="J923" s="11">
        <f t="shared" si="217"/>
        <v>0.26000200000000007</v>
      </c>
      <c r="K923" s="11">
        <f t="shared" si="228"/>
        <v>0.4042855000000013</v>
      </c>
      <c r="L923" s="16">
        <f t="shared" si="218"/>
        <v>-9.99800000000306E-3</v>
      </c>
      <c r="M923" s="16">
        <f t="shared" si="219"/>
        <v>0</v>
      </c>
      <c r="N923" s="16">
        <f t="shared" si="220"/>
        <v>0</v>
      </c>
      <c r="O923" s="16">
        <f t="shared" si="221"/>
        <v>0</v>
      </c>
      <c r="P923" s="11">
        <f t="shared" si="222"/>
        <v>0.18142814285714234</v>
      </c>
      <c r="Q923" s="11">
        <f t="shared" si="223"/>
        <v>1.714299999999978E-2</v>
      </c>
      <c r="R923" s="11">
        <f t="shared" si="224"/>
        <v>44.876242867266264</v>
      </c>
      <c r="S923" s="11">
        <f t="shared" si="225"/>
        <v>4.2403202687209225</v>
      </c>
      <c r="T923" s="11">
        <f t="shared" si="226"/>
        <v>82.733644221070975</v>
      </c>
      <c r="U923" s="11">
        <f t="shared" si="227"/>
        <v>55.927999267133295</v>
      </c>
    </row>
    <row r="924" spans="1:21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13">
        <f t="shared" si="214"/>
        <v>0.27999899999999656</v>
      </c>
      <c r="H924" s="11">
        <f t="shared" si="215"/>
        <v>0.11999899999999997</v>
      </c>
      <c r="I924" s="11">
        <f t="shared" si="216"/>
        <v>0.15999999999999659</v>
      </c>
      <c r="J924" s="11">
        <f t="shared" si="217"/>
        <v>0.27999899999999656</v>
      </c>
      <c r="K924" s="11">
        <f t="shared" si="228"/>
        <v>0.39428557142857251</v>
      </c>
      <c r="L924" s="16">
        <f t="shared" si="218"/>
        <v>4.9998999999999683E-2</v>
      </c>
      <c r="M924" s="16">
        <f t="shared" si="219"/>
        <v>-3.0002000000003193E-2</v>
      </c>
      <c r="N924" s="16">
        <f t="shared" si="220"/>
        <v>4.9998999999999683E-2</v>
      </c>
      <c r="O924" s="16">
        <f t="shared" si="221"/>
        <v>0</v>
      </c>
      <c r="P924" s="11">
        <f t="shared" si="222"/>
        <v>0.16428542857142808</v>
      </c>
      <c r="Q924" s="11">
        <f t="shared" si="223"/>
        <v>1.714299999999978E-2</v>
      </c>
      <c r="R924" s="11">
        <f t="shared" si="224"/>
        <v>41.666609299495882</v>
      </c>
      <c r="S924" s="11">
        <f t="shared" si="225"/>
        <v>4.3478638941535168</v>
      </c>
      <c r="T924" s="11">
        <f t="shared" si="226"/>
        <v>81.102189844244137</v>
      </c>
      <c r="U924" s="11">
        <f t="shared" si="227"/>
        <v>59.269749403143138</v>
      </c>
    </row>
    <row r="925" spans="1:21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13">
        <f t="shared" si="214"/>
        <v>0.52999900000000366</v>
      </c>
      <c r="H925" s="11">
        <f t="shared" si="215"/>
        <v>0.11999899999999997</v>
      </c>
      <c r="I925" s="11">
        <f t="shared" si="216"/>
        <v>0.41000000000000369</v>
      </c>
      <c r="J925" s="11">
        <f t="shared" si="217"/>
        <v>0.52999900000000366</v>
      </c>
      <c r="K925" s="11">
        <f t="shared" si="228"/>
        <v>0.41071414285714375</v>
      </c>
      <c r="L925" s="16">
        <f t="shared" si="218"/>
        <v>9.0000000000003411E-2</v>
      </c>
      <c r="M925" s="16">
        <f t="shared" si="219"/>
        <v>0.16000000000000369</v>
      </c>
      <c r="N925" s="16">
        <f t="shared" si="220"/>
        <v>0</v>
      </c>
      <c r="O925" s="16">
        <f t="shared" si="221"/>
        <v>0.16000000000000369</v>
      </c>
      <c r="P925" s="11">
        <f t="shared" si="222"/>
        <v>0.16428542857142808</v>
      </c>
      <c r="Q925" s="11">
        <f t="shared" si="223"/>
        <v>2.8571571428571474E-2</v>
      </c>
      <c r="R925" s="11">
        <f t="shared" si="224"/>
        <v>39.999944347806526</v>
      </c>
      <c r="S925" s="11">
        <f t="shared" si="225"/>
        <v>6.9565589414118012</v>
      </c>
      <c r="T925" s="11">
        <f t="shared" si="226"/>
        <v>70.370200274222313</v>
      </c>
      <c r="U925" s="11">
        <f t="shared" si="227"/>
        <v>61.844928855579994</v>
      </c>
    </row>
    <row r="926" spans="1:21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13">
        <f t="shared" si="214"/>
        <v>0.18999800000000278</v>
      </c>
      <c r="H926" s="11">
        <f t="shared" si="215"/>
        <v>0.20999899999999627</v>
      </c>
      <c r="I926" s="11">
        <f t="shared" si="216"/>
        <v>2.0000999999993496E-2</v>
      </c>
      <c r="J926" s="11">
        <f t="shared" si="217"/>
        <v>0.20999899999999627</v>
      </c>
      <c r="K926" s="11">
        <f t="shared" si="228"/>
        <v>0.3957142142857149</v>
      </c>
      <c r="L926" s="16">
        <f t="shared" si="218"/>
        <v>9.9979999999959546E-3</v>
      </c>
      <c r="M926" s="16">
        <f t="shared" si="219"/>
        <v>-0.34999899999999684</v>
      </c>
      <c r="N926" s="16">
        <f t="shared" si="220"/>
        <v>9.9979999999959546E-3</v>
      </c>
      <c r="O926" s="16">
        <f t="shared" si="221"/>
        <v>0</v>
      </c>
      <c r="P926" s="11">
        <f t="shared" si="222"/>
        <v>0.14642828571428521</v>
      </c>
      <c r="Q926" s="11">
        <f t="shared" si="223"/>
        <v>2.8571571428571474E-2</v>
      </c>
      <c r="R926" s="11">
        <f t="shared" si="224"/>
        <v>37.003544585477172</v>
      </c>
      <c r="S926" s="11">
        <f t="shared" si="225"/>
        <v>7.2202540108761752</v>
      </c>
      <c r="T926" s="11">
        <f t="shared" si="226"/>
        <v>67.346748854488723</v>
      </c>
      <c r="U926" s="11">
        <f t="shared" si="227"/>
        <v>64.894132802236541</v>
      </c>
    </row>
    <row r="927" spans="1:21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13">
        <f t="shared" si="214"/>
        <v>0.43999800000000278</v>
      </c>
      <c r="H927" s="11">
        <f t="shared" si="215"/>
        <v>0.38999900000000309</v>
      </c>
      <c r="I927" s="11">
        <f t="shared" si="216"/>
        <v>4.9998999999999683E-2</v>
      </c>
      <c r="J927" s="11">
        <f t="shared" si="217"/>
        <v>0.43999800000000278</v>
      </c>
      <c r="K927" s="11">
        <f t="shared" si="228"/>
        <v>0.40857128571428653</v>
      </c>
      <c r="L927" s="16">
        <f t="shared" si="218"/>
        <v>0.32000000000000028</v>
      </c>
      <c r="M927" s="16">
        <f t="shared" si="219"/>
        <v>-7.0000000000000284E-2</v>
      </c>
      <c r="N927" s="16">
        <f t="shared" si="220"/>
        <v>0.32000000000000028</v>
      </c>
      <c r="O927" s="16">
        <f t="shared" si="221"/>
        <v>0</v>
      </c>
      <c r="P927" s="11">
        <f t="shared" si="222"/>
        <v>0.16285678571428516</v>
      </c>
      <c r="Q927" s="11">
        <f t="shared" si="223"/>
        <v>2.8571571428571474E-2</v>
      </c>
      <c r="R927" s="11">
        <f t="shared" si="224"/>
        <v>39.86006638463838</v>
      </c>
      <c r="S927" s="11">
        <f t="shared" si="225"/>
        <v>6.9930444031623757</v>
      </c>
      <c r="T927" s="11">
        <f t="shared" si="226"/>
        <v>70.149071062392849</v>
      </c>
      <c r="U927" s="11">
        <f t="shared" si="227"/>
        <v>68.409742269898231</v>
      </c>
    </row>
    <row r="928" spans="1:21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13">
        <f t="shared" ref="G928:G991" si="229">C928-D928</f>
        <v>0.25</v>
      </c>
      <c r="H928" s="11">
        <f t="shared" ref="H928:H991" si="230">ABS(C928-E927)</f>
        <v>9.99800000000306E-3</v>
      </c>
      <c r="I928" s="11">
        <f t="shared" ref="I928:I991" si="231">ABS(D928-E927)</f>
        <v>0.25999800000000306</v>
      </c>
      <c r="J928" s="11">
        <f t="shared" ref="J928:J991" si="232">MAX(G928:I928)</f>
        <v>0.25999800000000306</v>
      </c>
      <c r="K928" s="11">
        <f t="shared" si="228"/>
        <v>0.35785671428571525</v>
      </c>
      <c r="L928" s="16">
        <f t="shared" ref="L928:L991" si="233">C928-C927</f>
        <v>-0.30999700000000274</v>
      </c>
      <c r="M928" s="16">
        <f t="shared" ref="M928:M991" si="234">D927-D928</f>
        <v>0.11999899999999997</v>
      </c>
      <c r="N928" s="16">
        <f t="shared" ref="N928:N991" si="235">IF(AND(L928&gt;M928,L928&gt;0),L928,)</f>
        <v>0</v>
      </c>
      <c r="O928" s="16">
        <f t="shared" ref="O928:O991" si="236">IF(AND(M928&gt;L928,M928&gt;0),M928,)</f>
        <v>0.11999899999999997</v>
      </c>
      <c r="P928" s="11">
        <f t="shared" ref="P928:P991" si="237">AVERAGE(N915:N928)</f>
        <v>9.428514285714229E-2</v>
      </c>
      <c r="Q928" s="11">
        <f t="shared" ref="Q928:Q991" si="238">AVERAGE(O915:O928)</f>
        <v>3.7142928571428611E-2</v>
      </c>
      <c r="R928" s="11">
        <f t="shared" ref="R928:R991" si="239">100*P928/K928</f>
        <v>26.347177262088309</v>
      </c>
      <c r="S928" s="11">
        <f t="shared" ref="S928:S991" si="240">100*Q928/K928</f>
        <v>10.379273907314044</v>
      </c>
      <c r="T928" s="11">
        <f t="shared" ref="T928:T991" si="241">100*(ABS(R928-S928)/SUM(R928:S928))</f>
        <v>43.477937144325807</v>
      </c>
      <c r="U928" s="11">
        <f t="shared" ref="U928:U991" si="242">AVERAGE(T915:T928)</f>
        <v>70.511152863882415</v>
      </c>
    </row>
    <row r="929" spans="1:21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13">
        <f t="shared" si="229"/>
        <v>0.30999800000000022</v>
      </c>
      <c r="H929" s="11">
        <f t="shared" si="230"/>
        <v>9.999899999999684E-2</v>
      </c>
      <c r="I929" s="11">
        <f t="shared" si="231"/>
        <v>0.20999900000000338</v>
      </c>
      <c r="J929" s="11">
        <f t="shared" si="232"/>
        <v>0.30999800000000022</v>
      </c>
      <c r="K929" s="11">
        <f t="shared" si="228"/>
        <v>0.33499964285714362</v>
      </c>
      <c r="L929" s="16">
        <f t="shared" si="233"/>
        <v>7.9998000000003344E-2</v>
      </c>
      <c r="M929" s="16">
        <f t="shared" si="234"/>
        <v>-2.0000000000003126E-2</v>
      </c>
      <c r="N929" s="16">
        <f t="shared" si="235"/>
        <v>7.9998000000003344E-2</v>
      </c>
      <c r="O929" s="16">
        <f t="shared" si="236"/>
        <v>0</v>
      </c>
      <c r="P929" s="11">
        <f t="shared" si="237"/>
        <v>8.0713857142856879E-2</v>
      </c>
      <c r="Q929" s="11">
        <f t="shared" si="238"/>
        <v>3.7142928571428611E-2</v>
      </c>
      <c r="R929" s="11">
        <f t="shared" si="239"/>
        <v>24.093714385622878</v>
      </c>
      <c r="S929" s="11">
        <f t="shared" si="240"/>
        <v>11.087453184918093</v>
      </c>
      <c r="T929" s="11">
        <f t="shared" si="241"/>
        <v>36.969384755711197</v>
      </c>
      <c r="U929" s="11">
        <f t="shared" si="242"/>
        <v>71.148810350006542</v>
      </c>
    </row>
    <row r="930" spans="1:21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13">
        <f t="shared" si="229"/>
        <v>0.27999899999999656</v>
      </c>
      <c r="H930" s="11">
        <f t="shared" si="230"/>
        <v>0.25</v>
      </c>
      <c r="I930" s="11">
        <f t="shared" si="231"/>
        <v>2.9998999999996556E-2</v>
      </c>
      <c r="J930" s="11">
        <f t="shared" si="232"/>
        <v>0.27999899999999656</v>
      </c>
      <c r="K930" s="11">
        <f t="shared" si="228"/>
        <v>0.33214242857142906</v>
      </c>
      <c r="L930" s="16">
        <f t="shared" si="233"/>
        <v>8.9999999999996305E-2</v>
      </c>
      <c r="M930" s="16">
        <f t="shared" si="234"/>
        <v>-0.11999899999999997</v>
      </c>
      <c r="N930" s="16">
        <f t="shared" si="235"/>
        <v>8.9999999999996305E-2</v>
      </c>
      <c r="O930" s="16">
        <f t="shared" si="236"/>
        <v>0</v>
      </c>
      <c r="P930" s="11">
        <f t="shared" si="237"/>
        <v>8.2856571428571099E-2</v>
      </c>
      <c r="Q930" s="11">
        <f t="shared" si="238"/>
        <v>3.7142928571428611E-2</v>
      </c>
      <c r="R930" s="11">
        <f t="shared" si="239"/>
        <v>24.946096704640773</v>
      </c>
      <c r="S930" s="11">
        <f t="shared" si="240"/>
        <v>11.182831633761243</v>
      </c>
      <c r="T930" s="11">
        <f t="shared" si="241"/>
        <v>38.094861109540119</v>
      </c>
      <c r="U930" s="11">
        <f t="shared" si="242"/>
        <v>69.584176005296257</v>
      </c>
    </row>
    <row r="931" spans="1:21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13">
        <f t="shared" si="229"/>
        <v>0.3599969999999999</v>
      </c>
      <c r="H931" s="11">
        <f t="shared" si="230"/>
        <v>0.25</v>
      </c>
      <c r="I931" s="11">
        <f t="shared" si="231"/>
        <v>0.1099969999999999</v>
      </c>
      <c r="J931" s="11">
        <f t="shared" si="232"/>
        <v>0.3599969999999999</v>
      </c>
      <c r="K931" s="11">
        <f t="shared" si="228"/>
        <v>0.33999935714285762</v>
      </c>
      <c r="L931" s="16">
        <f t="shared" si="233"/>
        <v>0.16000000000000369</v>
      </c>
      <c r="M931" s="16">
        <f t="shared" si="234"/>
        <v>-8.0002000000000351E-2</v>
      </c>
      <c r="N931" s="16">
        <f t="shared" si="235"/>
        <v>0.16000000000000369</v>
      </c>
      <c r="O931" s="16">
        <f t="shared" si="236"/>
        <v>0</v>
      </c>
      <c r="P931" s="11">
        <f t="shared" si="237"/>
        <v>9.4285142857142804E-2</v>
      </c>
      <c r="Q931" s="11">
        <f t="shared" si="238"/>
        <v>3.21429285714291E-2</v>
      </c>
      <c r="R931" s="11">
        <f t="shared" si="239"/>
        <v>27.730976802267008</v>
      </c>
      <c r="S931" s="11">
        <f t="shared" si="240"/>
        <v>9.4538203958790419</v>
      </c>
      <c r="T931" s="11">
        <f t="shared" si="241"/>
        <v>49.152228285647944</v>
      </c>
      <c r="U931" s="11">
        <f t="shared" si="242"/>
        <v>67.629889908967741</v>
      </c>
    </row>
    <row r="932" spans="1:21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13">
        <f t="shared" si="229"/>
        <v>0.40000100000000316</v>
      </c>
      <c r="H932" s="11">
        <f t="shared" si="230"/>
        <v>0.1099969999999999</v>
      </c>
      <c r="I932" s="11">
        <f t="shared" si="231"/>
        <v>0.50999800000000306</v>
      </c>
      <c r="J932" s="11">
        <f t="shared" si="232"/>
        <v>0.50999800000000306</v>
      </c>
      <c r="K932" s="11">
        <f t="shared" si="228"/>
        <v>0.3428565000000009</v>
      </c>
      <c r="L932" s="16">
        <f t="shared" si="233"/>
        <v>-0.1299980000000005</v>
      </c>
      <c r="M932" s="16">
        <f t="shared" si="234"/>
        <v>0.17000200000000376</v>
      </c>
      <c r="N932" s="16">
        <f t="shared" si="235"/>
        <v>0</v>
      </c>
      <c r="O932" s="16">
        <f t="shared" si="236"/>
        <v>0.17000200000000376</v>
      </c>
      <c r="P932" s="11">
        <f t="shared" si="237"/>
        <v>6.928521428571445E-2</v>
      </c>
      <c r="Q932" s="11">
        <f t="shared" si="238"/>
        <v>4.4285928571429371E-2</v>
      </c>
      <c r="R932" s="11">
        <f t="shared" si="239"/>
        <v>20.208225390422601</v>
      </c>
      <c r="S932" s="11">
        <f t="shared" si="240"/>
        <v>12.916753385579463</v>
      </c>
      <c r="T932" s="11">
        <f t="shared" si="241"/>
        <v>22.012005061647208</v>
      </c>
      <c r="U932" s="11">
        <f t="shared" si="242"/>
        <v>62.732738982103207</v>
      </c>
    </row>
    <row r="933" spans="1:21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13">
        <f t="shared" si="229"/>
        <v>0.55999700000000274</v>
      </c>
      <c r="H933" s="11">
        <f t="shared" si="230"/>
        <v>3.0003000000000668E-2</v>
      </c>
      <c r="I933" s="11">
        <f t="shared" si="231"/>
        <v>0.59000000000000341</v>
      </c>
      <c r="J933" s="11">
        <f t="shared" si="232"/>
        <v>0.59000000000000341</v>
      </c>
      <c r="K933" s="11">
        <f t="shared" si="228"/>
        <v>0.35142785714285807</v>
      </c>
      <c r="L933" s="16">
        <f t="shared" si="233"/>
        <v>-0.1400030000000001</v>
      </c>
      <c r="M933" s="16">
        <f t="shared" si="234"/>
        <v>0.29999899999999968</v>
      </c>
      <c r="N933" s="16">
        <f t="shared" si="235"/>
        <v>0</v>
      </c>
      <c r="O933" s="16">
        <f t="shared" si="236"/>
        <v>0.29999899999999968</v>
      </c>
      <c r="P933" s="11">
        <f t="shared" si="237"/>
        <v>6.928521428571445E-2</v>
      </c>
      <c r="Q933" s="11">
        <f t="shared" si="238"/>
        <v>5.3571428571429082E-2</v>
      </c>
      <c r="R933" s="11">
        <f t="shared" si="239"/>
        <v>19.715344949888102</v>
      </c>
      <c r="S933" s="11">
        <f t="shared" si="240"/>
        <v>15.243933422629013</v>
      </c>
      <c r="T933" s="11">
        <f t="shared" si="241"/>
        <v>12.79034275139456</v>
      </c>
      <c r="U933" s="11">
        <f t="shared" si="242"/>
        <v>57.913877664855235</v>
      </c>
    </row>
    <row r="934" spans="1:21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13">
        <f t="shared" si="229"/>
        <v>0.25</v>
      </c>
      <c r="H934" s="11">
        <f t="shared" si="230"/>
        <v>0.12000299999999697</v>
      </c>
      <c r="I934" s="11">
        <f t="shared" si="231"/>
        <v>0.12999700000000303</v>
      </c>
      <c r="J934" s="11">
        <f t="shared" si="232"/>
        <v>0.25</v>
      </c>
      <c r="K934" s="11">
        <f t="shared" si="228"/>
        <v>0.34571342857142945</v>
      </c>
      <c r="L934" s="16">
        <f t="shared" si="233"/>
        <v>-0.3399959999999993</v>
      </c>
      <c r="M934" s="16">
        <f t="shared" si="234"/>
        <v>2.9998999999996556E-2</v>
      </c>
      <c r="N934" s="16">
        <f t="shared" si="235"/>
        <v>0</v>
      </c>
      <c r="O934" s="16">
        <f t="shared" si="236"/>
        <v>2.9998999999996556E-2</v>
      </c>
      <c r="P934" s="11">
        <f t="shared" si="237"/>
        <v>6.928521428571445E-2</v>
      </c>
      <c r="Q934" s="11">
        <f t="shared" si="238"/>
        <v>5.5714214285714547E-2</v>
      </c>
      <c r="R934" s="11">
        <f t="shared" si="239"/>
        <v>20.041227374943901</v>
      </c>
      <c r="S934" s="11">
        <f t="shared" si="240"/>
        <v>16.115721774516832</v>
      </c>
      <c r="T934" s="11">
        <f t="shared" si="241"/>
        <v>10.856849631312484</v>
      </c>
      <c r="U934" s="11">
        <f t="shared" si="242"/>
        <v>52.989068641409538</v>
      </c>
    </row>
    <row r="935" spans="1:21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13">
        <f t="shared" si="229"/>
        <v>0.61999899999999997</v>
      </c>
      <c r="H935" s="11">
        <f t="shared" si="230"/>
        <v>0.29999899999999968</v>
      </c>
      <c r="I935" s="11">
        <f t="shared" si="231"/>
        <v>0.32000000000000028</v>
      </c>
      <c r="J935" s="11">
        <f t="shared" si="232"/>
        <v>0.61999899999999997</v>
      </c>
      <c r="K935" s="11">
        <f t="shared" si="228"/>
        <v>0.36928471428571491</v>
      </c>
      <c r="L935" s="16">
        <f t="shared" si="233"/>
        <v>0.21999699999999933</v>
      </c>
      <c r="M935" s="16">
        <f t="shared" si="234"/>
        <v>0.15000200000000063</v>
      </c>
      <c r="N935" s="16">
        <f t="shared" si="235"/>
        <v>0.21999699999999933</v>
      </c>
      <c r="O935" s="16">
        <f t="shared" si="236"/>
        <v>0</v>
      </c>
      <c r="P935" s="11">
        <f t="shared" si="237"/>
        <v>6.714214285714297E-2</v>
      </c>
      <c r="Q935" s="11">
        <f t="shared" si="238"/>
        <v>5.5714214285714547E-2</v>
      </c>
      <c r="R935" s="11">
        <f t="shared" si="239"/>
        <v>18.181673992927639</v>
      </c>
      <c r="S935" s="11">
        <f t="shared" si="240"/>
        <v>15.087062131309493</v>
      </c>
      <c r="T935" s="11">
        <f t="shared" si="241"/>
        <v>9.3018618142323781</v>
      </c>
      <c r="U935" s="11">
        <f t="shared" si="242"/>
        <v>48.043036985191932</v>
      </c>
    </row>
    <row r="936" spans="1:21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13">
        <f t="shared" si="229"/>
        <v>0.45999899999999627</v>
      </c>
      <c r="H936" s="11">
        <f t="shared" si="230"/>
        <v>0.13999999999999346</v>
      </c>
      <c r="I936" s="11">
        <f t="shared" si="231"/>
        <v>0.31999900000000281</v>
      </c>
      <c r="J936" s="11">
        <f t="shared" si="232"/>
        <v>0.45999899999999627</v>
      </c>
      <c r="K936" s="11">
        <f t="shared" si="228"/>
        <v>0.38285607142857153</v>
      </c>
      <c r="L936" s="16">
        <f t="shared" si="233"/>
        <v>-2.0000000000003126E-2</v>
      </c>
      <c r="M936" s="16">
        <f t="shared" si="234"/>
        <v>-0.14000000000000057</v>
      </c>
      <c r="N936" s="16">
        <f t="shared" si="235"/>
        <v>0</v>
      </c>
      <c r="O936" s="16">
        <f t="shared" si="236"/>
        <v>0</v>
      </c>
      <c r="P936" s="11">
        <f t="shared" si="237"/>
        <v>6.6427999999999904E-2</v>
      </c>
      <c r="Q936" s="11">
        <f t="shared" si="238"/>
        <v>5.5714214285714547E-2</v>
      </c>
      <c r="R936" s="11">
        <f t="shared" si="239"/>
        <v>17.350645570836456</v>
      </c>
      <c r="S936" s="11">
        <f t="shared" si="240"/>
        <v>14.55226087386445</v>
      </c>
      <c r="T936" s="11">
        <f t="shared" si="241"/>
        <v>8.771566633976132</v>
      </c>
      <c r="U936" s="11">
        <f t="shared" si="242"/>
        <v>43.080635103157633</v>
      </c>
    </row>
    <row r="937" spans="1:21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13">
        <f t="shared" si="229"/>
        <v>0.33000200000000035</v>
      </c>
      <c r="H937" s="11">
        <f t="shared" si="230"/>
        <v>0.27000000000000313</v>
      </c>
      <c r="I937" s="11">
        <f t="shared" si="231"/>
        <v>6.0001999999997224E-2</v>
      </c>
      <c r="J937" s="11">
        <f t="shared" si="232"/>
        <v>0.33000200000000035</v>
      </c>
      <c r="K937" s="11">
        <f t="shared" si="228"/>
        <v>0.38785607142857159</v>
      </c>
      <c r="L937" s="16">
        <f t="shared" si="233"/>
        <v>0.10000200000000348</v>
      </c>
      <c r="M937" s="16">
        <f t="shared" si="234"/>
        <v>-0.2299989999999994</v>
      </c>
      <c r="N937" s="16">
        <f t="shared" si="235"/>
        <v>0.10000200000000348</v>
      </c>
      <c r="O937" s="16">
        <f t="shared" si="236"/>
        <v>0</v>
      </c>
      <c r="P937" s="11">
        <f t="shared" si="237"/>
        <v>7.357100000000015E-2</v>
      </c>
      <c r="Q937" s="11">
        <f t="shared" si="238"/>
        <v>5.5714214285714547E-2</v>
      </c>
      <c r="R937" s="11">
        <f t="shared" si="239"/>
        <v>18.968634351660302</v>
      </c>
      <c r="S937" s="11">
        <f t="shared" si="240"/>
        <v>14.364662149158853</v>
      </c>
      <c r="T937" s="11">
        <f t="shared" si="241"/>
        <v>13.811931869349639</v>
      </c>
      <c r="U937" s="11">
        <f t="shared" si="242"/>
        <v>38.157655649463251</v>
      </c>
    </row>
    <row r="938" spans="1:21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13">
        <f t="shared" si="229"/>
        <v>0.59999799999999937</v>
      </c>
      <c r="H938" s="11">
        <f t="shared" si="230"/>
        <v>0.55999700000000274</v>
      </c>
      <c r="I938" s="11">
        <f t="shared" si="231"/>
        <v>4.0000999999996623E-2</v>
      </c>
      <c r="J938" s="11">
        <f t="shared" si="232"/>
        <v>0.59999799999999937</v>
      </c>
      <c r="K938" s="11">
        <f t="shared" si="228"/>
        <v>0.41071314285714322</v>
      </c>
      <c r="L938" s="16">
        <f t="shared" si="233"/>
        <v>0.46999699999999933</v>
      </c>
      <c r="M938" s="16">
        <f t="shared" si="234"/>
        <v>-0.20000100000000032</v>
      </c>
      <c r="N938" s="16">
        <f t="shared" si="235"/>
        <v>0.46999699999999933</v>
      </c>
      <c r="O938" s="16">
        <f t="shared" si="236"/>
        <v>0</v>
      </c>
      <c r="P938" s="11">
        <f t="shared" si="237"/>
        <v>0.10357085714285727</v>
      </c>
      <c r="Q938" s="11">
        <f t="shared" si="238"/>
        <v>5.5714214285714547E-2</v>
      </c>
      <c r="R938" s="11">
        <f t="shared" si="239"/>
        <v>25.217322343853489</v>
      </c>
      <c r="S938" s="11">
        <f t="shared" si="240"/>
        <v>13.565237746748565</v>
      </c>
      <c r="T938" s="11">
        <f t="shared" si="241"/>
        <v>30.044650404418515</v>
      </c>
      <c r="U938" s="11">
        <f t="shared" si="242"/>
        <v>34.51068854661856</v>
      </c>
    </row>
    <row r="939" spans="1:21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13">
        <f t="shared" si="229"/>
        <v>0.52000000000000313</v>
      </c>
      <c r="H939" s="11">
        <f t="shared" si="230"/>
        <v>0.20000100000000032</v>
      </c>
      <c r="I939" s="11">
        <f t="shared" si="231"/>
        <v>0.31999900000000281</v>
      </c>
      <c r="J939" s="11">
        <f t="shared" si="232"/>
        <v>0.52000000000000313</v>
      </c>
      <c r="K939" s="11">
        <f t="shared" si="228"/>
        <v>0.40999892857142889</v>
      </c>
      <c r="L939" s="16">
        <f t="shared" si="233"/>
        <v>-9.9997999999999365E-2</v>
      </c>
      <c r="M939" s="16">
        <f t="shared" si="234"/>
        <v>2.0000000000003126E-2</v>
      </c>
      <c r="N939" s="16">
        <f t="shared" si="235"/>
        <v>0</v>
      </c>
      <c r="O939" s="16">
        <f t="shared" si="236"/>
        <v>2.0000000000003126E-2</v>
      </c>
      <c r="P939" s="11">
        <f t="shared" si="237"/>
        <v>0.10357085714285727</v>
      </c>
      <c r="Q939" s="11">
        <f t="shared" si="238"/>
        <v>4.5714214285714504E-2</v>
      </c>
      <c r="R939" s="11">
        <f t="shared" si="239"/>
        <v>25.261250682710855</v>
      </c>
      <c r="S939" s="11">
        <f t="shared" si="240"/>
        <v>11.149837499575392</v>
      </c>
      <c r="T939" s="11">
        <f t="shared" si="241"/>
        <v>38.755812824074212</v>
      </c>
      <c r="U939" s="11">
        <f t="shared" si="242"/>
        <v>32.252518014465124</v>
      </c>
    </row>
    <row r="940" spans="1:21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13">
        <f t="shared" si="229"/>
        <v>0.27999899999999656</v>
      </c>
      <c r="H940" s="11">
        <f t="shared" si="230"/>
        <v>6.0001000000006854E-2</v>
      </c>
      <c r="I940" s="11">
        <f t="shared" si="231"/>
        <v>0.34000000000000341</v>
      </c>
      <c r="J940" s="11">
        <f t="shared" si="232"/>
        <v>0.34000000000000341</v>
      </c>
      <c r="K940" s="11">
        <f t="shared" si="228"/>
        <v>0.41928471428571512</v>
      </c>
      <c r="L940" s="16">
        <f t="shared" si="233"/>
        <v>-9.0000000000003411E-2</v>
      </c>
      <c r="M940" s="16">
        <f t="shared" si="234"/>
        <v>-0.15000100000000316</v>
      </c>
      <c r="N940" s="16">
        <f t="shared" si="235"/>
        <v>0</v>
      </c>
      <c r="O940" s="16">
        <f t="shared" si="236"/>
        <v>0</v>
      </c>
      <c r="P940" s="11">
        <f t="shared" si="237"/>
        <v>0.1028567142857147</v>
      </c>
      <c r="Q940" s="11">
        <f t="shared" si="238"/>
        <v>4.5714214285714504E-2</v>
      </c>
      <c r="R940" s="11">
        <f t="shared" si="239"/>
        <v>24.531472477106469</v>
      </c>
      <c r="S940" s="11">
        <f t="shared" si="240"/>
        <v>10.902905049518036</v>
      </c>
      <c r="T940" s="11">
        <f t="shared" si="241"/>
        <v>38.461427514419491</v>
      </c>
      <c r="U940" s="11">
        <f t="shared" si="242"/>
        <v>30.189280775888751</v>
      </c>
    </row>
    <row r="941" spans="1:21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13">
        <f t="shared" si="229"/>
        <v>0.49000200000000405</v>
      </c>
      <c r="H941" s="11">
        <f t="shared" si="230"/>
        <v>0.45000100000000032</v>
      </c>
      <c r="I941" s="11">
        <f t="shared" si="231"/>
        <v>4.0001000000003728E-2</v>
      </c>
      <c r="J941" s="11">
        <f t="shared" si="232"/>
        <v>0.49000200000000405</v>
      </c>
      <c r="K941" s="11">
        <f t="shared" si="228"/>
        <v>0.42285642857142947</v>
      </c>
      <c r="L941" s="16">
        <f t="shared" si="233"/>
        <v>0.18000000000000682</v>
      </c>
      <c r="M941" s="16">
        <f t="shared" si="234"/>
        <v>3.0003000000000668E-2</v>
      </c>
      <c r="N941" s="16">
        <f t="shared" si="235"/>
        <v>0.18000000000000682</v>
      </c>
      <c r="O941" s="16">
        <f t="shared" si="236"/>
        <v>0</v>
      </c>
      <c r="P941" s="11">
        <f t="shared" si="237"/>
        <v>9.2856714285715167E-2</v>
      </c>
      <c r="Q941" s="11">
        <f t="shared" si="238"/>
        <v>4.5714214285714504E-2</v>
      </c>
      <c r="R941" s="11">
        <f t="shared" si="239"/>
        <v>21.959395201681247</v>
      </c>
      <c r="S941" s="11">
        <f t="shared" si="240"/>
        <v>10.810812180426009</v>
      </c>
      <c r="T941" s="11">
        <f t="shared" si="241"/>
        <v>34.020483579064667</v>
      </c>
      <c r="U941" s="11">
        <f t="shared" si="242"/>
        <v>27.608667384222453</v>
      </c>
    </row>
    <row r="942" spans="1:21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13">
        <f t="shared" si="229"/>
        <v>0.39999799999999652</v>
      </c>
      <c r="H942" s="11">
        <f t="shared" si="230"/>
        <v>0.10000200000000348</v>
      </c>
      <c r="I942" s="11">
        <f t="shared" si="231"/>
        <v>0.5</v>
      </c>
      <c r="J942" s="11">
        <f t="shared" si="232"/>
        <v>0.5</v>
      </c>
      <c r="K942" s="11">
        <f t="shared" si="228"/>
        <v>0.43999942857142926</v>
      </c>
      <c r="L942" s="16">
        <f t="shared" si="233"/>
        <v>-0.17000200000000376</v>
      </c>
      <c r="M942" s="16">
        <f t="shared" si="234"/>
        <v>7.9997999999996239E-2</v>
      </c>
      <c r="N942" s="16">
        <f t="shared" si="235"/>
        <v>0</v>
      </c>
      <c r="O942" s="16">
        <f t="shared" si="236"/>
        <v>7.9997999999996239E-2</v>
      </c>
      <c r="P942" s="11">
        <f t="shared" si="237"/>
        <v>9.2856714285715167E-2</v>
      </c>
      <c r="Q942" s="11">
        <f t="shared" si="238"/>
        <v>4.2856999999999958E-2</v>
      </c>
      <c r="R942" s="11">
        <f t="shared" si="239"/>
        <v>21.103826108865242</v>
      </c>
      <c r="S942" s="11">
        <f t="shared" si="240"/>
        <v>9.7402399223894847</v>
      </c>
      <c r="T942" s="11">
        <f t="shared" si="241"/>
        <v>36.842049861263021</v>
      </c>
      <c r="U942" s="11">
        <f t="shared" si="242"/>
        <v>27.134675435432253</v>
      </c>
    </row>
    <row r="943" spans="1:21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13">
        <f t="shared" si="229"/>
        <v>0.54000099999999662</v>
      </c>
      <c r="H943" s="11">
        <f t="shared" si="230"/>
        <v>0.47000100000000344</v>
      </c>
      <c r="I943" s="11">
        <f t="shared" si="231"/>
        <v>6.9999999999993179E-2</v>
      </c>
      <c r="J943" s="11">
        <f t="shared" si="232"/>
        <v>0.54000099999999662</v>
      </c>
      <c r="K943" s="11">
        <f t="shared" si="228"/>
        <v>0.45642821428571473</v>
      </c>
      <c r="L943" s="16">
        <f t="shared" si="233"/>
        <v>8.0002000000000351E-2</v>
      </c>
      <c r="M943" s="16">
        <f t="shared" si="234"/>
        <v>6.0000999999999749E-2</v>
      </c>
      <c r="N943" s="16">
        <f t="shared" si="235"/>
        <v>8.0002000000000351E-2</v>
      </c>
      <c r="O943" s="16">
        <f t="shared" si="236"/>
        <v>0</v>
      </c>
      <c r="P943" s="11">
        <f t="shared" si="237"/>
        <v>9.2857000000000661E-2</v>
      </c>
      <c r="Q943" s="11">
        <f t="shared" si="238"/>
        <v>4.2856999999999958E-2</v>
      </c>
      <c r="R943" s="11">
        <f t="shared" si="239"/>
        <v>20.344272569853466</v>
      </c>
      <c r="S943" s="11">
        <f t="shared" si="240"/>
        <v>9.3896474097397391</v>
      </c>
      <c r="T943" s="11">
        <f t="shared" si="241"/>
        <v>36.842182825648408</v>
      </c>
      <c r="U943" s="11">
        <f t="shared" si="242"/>
        <v>27.125589583284917</v>
      </c>
    </row>
    <row r="944" spans="1:21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13">
        <f t="shared" si="229"/>
        <v>0.37999700000000303</v>
      </c>
      <c r="H944" s="11">
        <f t="shared" si="230"/>
        <v>5.9997000000002743E-2</v>
      </c>
      <c r="I944" s="11">
        <f t="shared" si="231"/>
        <v>0.32000000000000028</v>
      </c>
      <c r="J944" s="11">
        <f t="shared" si="232"/>
        <v>0.37999700000000303</v>
      </c>
      <c r="K944" s="11">
        <f t="shared" si="228"/>
        <v>0.46357092857142945</v>
      </c>
      <c r="L944" s="16">
        <f t="shared" si="233"/>
        <v>9.99800000000306E-3</v>
      </c>
      <c r="M944" s="16">
        <f t="shared" si="234"/>
        <v>-0.17000199999999666</v>
      </c>
      <c r="N944" s="16">
        <f t="shared" si="235"/>
        <v>9.99800000000306E-3</v>
      </c>
      <c r="O944" s="16">
        <f t="shared" si="236"/>
        <v>0</v>
      </c>
      <c r="P944" s="11">
        <f t="shared" si="237"/>
        <v>8.7142571428572582E-2</v>
      </c>
      <c r="Q944" s="11">
        <f t="shared" si="238"/>
        <v>4.2856999999999958E-2</v>
      </c>
      <c r="R944" s="11">
        <f t="shared" si="239"/>
        <v>18.798109643569937</v>
      </c>
      <c r="S944" s="11">
        <f t="shared" si="240"/>
        <v>9.2449714506625558</v>
      </c>
      <c r="T944" s="11">
        <f t="shared" si="241"/>
        <v>34.065936481109901</v>
      </c>
      <c r="U944" s="11">
        <f t="shared" si="242"/>
        <v>26.837809252682753</v>
      </c>
    </row>
    <row r="945" spans="1:21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13">
        <f t="shared" si="229"/>
        <v>0.7299989999999994</v>
      </c>
      <c r="H945" s="11">
        <f t="shared" si="230"/>
        <v>0.56000099999999975</v>
      </c>
      <c r="I945" s="11">
        <f t="shared" si="231"/>
        <v>0.16999799999999965</v>
      </c>
      <c r="J945" s="11">
        <f t="shared" si="232"/>
        <v>0.7299989999999994</v>
      </c>
      <c r="K945" s="11">
        <f t="shared" si="228"/>
        <v>0.4899996428571437</v>
      </c>
      <c r="L945" s="16">
        <f t="shared" si="233"/>
        <v>0.55000299999999669</v>
      </c>
      <c r="M945" s="16">
        <f t="shared" si="234"/>
        <v>-0.20000100000000032</v>
      </c>
      <c r="N945" s="16">
        <f t="shared" si="235"/>
        <v>0.55000299999999669</v>
      </c>
      <c r="O945" s="16">
        <f t="shared" si="236"/>
        <v>0</v>
      </c>
      <c r="P945" s="11">
        <f t="shared" si="237"/>
        <v>0.11499992857142922</v>
      </c>
      <c r="Q945" s="11">
        <f t="shared" si="238"/>
        <v>4.2856999999999958E-2</v>
      </c>
      <c r="R945" s="11">
        <f t="shared" si="239"/>
        <v>23.469390283812253</v>
      </c>
      <c r="S945" s="11">
        <f t="shared" si="240"/>
        <v>8.7463329054904317</v>
      </c>
      <c r="T945" s="11">
        <f t="shared" si="241"/>
        <v>45.701464753119836</v>
      </c>
      <c r="U945" s="11">
        <f t="shared" si="242"/>
        <v>26.591326143216463</v>
      </c>
    </row>
    <row r="946" spans="1:21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13">
        <f t="shared" si="229"/>
        <v>0.4799989999999994</v>
      </c>
      <c r="H946" s="11">
        <f t="shared" si="230"/>
        <v>0.18999800000000278</v>
      </c>
      <c r="I946" s="11">
        <f t="shared" si="231"/>
        <v>0.29000099999999662</v>
      </c>
      <c r="J946" s="11">
        <f t="shared" si="232"/>
        <v>0.4799989999999994</v>
      </c>
      <c r="K946" s="11">
        <f t="shared" si="228"/>
        <v>0.48785685714285776</v>
      </c>
      <c r="L946" s="16">
        <f t="shared" si="233"/>
        <v>3.9996999999999616E-2</v>
      </c>
      <c r="M946" s="16">
        <f t="shared" si="234"/>
        <v>-0.28999699999999962</v>
      </c>
      <c r="N946" s="16">
        <f t="shared" si="235"/>
        <v>3.9996999999999616E-2</v>
      </c>
      <c r="O946" s="16">
        <f t="shared" si="236"/>
        <v>0</v>
      </c>
      <c r="P946" s="11">
        <f t="shared" si="237"/>
        <v>0.11785685714285776</v>
      </c>
      <c r="Q946" s="11">
        <f t="shared" si="238"/>
        <v>3.0713999999999686E-2</v>
      </c>
      <c r="R946" s="11">
        <f t="shared" si="239"/>
        <v>24.158081498144458</v>
      </c>
      <c r="S946" s="11">
        <f t="shared" si="240"/>
        <v>6.2956991482863982</v>
      </c>
      <c r="T946" s="11">
        <f t="shared" si="241"/>
        <v>58.65407174643029</v>
      </c>
      <c r="U946" s="11">
        <f t="shared" si="242"/>
        <v>29.208616620700962</v>
      </c>
    </row>
    <row r="947" spans="1:21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13">
        <f t="shared" si="229"/>
        <v>0.36000099999999691</v>
      </c>
      <c r="H947" s="11">
        <f t="shared" si="230"/>
        <v>3.9996999999999616E-2</v>
      </c>
      <c r="I947" s="11">
        <f t="shared" si="231"/>
        <v>0.32000399999999729</v>
      </c>
      <c r="J947" s="11">
        <f t="shared" si="232"/>
        <v>0.36000099999999691</v>
      </c>
      <c r="K947" s="11">
        <f t="shared" si="228"/>
        <v>0.4714283571428573</v>
      </c>
      <c r="L947" s="16">
        <f t="shared" si="233"/>
        <v>-6.9999000000002809E-2</v>
      </c>
      <c r="M947" s="16">
        <f t="shared" si="234"/>
        <v>-4.9998999999999683E-2</v>
      </c>
      <c r="N947" s="16">
        <f t="shared" si="235"/>
        <v>0</v>
      </c>
      <c r="O947" s="16">
        <f t="shared" si="236"/>
        <v>0</v>
      </c>
      <c r="P947" s="11">
        <f t="shared" si="237"/>
        <v>0.11785685714285776</v>
      </c>
      <c r="Q947" s="11">
        <f t="shared" si="238"/>
        <v>9.2854999999997089E-3</v>
      </c>
      <c r="R947" s="11">
        <f t="shared" si="239"/>
        <v>24.999950757553499</v>
      </c>
      <c r="S947" s="11">
        <f t="shared" si="240"/>
        <v>1.9696524104480029</v>
      </c>
      <c r="T947" s="11">
        <f t="shared" si="241"/>
        <v>85.393538064476033</v>
      </c>
      <c r="U947" s="11">
        <f t="shared" si="242"/>
        <v>34.39455914306393</v>
      </c>
    </row>
    <row r="948" spans="1:21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13">
        <f t="shared" si="229"/>
        <v>0.41000000000000369</v>
      </c>
      <c r="H948" s="11">
        <f t="shared" si="230"/>
        <v>0.41000000000000369</v>
      </c>
      <c r="I948" s="11">
        <f t="shared" si="231"/>
        <v>0</v>
      </c>
      <c r="J948" s="11">
        <f t="shared" si="232"/>
        <v>0.41000000000000369</v>
      </c>
      <c r="K948" s="11">
        <f t="shared" si="228"/>
        <v>0.48285692857142898</v>
      </c>
      <c r="L948" s="16">
        <f t="shared" si="233"/>
        <v>0.29000100000000373</v>
      </c>
      <c r="M948" s="16">
        <f t="shared" si="234"/>
        <v>-0.24000199999999694</v>
      </c>
      <c r="N948" s="16">
        <f t="shared" si="235"/>
        <v>0.29000100000000373</v>
      </c>
      <c r="O948" s="16">
        <f t="shared" si="236"/>
        <v>0</v>
      </c>
      <c r="P948" s="11">
        <f t="shared" si="237"/>
        <v>0.13857121428571517</v>
      </c>
      <c r="Q948" s="11">
        <f t="shared" si="238"/>
        <v>7.1427142857142401E-3</v>
      </c>
      <c r="R948" s="11">
        <f t="shared" si="239"/>
        <v>28.6981932092575</v>
      </c>
      <c r="S948" s="11">
        <f t="shared" si="240"/>
        <v>1.4792610115063554</v>
      </c>
      <c r="T948" s="11">
        <f t="shared" si="241"/>
        <v>90.196250481006189</v>
      </c>
      <c r="U948" s="11">
        <f t="shared" si="242"/>
        <v>40.061659203756335</v>
      </c>
    </row>
    <row r="949" spans="1:21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13">
        <f t="shared" si="229"/>
        <v>0.70999899999999627</v>
      </c>
      <c r="H949" s="11">
        <f t="shared" si="230"/>
        <v>0.67999999999999972</v>
      </c>
      <c r="I949" s="11">
        <f t="shared" si="231"/>
        <v>2.9998999999996556E-2</v>
      </c>
      <c r="J949" s="11">
        <f t="shared" si="232"/>
        <v>0.70999899999999627</v>
      </c>
      <c r="K949" s="11">
        <f t="shared" si="228"/>
        <v>0.48928550000000015</v>
      </c>
      <c r="L949" s="16">
        <f t="shared" si="233"/>
        <v>0.60999999999999943</v>
      </c>
      <c r="M949" s="16">
        <f t="shared" si="234"/>
        <v>-0.31000100000000685</v>
      </c>
      <c r="N949" s="16">
        <f t="shared" si="235"/>
        <v>0.60999999999999943</v>
      </c>
      <c r="O949" s="16">
        <f t="shared" si="236"/>
        <v>0</v>
      </c>
      <c r="P949" s="11">
        <f t="shared" si="237"/>
        <v>0.16642857142857231</v>
      </c>
      <c r="Q949" s="11">
        <f t="shared" si="238"/>
        <v>7.1427142857142401E-3</v>
      </c>
      <c r="R949" s="11">
        <f t="shared" si="239"/>
        <v>34.01461343705715</v>
      </c>
      <c r="S949" s="11">
        <f t="shared" si="240"/>
        <v>1.4598254568578546</v>
      </c>
      <c r="T949" s="11">
        <f t="shared" si="241"/>
        <v>91.769705160251235</v>
      </c>
      <c r="U949" s="11">
        <f t="shared" si="242"/>
        <v>45.952219442757681</v>
      </c>
    </row>
    <row r="950" spans="1:21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13">
        <f t="shared" si="229"/>
        <v>0.65999900000000622</v>
      </c>
      <c r="H950" s="11">
        <f t="shared" si="230"/>
        <v>0.54000100000000373</v>
      </c>
      <c r="I950" s="11">
        <f t="shared" si="231"/>
        <v>0.11999800000000249</v>
      </c>
      <c r="J950" s="11">
        <f t="shared" si="232"/>
        <v>0.65999900000000622</v>
      </c>
      <c r="K950" s="11">
        <f t="shared" si="228"/>
        <v>0.50357121428571516</v>
      </c>
      <c r="L950" s="16">
        <f t="shared" si="233"/>
        <v>0.45999900000000338</v>
      </c>
      <c r="M950" s="16">
        <f t="shared" si="234"/>
        <v>-0.50999899999999343</v>
      </c>
      <c r="N950" s="16">
        <f t="shared" si="235"/>
        <v>0.45999900000000338</v>
      </c>
      <c r="O950" s="16">
        <f t="shared" si="236"/>
        <v>0</v>
      </c>
      <c r="P950" s="11">
        <f t="shared" si="237"/>
        <v>0.19928564285714398</v>
      </c>
      <c r="Q950" s="11">
        <f t="shared" si="238"/>
        <v>7.1427142857142401E-3</v>
      </c>
      <c r="R950" s="11">
        <f t="shared" si="239"/>
        <v>39.574470740909689</v>
      </c>
      <c r="S950" s="11">
        <f t="shared" si="240"/>
        <v>1.4184119510972726</v>
      </c>
      <c r="T950" s="11">
        <f t="shared" si="241"/>
        <v>93.079715999705286</v>
      </c>
      <c r="U950" s="11">
        <f t="shared" si="242"/>
        <v>51.974230111738336</v>
      </c>
    </row>
    <row r="951" spans="1:21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13">
        <f t="shared" si="229"/>
        <v>1.0500029999999967</v>
      </c>
      <c r="H951" s="11">
        <f t="shared" si="230"/>
        <v>0.6400030000000001</v>
      </c>
      <c r="I951" s="11">
        <f t="shared" si="231"/>
        <v>0.40999999999999659</v>
      </c>
      <c r="J951" s="11">
        <f t="shared" si="232"/>
        <v>1.0500029999999967</v>
      </c>
      <c r="K951" s="11">
        <f t="shared" si="228"/>
        <v>0.55499985714285771</v>
      </c>
      <c r="L951" s="16">
        <f t="shared" si="233"/>
        <v>0.42000199999999666</v>
      </c>
      <c r="M951" s="16">
        <f t="shared" si="234"/>
        <v>-2.9998000000006186E-2</v>
      </c>
      <c r="N951" s="16">
        <f t="shared" si="235"/>
        <v>0.42000199999999666</v>
      </c>
      <c r="O951" s="16">
        <f t="shared" si="236"/>
        <v>0</v>
      </c>
      <c r="P951" s="11">
        <f t="shared" si="237"/>
        <v>0.22214278571428636</v>
      </c>
      <c r="Q951" s="11">
        <f t="shared" si="238"/>
        <v>7.1427142857142401E-3</v>
      </c>
      <c r="R951" s="11">
        <f t="shared" si="239"/>
        <v>40.025737458362357</v>
      </c>
      <c r="S951" s="11">
        <f t="shared" si="240"/>
        <v>1.2869758782434597</v>
      </c>
      <c r="T951" s="11">
        <f t="shared" si="241"/>
        <v>93.769589192762538</v>
      </c>
      <c r="U951" s="11">
        <f t="shared" si="242"/>
        <v>57.685491349124973</v>
      </c>
    </row>
    <row r="952" spans="1:21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13">
        <f t="shared" si="229"/>
        <v>0.88000100000000003</v>
      </c>
      <c r="H952" s="11">
        <f t="shared" si="230"/>
        <v>0.20000100000000032</v>
      </c>
      <c r="I952" s="11">
        <f t="shared" si="231"/>
        <v>0.67999999999999972</v>
      </c>
      <c r="J952" s="11">
        <f t="shared" si="232"/>
        <v>0.88000100000000003</v>
      </c>
      <c r="K952" s="11">
        <f t="shared" si="228"/>
        <v>0.57500007142857201</v>
      </c>
      <c r="L952" s="16">
        <f t="shared" si="233"/>
        <v>0.18999900000000025</v>
      </c>
      <c r="M952" s="16">
        <f t="shared" si="234"/>
        <v>-0.36000099999999691</v>
      </c>
      <c r="N952" s="16">
        <f t="shared" si="235"/>
        <v>0.18999900000000025</v>
      </c>
      <c r="O952" s="16">
        <f t="shared" si="236"/>
        <v>0</v>
      </c>
      <c r="P952" s="11">
        <f t="shared" si="237"/>
        <v>0.20214292857142929</v>
      </c>
      <c r="Q952" s="11">
        <f t="shared" si="238"/>
        <v>7.1427142857142401E-3</v>
      </c>
      <c r="R952" s="11">
        <f t="shared" si="239"/>
        <v>35.155287558349464</v>
      </c>
      <c r="S952" s="11">
        <f t="shared" si="240"/>
        <v>1.2422110258122858</v>
      </c>
      <c r="T952" s="11">
        <f t="shared" si="241"/>
        <v>93.174195622592421</v>
      </c>
      <c r="U952" s="11">
        <f t="shared" si="242"/>
        <v>62.194744578994531</v>
      </c>
    </row>
    <row r="953" spans="1:21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13">
        <f t="shared" si="229"/>
        <v>1.0200010000000006</v>
      </c>
      <c r="H953" s="11">
        <f t="shared" si="230"/>
        <v>1</v>
      </c>
      <c r="I953" s="11">
        <f t="shared" si="231"/>
        <v>2.0001000000000602E-2</v>
      </c>
      <c r="J953" s="11">
        <f t="shared" si="232"/>
        <v>1.0200010000000006</v>
      </c>
      <c r="K953" s="11">
        <f t="shared" si="228"/>
        <v>0.61071442857142899</v>
      </c>
      <c r="L953" s="16">
        <f t="shared" si="233"/>
        <v>0.11999899999999997</v>
      </c>
      <c r="M953" s="16">
        <f t="shared" si="234"/>
        <v>2.0001000000000602E-2</v>
      </c>
      <c r="N953" s="16">
        <f t="shared" si="235"/>
        <v>0.11999899999999997</v>
      </c>
      <c r="O953" s="16">
        <f t="shared" si="236"/>
        <v>0</v>
      </c>
      <c r="P953" s="11">
        <f t="shared" si="237"/>
        <v>0.21071428571428644</v>
      </c>
      <c r="Q953" s="11">
        <f t="shared" si="238"/>
        <v>5.7141428571425889E-3</v>
      </c>
      <c r="R953" s="11">
        <f t="shared" si="239"/>
        <v>34.502915905750761</v>
      </c>
      <c r="S953" s="11">
        <f t="shared" si="240"/>
        <v>0.93564890394173228</v>
      </c>
      <c r="T953" s="11">
        <f t="shared" si="241"/>
        <v>94.719600474984063</v>
      </c>
      <c r="U953" s="11">
        <f t="shared" si="242"/>
        <v>66.19215798263096</v>
      </c>
    </row>
    <row r="954" spans="1:21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13">
        <f t="shared" si="229"/>
        <v>0.60000200000000348</v>
      </c>
      <c r="H954" s="11">
        <f t="shared" si="230"/>
        <v>0.15999999999999659</v>
      </c>
      <c r="I954" s="11">
        <f t="shared" si="231"/>
        <v>0.44000200000000689</v>
      </c>
      <c r="J954" s="11">
        <f t="shared" si="232"/>
        <v>0.60000200000000348</v>
      </c>
      <c r="K954" s="11">
        <f t="shared" si="228"/>
        <v>0.62928600000000046</v>
      </c>
      <c r="L954" s="16">
        <f t="shared" si="233"/>
        <v>-0.23999799999999993</v>
      </c>
      <c r="M954" s="16">
        <f t="shared" si="234"/>
        <v>-0.18000099999999719</v>
      </c>
      <c r="N954" s="16">
        <f t="shared" si="235"/>
        <v>0</v>
      </c>
      <c r="O954" s="16">
        <f t="shared" si="236"/>
        <v>0</v>
      </c>
      <c r="P954" s="11">
        <f t="shared" si="237"/>
        <v>0.21071428571428644</v>
      </c>
      <c r="Q954" s="11">
        <f t="shared" si="238"/>
        <v>5.7141428571425889E-3</v>
      </c>
      <c r="R954" s="11">
        <f t="shared" si="239"/>
        <v>33.484661300948424</v>
      </c>
      <c r="S954" s="11">
        <f t="shared" si="240"/>
        <v>0.90803591008580908</v>
      </c>
      <c r="T954" s="11">
        <f t="shared" si="241"/>
        <v>94.719600474984077</v>
      </c>
      <c r="U954" s="11">
        <f t="shared" si="242"/>
        <v>70.210598908385563</v>
      </c>
    </row>
    <row r="955" spans="1:21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13">
        <f t="shared" si="229"/>
        <v>0.64999799999999652</v>
      </c>
      <c r="H955" s="11">
        <f t="shared" si="230"/>
        <v>4.9998999999999683E-2</v>
      </c>
      <c r="I955" s="11">
        <f t="shared" si="231"/>
        <v>0.59999899999999684</v>
      </c>
      <c r="J955" s="11">
        <f t="shared" si="232"/>
        <v>0.64999799999999652</v>
      </c>
      <c r="K955" s="11">
        <f t="shared" si="228"/>
        <v>0.64071428571428568</v>
      </c>
      <c r="L955" s="16">
        <f t="shared" si="233"/>
        <v>-0.51000200000000007</v>
      </c>
      <c r="M955" s="16">
        <f t="shared" si="234"/>
        <v>0.55999799999999311</v>
      </c>
      <c r="N955" s="16">
        <f t="shared" si="235"/>
        <v>0</v>
      </c>
      <c r="O955" s="16">
        <f t="shared" si="236"/>
        <v>0.55999799999999311</v>
      </c>
      <c r="P955" s="11">
        <f t="shared" si="237"/>
        <v>0.19785714285714309</v>
      </c>
      <c r="Q955" s="11">
        <f t="shared" si="238"/>
        <v>4.5713999999999241E-2</v>
      </c>
      <c r="R955" s="11">
        <f t="shared" si="239"/>
        <v>30.880713489409182</v>
      </c>
      <c r="S955" s="11">
        <f t="shared" si="240"/>
        <v>7.1348494983276414</v>
      </c>
      <c r="T955" s="11">
        <f t="shared" si="241"/>
        <v>62.463533681564989</v>
      </c>
      <c r="U955" s="11">
        <f t="shared" si="242"/>
        <v>72.242245344278444</v>
      </c>
    </row>
    <row r="956" spans="1:21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13">
        <f t="shared" si="229"/>
        <v>0.82999799999999624</v>
      </c>
      <c r="H956" s="11">
        <f t="shared" si="230"/>
        <v>0.11000000000000654</v>
      </c>
      <c r="I956" s="11">
        <f t="shared" si="231"/>
        <v>0.93999800000000278</v>
      </c>
      <c r="J956" s="11">
        <f t="shared" si="232"/>
        <v>0.93999800000000278</v>
      </c>
      <c r="K956" s="11">
        <f t="shared" si="228"/>
        <v>0.67214271428571437</v>
      </c>
      <c r="L956" s="16">
        <f t="shared" si="233"/>
        <v>-0.59000000000000341</v>
      </c>
      <c r="M956" s="16">
        <f t="shared" si="234"/>
        <v>0.77000000000000313</v>
      </c>
      <c r="N956" s="16">
        <f t="shared" si="235"/>
        <v>0</v>
      </c>
      <c r="O956" s="16">
        <f t="shared" si="236"/>
        <v>0.77000000000000313</v>
      </c>
      <c r="P956" s="11">
        <f t="shared" si="237"/>
        <v>0.19785714285714309</v>
      </c>
      <c r="Q956" s="11">
        <f t="shared" si="238"/>
        <v>9.4999857142856872E-2</v>
      </c>
      <c r="R956" s="11">
        <f t="shared" si="239"/>
        <v>29.436775650749372</v>
      </c>
      <c r="S956" s="11">
        <f t="shared" si="240"/>
        <v>14.133881856297908</v>
      </c>
      <c r="T956" s="11">
        <f t="shared" si="241"/>
        <v>35.122017132691461</v>
      </c>
      <c r="U956" s="11">
        <f t="shared" si="242"/>
        <v>72.119385863666182</v>
      </c>
    </row>
    <row r="957" spans="1:21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13">
        <f t="shared" si="229"/>
        <v>0.55999800000000022</v>
      </c>
      <c r="H957" s="11">
        <f t="shared" si="230"/>
        <v>0.29000099999999662</v>
      </c>
      <c r="I957" s="11">
        <f t="shared" si="231"/>
        <v>0.84999899999999684</v>
      </c>
      <c r="J957" s="11">
        <f t="shared" si="232"/>
        <v>0.84999899999999684</v>
      </c>
      <c r="K957" s="11">
        <f t="shared" si="228"/>
        <v>0.69428542857142872</v>
      </c>
      <c r="L957" s="16">
        <f t="shared" si="233"/>
        <v>-0.58999999999999631</v>
      </c>
      <c r="M957" s="16">
        <f t="shared" si="234"/>
        <v>0.32000000000000028</v>
      </c>
      <c r="N957" s="16">
        <f t="shared" si="235"/>
        <v>0</v>
      </c>
      <c r="O957" s="16">
        <f t="shared" si="236"/>
        <v>0.32000000000000028</v>
      </c>
      <c r="P957" s="11">
        <f t="shared" si="237"/>
        <v>0.19214271428571447</v>
      </c>
      <c r="Q957" s="11">
        <f t="shared" si="238"/>
        <v>0.11785699999999975</v>
      </c>
      <c r="R957" s="11">
        <f t="shared" si="239"/>
        <v>27.674887932052666</v>
      </c>
      <c r="S957" s="11">
        <f t="shared" si="240"/>
        <v>16.975295051561712</v>
      </c>
      <c r="T957" s="11">
        <f t="shared" si="241"/>
        <v>23.963155726410946</v>
      </c>
      <c r="U957" s="11">
        <f t="shared" si="242"/>
        <v>71.199455356577801</v>
      </c>
    </row>
    <row r="958" spans="1:21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13">
        <f t="shared" si="229"/>
        <v>0.71999799999999681</v>
      </c>
      <c r="H958" s="11">
        <f t="shared" si="230"/>
        <v>0.46999799999999681</v>
      </c>
      <c r="I958" s="11">
        <f t="shared" si="231"/>
        <v>0.25</v>
      </c>
      <c r="J958" s="11">
        <f t="shared" si="232"/>
        <v>0.71999799999999681</v>
      </c>
      <c r="K958" s="11">
        <f t="shared" si="228"/>
        <v>0.71857121428571402</v>
      </c>
      <c r="L958" s="16">
        <f t="shared" si="233"/>
        <v>8.9999999999996305E-2</v>
      </c>
      <c r="M958" s="16">
        <f t="shared" si="234"/>
        <v>7.0000000000000284E-2</v>
      </c>
      <c r="N958" s="16">
        <f t="shared" si="235"/>
        <v>8.9999999999996305E-2</v>
      </c>
      <c r="O958" s="16">
        <f t="shared" si="236"/>
        <v>0</v>
      </c>
      <c r="P958" s="11">
        <f t="shared" si="237"/>
        <v>0.19785714285714256</v>
      </c>
      <c r="Q958" s="11">
        <f t="shared" si="238"/>
        <v>0.11785699999999975</v>
      </c>
      <c r="R958" s="11">
        <f t="shared" si="239"/>
        <v>27.534799463657862</v>
      </c>
      <c r="S958" s="11">
        <f t="shared" si="240"/>
        <v>16.401575467666611</v>
      </c>
      <c r="T958" s="11">
        <f t="shared" si="241"/>
        <v>25.339423230508284</v>
      </c>
      <c r="U958" s="11">
        <f t="shared" si="242"/>
        <v>70.576132981534826</v>
      </c>
    </row>
    <row r="959" spans="1:21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13">
        <f t="shared" si="229"/>
        <v>0.76000200000000007</v>
      </c>
      <c r="H959" s="11">
        <f t="shared" si="230"/>
        <v>0.59000000000000341</v>
      </c>
      <c r="I959" s="11">
        <f t="shared" si="231"/>
        <v>0.17000199999999666</v>
      </c>
      <c r="J959" s="11">
        <f t="shared" si="232"/>
        <v>0.76000200000000007</v>
      </c>
      <c r="K959" s="11">
        <f t="shared" si="228"/>
        <v>0.72071428571428542</v>
      </c>
      <c r="L959" s="16">
        <f t="shared" si="233"/>
        <v>0.44000200000000689</v>
      </c>
      <c r="M959" s="16">
        <f t="shared" si="234"/>
        <v>-0.39999800000000363</v>
      </c>
      <c r="N959" s="16">
        <f t="shared" si="235"/>
        <v>0.44000200000000689</v>
      </c>
      <c r="O959" s="16">
        <f t="shared" si="236"/>
        <v>0</v>
      </c>
      <c r="P959" s="11">
        <f t="shared" si="237"/>
        <v>0.18999992857142903</v>
      </c>
      <c r="Q959" s="11">
        <f t="shared" si="238"/>
        <v>0.11785699999999975</v>
      </c>
      <c r="R959" s="11">
        <f t="shared" si="239"/>
        <v>26.362725470763205</v>
      </c>
      <c r="S959" s="11">
        <f t="shared" si="240"/>
        <v>16.352804757185304</v>
      </c>
      <c r="T959" s="11">
        <f t="shared" si="241"/>
        <v>23.433914223142366</v>
      </c>
      <c r="U959" s="11">
        <f t="shared" si="242"/>
        <v>68.985593657964998</v>
      </c>
    </row>
    <row r="960" spans="1:21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13">
        <f t="shared" si="229"/>
        <v>0.93000099999999719</v>
      </c>
      <c r="H960" s="11">
        <f t="shared" si="230"/>
        <v>2.1000019999999964</v>
      </c>
      <c r="I960" s="11">
        <f t="shared" si="231"/>
        <v>3.0300029999999936</v>
      </c>
      <c r="J960" s="11">
        <f t="shared" si="232"/>
        <v>3.0300029999999936</v>
      </c>
      <c r="K960" s="11">
        <f t="shared" si="228"/>
        <v>0.90285742857142792</v>
      </c>
      <c r="L960" s="16">
        <f t="shared" si="233"/>
        <v>-2.2800020000000032</v>
      </c>
      <c r="M960" s="16">
        <f t="shared" si="234"/>
        <v>2.4500010000000003</v>
      </c>
      <c r="N960" s="16">
        <f t="shared" si="235"/>
        <v>0</v>
      </c>
      <c r="O960" s="16">
        <f t="shared" si="236"/>
        <v>2.4500010000000003</v>
      </c>
      <c r="P960" s="11">
        <f t="shared" si="237"/>
        <v>0.18714300000000048</v>
      </c>
      <c r="Q960" s="11">
        <f t="shared" si="238"/>
        <v>0.2928570714285712</v>
      </c>
      <c r="R960" s="11">
        <f t="shared" si="239"/>
        <v>20.727857364602169</v>
      </c>
      <c r="S960" s="11">
        <f t="shared" si="240"/>
        <v>32.436690684591554</v>
      </c>
      <c r="T960" s="11">
        <f t="shared" si="241"/>
        <v>22.023761603606744</v>
      </c>
      <c r="U960" s="11">
        <f t="shared" si="242"/>
        <v>66.369142933477605</v>
      </c>
    </row>
    <row r="961" spans="1:21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13">
        <f t="shared" si="229"/>
        <v>1.0100029999999975</v>
      </c>
      <c r="H961" s="11">
        <f t="shared" si="230"/>
        <v>0.43000099999999719</v>
      </c>
      <c r="I961" s="11">
        <f t="shared" si="231"/>
        <v>0.58000200000000035</v>
      </c>
      <c r="J961" s="11">
        <f t="shared" si="232"/>
        <v>1.0100029999999975</v>
      </c>
      <c r="K961" s="11">
        <f t="shared" si="228"/>
        <v>0.94928614285714219</v>
      </c>
      <c r="L961" s="16">
        <f t="shared" si="233"/>
        <v>-7.9998000000003344E-2</v>
      </c>
      <c r="M961" s="16">
        <f t="shared" si="234"/>
        <v>0.16000000000000369</v>
      </c>
      <c r="N961" s="16">
        <f t="shared" si="235"/>
        <v>0</v>
      </c>
      <c r="O961" s="16">
        <f t="shared" si="236"/>
        <v>0.16000000000000369</v>
      </c>
      <c r="P961" s="11">
        <f t="shared" si="237"/>
        <v>0.18714300000000048</v>
      </c>
      <c r="Q961" s="11">
        <f t="shared" si="238"/>
        <v>0.30428564285714288</v>
      </c>
      <c r="R961" s="11">
        <f t="shared" si="239"/>
        <v>19.714076878520661</v>
      </c>
      <c r="S961" s="11">
        <f t="shared" si="240"/>
        <v>32.054154076378921</v>
      </c>
      <c r="T961" s="11">
        <f t="shared" si="241"/>
        <v>23.837162232970488</v>
      </c>
      <c r="U961" s="11">
        <f t="shared" si="242"/>
        <v>61.972258945512927</v>
      </c>
    </row>
    <row r="962" spans="1:21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13">
        <f t="shared" si="229"/>
        <v>0.63999900000000309</v>
      </c>
      <c r="H962" s="11">
        <f t="shared" si="230"/>
        <v>0.76000200000000007</v>
      </c>
      <c r="I962" s="11">
        <f t="shared" si="231"/>
        <v>0.12000299999999697</v>
      </c>
      <c r="J962" s="11">
        <f t="shared" si="232"/>
        <v>0.76000200000000007</v>
      </c>
      <c r="K962" s="11">
        <f t="shared" si="228"/>
        <v>0.97428628571428477</v>
      </c>
      <c r="L962" s="16">
        <f t="shared" si="233"/>
        <v>0.27000000000000313</v>
      </c>
      <c r="M962" s="16">
        <f t="shared" si="234"/>
        <v>-0.64000399999999757</v>
      </c>
      <c r="N962" s="16">
        <f t="shared" si="235"/>
        <v>0.27000000000000313</v>
      </c>
      <c r="O962" s="16">
        <f t="shared" si="236"/>
        <v>0</v>
      </c>
      <c r="P962" s="11">
        <f t="shared" si="237"/>
        <v>0.18571435714285758</v>
      </c>
      <c r="Q962" s="11">
        <f t="shared" si="238"/>
        <v>0.30428564285714288</v>
      </c>
      <c r="R962" s="11">
        <f t="shared" si="239"/>
        <v>19.061579729278815</v>
      </c>
      <c r="S962" s="11">
        <f t="shared" si="240"/>
        <v>31.231645905193048</v>
      </c>
      <c r="T962" s="11">
        <f t="shared" si="241"/>
        <v>24.198221574343908</v>
      </c>
      <c r="U962" s="11">
        <f t="shared" si="242"/>
        <v>57.258114023608492</v>
      </c>
    </row>
    <row r="963" spans="1:21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13">
        <f t="shared" si="229"/>
        <v>0.35000200000000348</v>
      </c>
      <c r="H963" s="11">
        <f t="shared" si="230"/>
        <v>0.40999900000000622</v>
      </c>
      <c r="I963" s="11">
        <f t="shared" si="231"/>
        <v>5.9997000000002743E-2</v>
      </c>
      <c r="J963" s="11">
        <f t="shared" si="232"/>
        <v>0.40999900000000622</v>
      </c>
      <c r="K963" s="11">
        <f t="shared" si="228"/>
        <v>0.95285771428571409</v>
      </c>
      <c r="L963" s="16">
        <f t="shared" si="233"/>
        <v>-0.11000099999999691</v>
      </c>
      <c r="M963" s="16">
        <f t="shared" si="234"/>
        <v>-0.17999600000000271</v>
      </c>
      <c r="N963" s="16">
        <f t="shared" si="235"/>
        <v>0</v>
      </c>
      <c r="O963" s="16">
        <f t="shared" si="236"/>
        <v>0</v>
      </c>
      <c r="P963" s="11">
        <f t="shared" si="237"/>
        <v>0.14214292857142904</v>
      </c>
      <c r="Q963" s="11">
        <f t="shared" si="238"/>
        <v>0.30428564285714288</v>
      </c>
      <c r="R963" s="11">
        <f t="shared" si="239"/>
        <v>14.917539779586392</v>
      </c>
      <c r="S963" s="11">
        <f t="shared" si="240"/>
        <v>31.934006336427991</v>
      </c>
      <c r="T963" s="11">
        <f t="shared" si="241"/>
        <v>36.319967999999861</v>
      </c>
      <c r="U963" s="11">
        <f t="shared" si="242"/>
        <v>53.297418512161968</v>
      </c>
    </row>
    <row r="964" spans="1:21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13">
        <f t="shared" si="229"/>
        <v>0.34999899999999684</v>
      </c>
      <c r="H964" s="11">
        <f t="shared" si="230"/>
        <v>0.11999899999999997</v>
      </c>
      <c r="I964" s="11">
        <f t="shared" si="231"/>
        <v>0.46999799999999681</v>
      </c>
      <c r="J964" s="11">
        <f t="shared" si="232"/>
        <v>0.46999799999999681</v>
      </c>
      <c r="K964" s="11">
        <f t="shared" si="228"/>
        <v>0.93928621428571346</v>
      </c>
      <c r="L964" s="16">
        <f t="shared" si="233"/>
        <v>-0.36000000000000654</v>
      </c>
      <c r="M964" s="16">
        <f t="shared" si="234"/>
        <v>0.3599969999999999</v>
      </c>
      <c r="N964" s="16">
        <f t="shared" si="235"/>
        <v>0</v>
      </c>
      <c r="O964" s="16">
        <f t="shared" si="236"/>
        <v>0.3599969999999999</v>
      </c>
      <c r="P964" s="11">
        <f t="shared" si="237"/>
        <v>0.10928585714285736</v>
      </c>
      <c r="Q964" s="11">
        <f t="shared" si="238"/>
        <v>0.32999971428571434</v>
      </c>
      <c r="R964" s="11">
        <f t="shared" si="239"/>
        <v>11.634990004187864</v>
      </c>
      <c r="S964" s="11">
        <f t="shared" si="240"/>
        <v>35.133030727664291</v>
      </c>
      <c r="T964" s="11">
        <f t="shared" si="241"/>
        <v>50.24382121750277</v>
      </c>
      <c r="U964" s="11">
        <f t="shared" si="242"/>
        <v>50.237711742004642</v>
      </c>
    </row>
    <row r="965" spans="1:21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13">
        <f t="shared" si="229"/>
        <v>0.35000299999999385</v>
      </c>
      <c r="H965" s="11">
        <f t="shared" si="230"/>
        <v>0.10000299999999385</v>
      </c>
      <c r="I965" s="11">
        <f t="shared" si="231"/>
        <v>0.25</v>
      </c>
      <c r="J965" s="11">
        <f t="shared" si="232"/>
        <v>0.35000299999999385</v>
      </c>
      <c r="K965" s="11">
        <f t="shared" si="228"/>
        <v>0.88928621428571319</v>
      </c>
      <c r="L965" s="16">
        <f t="shared" si="233"/>
        <v>-4.9998999999999683E-2</v>
      </c>
      <c r="M965" s="16">
        <f t="shared" si="234"/>
        <v>5.0002999999996689E-2</v>
      </c>
      <c r="N965" s="16">
        <f t="shared" si="235"/>
        <v>0</v>
      </c>
      <c r="O965" s="16">
        <f t="shared" si="236"/>
        <v>5.0002999999996689E-2</v>
      </c>
      <c r="P965" s="11">
        <f t="shared" si="237"/>
        <v>7.9285714285714751E-2</v>
      </c>
      <c r="Q965" s="11">
        <f t="shared" si="238"/>
        <v>0.33357135714285696</v>
      </c>
      <c r="R965" s="11">
        <f t="shared" si="239"/>
        <v>8.9156576377829175</v>
      </c>
      <c r="S965" s="11">
        <f t="shared" si="240"/>
        <v>37.510011038548036</v>
      </c>
      <c r="T965" s="11">
        <f t="shared" si="241"/>
        <v>61.591688856693374</v>
      </c>
      <c r="U965" s="11">
        <f t="shared" si="242"/>
        <v>47.939290289428264</v>
      </c>
    </row>
    <row r="966" spans="1:21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13">
        <f t="shared" si="229"/>
        <v>0.50999899999999343</v>
      </c>
      <c r="H966" s="11">
        <f t="shared" si="230"/>
        <v>0.46999799999999681</v>
      </c>
      <c r="I966" s="11">
        <f t="shared" si="231"/>
        <v>4.0000999999996623E-2</v>
      </c>
      <c r="J966" s="11">
        <f t="shared" si="232"/>
        <v>0.50999899999999343</v>
      </c>
      <c r="K966" s="11">
        <f t="shared" si="228"/>
        <v>0.8628574999999985</v>
      </c>
      <c r="L966" s="16">
        <f t="shared" si="233"/>
        <v>0.16999799999999965</v>
      </c>
      <c r="M966" s="16">
        <f t="shared" si="234"/>
        <v>-1.0002000000000066E-2</v>
      </c>
      <c r="N966" s="16">
        <f t="shared" si="235"/>
        <v>0.16999799999999965</v>
      </c>
      <c r="O966" s="16">
        <f t="shared" si="236"/>
        <v>0</v>
      </c>
      <c r="P966" s="11">
        <f t="shared" si="237"/>
        <v>7.7857071428571858E-2</v>
      </c>
      <c r="Q966" s="11">
        <f t="shared" si="238"/>
        <v>0.33357135714285696</v>
      </c>
      <c r="R966" s="11">
        <f t="shared" si="239"/>
        <v>9.0231667950469223</v>
      </c>
      <c r="S966" s="11">
        <f t="shared" si="240"/>
        <v>38.658916117998345</v>
      </c>
      <c r="T966" s="11">
        <f t="shared" si="241"/>
        <v>62.152799358610707</v>
      </c>
      <c r="U966" s="11">
        <f t="shared" si="242"/>
        <v>45.723476270572441</v>
      </c>
    </row>
    <row r="967" spans="1:21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13">
        <f t="shared" si="229"/>
        <v>0.75999800000000306</v>
      </c>
      <c r="H967" s="11">
        <f t="shared" si="230"/>
        <v>0.63000100000000003</v>
      </c>
      <c r="I967" s="11">
        <f t="shared" si="231"/>
        <v>0.12999700000000303</v>
      </c>
      <c r="J967" s="11">
        <f t="shared" si="232"/>
        <v>0.75999800000000306</v>
      </c>
      <c r="K967" s="11">
        <f t="shared" si="228"/>
        <v>0.84428585714285576</v>
      </c>
      <c r="L967" s="16">
        <f t="shared" si="233"/>
        <v>0.56000100000000685</v>
      </c>
      <c r="M967" s="16">
        <f t="shared" si="234"/>
        <v>-0.31000199999999722</v>
      </c>
      <c r="N967" s="16">
        <f t="shared" si="235"/>
        <v>0.56000100000000685</v>
      </c>
      <c r="O967" s="16">
        <f t="shared" si="236"/>
        <v>0</v>
      </c>
      <c r="P967" s="11">
        <f t="shared" si="237"/>
        <v>0.10928578571428663</v>
      </c>
      <c r="Q967" s="11">
        <f t="shared" si="238"/>
        <v>0.33357135714285696</v>
      </c>
      <c r="R967" s="11">
        <f t="shared" si="239"/>
        <v>12.944168706570569</v>
      </c>
      <c r="S967" s="11">
        <f t="shared" si="240"/>
        <v>39.509291115179209</v>
      </c>
      <c r="T967" s="11">
        <f t="shared" si="241"/>
        <v>50.645129032257728</v>
      </c>
      <c r="U967" s="11">
        <f t="shared" si="242"/>
        <v>42.575299738949127</v>
      </c>
    </row>
    <row r="968" spans="1:21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13">
        <f t="shared" si="229"/>
        <v>0.48999700000000246</v>
      </c>
      <c r="H968" s="11">
        <f t="shared" si="230"/>
        <v>0.48999700000000246</v>
      </c>
      <c r="I968" s="11">
        <f t="shared" si="231"/>
        <v>0</v>
      </c>
      <c r="J968" s="11">
        <f t="shared" si="232"/>
        <v>0.48999700000000246</v>
      </c>
      <c r="K968" s="11">
        <f t="shared" si="228"/>
        <v>0.83642835714285568</v>
      </c>
      <c r="L968" s="16">
        <f t="shared" si="233"/>
        <v>0.29999899999999968</v>
      </c>
      <c r="M968" s="16">
        <f t="shared" si="234"/>
        <v>-0.57000000000000028</v>
      </c>
      <c r="N968" s="16">
        <f t="shared" si="235"/>
        <v>0.29999899999999968</v>
      </c>
      <c r="O968" s="16">
        <f t="shared" si="236"/>
        <v>0</v>
      </c>
      <c r="P968" s="11">
        <f t="shared" si="237"/>
        <v>0.13071428571428662</v>
      </c>
      <c r="Q968" s="11">
        <f t="shared" si="238"/>
        <v>0.33357135714285696</v>
      </c>
      <c r="R968" s="11">
        <f t="shared" si="239"/>
        <v>15.627672662939332</v>
      </c>
      <c r="S968" s="11">
        <f t="shared" si="240"/>
        <v>39.880445742215009</v>
      </c>
      <c r="T968" s="11">
        <f t="shared" si="241"/>
        <v>43.692299029584156</v>
      </c>
      <c r="U968" s="11">
        <f t="shared" si="242"/>
        <v>38.930492492849126</v>
      </c>
    </row>
    <row r="969" spans="1:21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13">
        <f t="shared" si="229"/>
        <v>0.68999899999999315</v>
      </c>
      <c r="H969" s="11">
        <f t="shared" si="230"/>
        <v>0.39999799999999652</v>
      </c>
      <c r="I969" s="11">
        <f t="shared" si="231"/>
        <v>0.29000099999999662</v>
      </c>
      <c r="J969" s="11">
        <f t="shared" si="232"/>
        <v>0.68999899999999315</v>
      </c>
      <c r="K969" s="11">
        <f t="shared" si="228"/>
        <v>0.83928557142856974</v>
      </c>
      <c r="L969" s="16">
        <f t="shared" si="233"/>
        <v>0.38999999999999346</v>
      </c>
      <c r="M969" s="16">
        <f t="shared" si="234"/>
        <v>-0.18999800000000278</v>
      </c>
      <c r="N969" s="16">
        <f t="shared" si="235"/>
        <v>0.38999999999999346</v>
      </c>
      <c r="O969" s="16">
        <f t="shared" si="236"/>
        <v>0</v>
      </c>
      <c r="P969" s="11">
        <f t="shared" si="237"/>
        <v>0.158571428571429</v>
      </c>
      <c r="Q969" s="11">
        <f t="shared" si="238"/>
        <v>0.29357150000000026</v>
      </c>
      <c r="R969" s="11">
        <f t="shared" si="239"/>
        <v>18.893620237212044</v>
      </c>
      <c r="S969" s="11">
        <f t="shared" si="240"/>
        <v>34.978737868721439</v>
      </c>
      <c r="T969" s="11">
        <f t="shared" si="241"/>
        <v>29.857830986124561</v>
      </c>
      <c r="U969" s="11">
        <f t="shared" si="242"/>
        <v>36.601513728889095</v>
      </c>
    </row>
    <row r="970" spans="1:21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13">
        <f t="shared" si="229"/>
        <v>0.38999900000000309</v>
      </c>
      <c r="H970" s="11">
        <f t="shared" si="230"/>
        <v>0.23999799999999993</v>
      </c>
      <c r="I970" s="11">
        <f t="shared" si="231"/>
        <v>0.15000100000000316</v>
      </c>
      <c r="J970" s="11">
        <f t="shared" si="232"/>
        <v>0.38999900000000309</v>
      </c>
      <c r="K970" s="11">
        <f t="shared" si="228"/>
        <v>0.79999992857142688</v>
      </c>
      <c r="L970" s="16">
        <f t="shared" si="233"/>
        <v>-0.22999999999999687</v>
      </c>
      <c r="M970" s="16">
        <f t="shared" si="234"/>
        <v>-6.9999999999993179E-2</v>
      </c>
      <c r="N970" s="16">
        <f t="shared" si="235"/>
        <v>0</v>
      </c>
      <c r="O970" s="16">
        <f t="shared" si="236"/>
        <v>0</v>
      </c>
      <c r="P970" s="11">
        <f t="shared" si="237"/>
        <v>0.158571428571429</v>
      </c>
      <c r="Q970" s="11">
        <f t="shared" si="238"/>
        <v>0.23857150000000008</v>
      </c>
      <c r="R970" s="11">
        <f t="shared" si="239"/>
        <v>19.821430341199232</v>
      </c>
      <c r="S970" s="11">
        <f t="shared" si="240"/>
        <v>29.821440162628658</v>
      </c>
      <c r="T970" s="11">
        <f t="shared" si="241"/>
        <v>20.143899254694265</v>
      </c>
      <c r="U970" s="11">
        <f t="shared" si="242"/>
        <v>35.53164816617501</v>
      </c>
    </row>
    <row r="971" spans="1:21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13">
        <f t="shared" si="229"/>
        <v>0.54999899999999968</v>
      </c>
      <c r="H971" s="11">
        <f t="shared" si="230"/>
        <v>0.72000099999999634</v>
      </c>
      <c r="I971" s="11">
        <f t="shared" si="231"/>
        <v>0.17000199999999666</v>
      </c>
      <c r="J971" s="11">
        <f t="shared" si="232"/>
        <v>0.72000099999999634</v>
      </c>
      <c r="K971" s="11">
        <f t="shared" si="228"/>
        <v>0.79071435714285543</v>
      </c>
      <c r="L971" s="16">
        <f t="shared" si="233"/>
        <v>0.49000199999999694</v>
      </c>
      <c r="M971" s="16">
        <f t="shared" si="234"/>
        <v>-0.33000200000000035</v>
      </c>
      <c r="N971" s="16">
        <f t="shared" si="235"/>
        <v>0.49000199999999694</v>
      </c>
      <c r="O971" s="16">
        <f t="shared" si="236"/>
        <v>0</v>
      </c>
      <c r="P971" s="11">
        <f t="shared" si="237"/>
        <v>0.19357157142857165</v>
      </c>
      <c r="Q971" s="11">
        <f t="shared" si="238"/>
        <v>0.21571435714285719</v>
      </c>
      <c r="R971" s="11">
        <f t="shared" si="239"/>
        <v>24.48059399452637</v>
      </c>
      <c r="S971" s="11">
        <f t="shared" si="240"/>
        <v>27.280946045081723</v>
      </c>
      <c r="T971" s="11">
        <f t="shared" si="241"/>
        <v>5.4101018795277644</v>
      </c>
      <c r="U971" s="11">
        <f t="shared" si="242"/>
        <v>34.20643003425478</v>
      </c>
    </row>
    <row r="972" spans="1:21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13">
        <f t="shared" si="229"/>
        <v>0.50999800000000306</v>
      </c>
      <c r="H972" s="11">
        <f t="shared" si="230"/>
        <v>0.30999800000000022</v>
      </c>
      <c r="I972" s="11">
        <f t="shared" si="231"/>
        <v>0.20000000000000284</v>
      </c>
      <c r="J972" s="11">
        <f t="shared" si="232"/>
        <v>0.50999800000000306</v>
      </c>
      <c r="K972" s="11">
        <f t="shared" si="228"/>
        <v>0.77571435714285586</v>
      </c>
      <c r="L972" s="16">
        <f t="shared" si="233"/>
        <v>7.9998000000003344E-2</v>
      </c>
      <c r="M972" s="16">
        <f t="shared" si="234"/>
        <v>-0.11999899999999997</v>
      </c>
      <c r="N972" s="16">
        <f t="shared" si="235"/>
        <v>7.9998000000003344E-2</v>
      </c>
      <c r="O972" s="16">
        <f t="shared" si="236"/>
        <v>0</v>
      </c>
      <c r="P972" s="11">
        <f t="shared" si="237"/>
        <v>0.19285714285714356</v>
      </c>
      <c r="Q972" s="11">
        <f t="shared" si="238"/>
        <v>0.21571435714285719</v>
      </c>
      <c r="R972" s="11">
        <f t="shared" si="239"/>
        <v>24.861876163731608</v>
      </c>
      <c r="S972" s="11">
        <f t="shared" si="240"/>
        <v>27.808478102350136</v>
      </c>
      <c r="T972" s="11">
        <f t="shared" si="241"/>
        <v>5.5944220988770876</v>
      </c>
      <c r="U972" s="11">
        <f t="shared" si="242"/>
        <v>32.796072810566841</v>
      </c>
    </row>
    <row r="973" spans="1:21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13">
        <f t="shared" si="229"/>
        <v>0.32000000000000028</v>
      </c>
      <c r="H973" s="11">
        <f t="shared" si="230"/>
        <v>0.16999800000000675</v>
      </c>
      <c r="I973" s="11">
        <f t="shared" si="231"/>
        <v>0.15000199999999353</v>
      </c>
      <c r="J973" s="11">
        <f t="shared" si="232"/>
        <v>0.32000000000000028</v>
      </c>
      <c r="K973" s="11">
        <f t="shared" si="228"/>
        <v>0.7442856428571416</v>
      </c>
      <c r="L973" s="16">
        <f t="shared" si="233"/>
        <v>-0.15999999999999659</v>
      </c>
      <c r="M973" s="16">
        <f t="shared" si="234"/>
        <v>-2.9998000000006186E-2</v>
      </c>
      <c r="N973" s="16">
        <f t="shared" si="235"/>
        <v>0</v>
      </c>
      <c r="O973" s="16">
        <f t="shared" si="236"/>
        <v>0</v>
      </c>
      <c r="P973" s="11">
        <f t="shared" si="237"/>
        <v>0.16142842857142878</v>
      </c>
      <c r="Q973" s="11">
        <f t="shared" si="238"/>
        <v>0.21571435714285719</v>
      </c>
      <c r="R973" s="11">
        <f t="shared" si="239"/>
        <v>21.689042388583786</v>
      </c>
      <c r="S973" s="11">
        <f t="shared" si="240"/>
        <v>28.982737906212908</v>
      </c>
      <c r="T973" s="11">
        <f t="shared" si="241"/>
        <v>14.393998938257328</v>
      </c>
      <c r="U973" s="11">
        <f t="shared" si="242"/>
        <v>32.150364575932187</v>
      </c>
    </row>
    <row r="974" spans="1:21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13">
        <f t="shared" si="229"/>
        <v>0.47999999999999687</v>
      </c>
      <c r="H974" s="11">
        <f t="shared" si="230"/>
        <v>0.25</v>
      </c>
      <c r="I974" s="11">
        <f t="shared" si="231"/>
        <v>0.22999999999999687</v>
      </c>
      <c r="J974" s="11">
        <f t="shared" si="232"/>
        <v>0.47999999999999687</v>
      </c>
      <c r="K974" s="11">
        <f t="shared" si="228"/>
        <v>0.56214257142857049</v>
      </c>
      <c r="L974" s="16">
        <f t="shared" si="233"/>
        <v>0.11000099999999691</v>
      </c>
      <c r="M974" s="16">
        <f t="shared" si="234"/>
        <v>4.9998999999999683E-2</v>
      </c>
      <c r="N974" s="16">
        <f t="shared" si="235"/>
        <v>0.11000099999999691</v>
      </c>
      <c r="O974" s="16">
        <f t="shared" si="236"/>
        <v>0</v>
      </c>
      <c r="P974" s="11">
        <f t="shared" si="237"/>
        <v>0.16928564285714284</v>
      </c>
      <c r="Q974" s="11">
        <f t="shared" si="238"/>
        <v>4.0714285714285738E-2</v>
      </c>
      <c r="R974" s="11">
        <f t="shared" si="239"/>
        <v>30.114360922165702</v>
      </c>
      <c r="S974" s="11">
        <f t="shared" si="240"/>
        <v>7.2426974549923697</v>
      </c>
      <c r="T974" s="11">
        <f t="shared" si="241"/>
        <v>61.224476606964814</v>
      </c>
      <c r="U974" s="11">
        <f t="shared" si="242"/>
        <v>34.950415647600629</v>
      </c>
    </row>
    <row r="975" spans="1:21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13">
        <f t="shared" si="229"/>
        <v>0.34999800000000647</v>
      </c>
      <c r="H975" s="11">
        <f t="shared" si="230"/>
        <v>0.32000000000000028</v>
      </c>
      <c r="I975" s="11">
        <f t="shared" si="231"/>
        <v>2.9998000000006186E-2</v>
      </c>
      <c r="J975" s="11">
        <f t="shared" si="232"/>
        <v>0.34999800000000647</v>
      </c>
      <c r="K975" s="11">
        <f t="shared" si="228"/>
        <v>0.51499935714285683</v>
      </c>
      <c r="L975" s="16">
        <f t="shared" si="233"/>
        <v>0.13999900000000309</v>
      </c>
      <c r="M975" s="16">
        <f t="shared" si="234"/>
        <v>-0.2700009999999935</v>
      </c>
      <c r="N975" s="16">
        <f t="shared" si="235"/>
        <v>0.13999900000000309</v>
      </c>
      <c r="O975" s="16">
        <f t="shared" si="236"/>
        <v>0</v>
      </c>
      <c r="P975" s="11">
        <f t="shared" si="237"/>
        <v>0.17928557142857166</v>
      </c>
      <c r="Q975" s="11">
        <f t="shared" si="238"/>
        <v>2.9285714285714044E-2</v>
      </c>
      <c r="R975" s="11">
        <f t="shared" si="239"/>
        <v>34.812775771842219</v>
      </c>
      <c r="S975" s="11">
        <f t="shared" si="240"/>
        <v>5.6865535615786049</v>
      </c>
      <c r="T975" s="11">
        <f t="shared" si="241"/>
        <v>71.917788984787194</v>
      </c>
      <c r="U975" s="11">
        <f t="shared" si="242"/>
        <v>38.384746129873243</v>
      </c>
    </row>
    <row r="976" spans="1:21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13">
        <f t="shared" si="229"/>
        <v>0.57999800000000334</v>
      </c>
      <c r="H976" s="11">
        <f t="shared" si="230"/>
        <v>0.38000100000000003</v>
      </c>
      <c r="I976" s="11">
        <f t="shared" si="231"/>
        <v>0.19999700000000331</v>
      </c>
      <c r="J976" s="11">
        <f t="shared" si="232"/>
        <v>0.57999800000000334</v>
      </c>
      <c r="K976" s="11">
        <f t="shared" si="228"/>
        <v>0.50214192857142848</v>
      </c>
      <c r="L976" s="16">
        <f t="shared" si="233"/>
        <v>0.17999999999999972</v>
      </c>
      <c r="M976" s="16">
        <f t="shared" si="234"/>
        <v>4.9999999999997158E-2</v>
      </c>
      <c r="N976" s="16">
        <f t="shared" si="235"/>
        <v>0.17999999999999972</v>
      </c>
      <c r="O976" s="16">
        <f t="shared" si="236"/>
        <v>0</v>
      </c>
      <c r="P976" s="11">
        <f t="shared" si="237"/>
        <v>0.17285699999999998</v>
      </c>
      <c r="Q976" s="11">
        <f t="shared" si="238"/>
        <v>2.9285714285714044E-2</v>
      </c>
      <c r="R976" s="11">
        <f t="shared" si="239"/>
        <v>34.423932789633895</v>
      </c>
      <c r="S976" s="11">
        <f t="shared" si="240"/>
        <v>5.8321587223418296</v>
      </c>
      <c r="T976" s="11">
        <f t="shared" si="241"/>
        <v>71.024714505098785</v>
      </c>
      <c r="U976" s="11">
        <f t="shared" si="242"/>
        <v>41.729495624927161</v>
      </c>
    </row>
    <row r="977" spans="1:21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13">
        <f t="shared" si="229"/>
        <v>0.45000100000000032</v>
      </c>
      <c r="H977" s="11">
        <f t="shared" si="230"/>
        <v>0.37000299999999697</v>
      </c>
      <c r="I977" s="11">
        <f t="shared" si="231"/>
        <v>7.9998000000003344E-2</v>
      </c>
      <c r="J977" s="11">
        <f t="shared" si="232"/>
        <v>0.45000100000000032</v>
      </c>
      <c r="K977" s="11">
        <f t="shared" si="228"/>
        <v>0.5049992142857137</v>
      </c>
      <c r="L977" s="16">
        <f t="shared" si="233"/>
        <v>0.19000299999999726</v>
      </c>
      <c r="M977" s="16">
        <f t="shared" si="234"/>
        <v>-0.32000000000000028</v>
      </c>
      <c r="N977" s="16">
        <f t="shared" si="235"/>
        <v>0.19000299999999726</v>
      </c>
      <c r="O977" s="16">
        <f t="shared" si="236"/>
        <v>0</v>
      </c>
      <c r="P977" s="11">
        <f t="shared" si="237"/>
        <v>0.18642864285714264</v>
      </c>
      <c r="Q977" s="11">
        <f t="shared" si="238"/>
        <v>2.9285714285714044E-2</v>
      </c>
      <c r="R977" s="11">
        <f t="shared" si="239"/>
        <v>36.91662037946594</v>
      </c>
      <c r="S977" s="11">
        <f t="shared" si="240"/>
        <v>5.7991603664446592</v>
      </c>
      <c r="T977" s="11">
        <f t="shared" si="241"/>
        <v>72.847691110036223</v>
      </c>
      <c r="U977" s="11">
        <f t="shared" si="242"/>
        <v>44.338618704215477</v>
      </c>
    </row>
    <row r="978" spans="1:21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13">
        <f t="shared" si="229"/>
        <v>0.47000100000000344</v>
      </c>
      <c r="H978" s="11">
        <f t="shared" si="230"/>
        <v>0.18000000000000682</v>
      </c>
      <c r="I978" s="11">
        <f t="shared" si="231"/>
        <v>0.29000099999999662</v>
      </c>
      <c r="J978" s="11">
        <f t="shared" si="232"/>
        <v>0.47000100000000344</v>
      </c>
      <c r="K978" s="11">
        <f t="shared" si="228"/>
        <v>0.50499942857142854</v>
      </c>
      <c r="L978" s="16">
        <f t="shared" si="233"/>
        <v>-0.11000099999999691</v>
      </c>
      <c r="M978" s="16">
        <f t="shared" si="234"/>
        <v>0.13000100000000003</v>
      </c>
      <c r="N978" s="16">
        <f t="shared" si="235"/>
        <v>0</v>
      </c>
      <c r="O978" s="16">
        <f t="shared" si="236"/>
        <v>0.13000100000000003</v>
      </c>
      <c r="P978" s="11">
        <f t="shared" si="237"/>
        <v>0.18642864285714264</v>
      </c>
      <c r="Q978" s="11">
        <f t="shared" si="238"/>
        <v>1.2857428571428338E-2</v>
      </c>
      <c r="R978" s="11">
        <f t="shared" si="239"/>
        <v>36.916604714687047</v>
      </c>
      <c r="S978" s="11">
        <f t="shared" si="240"/>
        <v>2.5460283406260817</v>
      </c>
      <c r="T978" s="11">
        <f t="shared" si="241"/>
        <v>87.096510579730364</v>
      </c>
      <c r="U978" s="11">
        <f t="shared" si="242"/>
        <v>46.970953658660314</v>
      </c>
    </row>
    <row r="979" spans="1:21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13">
        <f t="shared" si="229"/>
        <v>0.26000200000000007</v>
      </c>
      <c r="H979" s="11">
        <f t="shared" si="230"/>
        <v>0.26000200000000007</v>
      </c>
      <c r="I979" s="11">
        <f t="shared" si="231"/>
        <v>0</v>
      </c>
      <c r="J979" s="11">
        <f t="shared" si="232"/>
        <v>0.26000200000000007</v>
      </c>
      <c r="K979" s="11">
        <f t="shared" ref="K979:K1042" si="243">AVERAGE(J966:J979)</f>
        <v>0.49857078571428609</v>
      </c>
      <c r="L979" s="16">
        <f t="shared" si="233"/>
        <v>2.0000999999993496E-2</v>
      </c>
      <c r="M979" s="16">
        <f t="shared" si="234"/>
        <v>-0.22999999999999687</v>
      </c>
      <c r="N979" s="16">
        <f t="shared" si="235"/>
        <v>2.0000999999993496E-2</v>
      </c>
      <c r="O979" s="16">
        <f t="shared" si="236"/>
        <v>0</v>
      </c>
      <c r="P979" s="11">
        <f t="shared" si="237"/>
        <v>0.18785728571428503</v>
      </c>
      <c r="Q979" s="11">
        <f t="shared" si="238"/>
        <v>9.2857857142857169E-3</v>
      </c>
      <c r="R979" s="11">
        <f t="shared" si="239"/>
        <v>37.679160331295392</v>
      </c>
      <c r="S979" s="11">
        <f t="shared" si="240"/>
        <v>1.8624809115083378</v>
      </c>
      <c r="T979" s="11">
        <f t="shared" si="241"/>
        <v>90.579647920672528</v>
      </c>
      <c r="U979" s="11">
        <f t="shared" si="242"/>
        <v>49.041522163230248</v>
      </c>
    </row>
    <row r="980" spans="1:21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13">
        <f t="shared" si="229"/>
        <v>1.1100009999999969</v>
      </c>
      <c r="H980" s="11">
        <f t="shared" si="230"/>
        <v>0.94000299999999726</v>
      </c>
      <c r="I980" s="11">
        <f t="shared" si="231"/>
        <v>0.16999799999999965</v>
      </c>
      <c r="J980" s="11">
        <f t="shared" si="232"/>
        <v>1.1100009999999969</v>
      </c>
      <c r="K980" s="11">
        <f t="shared" si="243"/>
        <v>0.54142807142857208</v>
      </c>
      <c r="L980" s="16">
        <f t="shared" si="233"/>
        <v>0.86999899999999997</v>
      </c>
      <c r="M980" s="16">
        <f t="shared" si="234"/>
        <v>-2.0000000000003126E-2</v>
      </c>
      <c r="N980" s="16">
        <f t="shared" si="235"/>
        <v>0.86999899999999997</v>
      </c>
      <c r="O980" s="16">
        <f t="shared" si="236"/>
        <v>0</v>
      </c>
      <c r="P980" s="11">
        <f t="shared" si="237"/>
        <v>0.23785735714285647</v>
      </c>
      <c r="Q980" s="11">
        <f t="shared" si="238"/>
        <v>9.2857857142857169E-3</v>
      </c>
      <c r="R980" s="11">
        <f t="shared" si="239"/>
        <v>43.93147856468979</v>
      </c>
      <c r="S980" s="11">
        <f t="shared" si="240"/>
        <v>1.7150543542718295</v>
      </c>
      <c r="T980" s="11">
        <f t="shared" si="241"/>
        <v>92.48550001676297</v>
      </c>
      <c r="U980" s="11">
        <f t="shared" si="242"/>
        <v>51.208143638812558</v>
      </c>
    </row>
    <row r="981" spans="1:21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13">
        <f t="shared" si="229"/>
        <v>0.86999899999999997</v>
      </c>
      <c r="H981" s="11">
        <f t="shared" si="230"/>
        <v>0.90000100000000316</v>
      </c>
      <c r="I981" s="11">
        <f t="shared" si="231"/>
        <v>3.0002000000003193E-2</v>
      </c>
      <c r="J981" s="11">
        <f t="shared" si="232"/>
        <v>0.90000100000000316</v>
      </c>
      <c r="K981" s="11">
        <f t="shared" si="243"/>
        <v>0.55142828571428637</v>
      </c>
      <c r="L981" s="16">
        <f t="shared" si="233"/>
        <v>0.56999900000000281</v>
      </c>
      <c r="M981" s="16">
        <f t="shared" si="234"/>
        <v>-0.81000099999999975</v>
      </c>
      <c r="N981" s="16">
        <f t="shared" si="235"/>
        <v>0.56999900000000281</v>
      </c>
      <c r="O981" s="16">
        <f t="shared" si="236"/>
        <v>0</v>
      </c>
      <c r="P981" s="11">
        <f t="shared" si="237"/>
        <v>0.23857149999999905</v>
      </c>
      <c r="Q981" s="11">
        <f t="shared" si="238"/>
        <v>9.2857857142857169E-3</v>
      </c>
      <c r="R981" s="11">
        <f t="shared" si="239"/>
        <v>43.264284074758365</v>
      </c>
      <c r="S981" s="11">
        <f t="shared" si="240"/>
        <v>1.6839516497158791</v>
      </c>
      <c r="T981" s="11">
        <f t="shared" si="241"/>
        <v>92.507151292708159</v>
      </c>
      <c r="U981" s="11">
        <f t="shared" si="242"/>
        <v>54.198288085987592</v>
      </c>
    </row>
    <row r="982" spans="1:21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13">
        <f t="shared" si="229"/>
        <v>0.57000000000000028</v>
      </c>
      <c r="H982" s="11">
        <f t="shared" si="230"/>
        <v>0.19999699999999621</v>
      </c>
      <c r="I982" s="11">
        <f t="shared" si="231"/>
        <v>0.37000300000000408</v>
      </c>
      <c r="J982" s="11">
        <f t="shared" si="232"/>
        <v>0.57000000000000028</v>
      </c>
      <c r="K982" s="11">
        <f t="shared" si="243"/>
        <v>0.55714278571428622</v>
      </c>
      <c r="L982" s="16">
        <f t="shared" si="233"/>
        <v>-1.0002000000000066E-2</v>
      </c>
      <c r="M982" s="16">
        <f t="shared" si="234"/>
        <v>-0.28999699999999962</v>
      </c>
      <c r="N982" s="16">
        <f t="shared" si="235"/>
        <v>0</v>
      </c>
      <c r="O982" s="16">
        <f t="shared" si="236"/>
        <v>0</v>
      </c>
      <c r="P982" s="11">
        <f t="shared" si="237"/>
        <v>0.21714299999999906</v>
      </c>
      <c r="Q982" s="11">
        <f t="shared" si="238"/>
        <v>9.2857857142857169E-3</v>
      </c>
      <c r="R982" s="11">
        <f t="shared" si="239"/>
        <v>38.974389612101028</v>
      </c>
      <c r="S982" s="11">
        <f t="shared" si="240"/>
        <v>1.666679700856371</v>
      </c>
      <c r="T982" s="11">
        <f t="shared" si="241"/>
        <v>91.798051926133795</v>
      </c>
      <c r="U982" s="11">
        <f t="shared" si="242"/>
        <v>57.634413292883991</v>
      </c>
    </row>
    <row r="983" spans="1:21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13">
        <f t="shared" si="229"/>
        <v>0.46000300000000038</v>
      </c>
      <c r="H983" s="11">
        <f t="shared" si="230"/>
        <v>0.49000199999999694</v>
      </c>
      <c r="I983" s="11">
        <f t="shared" si="231"/>
        <v>2.9998999999996556E-2</v>
      </c>
      <c r="J983" s="11">
        <f t="shared" si="232"/>
        <v>0.49000199999999694</v>
      </c>
      <c r="K983" s="11">
        <f t="shared" si="243"/>
        <v>0.54285728571428649</v>
      </c>
      <c r="L983" s="16">
        <f t="shared" si="233"/>
        <v>0.32000399999999729</v>
      </c>
      <c r="M983" s="16">
        <f t="shared" si="234"/>
        <v>-0.43000099999999719</v>
      </c>
      <c r="N983" s="16">
        <f t="shared" si="235"/>
        <v>0.32000399999999729</v>
      </c>
      <c r="O983" s="16">
        <f t="shared" si="236"/>
        <v>0</v>
      </c>
      <c r="P983" s="11">
        <f t="shared" si="237"/>
        <v>0.21214328571428506</v>
      </c>
      <c r="Q983" s="11">
        <f t="shared" si="238"/>
        <v>9.2857857142857169E-3</v>
      </c>
      <c r="R983" s="11">
        <f t="shared" si="239"/>
        <v>39.07901603183771</v>
      </c>
      <c r="S983" s="11">
        <f t="shared" si="240"/>
        <v>1.7105390235423603</v>
      </c>
      <c r="T983" s="11">
        <f t="shared" si="241"/>
        <v>91.612857648385926</v>
      </c>
      <c r="U983" s="11">
        <f t="shared" si="242"/>
        <v>62.045486625902655</v>
      </c>
    </row>
    <row r="984" spans="1:21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13">
        <f t="shared" si="229"/>
        <v>0.57999799999999624</v>
      </c>
      <c r="H984" s="11">
        <f t="shared" si="230"/>
        <v>0.27999899999999656</v>
      </c>
      <c r="I984" s="11">
        <f t="shared" si="231"/>
        <v>0.29999899999999968</v>
      </c>
      <c r="J984" s="11">
        <f t="shared" si="232"/>
        <v>0.57999799999999624</v>
      </c>
      <c r="K984" s="11">
        <f t="shared" si="243"/>
        <v>0.55642864285714311</v>
      </c>
      <c r="L984" s="16">
        <f t="shared" si="233"/>
        <v>3.9996999999999616E-2</v>
      </c>
      <c r="M984" s="16">
        <f t="shared" si="234"/>
        <v>7.9997999999996239E-2</v>
      </c>
      <c r="N984" s="16">
        <f t="shared" si="235"/>
        <v>0</v>
      </c>
      <c r="O984" s="16">
        <f t="shared" si="236"/>
        <v>7.9997999999996239E-2</v>
      </c>
      <c r="P984" s="11">
        <f t="shared" si="237"/>
        <v>0.21214328571428506</v>
      </c>
      <c r="Q984" s="11">
        <f t="shared" si="238"/>
        <v>1.4999928571428305E-2</v>
      </c>
      <c r="R984" s="11">
        <f t="shared" si="239"/>
        <v>38.125874438270159</v>
      </c>
      <c r="S984" s="11">
        <f t="shared" si="240"/>
        <v>2.6957506167200256</v>
      </c>
      <c r="T984" s="11">
        <f t="shared" si="241"/>
        <v>86.792536489722679</v>
      </c>
      <c r="U984" s="11">
        <f t="shared" si="242"/>
        <v>66.806103571261829</v>
      </c>
    </row>
    <row r="985" spans="1:21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13">
        <f t="shared" si="229"/>
        <v>0.47000100000000344</v>
      </c>
      <c r="H985" s="11">
        <f t="shared" si="230"/>
        <v>0.32000000000000028</v>
      </c>
      <c r="I985" s="11">
        <f t="shared" si="231"/>
        <v>0.15000100000000316</v>
      </c>
      <c r="J985" s="11">
        <f t="shared" si="232"/>
        <v>0.47000100000000344</v>
      </c>
      <c r="K985" s="11">
        <f t="shared" si="243"/>
        <v>0.53857150000000076</v>
      </c>
      <c r="L985" s="16">
        <f t="shared" si="233"/>
        <v>-0.18999899999999315</v>
      </c>
      <c r="M985" s="16">
        <f t="shared" si="234"/>
        <v>8.0002000000000351E-2</v>
      </c>
      <c r="N985" s="16">
        <f t="shared" si="235"/>
        <v>0</v>
      </c>
      <c r="O985" s="16">
        <f t="shared" si="236"/>
        <v>8.0002000000000351E-2</v>
      </c>
      <c r="P985" s="11">
        <f t="shared" si="237"/>
        <v>0.17714314285714242</v>
      </c>
      <c r="Q985" s="11">
        <f t="shared" si="238"/>
        <v>2.0714357142856903E-2</v>
      </c>
      <c r="R985" s="11">
        <f t="shared" si="239"/>
        <v>32.891295372507116</v>
      </c>
      <c r="S985" s="11">
        <f t="shared" si="240"/>
        <v>3.8461665986515947</v>
      </c>
      <c r="T985" s="11">
        <f t="shared" si="241"/>
        <v>79.06133743440914</v>
      </c>
      <c r="U985" s="11">
        <f t="shared" si="242"/>
        <v>72.066906110896213</v>
      </c>
    </row>
    <row r="986" spans="1:21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13">
        <f t="shared" si="229"/>
        <v>0.39999799999999652</v>
      </c>
      <c r="H986" s="11">
        <f t="shared" si="230"/>
        <v>6.0000999999999749E-2</v>
      </c>
      <c r="I986" s="11">
        <f t="shared" si="231"/>
        <v>0.45999899999999627</v>
      </c>
      <c r="J986" s="11">
        <f t="shared" si="232"/>
        <v>0.45999899999999627</v>
      </c>
      <c r="K986" s="11">
        <f t="shared" si="243"/>
        <v>0.53500014285714315</v>
      </c>
      <c r="L986" s="16">
        <f t="shared" si="233"/>
        <v>-0.22000100000000344</v>
      </c>
      <c r="M986" s="16">
        <f t="shared" si="234"/>
        <v>0.14999799999999652</v>
      </c>
      <c r="N986" s="16">
        <f t="shared" si="235"/>
        <v>0</v>
      </c>
      <c r="O986" s="16">
        <f t="shared" si="236"/>
        <v>0.14999799999999652</v>
      </c>
      <c r="P986" s="11">
        <f t="shared" si="237"/>
        <v>0.17142899999999933</v>
      </c>
      <c r="Q986" s="11">
        <f t="shared" si="238"/>
        <v>3.1428499999999512E-2</v>
      </c>
      <c r="R986" s="11">
        <f t="shared" si="239"/>
        <v>32.042795182164028</v>
      </c>
      <c r="S986" s="11">
        <f t="shared" si="240"/>
        <v>5.8744844126876457</v>
      </c>
      <c r="T986" s="11">
        <f t="shared" si="241"/>
        <v>69.014209482025862</v>
      </c>
      <c r="U986" s="11">
        <f t="shared" si="242"/>
        <v>76.59689092397825</v>
      </c>
    </row>
    <row r="987" spans="1:21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13">
        <f t="shared" si="229"/>
        <v>0.84999799999999937</v>
      </c>
      <c r="H987" s="11">
        <f t="shared" si="230"/>
        <v>0.70999900000000338</v>
      </c>
      <c r="I987" s="11">
        <f t="shared" si="231"/>
        <v>0.13999899999999599</v>
      </c>
      <c r="J987" s="11">
        <f t="shared" si="232"/>
        <v>0.84999799999999937</v>
      </c>
      <c r="K987" s="11">
        <f t="shared" si="243"/>
        <v>0.57285714285714306</v>
      </c>
      <c r="L987" s="16">
        <f t="shared" si="233"/>
        <v>0.63000100000000003</v>
      </c>
      <c r="M987" s="16">
        <f t="shared" si="234"/>
        <v>-0.18000099999999719</v>
      </c>
      <c r="N987" s="16">
        <f t="shared" si="235"/>
        <v>0.63000100000000003</v>
      </c>
      <c r="O987" s="16">
        <f t="shared" si="236"/>
        <v>0</v>
      </c>
      <c r="P987" s="11">
        <f t="shared" si="237"/>
        <v>0.21642907142857076</v>
      </c>
      <c r="Q987" s="11">
        <f t="shared" si="238"/>
        <v>3.1428499999999512E-2</v>
      </c>
      <c r="R987" s="11">
        <f t="shared" si="239"/>
        <v>37.780635910224312</v>
      </c>
      <c r="S987" s="11">
        <f t="shared" si="240"/>
        <v>5.486271820448791</v>
      </c>
      <c r="T987" s="11">
        <f t="shared" si="241"/>
        <v>74.639870939704707</v>
      </c>
      <c r="U987" s="11">
        <f t="shared" si="242"/>
        <v>80.900167495510217</v>
      </c>
    </row>
    <row r="988" spans="1:21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13">
        <f t="shared" si="229"/>
        <v>0.63999900000000309</v>
      </c>
      <c r="H988" s="11">
        <f t="shared" si="230"/>
        <v>6.0001999999997224E-2</v>
      </c>
      <c r="I988" s="11">
        <f t="shared" si="231"/>
        <v>0.70000100000000032</v>
      </c>
      <c r="J988" s="11">
        <f t="shared" si="232"/>
        <v>0.70000100000000032</v>
      </c>
      <c r="K988" s="11">
        <f t="shared" si="243"/>
        <v>0.58857150000000047</v>
      </c>
      <c r="L988" s="16">
        <f t="shared" si="233"/>
        <v>-0.22999999999999687</v>
      </c>
      <c r="M988" s="16">
        <f t="shared" si="234"/>
        <v>2.0001000000000602E-2</v>
      </c>
      <c r="N988" s="16">
        <f t="shared" si="235"/>
        <v>0</v>
      </c>
      <c r="O988" s="16">
        <f t="shared" si="236"/>
        <v>2.0001000000000602E-2</v>
      </c>
      <c r="P988" s="11">
        <f t="shared" si="237"/>
        <v>0.2085718571428567</v>
      </c>
      <c r="Q988" s="11">
        <f t="shared" si="238"/>
        <v>3.2857142857142412E-2</v>
      </c>
      <c r="R988" s="11">
        <f t="shared" si="239"/>
        <v>35.436961718815219</v>
      </c>
      <c r="S988" s="11">
        <f t="shared" si="240"/>
        <v>5.5825235943538525</v>
      </c>
      <c r="T988" s="11">
        <f t="shared" si="241"/>
        <v>72.781113406307824</v>
      </c>
      <c r="U988" s="11">
        <f t="shared" si="242"/>
        <v>81.725641552606149</v>
      </c>
    </row>
    <row r="989" spans="1:21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13">
        <f t="shared" si="229"/>
        <v>0.43999800000000278</v>
      </c>
      <c r="H989" s="11">
        <f t="shared" si="230"/>
        <v>0.11999899999999997</v>
      </c>
      <c r="I989" s="11">
        <f t="shared" si="231"/>
        <v>0.31999900000000281</v>
      </c>
      <c r="J989" s="11">
        <f t="shared" si="232"/>
        <v>0.43999800000000278</v>
      </c>
      <c r="K989" s="11">
        <f t="shared" si="243"/>
        <v>0.59500007142857159</v>
      </c>
      <c r="L989" s="16">
        <f t="shared" si="233"/>
        <v>-0.10000200000000348</v>
      </c>
      <c r="M989" s="16">
        <f t="shared" si="234"/>
        <v>-9.999899999999684E-2</v>
      </c>
      <c r="N989" s="16">
        <f t="shared" si="235"/>
        <v>0</v>
      </c>
      <c r="O989" s="16">
        <f t="shared" si="236"/>
        <v>0</v>
      </c>
      <c r="P989" s="11">
        <f t="shared" si="237"/>
        <v>0.19857192857142789</v>
      </c>
      <c r="Q989" s="11">
        <f t="shared" si="238"/>
        <v>3.2857142857142412E-2</v>
      </c>
      <c r="R989" s="11">
        <f t="shared" si="239"/>
        <v>33.373429366935127</v>
      </c>
      <c r="S989" s="11">
        <f t="shared" si="240"/>
        <v>5.5222082206231864</v>
      </c>
      <c r="T989" s="11">
        <f t="shared" si="241"/>
        <v>71.604999618828231</v>
      </c>
      <c r="U989" s="11">
        <f t="shared" si="242"/>
        <v>81.703299455037651</v>
      </c>
    </row>
    <row r="990" spans="1:21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13">
        <f t="shared" si="229"/>
        <v>0.68000099999999719</v>
      </c>
      <c r="H990" s="11">
        <f t="shared" si="230"/>
        <v>0.10000199999999637</v>
      </c>
      <c r="I990" s="11">
        <f t="shared" si="231"/>
        <v>0.78000299999999356</v>
      </c>
      <c r="J990" s="11">
        <f t="shared" si="232"/>
        <v>0.78000299999999356</v>
      </c>
      <c r="K990" s="11">
        <f t="shared" si="243"/>
        <v>0.60928614285714233</v>
      </c>
      <c r="L990" s="16">
        <f t="shared" si="233"/>
        <v>-0.2299989999999994</v>
      </c>
      <c r="M990" s="16">
        <f t="shared" si="234"/>
        <v>0.47000199999999381</v>
      </c>
      <c r="N990" s="16">
        <f t="shared" si="235"/>
        <v>0</v>
      </c>
      <c r="O990" s="16">
        <f t="shared" si="236"/>
        <v>0.47000199999999381</v>
      </c>
      <c r="P990" s="11">
        <f t="shared" si="237"/>
        <v>0.18571478571428507</v>
      </c>
      <c r="Q990" s="11">
        <f t="shared" si="238"/>
        <v>6.6428714285713397E-2</v>
      </c>
      <c r="R990" s="11">
        <f t="shared" si="239"/>
        <v>30.480717129624448</v>
      </c>
      <c r="S990" s="11">
        <f t="shared" si="240"/>
        <v>10.902712143461427</v>
      </c>
      <c r="T990" s="11">
        <f t="shared" si="241"/>
        <v>47.308802895403772</v>
      </c>
      <c r="U990" s="11">
        <f t="shared" si="242"/>
        <v>80.009305768630853</v>
      </c>
    </row>
    <row r="991" spans="1:21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13">
        <f t="shared" si="229"/>
        <v>0.47000100000000344</v>
      </c>
      <c r="H991" s="11">
        <f t="shared" si="230"/>
        <v>4.0001000000003728E-2</v>
      </c>
      <c r="I991" s="11">
        <f t="shared" si="231"/>
        <v>0.42999999999999972</v>
      </c>
      <c r="J991" s="11">
        <f t="shared" si="232"/>
        <v>0.47000100000000344</v>
      </c>
      <c r="K991" s="11">
        <f t="shared" si="243"/>
        <v>0.610714714285714</v>
      </c>
      <c r="L991" s="16">
        <f t="shared" si="233"/>
        <v>-0.59999899999999684</v>
      </c>
      <c r="M991" s="16">
        <f t="shared" si="234"/>
        <v>0.38999900000000309</v>
      </c>
      <c r="N991" s="16">
        <f t="shared" si="235"/>
        <v>0</v>
      </c>
      <c r="O991" s="16">
        <f t="shared" si="236"/>
        <v>0.38999900000000309</v>
      </c>
      <c r="P991" s="11">
        <f t="shared" si="237"/>
        <v>0.17214314285714241</v>
      </c>
      <c r="Q991" s="11">
        <f t="shared" si="238"/>
        <v>9.4285785714285045E-2</v>
      </c>
      <c r="R991" s="11">
        <f t="shared" si="239"/>
        <v>28.187161506085435</v>
      </c>
      <c r="S991" s="11">
        <f t="shared" si="240"/>
        <v>15.438597353030994</v>
      </c>
      <c r="T991" s="11">
        <f t="shared" si="241"/>
        <v>29.222561363858972</v>
      </c>
      <c r="U991" s="11">
        <f t="shared" si="242"/>
        <v>76.893225072475317</v>
      </c>
    </row>
    <row r="992" spans="1:21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13">
        <f t="shared" ref="G992:G1055" si="244">C992-D992</f>
        <v>0.40999999999999659</v>
      </c>
      <c r="H992" s="11">
        <f t="shared" ref="H992:H1055" si="245">ABS(C992-E991)</f>
        <v>0.11000099999999691</v>
      </c>
      <c r="I992" s="11">
        <f t="shared" ref="I992:I1055" si="246">ABS(D992-E991)</f>
        <v>0.29999899999999968</v>
      </c>
      <c r="J992" s="11">
        <f t="shared" ref="J992:J1055" si="247">MAX(G992:I992)</f>
        <v>0.40999999999999659</v>
      </c>
      <c r="K992" s="11">
        <f t="shared" si="243"/>
        <v>0.60642892857142783</v>
      </c>
      <c r="L992" s="16">
        <f t="shared" ref="L992:L1055" si="248">C992-C991</f>
        <v>-0.2299990000000065</v>
      </c>
      <c r="M992" s="16">
        <f t="shared" ref="M992:M1055" si="249">D991-D992</f>
        <v>0.16999799999999965</v>
      </c>
      <c r="N992" s="16">
        <f t="shared" ref="N992:N1055" si="250">IF(AND(L992&gt;M992,L992&gt;0),L992,)</f>
        <v>0</v>
      </c>
      <c r="O992" s="16">
        <f t="shared" ref="O992:O1055" si="251">IF(AND(M992&gt;L992,M992&gt;0),M992,)</f>
        <v>0.16999799999999965</v>
      </c>
      <c r="P992" s="11">
        <f t="shared" ref="P992:P1055" si="252">AVERAGE(N979:N992)</f>
        <v>0.17214314285714241</v>
      </c>
      <c r="Q992" s="11">
        <f t="shared" ref="Q992:Q1055" si="253">AVERAGE(O979:O992)</f>
        <v>9.7142714285713597E-2</v>
      </c>
      <c r="R992" s="11">
        <f t="shared" ref="R992:R1055" si="254">100*P992/K992</f>
        <v>28.38636726362348</v>
      </c>
      <c r="S992" s="11">
        <f t="shared" ref="S992:S1055" si="255">100*Q992/K992</f>
        <v>16.018812709768628</v>
      </c>
      <c r="T992" s="11">
        <f t="shared" ref="T992:T1055" si="256">100*(ABS(R992-S992)/SUM(R992:S992))</f>
        <v>27.85160326174914</v>
      </c>
      <c r="U992" s="11">
        <f t="shared" ref="U992:U1055" si="257">AVERAGE(T979:T992)</f>
        <v>72.66144597833383</v>
      </c>
    </row>
    <row r="993" spans="1:21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13">
        <f t="shared" si="244"/>
        <v>0.54000099999999662</v>
      </c>
      <c r="H993" s="11">
        <f t="shared" si="245"/>
        <v>0.10000200000000348</v>
      </c>
      <c r="I993" s="11">
        <f t="shared" si="246"/>
        <v>0.43999899999999315</v>
      </c>
      <c r="J993" s="11">
        <f t="shared" si="247"/>
        <v>0.54000099999999662</v>
      </c>
      <c r="K993" s="11">
        <f t="shared" si="243"/>
        <v>0.62642885714285612</v>
      </c>
      <c r="L993" s="16">
        <f t="shared" si="248"/>
        <v>2.0000000000003126E-2</v>
      </c>
      <c r="M993" s="16">
        <f t="shared" si="249"/>
        <v>0.11000099999999691</v>
      </c>
      <c r="N993" s="16">
        <f t="shared" si="250"/>
        <v>0</v>
      </c>
      <c r="O993" s="16">
        <f t="shared" si="251"/>
        <v>0.11000099999999691</v>
      </c>
      <c r="P993" s="11">
        <f t="shared" si="252"/>
        <v>0.17071450000000002</v>
      </c>
      <c r="Q993" s="11">
        <f t="shared" si="253"/>
        <v>0.10499992857142766</v>
      </c>
      <c r="R993" s="11">
        <f t="shared" si="254"/>
        <v>27.252017216867909</v>
      </c>
      <c r="S993" s="11">
        <f t="shared" si="255"/>
        <v>16.76166852375426</v>
      </c>
      <c r="T993" s="11">
        <f t="shared" si="256"/>
        <v>23.834288168763031</v>
      </c>
      <c r="U993" s="11">
        <f t="shared" si="257"/>
        <v>67.893920281768857</v>
      </c>
    </row>
    <row r="994" spans="1:21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13">
        <f t="shared" si="244"/>
        <v>0.86000099999999691</v>
      </c>
      <c r="H994" s="11">
        <f t="shared" si="245"/>
        <v>0.61000000000000654</v>
      </c>
      <c r="I994" s="11">
        <f t="shared" si="246"/>
        <v>1.4700010000000034</v>
      </c>
      <c r="J994" s="11">
        <f t="shared" si="247"/>
        <v>1.4700010000000034</v>
      </c>
      <c r="K994" s="11">
        <f t="shared" si="243"/>
        <v>0.65214314285714237</v>
      </c>
      <c r="L994" s="16">
        <f t="shared" si="248"/>
        <v>-1.1000020000000035</v>
      </c>
      <c r="M994" s="16">
        <f t="shared" si="249"/>
        <v>1.4200020000000038</v>
      </c>
      <c r="N994" s="16">
        <f t="shared" si="250"/>
        <v>0</v>
      </c>
      <c r="O994" s="16">
        <f t="shared" si="251"/>
        <v>1.4200020000000038</v>
      </c>
      <c r="P994" s="11">
        <f t="shared" si="252"/>
        <v>0.1085717142857143</v>
      </c>
      <c r="Q994" s="11">
        <f t="shared" si="253"/>
        <v>0.20642864285714221</v>
      </c>
      <c r="R994" s="11">
        <f t="shared" si="254"/>
        <v>16.64844834679154</v>
      </c>
      <c r="S994" s="11">
        <f t="shared" si="255"/>
        <v>31.653885365219917</v>
      </c>
      <c r="T994" s="11">
        <f t="shared" si="256"/>
        <v>31.065656388144529</v>
      </c>
      <c r="U994" s="11">
        <f t="shared" si="257"/>
        <v>63.506788594010402</v>
      </c>
    </row>
    <row r="995" spans="1:21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13">
        <f t="shared" si="244"/>
        <v>0.68000099999999719</v>
      </c>
      <c r="H995" s="11">
        <f t="shared" si="245"/>
        <v>0.20000100000000032</v>
      </c>
      <c r="I995" s="11">
        <f t="shared" si="246"/>
        <v>0.47999999999999687</v>
      </c>
      <c r="J995" s="11">
        <f t="shared" si="247"/>
        <v>0.68000099999999719</v>
      </c>
      <c r="K995" s="11">
        <f t="shared" si="243"/>
        <v>0.63642885714285613</v>
      </c>
      <c r="L995" s="16">
        <f t="shared" si="248"/>
        <v>-0.28999699999999962</v>
      </c>
      <c r="M995" s="16">
        <f t="shared" si="249"/>
        <v>0.1099969999999999</v>
      </c>
      <c r="N995" s="16">
        <f t="shared" si="250"/>
        <v>0</v>
      </c>
      <c r="O995" s="16">
        <f t="shared" si="251"/>
        <v>0.1099969999999999</v>
      </c>
      <c r="P995" s="11">
        <f t="shared" si="252"/>
        <v>6.7857499999999807E-2</v>
      </c>
      <c r="Q995" s="11">
        <f t="shared" si="253"/>
        <v>0.21428557142857077</v>
      </c>
      <c r="R995" s="11">
        <f t="shared" si="254"/>
        <v>10.662228658932126</v>
      </c>
      <c r="S995" s="11">
        <f t="shared" si="255"/>
        <v>33.669996107745803</v>
      </c>
      <c r="T995" s="11">
        <f t="shared" si="256"/>
        <v>51.898517545429712</v>
      </c>
      <c r="U995" s="11">
        <f t="shared" si="257"/>
        <v>60.606171897776228</v>
      </c>
    </row>
    <row r="996" spans="1:21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13">
        <f t="shared" si="244"/>
        <v>0.50999800000000306</v>
      </c>
      <c r="H996" s="11">
        <f t="shared" si="245"/>
        <v>0.41000000000000369</v>
      </c>
      <c r="I996" s="11">
        <f t="shared" si="246"/>
        <v>9.9997999999999365E-2</v>
      </c>
      <c r="J996" s="11">
        <f t="shared" si="247"/>
        <v>0.50999800000000306</v>
      </c>
      <c r="K996" s="11">
        <f t="shared" si="243"/>
        <v>0.63214299999999923</v>
      </c>
      <c r="L996" s="16">
        <f t="shared" si="248"/>
        <v>-0.23000399999999388</v>
      </c>
      <c r="M996" s="16">
        <f t="shared" si="249"/>
        <v>6.0000999999999749E-2</v>
      </c>
      <c r="N996" s="16">
        <f t="shared" si="250"/>
        <v>0</v>
      </c>
      <c r="O996" s="16">
        <f t="shared" si="251"/>
        <v>6.0000999999999749E-2</v>
      </c>
      <c r="P996" s="11">
        <f t="shared" si="252"/>
        <v>6.7857499999999807E-2</v>
      </c>
      <c r="Q996" s="11">
        <f t="shared" si="253"/>
        <v>0.21857135714285647</v>
      </c>
      <c r="R996" s="11">
        <f t="shared" si="254"/>
        <v>10.734517348131655</v>
      </c>
      <c r="S996" s="11">
        <f t="shared" si="255"/>
        <v>34.57625207316331</v>
      </c>
      <c r="T996" s="11">
        <f t="shared" si="256"/>
        <v>52.618251752367328</v>
      </c>
      <c r="U996" s="11">
        <f t="shared" si="257"/>
        <v>57.807614742507205</v>
      </c>
    </row>
    <row r="997" spans="1:21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13">
        <f t="shared" si="244"/>
        <v>0.74000199999999694</v>
      </c>
      <c r="H997" s="11">
        <f t="shared" si="245"/>
        <v>8.0002000000000351E-2</v>
      </c>
      <c r="I997" s="11">
        <f t="shared" si="246"/>
        <v>0.65999999999999659</v>
      </c>
      <c r="J997" s="11">
        <f t="shared" si="247"/>
        <v>0.74000199999999694</v>
      </c>
      <c r="K997" s="11">
        <f t="shared" si="243"/>
        <v>0.65000014285714214</v>
      </c>
      <c r="L997" s="16">
        <f t="shared" si="248"/>
        <v>-0.39999700000000615</v>
      </c>
      <c r="M997" s="16">
        <f t="shared" si="249"/>
        <v>0.63000100000000003</v>
      </c>
      <c r="N997" s="16">
        <f t="shared" si="250"/>
        <v>0</v>
      </c>
      <c r="O997" s="16">
        <f t="shared" si="251"/>
        <v>0.63000100000000003</v>
      </c>
      <c r="P997" s="11">
        <f t="shared" si="252"/>
        <v>4.5000071428571431E-2</v>
      </c>
      <c r="Q997" s="11">
        <f t="shared" si="253"/>
        <v>0.2635714285714279</v>
      </c>
      <c r="R997" s="11">
        <f t="shared" si="254"/>
        <v>6.9230863905304716</v>
      </c>
      <c r="S997" s="11">
        <f t="shared" si="255"/>
        <v>40.549441637485295</v>
      </c>
      <c r="T997" s="11">
        <f t="shared" si="256"/>
        <v>70.83329378858933</v>
      </c>
      <c r="U997" s="11">
        <f t="shared" si="257"/>
        <v>56.323360181093157</v>
      </c>
    </row>
    <row r="998" spans="1:21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13">
        <f t="shared" si="244"/>
        <v>0.61999899999999997</v>
      </c>
      <c r="H998" s="11">
        <f t="shared" si="245"/>
        <v>0.27000000000000313</v>
      </c>
      <c r="I998" s="11">
        <f t="shared" si="246"/>
        <v>0.34999899999999684</v>
      </c>
      <c r="J998" s="11">
        <f t="shared" si="247"/>
        <v>0.61999899999999997</v>
      </c>
      <c r="K998" s="11">
        <f t="shared" si="243"/>
        <v>0.65285735714285664</v>
      </c>
      <c r="L998" s="16">
        <f t="shared" si="248"/>
        <v>-0.43000099999999719</v>
      </c>
      <c r="M998" s="16">
        <f t="shared" si="249"/>
        <v>0.30999800000000022</v>
      </c>
      <c r="N998" s="16">
        <f t="shared" si="250"/>
        <v>0</v>
      </c>
      <c r="O998" s="16">
        <f t="shared" si="251"/>
        <v>0.30999800000000022</v>
      </c>
      <c r="P998" s="11">
        <f t="shared" si="252"/>
        <v>4.5000071428571431E-2</v>
      </c>
      <c r="Q998" s="11">
        <f t="shared" si="253"/>
        <v>0.27999999999999964</v>
      </c>
      <c r="R998" s="11">
        <f t="shared" si="254"/>
        <v>6.8927876719515355</v>
      </c>
      <c r="S998" s="11">
        <f t="shared" si="255"/>
        <v>42.888388548668942</v>
      </c>
      <c r="T998" s="11">
        <f t="shared" si="256"/>
        <v>72.307654437878099</v>
      </c>
      <c r="U998" s="11">
        <f t="shared" si="257"/>
        <v>55.288725748818543</v>
      </c>
    </row>
    <row r="999" spans="1:21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13">
        <f t="shared" si="244"/>
        <v>1.5100020000000001</v>
      </c>
      <c r="H999" s="11">
        <f t="shared" si="245"/>
        <v>0.74000099999999946</v>
      </c>
      <c r="I999" s="11">
        <f t="shared" si="246"/>
        <v>0.7700010000000006</v>
      </c>
      <c r="J999" s="11">
        <f t="shared" si="247"/>
        <v>1.5100020000000001</v>
      </c>
      <c r="K999" s="11">
        <f t="shared" si="243"/>
        <v>0.7271431428571421</v>
      </c>
      <c r="L999" s="16">
        <f t="shared" si="248"/>
        <v>0.13000100000000003</v>
      </c>
      <c r="M999" s="16">
        <f t="shared" si="249"/>
        <v>0.76000200000000007</v>
      </c>
      <c r="N999" s="16">
        <f t="shared" si="250"/>
        <v>0</v>
      </c>
      <c r="O999" s="16">
        <f t="shared" si="251"/>
        <v>0.76000200000000007</v>
      </c>
      <c r="P999" s="11">
        <f t="shared" si="252"/>
        <v>4.5000071428571431E-2</v>
      </c>
      <c r="Q999" s="11">
        <f t="shared" si="253"/>
        <v>0.32857142857142818</v>
      </c>
      <c r="R999" s="11">
        <f t="shared" si="254"/>
        <v>6.1886124995628755</v>
      </c>
      <c r="S999" s="11">
        <f t="shared" si="255"/>
        <v>45.186622716454721</v>
      </c>
      <c r="T999" s="11">
        <f t="shared" si="256"/>
        <v>75.908188162870289</v>
      </c>
      <c r="U999" s="11">
        <f t="shared" si="257"/>
        <v>55.063500800851486</v>
      </c>
    </row>
    <row r="1000" spans="1:21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13">
        <f t="shared" si="244"/>
        <v>1.379997000000003</v>
      </c>
      <c r="H1000" s="11">
        <f t="shared" si="245"/>
        <v>1.369999</v>
      </c>
      <c r="I1000" s="11">
        <f t="shared" si="246"/>
        <v>9.99800000000306E-3</v>
      </c>
      <c r="J1000" s="11">
        <f t="shared" si="247"/>
        <v>1.379997000000003</v>
      </c>
      <c r="K1000" s="11">
        <f t="shared" si="243"/>
        <v>0.79285728571428549</v>
      </c>
      <c r="L1000" s="16">
        <f t="shared" si="248"/>
        <v>0.44999700000000331</v>
      </c>
      <c r="M1000" s="16">
        <f t="shared" si="249"/>
        <v>-0.58000200000000035</v>
      </c>
      <c r="N1000" s="16">
        <f t="shared" si="250"/>
        <v>0.44999700000000331</v>
      </c>
      <c r="O1000" s="16">
        <f t="shared" si="251"/>
        <v>0</v>
      </c>
      <c r="P1000" s="11">
        <f t="shared" si="252"/>
        <v>7.7142714285714523E-2</v>
      </c>
      <c r="Q1000" s="11">
        <f t="shared" si="253"/>
        <v>0.31785728571428556</v>
      </c>
      <c r="R1000" s="11">
        <f t="shared" si="254"/>
        <v>9.7297099586108509</v>
      </c>
      <c r="S1000" s="11">
        <f t="shared" si="255"/>
        <v>40.090100884666498</v>
      </c>
      <c r="T1000" s="11">
        <f t="shared" si="256"/>
        <v>60.940397830017965</v>
      </c>
      <c r="U1000" s="11">
        <f t="shared" si="257"/>
        <v>54.486799968565208</v>
      </c>
    </row>
    <row r="1001" spans="1:21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13">
        <f t="shared" si="244"/>
        <v>0.63999900000000309</v>
      </c>
      <c r="H1001" s="11">
        <f t="shared" si="245"/>
        <v>0.84000000000000341</v>
      </c>
      <c r="I1001" s="11">
        <f t="shared" si="246"/>
        <v>0.20000100000000032</v>
      </c>
      <c r="J1001" s="11">
        <f t="shared" si="247"/>
        <v>0.84000000000000341</v>
      </c>
      <c r="K1001" s="11">
        <f t="shared" si="243"/>
        <v>0.79214314285714293</v>
      </c>
      <c r="L1001" s="16">
        <f t="shared" si="248"/>
        <v>0.63000100000000003</v>
      </c>
      <c r="M1001" s="16">
        <f t="shared" si="249"/>
        <v>-1.369999</v>
      </c>
      <c r="N1001" s="16">
        <f t="shared" si="250"/>
        <v>0.63000100000000003</v>
      </c>
      <c r="O1001" s="16">
        <f t="shared" si="251"/>
        <v>0</v>
      </c>
      <c r="P1001" s="11">
        <f t="shared" si="252"/>
        <v>7.7142714285714523E-2</v>
      </c>
      <c r="Q1001" s="11">
        <f t="shared" si="253"/>
        <v>0.31785728571428556</v>
      </c>
      <c r="R1001" s="11">
        <f t="shared" si="254"/>
        <v>9.738481609204138</v>
      </c>
      <c r="S1001" s="11">
        <f t="shared" si="255"/>
        <v>40.126243417044734</v>
      </c>
      <c r="T1001" s="11">
        <f t="shared" si="256"/>
        <v>60.940397830017979</v>
      </c>
      <c r="U1001" s="11">
        <f t="shared" si="257"/>
        <v>53.508266175016161</v>
      </c>
    </row>
    <row r="1002" spans="1:21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13">
        <f t="shared" si="244"/>
        <v>0.90000199999999353</v>
      </c>
      <c r="H1002" s="11">
        <f t="shared" si="245"/>
        <v>0.40000199999999353</v>
      </c>
      <c r="I1002" s="11">
        <f t="shared" si="246"/>
        <v>0.5</v>
      </c>
      <c r="J1002" s="11">
        <f t="shared" si="247"/>
        <v>0.90000199999999353</v>
      </c>
      <c r="K1002" s="11">
        <f t="shared" si="243"/>
        <v>0.80642892857142812</v>
      </c>
      <c r="L1002" s="16">
        <f t="shared" si="248"/>
        <v>0.40000199999999353</v>
      </c>
      <c r="M1002" s="16">
        <f t="shared" si="249"/>
        <v>-0.13999900000000309</v>
      </c>
      <c r="N1002" s="16">
        <f t="shared" si="250"/>
        <v>0.40000199999999353</v>
      </c>
      <c r="O1002" s="16">
        <f t="shared" si="251"/>
        <v>0</v>
      </c>
      <c r="P1002" s="11">
        <f t="shared" si="252"/>
        <v>0.1057142857142855</v>
      </c>
      <c r="Q1002" s="11">
        <f t="shared" si="253"/>
        <v>0.31642864285714267</v>
      </c>
      <c r="R1002" s="11">
        <f t="shared" si="254"/>
        <v>13.108940164331175</v>
      </c>
      <c r="S1002" s="11">
        <f t="shared" si="255"/>
        <v>39.238255430356318</v>
      </c>
      <c r="T1002" s="11">
        <f t="shared" si="256"/>
        <v>49.915406105684298</v>
      </c>
      <c r="U1002" s="11">
        <f t="shared" si="257"/>
        <v>51.875001367828766</v>
      </c>
    </row>
    <row r="1003" spans="1:21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13">
        <f t="shared" si="244"/>
        <v>0.34999899999999684</v>
      </c>
      <c r="H1003" s="11">
        <f t="shared" si="245"/>
        <v>0.48999799999999993</v>
      </c>
      <c r="I1003" s="11">
        <f t="shared" si="246"/>
        <v>0.13999900000000309</v>
      </c>
      <c r="J1003" s="11">
        <f t="shared" si="247"/>
        <v>0.48999799999999993</v>
      </c>
      <c r="K1003" s="11">
        <f t="shared" si="243"/>
        <v>0.81000035714285645</v>
      </c>
      <c r="L1003" s="16">
        <f t="shared" si="248"/>
        <v>-0.35000199999999637</v>
      </c>
      <c r="M1003" s="16">
        <f t="shared" si="249"/>
        <v>-0.20000100000000032</v>
      </c>
      <c r="N1003" s="16">
        <f t="shared" si="250"/>
        <v>0</v>
      </c>
      <c r="O1003" s="16">
        <f t="shared" si="251"/>
        <v>0</v>
      </c>
      <c r="P1003" s="11">
        <f t="shared" si="252"/>
        <v>0.1057142857142855</v>
      </c>
      <c r="Q1003" s="11">
        <f t="shared" si="253"/>
        <v>0.31642864285714267</v>
      </c>
      <c r="R1003" s="11">
        <f t="shared" si="254"/>
        <v>13.051140630008526</v>
      </c>
      <c r="S1003" s="11">
        <f t="shared" si="255"/>
        <v>39.065247325728706</v>
      </c>
      <c r="T1003" s="11">
        <f t="shared" si="256"/>
        <v>49.915406105684298</v>
      </c>
      <c r="U1003" s="11">
        <f t="shared" si="257"/>
        <v>50.325744688318487</v>
      </c>
    </row>
    <row r="1004" spans="1:21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13">
        <f t="shared" si="244"/>
        <v>0.66999799999999965</v>
      </c>
      <c r="H1004" s="11">
        <f t="shared" si="245"/>
        <v>0.79000100000000373</v>
      </c>
      <c r="I1004" s="11">
        <f t="shared" si="246"/>
        <v>0.12000300000000408</v>
      </c>
      <c r="J1004" s="11">
        <f t="shared" si="247"/>
        <v>0.79000100000000373</v>
      </c>
      <c r="K1004" s="11">
        <f t="shared" si="243"/>
        <v>0.81071450000000012</v>
      </c>
      <c r="L1004" s="16">
        <f t="shared" si="248"/>
        <v>0.70000000000000284</v>
      </c>
      <c r="M1004" s="16">
        <f t="shared" si="249"/>
        <v>-0.38000100000000003</v>
      </c>
      <c r="N1004" s="16">
        <f t="shared" si="250"/>
        <v>0.70000000000000284</v>
      </c>
      <c r="O1004" s="16">
        <f t="shared" si="251"/>
        <v>0</v>
      </c>
      <c r="P1004" s="11">
        <f t="shared" si="252"/>
        <v>0.15571428571428569</v>
      </c>
      <c r="Q1004" s="11">
        <f t="shared" si="253"/>
        <v>0.28285707142857169</v>
      </c>
      <c r="R1004" s="11">
        <f t="shared" si="254"/>
        <v>19.207043381398218</v>
      </c>
      <c r="S1004" s="11">
        <f t="shared" si="255"/>
        <v>34.8898498088503</v>
      </c>
      <c r="T1004" s="11">
        <f t="shared" si="256"/>
        <v>28.990216447918044</v>
      </c>
      <c r="U1004" s="11">
        <f t="shared" si="257"/>
        <v>49.017274227783787</v>
      </c>
    </row>
    <row r="1005" spans="1:21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13">
        <f t="shared" si="244"/>
        <v>0.31000199999999722</v>
      </c>
      <c r="H1005" s="11">
        <f t="shared" si="245"/>
        <v>0.25999899999999343</v>
      </c>
      <c r="I1005" s="11">
        <f t="shared" si="246"/>
        <v>5.0003000000003794E-2</v>
      </c>
      <c r="J1005" s="11">
        <f t="shared" si="247"/>
        <v>0.31000199999999722</v>
      </c>
      <c r="K1005" s="11">
        <f t="shared" si="243"/>
        <v>0.79928599999999961</v>
      </c>
      <c r="L1005" s="16">
        <f t="shared" si="248"/>
        <v>9.000099999999378E-2</v>
      </c>
      <c r="M1005" s="16">
        <f t="shared" si="249"/>
        <v>-0.44999699999999621</v>
      </c>
      <c r="N1005" s="16">
        <f t="shared" si="250"/>
        <v>9.000099999999378E-2</v>
      </c>
      <c r="O1005" s="16">
        <f t="shared" si="251"/>
        <v>0</v>
      </c>
      <c r="P1005" s="11">
        <f t="shared" si="252"/>
        <v>0.16214292857142812</v>
      </c>
      <c r="Q1005" s="11">
        <f t="shared" si="253"/>
        <v>0.255</v>
      </c>
      <c r="R1005" s="11">
        <f t="shared" si="254"/>
        <v>20.285971300814502</v>
      </c>
      <c r="S1005" s="11">
        <f t="shared" si="255"/>
        <v>31.903473850411508</v>
      </c>
      <c r="T1005" s="11">
        <f t="shared" si="256"/>
        <v>22.260253037628036</v>
      </c>
      <c r="U1005" s="11">
        <f t="shared" si="257"/>
        <v>48.519966490195849</v>
      </c>
    </row>
    <row r="1006" spans="1:21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13">
        <f t="shared" si="244"/>
        <v>0.36999899999999997</v>
      </c>
      <c r="H1006" s="11">
        <f t="shared" si="245"/>
        <v>0.35999999999999943</v>
      </c>
      <c r="I1006" s="11">
        <f t="shared" si="246"/>
        <v>9.9990000000005352E-3</v>
      </c>
      <c r="J1006" s="11">
        <f t="shared" si="247"/>
        <v>0.36999899999999997</v>
      </c>
      <c r="K1006" s="11">
        <f t="shared" si="243"/>
        <v>0.79642878571428555</v>
      </c>
      <c r="L1006" s="16">
        <f t="shared" si="248"/>
        <v>6.9999000000002809E-2</v>
      </c>
      <c r="M1006" s="16">
        <f t="shared" si="249"/>
        <v>-1.0002000000000066E-2</v>
      </c>
      <c r="N1006" s="16">
        <f t="shared" si="250"/>
        <v>6.9999000000002809E-2</v>
      </c>
      <c r="O1006" s="16">
        <f t="shared" si="251"/>
        <v>0</v>
      </c>
      <c r="P1006" s="11">
        <f t="shared" si="252"/>
        <v>0.16714285714285687</v>
      </c>
      <c r="Q1006" s="11">
        <f t="shared" si="253"/>
        <v>0.24285728571428575</v>
      </c>
      <c r="R1006" s="11">
        <f t="shared" si="254"/>
        <v>20.986541438598685</v>
      </c>
      <c r="S1006" s="11">
        <f t="shared" si="255"/>
        <v>30.493283275349803</v>
      </c>
      <c r="T1006" s="11">
        <f t="shared" si="256"/>
        <v>18.466927363440032</v>
      </c>
      <c r="U1006" s="11">
        <f t="shared" si="257"/>
        <v>47.849632497459496</v>
      </c>
    </row>
    <row r="1007" spans="1:21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13">
        <f t="shared" si="244"/>
        <v>0.56999900000000281</v>
      </c>
      <c r="H1007" s="11">
        <f t="shared" si="245"/>
        <v>0.10000199999999637</v>
      </c>
      <c r="I1007" s="11">
        <f t="shared" si="246"/>
        <v>0.46999700000000644</v>
      </c>
      <c r="J1007" s="11">
        <f t="shared" si="247"/>
        <v>0.56999900000000281</v>
      </c>
      <c r="K1007" s="11">
        <f t="shared" si="243"/>
        <v>0.79857150000000032</v>
      </c>
      <c r="L1007" s="16">
        <f t="shared" si="248"/>
        <v>-0.23999799999999993</v>
      </c>
      <c r="M1007" s="16">
        <f t="shared" si="249"/>
        <v>0.43999800000000278</v>
      </c>
      <c r="N1007" s="16">
        <f t="shared" si="250"/>
        <v>0</v>
      </c>
      <c r="O1007" s="16">
        <f t="shared" si="251"/>
        <v>0.43999800000000278</v>
      </c>
      <c r="P1007" s="11">
        <f t="shared" si="252"/>
        <v>0.16714285714285687</v>
      </c>
      <c r="Q1007" s="11">
        <f t="shared" si="253"/>
        <v>0.26642850000000046</v>
      </c>
      <c r="R1007" s="11">
        <f t="shared" si="254"/>
        <v>20.930230686025833</v>
      </c>
      <c r="S1007" s="11">
        <f t="shared" si="255"/>
        <v>33.363136550703395</v>
      </c>
      <c r="T1007" s="11">
        <f t="shared" si="256"/>
        <v>22.899493064167061</v>
      </c>
      <c r="U1007" s="11">
        <f t="shared" si="257"/>
        <v>47.782861418559776</v>
      </c>
    </row>
    <row r="1008" spans="1:21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13">
        <f t="shared" si="244"/>
        <v>0.33999999999999631</v>
      </c>
      <c r="H1008" s="11">
        <f t="shared" si="245"/>
        <v>0.13000100000000003</v>
      </c>
      <c r="I1008" s="11">
        <f t="shared" si="246"/>
        <v>0.20999899999999627</v>
      </c>
      <c r="J1008" s="11">
        <f t="shared" si="247"/>
        <v>0.33999999999999631</v>
      </c>
      <c r="K1008" s="11">
        <f t="shared" si="243"/>
        <v>0.71785714285714264</v>
      </c>
      <c r="L1008" s="16">
        <f t="shared" si="248"/>
        <v>-6.9999000000002809E-2</v>
      </c>
      <c r="M1008" s="16">
        <f t="shared" si="249"/>
        <v>-0.16000000000000369</v>
      </c>
      <c r="N1008" s="16">
        <f t="shared" si="250"/>
        <v>0</v>
      </c>
      <c r="O1008" s="16">
        <f t="shared" si="251"/>
        <v>0</v>
      </c>
      <c r="P1008" s="11">
        <f t="shared" si="252"/>
        <v>0.16714285714285687</v>
      </c>
      <c r="Q1008" s="11">
        <f t="shared" si="253"/>
        <v>0.16499978571428592</v>
      </c>
      <c r="R1008" s="11">
        <f t="shared" si="254"/>
        <v>23.283582089552208</v>
      </c>
      <c r="S1008" s="11">
        <f t="shared" si="255"/>
        <v>22.985044776119437</v>
      </c>
      <c r="T1008" s="11">
        <f t="shared" si="256"/>
        <v>0.64522622272645491</v>
      </c>
      <c r="U1008" s="11">
        <f t="shared" si="257"/>
        <v>45.609973549601342</v>
      </c>
    </row>
    <row r="1009" spans="1:21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13">
        <f t="shared" si="244"/>
        <v>0.71999799999999681</v>
      </c>
      <c r="H1009" s="11">
        <f t="shared" si="245"/>
        <v>0.18000099999999719</v>
      </c>
      <c r="I1009" s="11">
        <f t="shared" si="246"/>
        <v>0.53999699999999962</v>
      </c>
      <c r="J1009" s="11">
        <f t="shared" si="247"/>
        <v>0.71999799999999681</v>
      </c>
      <c r="K1009" s="11">
        <f t="shared" si="243"/>
        <v>0.72071407142857125</v>
      </c>
      <c r="L1009" s="16">
        <f t="shared" si="248"/>
        <v>-5.0002999999996689E-2</v>
      </c>
      <c r="M1009" s="16">
        <f t="shared" si="249"/>
        <v>0.43000099999999719</v>
      </c>
      <c r="N1009" s="16">
        <f t="shared" si="250"/>
        <v>0</v>
      </c>
      <c r="O1009" s="16">
        <f t="shared" si="251"/>
        <v>0.43000099999999719</v>
      </c>
      <c r="P1009" s="11">
        <f t="shared" si="252"/>
        <v>0.16714285714285687</v>
      </c>
      <c r="Q1009" s="11">
        <f t="shared" si="253"/>
        <v>0.18785721428571428</v>
      </c>
      <c r="R1009" s="11">
        <f t="shared" si="254"/>
        <v>23.191285388885614</v>
      </c>
      <c r="S1009" s="11">
        <f t="shared" si="255"/>
        <v>26.065428958997714</v>
      </c>
      <c r="T1009" s="11">
        <f t="shared" si="256"/>
        <v>5.8350290070364954</v>
      </c>
      <c r="U1009" s="11">
        <f t="shared" si="257"/>
        <v>42.319724368287538</v>
      </c>
    </row>
    <row r="1010" spans="1:21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13">
        <f t="shared" si="244"/>
        <v>0.60000300000000095</v>
      </c>
      <c r="H1010" s="11">
        <f t="shared" si="245"/>
        <v>0.18000099999999719</v>
      </c>
      <c r="I1010" s="11">
        <f t="shared" si="246"/>
        <v>0.42000200000000376</v>
      </c>
      <c r="J1010" s="11">
        <f t="shared" si="247"/>
        <v>0.60000300000000095</v>
      </c>
      <c r="K1010" s="11">
        <f t="shared" si="243"/>
        <v>0.72714299999999965</v>
      </c>
      <c r="L1010" s="16">
        <f t="shared" si="248"/>
        <v>-0.53999699999999962</v>
      </c>
      <c r="M1010" s="16">
        <f t="shared" si="249"/>
        <v>0.42000200000000376</v>
      </c>
      <c r="N1010" s="16">
        <f t="shared" si="250"/>
        <v>0</v>
      </c>
      <c r="O1010" s="16">
        <f t="shared" si="251"/>
        <v>0.42000200000000376</v>
      </c>
      <c r="P1010" s="11">
        <f t="shared" si="252"/>
        <v>0.16714285714285687</v>
      </c>
      <c r="Q1010" s="11">
        <f t="shared" si="253"/>
        <v>0.21357157142857172</v>
      </c>
      <c r="R1010" s="11">
        <f t="shared" si="254"/>
        <v>22.986243028242992</v>
      </c>
      <c r="S1010" s="11">
        <f t="shared" si="255"/>
        <v>29.37133018244992</v>
      </c>
      <c r="T1010" s="11">
        <f t="shared" si="256"/>
        <v>12.195154898628708</v>
      </c>
      <c r="U1010" s="11">
        <f t="shared" si="257"/>
        <v>39.432360307306219</v>
      </c>
    </row>
    <row r="1011" spans="1:21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13">
        <f t="shared" si="244"/>
        <v>0.88999900000000309</v>
      </c>
      <c r="H1011" s="11">
        <f t="shared" si="245"/>
        <v>0.83000200000000035</v>
      </c>
      <c r="I1011" s="11">
        <f t="shared" si="246"/>
        <v>5.9997000000002743E-2</v>
      </c>
      <c r="J1011" s="11">
        <f t="shared" si="247"/>
        <v>0.88999900000000309</v>
      </c>
      <c r="K1011" s="11">
        <f t="shared" si="243"/>
        <v>0.73785707142857149</v>
      </c>
      <c r="L1011" s="16">
        <f t="shared" si="248"/>
        <v>0.56999900000000281</v>
      </c>
      <c r="M1011" s="16">
        <f t="shared" si="249"/>
        <v>-0.28000300000000067</v>
      </c>
      <c r="N1011" s="16">
        <f t="shared" si="250"/>
        <v>0.56999900000000281</v>
      </c>
      <c r="O1011" s="16">
        <f t="shared" si="251"/>
        <v>0</v>
      </c>
      <c r="P1011" s="11">
        <f t="shared" si="252"/>
        <v>0.20785707142857138</v>
      </c>
      <c r="Q1011" s="11">
        <f t="shared" si="253"/>
        <v>0.16857150000000029</v>
      </c>
      <c r="R1011" s="11">
        <f t="shared" si="254"/>
        <v>28.170370587644772</v>
      </c>
      <c r="S1011" s="11">
        <f t="shared" si="255"/>
        <v>22.846091272612938</v>
      </c>
      <c r="T1011" s="11">
        <f t="shared" si="256"/>
        <v>10.436394686906928</v>
      </c>
      <c r="U1011" s="11">
        <f t="shared" si="257"/>
        <v>35.118296085757471</v>
      </c>
    </row>
    <row r="1012" spans="1:21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13">
        <f t="shared" si="244"/>
        <v>0.69999700000000331</v>
      </c>
      <c r="H1012" s="11">
        <f t="shared" si="245"/>
        <v>0.79999999999999716</v>
      </c>
      <c r="I1012" s="11">
        <f t="shared" si="246"/>
        <v>0.10000299999999385</v>
      </c>
      <c r="J1012" s="11">
        <f t="shared" si="247"/>
        <v>0.79999999999999716</v>
      </c>
      <c r="K1012" s="11">
        <f t="shared" si="243"/>
        <v>0.75071428571428556</v>
      </c>
      <c r="L1012" s="16">
        <f t="shared" si="248"/>
        <v>-3.0002000000003193E-2</v>
      </c>
      <c r="M1012" s="16">
        <f t="shared" si="249"/>
        <v>-0.15999999999999659</v>
      </c>
      <c r="N1012" s="16">
        <f t="shared" si="250"/>
        <v>0</v>
      </c>
      <c r="O1012" s="16">
        <f t="shared" si="251"/>
        <v>0</v>
      </c>
      <c r="P1012" s="11">
        <f t="shared" si="252"/>
        <v>0.20785707142857138</v>
      </c>
      <c r="Q1012" s="11">
        <f t="shared" si="253"/>
        <v>0.146428785714286</v>
      </c>
      <c r="R1012" s="11">
        <f t="shared" si="254"/>
        <v>27.68790675547098</v>
      </c>
      <c r="S1012" s="11">
        <f t="shared" si="255"/>
        <v>19.505261655566169</v>
      </c>
      <c r="T1012" s="11">
        <f t="shared" si="256"/>
        <v>17.338622040878104</v>
      </c>
      <c r="U1012" s="11">
        <f t="shared" si="257"/>
        <v>31.191936628828905</v>
      </c>
    </row>
    <row r="1013" spans="1:21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13">
        <f t="shared" si="244"/>
        <v>0.52999899999999656</v>
      </c>
      <c r="H1013" s="11">
        <f t="shared" si="245"/>
        <v>0.65000199999999353</v>
      </c>
      <c r="I1013" s="11">
        <f t="shared" si="246"/>
        <v>0.12000299999999697</v>
      </c>
      <c r="J1013" s="11">
        <f t="shared" si="247"/>
        <v>0.65000199999999353</v>
      </c>
      <c r="K1013" s="11">
        <f t="shared" si="243"/>
        <v>0.68928571428571372</v>
      </c>
      <c r="L1013" s="16">
        <f t="shared" si="248"/>
        <v>0.17000199999999666</v>
      </c>
      <c r="M1013" s="16">
        <f t="shared" si="249"/>
        <v>-0.34000000000000341</v>
      </c>
      <c r="N1013" s="16">
        <f t="shared" si="250"/>
        <v>0.17000199999999666</v>
      </c>
      <c r="O1013" s="16">
        <f t="shared" si="251"/>
        <v>0</v>
      </c>
      <c r="P1013" s="11">
        <f t="shared" si="252"/>
        <v>0.22000007142857111</v>
      </c>
      <c r="Q1013" s="11">
        <f t="shared" si="253"/>
        <v>9.2142928571428834E-2</v>
      </c>
      <c r="R1013" s="11">
        <f t="shared" si="254"/>
        <v>31.917108808290134</v>
      </c>
      <c r="S1013" s="11">
        <f t="shared" si="255"/>
        <v>13.367886010362744</v>
      </c>
      <c r="T1013" s="11">
        <f t="shared" si="256"/>
        <v>40.961079651679619</v>
      </c>
      <c r="U1013" s="11">
        <f t="shared" si="257"/>
        <v>28.695714592315284</v>
      </c>
    </row>
    <row r="1014" spans="1:21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13">
        <f t="shared" si="244"/>
        <v>0.47000200000000092</v>
      </c>
      <c r="H1014" s="11">
        <f t="shared" si="245"/>
        <v>0.57999800000000334</v>
      </c>
      <c r="I1014" s="11">
        <f t="shared" si="246"/>
        <v>0.10999600000000243</v>
      </c>
      <c r="J1014" s="11">
        <f t="shared" si="247"/>
        <v>0.57999800000000334</v>
      </c>
      <c r="K1014" s="11">
        <f t="shared" si="243"/>
        <v>0.63214292857142795</v>
      </c>
      <c r="L1014" s="16">
        <f t="shared" si="248"/>
        <v>0.45999900000000338</v>
      </c>
      <c r="M1014" s="16">
        <f t="shared" si="249"/>
        <v>-0.51999599999999901</v>
      </c>
      <c r="N1014" s="16">
        <f t="shared" si="250"/>
        <v>0.45999900000000338</v>
      </c>
      <c r="O1014" s="16">
        <f t="shared" si="251"/>
        <v>0</v>
      </c>
      <c r="P1014" s="11">
        <f t="shared" si="252"/>
        <v>0.2207144999999997</v>
      </c>
      <c r="Q1014" s="11">
        <f t="shared" si="253"/>
        <v>9.2142928571428834E-2</v>
      </c>
      <c r="R1014" s="11">
        <f t="shared" si="254"/>
        <v>34.915284190363359</v>
      </c>
      <c r="S1014" s="11">
        <f t="shared" si="255"/>
        <v>14.576280838838379</v>
      </c>
      <c r="T1014" s="11">
        <f t="shared" si="256"/>
        <v>41.095898542558238</v>
      </c>
      <c r="U1014" s="11">
        <f t="shared" si="257"/>
        <v>27.278250357496727</v>
      </c>
    </row>
    <row r="1015" spans="1:21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13">
        <f t="shared" si="244"/>
        <v>0.60999999999999943</v>
      </c>
      <c r="H1015" s="11">
        <f t="shared" si="245"/>
        <v>5.0002999999996689E-2</v>
      </c>
      <c r="I1015" s="11">
        <f t="shared" si="246"/>
        <v>0.55999700000000274</v>
      </c>
      <c r="J1015" s="11">
        <f t="shared" si="247"/>
        <v>0.60999999999999943</v>
      </c>
      <c r="K1015" s="11">
        <f t="shared" si="243"/>
        <v>0.61571435714285627</v>
      </c>
      <c r="L1015" s="16">
        <f t="shared" si="248"/>
        <v>-9.9990000000005352E-3</v>
      </c>
      <c r="M1015" s="16">
        <f t="shared" si="249"/>
        <v>0.14999699999999905</v>
      </c>
      <c r="N1015" s="16">
        <f t="shared" si="250"/>
        <v>0</v>
      </c>
      <c r="O1015" s="16">
        <f t="shared" si="251"/>
        <v>0.14999699999999905</v>
      </c>
      <c r="P1015" s="11">
        <f t="shared" si="252"/>
        <v>0.17571442857142827</v>
      </c>
      <c r="Q1015" s="11">
        <f t="shared" si="253"/>
        <v>0.1028570000000002</v>
      </c>
      <c r="R1015" s="11">
        <f t="shared" si="254"/>
        <v>28.538302953793153</v>
      </c>
      <c r="S1015" s="11">
        <f t="shared" si="255"/>
        <v>16.705311287086914</v>
      </c>
      <c r="T1015" s="11">
        <f t="shared" si="256"/>
        <v>26.153948717948548</v>
      </c>
      <c r="U1015" s="11">
        <f t="shared" si="257"/>
        <v>24.793503992348917</v>
      </c>
    </row>
    <row r="1016" spans="1:21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13">
        <f t="shared" si="244"/>
        <v>0.74000199999999694</v>
      </c>
      <c r="H1016" s="11">
        <f t="shared" si="245"/>
        <v>0.17000200000000376</v>
      </c>
      <c r="I1016" s="11">
        <f t="shared" si="246"/>
        <v>0.56999999999999318</v>
      </c>
      <c r="J1016" s="11">
        <f t="shared" si="247"/>
        <v>0.74000199999999694</v>
      </c>
      <c r="K1016" s="11">
        <f t="shared" si="243"/>
        <v>0.60428578571428504</v>
      </c>
      <c r="L1016" s="16">
        <f t="shared" si="248"/>
        <v>-0.35999999999999943</v>
      </c>
      <c r="M1016" s="16">
        <f t="shared" si="249"/>
        <v>0.49000199999999694</v>
      </c>
      <c r="N1016" s="16">
        <f t="shared" si="250"/>
        <v>0</v>
      </c>
      <c r="O1016" s="16">
        <f t="shared" si="251"/>
        <v>0.49000199999999694</v>
      </c>
      <c r="P1016" s="11">
        <f t="shared" si="252"/>
        <v>0.1471428571428573</v>
      </c>
      <c r="Q1016" s="11">
        <f t="shared" si="253"/>
        <v>0.13785714285714284</v>
      </c>
      <c r="R1016" s="11">
        <f t="shared" si="254"/>
        <v>24.349878918454081</v>
      </c>
      <c r="S1016" s="11">
        <f t="shared" si="255"/>
        <v>22.813236074085594</v>
      </c>
      <c r="T1016" s="11">
        <f t="shared" si="256"/>
        <v>3.2581453634085769</v>
      </c>
      <c r="U1016" s="11">
        <f t="shared" si="257"/>
        <v>21.460842510757796</v>
      </c>
    </row>
    <row r="1017" spans="1:21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13">
        <f t="shared" si="244"/>
        <v>0.79000099999999662</v>
      </c>
      <c r="H1017" s="11">
        <f t="shared" si="245"/>
        <v>0.60000299999999385</v>
      </c>
      <c r="I1017" s="11">
        <f t="shared" si="246"/>
        <v>0.18999800000000278</v>
      </c>
      <c r="J1017" s="11">
        <f t="shared" si="247"/>
        <v>0.79000099999999662</v>
      </c>
      <c r="K1017" s="11">
        <f t="shared" si="243"/>
        <v>0.62571457142857057</v>
      </c>
      <c r="L1017" s="16">
        <f t="shared" si="248"/>
        <v>4.0000999999996623E-2</v>
      </c>
      <c r="M1017" s="16">
        <f t="shared" si="249"/>
        <v>9.99800000000306E-3</v>
      </c>
      <c r="N1017" s="16">
        <f t="shared" si="250"/>
        <v>4.0000999999996623E-2</v>
      </c>
      <c r="O1017" s="16">
        <f t="shared" si="251"/>
        <v>0</v>
      </c>
      <c r="P1017" s="11">
        <f t="shared" si="252"/>
        <v>0.15000007142857136</v>
      </c>
      <c r="Q1017" s="11">
        <f t="shared" si="253"/>
        <v>0.13785714285714284</v>
      </c>
      <c r="R1017" s="11">
        <f t="shared" si="254"/>
        <v>23.972603208857006</v>
      </c>
      <c r="S1017" s="11">
        <f t="shared" si="255"/>
        <v>22.031953410066965</v>
      </c>
      <c r="T1017" s="11">
        <f t="shared" si="256"/>
        <v>4.2183860500282586</v>
      </c>
      <c r="U1017" s="11">
        <f t="shared" si="257"/>
        <v>18.196769649639506</v>
      </c>
    </row>
    <row r="1018" spans="1:21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13">
        <f t="shared" si="244"/>
        <v>0.52999799999999908</v>
      </c>
      <c r="H1018" s="11">
        <f t="shared" si="245"/>
        <v>3.0003000000000668E-2</v>
      </c>
      <c r="I1018" s="11">
        <f t="shared" si="246"/>
        <v>0.56000099999999975</v>
      </c>
      <c r="J1018" s="11">
        <f t="shared" si="247"/>
        <v>0.56000099999999975</v>
      </c>
      <c r="K1018" s="11">
        <f t="shared" si="243"/>
        <v>0.60928599999999888</v>
      </c>
      <c r="L1018" s="16">
        <f t="shared" si="248"/>
        <v>-0.64000399999999757</v>
      </c>
      <c r="M1018" s="16">
        <f t="shared" si="249"/>
        <v>0.38000100000000003</v>
      </c>
      <c r="N1018" s="16">
        <f t="shared" si="250"/>
        <v>0</v>
      </c>
      <c r="O1018" s="16">
        <f t="shared" si="251"/>
        <v>0.38000100000000003</v>
      </c>
      <c r="P1018" s="11">
        <f t="shared" si="252"/>
        <v>0.10000007142857115</v>
      </c>
      <c r="Q1018" s="11">
        <f t="shared" si="253"/>
        <v>0.1650000714285714</v>
      </c>
      <c r="R1018" s="11">
        <f t="shared" si="254"/>
        <v>16.412665222665765</v>
      </c>
      <c r="S1018" s="11">
        <f t="shared" si="255"/>
        <v>27.080889997238028</v>
      </c>
      <c r="T1018" s="11">
        <f t="shared" si="256"/>
        <v>24.528288663995447</v>
      </c>
      <c r="U1018" s="11">
        <f t="shared" si="257"/>
        <v>17.878060522216465</v>
      </c>
    </row>
    <row r="1019" spans="1:21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13">
        <f t="shared" si="244"/>
        <v>0.69000299999999726</v>
      </c>
      <c r="H1019" s="11">
        <f t="shared" si="245"/>
        <v>0.29999999999999716</v>
      </c>
      <c r="I1019" s="11">
        <f t="shared" si="246"/>
        <v>0.3900030000000001</v>
      </c>
      <c r="J1019" s="11">
        <f t="shared" si="247"/>
        <v>0.69000299999999726</v>
      </c>
      <c r="K1019" s="11">
        <f t="shared" si="243"/>
        <v>0.63642892857142741</v>
      </c>
      <c r="L1019" s="16">
        <f t="shared" si="248"/>
        <v>0.26000299999999754</v>
      </c>
      <c r="M1019" s="16">
        <f t="shared" si="249"/>
        <v>-9.9997999999999365E-2</v>
      </c>
      <c r="N1019" s="16">
        <f t="shared" si="250"/>
        <v>0.26000299999999754</v>
      </c>
      <c r="O1019" s="16">
        <f t="shared" si="251"/>
        <v>0</v>
      </c>
      <c r="P1019" s="11">
        <f t="shared" si="252"/>
        <v>0.11214307142857141</v>
      </c>
      <c r="Q1019" s="11">
        <f t="shared" si="253"/>
        <v>0.1650000714285714</v>
      </c>
      <c r="R1019" s="11">
        <f t="shared" si="254"/>
        <v>17.620674735872793</v>
      </c>
      <c r="S1019" s="11">
        <f t="shared" si="255"/>
        <v>25.925922600492409</v>
      </c>
      <c r="T1019" s="11">
        <f t="shared" si="256"/>
        <v>19.072093740109541</v>
      </c>
      <c r="U1019" s="11">
        <f t="shared" si="257"/>
        <v>17.650334858108003</v>
      </c>
    </row>
    <row r="1020" spans="1:21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13">
        <f t="shared" si="244"/>
        <v>0.34999800000000647</v>
      </c>
      <c r="H1020" s="11">
        <f t="shared" si="245"/>
        <v>0.20999900000000338</v>
      </c>
      <c r="I1020" s="11">
        <f t="shared" si="246"/>
        <v>0.13999900000000309</v>
      </c>
      <c r="J1020" s="11">
        <f t="shared" si="247"/>
        <v>0.34999800000000647</v>
      </c>
      <c r="K1020" s="11">
        <f t="shared" si="243"/>
        <v>0.63500028571428502</v>
      </c>
      <c r="L1020" s="16">
        <f t="shared" si="248"/>
        <v>-0.2700009999999935</v>
      </c>
      <c r="M1020" s="16">
        <f t="shared" si="249"/>
        <v>-7.0003999999997291E-2</v>
      </c>
      <c r="N1020" s="16">
        <f t="shared" si="250"/>
        <v>0</v>
      </c>
      <c r="O1020" s="16">
        <f t="shared" si="251"/>
        <v>0</v>
      </c>
      <c r="P1020" s="11">
        <f t="shared" si="252"/>
        <v>0.10714314285714265</v>
      </c>
      <c r="Q1020" s="11">
        <f t="shared" si="253"/>
        <v>0.1650000714285714</v>
      </c>
      <c r="R1020" s="11">
        <f t="shared" si="254"/>
        <v>16.872928291145861</v>
      </c>
      <c r="S1020" s="11">
        <f t="shared" si="255"/>
        <v>25.98425152564613</v>
      </c>
      <c r="T1020" s="11">
        <f t="shared" si="256"/>
        <v>21.259735879611789</v>
      </c>
      <c r="U1020" s="11">
        <f t="shared" si="257"/>
        <v>17.849821180691698</v>
      </c>
    </row>
    <row r="1021" spans="1:21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13">
        <f t="shared" si="244"/>
        <v>0.72000100000000344</v>
      </c>
      <c r="H1021" s="11">
        <f t="shared" si="245"/>
        <v>0.80000300000000379</v>
      </c>
      <c r="I1021" s="11">
        <f t="shared" si="246"/>
        <v>8.0002000000000351E-2</v>
      </c>
      <c r="J1021" s="11">
        <f t="shared" si="247"/>
        <v>0.80000300000000379</v>
      </c>
      <c r="K1021" s="11">
        <f t="shared" si="243"/>
        <v>0.65142914285714226</v>
      </c>
      <c r="L1021" s="16">
        <f t="shared" si="248"/>
        <v>0.74000199999999694</v>
      </c>
      <c r="M1021" s="16">
        <f t="shared" si="249"/>
        <v>-0.36999899999999997</v>
      </c>
      <c r="N1021" s="16">
        <f t="shared" si="250"/>
        <v>0.74000199999999694</v>
      </c>
      <c r="O1021" s="16">
        <f t="shared" si="251"/>
        <v>0</v>
      </c>
      <c r="P1021" s="11">
        <f t="shared" si="252"/>
        <v>0.16000042857142813</v>
      </c>
      <c r="Q1021" s="11">
        <f t="shared" si="253"/>
        <v>0.13357164285714265</v>
      </c>
      <c r="R1021" s="11">
        <f t="shared" si="254"/>
        <v>24.56144775311596</v>
      </c>
      <c r="S1021" s="11">
        <f t="shared" si="255"/>
        <v>20.504400873332553</v>
      </c>
      <c r="T1021" s="11">
        <f t="shared" si="256"/>
        <v>9.0024863692511996</v>
      </c>
      <c r="U1021" s="11">
        <f t="shared" si="257"/>
        <v>16.857177845340566</v>
      </c>
    </row>
    <row r="1022" spans="1:21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13">
        <f t="shared" si="244"/>
        <v>0.67000199999999666</v>
      </c>
      <c r="H1022" s="11">
        <f t="shared" si="245"/>
        <v>0.27000000000000313</v>
      </c>
      <c r="I1022" s="11">
        <f t="shared" si="246"/>
        <v>0.40000199999999353</v>
      </c>
      <c r="J1022" s="11">
        <f t="shared" si="247"/>
        <v>0.67000199999999666</v>
      </c>
      <c r="K1022" s="11">
        <f t="shared" si="243"/>
        <v>0.67500071428571373</v>
      </c>
      <c r="L1022" s="16">
        <f t="shared" si="248"/>
        <v>9.9997999999999365E-2</v>
      </c>
      <c r="M1022" s="16">
        <f t="shared" si="249"/>
        <v>-0.14999700000000615</v>
      </c>
      <c r="N1022" s="16">
        <f t="shared" si="250"/>
        <v>9.9997999999999365E-2</v>
      </c>
      <c r="O1022" s="16">
        <f t="shared" si="251"/>
        <v>0</v>
      </c>
      <c r="P1022" s="11">
        <f t="shared" si="252"/>
        <v>0.16714314285714238</v>
      </c>
      <c r="Q1022" s="11">
        <f t="shared" si="253"/>
        <v>0.13357164285714265</v>
      </c>
      <c r="R1022" s="11">
        <f t="shared" si="254"/>
        <v>24.761920886856153</v>
      </c>
      <c r="S1022" s="11">
        <f t="shared" si="255"/>
        <v>19.788370594316817</v>
      </c>
      <c r="T1022" s="11">
        <f t="shared" si="256"/>
        <v>11.163900677599758</v>
      </c>
      <c r="U1022" s="11">
        <f t="shared" si="257"/>
        <v>17.608511734974375</v>
      </c>
    </row>
    <row r="1023" spans="1:21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13">
        <f t="shared" si="244"/>
        <v>0.76000200000000007</v>
      </c>
      <c r="H1023" s="11">
        <f t="shared" si="245"/>
        <v>0.47000100000000344</v>
      </c>
      <c r="I1023" s="11">
        <f t="shared" si="246"/>
        <v>0.29000099999999662</v>
      </c>
      <c r="J1023" s="11">
        <f t="shared" si="247"/>
        <v>0.76000200000000007</v>
      </c>
      <c r="K1023" s="11">
        <f t="shared" si="243"/>
        <v>0.67785814285714252</v>
      </c>
      <c r="L1023" s="16">
        <f t="shared" si="248"/>
        <v>0.40000200000000063</v>
      </c>
      <c r="M1023" s="16">
        <f t="shared" si="249"/>
        <v>-0.31000199999999722</v>
      </c>
      <c r="N1023" s="16">
        <f t="shared" si="250"/>
        <v>0.40000200000000063</v>
      </c>
      <c r="O1023" s="16">
        <f t="shared" si="251"/>
        <v>0</v>
      </c>
      <c r="P1023" s="11">
        <f t="shared" si="252"/>
        <v>0.19571471428571385</v>
      </c>
      <c r="Q1023" s="11">
        <f t="shared" si="253"/>
        <v>0.10285728571428569</v>
      </c>
      <c r="R1023" s="11">
        <f t="shared" si="254"/>
        <v>28.87251799628531</v>
      </c>
      <c r="S1023" s="11">
        <f t="shared" si="255"/>
        <v>15.173865918427522</v>
      </c>
      <c r="T1023" s="11">
        <f t="shared" si="256"/>
        <v>31.100514640163279</v>
      </c>
      <c r="U1023" s="11">
        <f t="shared" si="257"/>
        <v>19.413189280197713</v>
      </c>
    </row>
    <row r="1024" spans="1:21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13">
        <f t="shared" si="244"/>
        <v>0.57000000000000028</v>
      </c>
      <c r="H1024" s="11">
        <f t="shared" si="245"/>
        <v>2.9998999999996556E-2</v>
      </c>
      <c r="I1024" s="11">
        <f t="shared" si="246"/>
        <v>0.59999899999999684</v>
      </c>
      <c r="J1024" s="11">
        <f t="shared" si="247"/>
        <v>0.59999899999999684</v>
      </c>
      <c r="K1024" s="11">
        <f t="shared" si="243"/>
        <v>0.67785785714285651</v>
      </c>
      <c r="L1024" s="16">
        <f t="shared" si="248"/>
        <v>-8.0002000000000351E-2</v>
      </c>
      <c r="M1024" s="16">
        <f t="shared" si="249"/>
        <v>-0.10999999999999943</v>
      </c>
      <c r="N1024" s="16">
        <f t="shared" si="250"/>
        <v>0</v>
      </c>
      <c r="O1024" s="16">
        <f t="shared" si="251"/>
        <v>0</v>
      </c>
      <c r="P1024" s="11">
        <f t="shared" si="252"/>
        <v>0.19571471428571385</v>
      </c>
      <c r="Q1024" s="11">
        <f t="shared" si="253"/>
        <v>7.2857142857142579E-2</v>
      </c>
      <c r="R1024" s="11">
        <f t="shared" si="254"/>
        <v>28.87253016593235</v>
      </c>
      <c r="S1024" s="11">
        <f t="shared" si="255"/>
        <v>10.748144627877073</v>
      </c>
      <c r="T1024" s="11">
        <f t="shared" si="256"/>
        <v>45.744767428562689</v>
      </c>
      <c r="U1024" s="11">
        <f t="shared" si="257"/>
        <v>21.809590175192998</v>
      </c>
    </row>
    <row r="1025" spans="1:21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13">
        <f t="shared" si="244"/>
        <v>0.39999799999999652</v>
      </c>
      <c r="H1025" s="11">
        <f t="shared" si="245"/>
        <v>8.0001000000002875E-2</v>
      </c>
      <c r="I1025" s="11">
        <f t="shared" si="246"/>
        <v>0.4799989999999994</v>
      </c>
      <c r="J1025" s="11">
        <f t="shared" si="247"/>
        <v>0.4799989999999994</v>
      </c>
      <c r="K1025" s="11">
        <f t="shared" si="243"/>
        <v>0.64857214285714193</v>
      </c>
      <c r="L1025" s="16">
        <f t="shared" si="248"/>
        <v>-0.52000000000000313</v>
      </c>
      <c r="M1025" s="16">
        <f t="shared" si="249"/>
        <v>0.34999799999999937</v>
      </c>
      <c r="N1025" s="16">
        <f t="shared" si="250"/>
        <v>0</v>
      </c>
      <c r="O1025" s="16">
        <f t="shared" si="251"/>
        <v>0.34999799999999937</v>
      </c>
      <c r="P1025" s="11">
        <f t="shared" si="252"/>
        <v>0.15500049999999937</v>
      </c>
      <c r="Q1025" s="11">
        <f t="shared" si="253"/>
        <v>9.7856999999999666E-2</v>
      </c>
      <c r="R1025" s="11">
        <f t="shared" si="254"/>
        <v>23.898729186421537</v>
      </c>
      <c r="S1025" s="11">
        <f t="shared" si="255"/>
        <v>15.08806708362653</v>
      </c>
      <c r="T1025" s="11">
        <f t="shared" si="256"/>
        <v>22.599092374163281</v>
      </c>
      <c r="U1025" s="11">
        <f t="shared" si="257"/>
        <v>22.678354295711308</v>
      </c>
    </row>
    <row r="1026" spans="1:21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13">
        <f t="shared" si="244"/>
        <v>0.48999700000000246</v>
      </c>
      <c r="H1026" s="11">
        <f t="shared" si="245"/>
        <v>0.36000099999999691</v>
      </c>
      <c r="I1026" s="11">
        <f t="shared" si="246"/>
        <v>0.84999799999999937</v>
      </c>
      <c r="J1026" s="11">
        <f t="shared" si="247"/>
        <v>0.84999799999999937</v>
      </c>
      <c r="K1026" s="11">
        <f t="shared" si="243"/>
        <v>0.65214342857142782</v>
      </c>
      <c r="L1026" s="16">
        <f t="shared" si="248"/>
        <v>-0.59000099999999378</v>
      </c>
      <c r="M1026" s="16">
        <f t="shared" si="249"/>
        <v>0.67999999999999972</v>
      </c>
      <c r="N1026" s="16">
        <f t="shared" si="250"/>
        <v>0</v>
      </c>
      <c r="O1026" s="16">
        <f t="shared" si="251"/>
        <v>0.67999999999999972</v>
      </c>
      <c r="P1026" s="11">
        <f t="shared" si="252"/>
        <v>0.15500049999999937</v>
      </c>
      <c r="Q1026" s="11">
        <f t="shared" si="253"/>
        <v>0.14642842857142821</v>
      </c>
      <c r="R1026" s="11">
        <f t="shared" si="254"/>
        <v>23.767854310751904</v>
      </c>
      <c r="S1026" s="11">
        <f t="shared" si="255"/>
        <v>22.453408584088834</v>
      </c>
      <c r="T1026" s="11">
        <f t="shared" si="256"/>
        <v>2.8438117964314431</v>
      </c>
      <c r="U1026" s="11">
        <f t="shared" si="257"/>
        <v>21.64301070682226</v>
      </c>
    </row>
    <row r="1027" spans="1:21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13">
        <f t="shared" si="244"/>
        <v>0.89999699999999905</v>
      </c>
      <c r="H1027" s="11">
        <f t="shared" si="245"/>
        <v>0.40999999999999659</v>
      </c>
      <c r="I1027" s="11">
        <f t="shared" si="246"/>
        <v>0.48999700000000246</v>
      </c>
      <c r="J1027" s="11">
        <f t="shared" si="247"/>
        <v>0.89999699999999905</v>
      </c>
      <c r="K1027" s="11">
        <f t="shared" si="243"/>
        <v>0.67000021428571388</v>
      </c>
      <c r="L1027" s="16">
        <f t="shared" si="248"/>
        <v>0.15999999999999659</v>
      </c>
      <c r="M1027" s="16">
        <f t="shared" si="249"/>
        <v>0.25</v>
      </c>
      <c r="N1027" s="16">
        <f t="shared" si="250"/>
        <v>0</v>
      </c>
      <c r="O1027" s="16">
        <f t="shared" si="251"/>
        <v>0.25</v>
      </c>
      <c r="P1027" s="11">
        <f t="shared" si="252"/>
        <v>0.14285749999999961</v>
      </c>
      <c r="Q1027" s="11">
        <f t="shared" si="253"/>
        <v>0.16428557142857109</v>
      </c>
      <c r="R1027" s="11">
        <f t="shared" si="254"/>
        <v>21.322008105967512</v>
      </c>
      <c r="S1027" s="11">
        <f t="shared" si="255"/>
        <v>24.5202266992878</v>
      </c>
      <c r="T1027" s="11">
        <f t="shared" si="256"/>
        <v>6.9765765279698941</v>
      </c>
      <c r="U1027" s="11">
        <f t="shared" si="257"/>
        <v>19.215546197985852</v>
      </c>
    </row>
    <row r="1028" spans="1:21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13">
        <f t="shared" si="244"/>
        <v>0.68000099999999719</v>
      </c>
      <c r="H1028" s="11">
        <f t="shared" si="245"/>
        <v>0.23000400000000099</v>
      </c>
      <c r="I1028" s="11">
        <f t="shared" si="246"/>
        <v>0.44999699999999621</v>
      </c>
      <c r="J1028" s="11">
        <f t="shared" si="247"/>
        <v>0.68000099999999719</v>
      </c>
      <c r="K1028" s="11">
        <f t="shared" si="243"/>
        <v>0.67714328571428495</v>
      </c>
      <c r="L1028" s="16">
        <f t="shared" si="248"/>
        <v>-0.64999699999999905</v>
      </c>
      <c r="M1028" s="16">
        <f t="shared" si="249"/>
        <v>0.43000099999999719</v>
      </c>
      <c r="N1028" s="16">
        <f t="shared" si="250"/>
        <v>0</v>
      </c>
      <c r="O1028" s="16">
        <f t="shared" si="251"/>
        <v>0.43000099999999719</v>
      </c>
      <c r="P1028" s="11">
        <f t="shared" si="252"/>
        <v>0.11000042857142793</v>
      </c>
      <c r="Q1028" s="11">
        <f t="shared" si="253"/>
        <v>0.19499992857142803</v>
      </c>
      <c r="R1028" s="11">
        <f t="shared" si="254"/>
        <v>16.244778748030253</v>
      </c>
      <c r="S1028" s="11">
        <f t="shared" si="255"/>
        <v>28.797439579679544</v>
      </c>
      <c r="T1028" s="11">
        <f t="shared" si="256"/>
        <v>27.868655891503778</v>
      </c>
      <c r="U1028" s="11">
        <f t="shared" si="257"/>
        <v>18.270743151481962</v>
      </c>
    </row>
    <row r="1029" spans="1:21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13">
        <f t="shared" si="244"/>
        <v>0.81999900000000281</v>
      </c>
      <c r="H1029" s="11">
        <f t="shared" si="245"/>
        <v>0.16999799999999965</v>
      </c>
      <c r="I1029" s="11">
        <f t="shared" si="246"/>
        <v>0.98999700000000246</v>
      </c>
      <c r="J1029" s="11">
        <f t="shared" si="247"/>
        <v>0.98999700000000246</v>
      </c>
      <c r="K1029" s="11">
        <f t="shared" si="243"/>
        <v>0.70428592857142802</v>
      </c>
      <c r="L1029" s="16">
        <f t="shared" si="248"/>
        <v>-0.22000200000000092</v>
      </c>
      <c r="M1029" s="16">
        <f t="shared" si="249"/>
        <v>0.36000000000000654</v>
      </c>
      <c r="N1029" s="16">
        <f t="shared" si="250"/>
        <v>0</v>
      </c>
      <c r="O1029" s="16">
        <f t="shared" si="251"/>
        <v>0.36000000000000654</v>
      </c>
      <c r="P1029" s="11">
        <f t="shared" si="252"/>
        <v>0.11000042857142793</v>
      </c>
      <c r="Q1029" s="11">
        <f t="shared" si="253"/>
        <v>0.21000014285714283</v>
      </c>
      <c r="R1029" s="11">
        <f t="shared" si="254"/>
        <v>15.618717357388149</v>
      </c>
      <c r="S1029" s="11">
        <f t="shared" si="255"/>
        <v>29.817455430794514</v>
      </c>
      <c r="T1029" s="11">
        <f t="shared" si="256"/>
        <v>31.249854910973635</v>
      </c>
      <c r="U1029" s="11">
        <f t="shared" si="257"/>
        <v>18.634736450983755</v>
      </c>
    </row>
    <row r="1030" spans="1:21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13">
        <f t="shared" si="244"/>
        <v>0.7299989999999994</v>
      </c>
      <c r="H1030" s="11">
        <f t="shared" si="245"/>
        <v>0.46000300000000038</v>
      </c>
      <c r="I1030" s="11">
        <f t="shared" si="246"/>
        <v>0.26999599999999901</v>
      </c>
      <c r="J1030" s="11">
        <f t="shared" si="247"/>
        <v>0.7299989999999994</v>
      </c>
      <c r="K1030" s="11">
        <f t="shared" si="243"/>
        <v>0.70357142857142818</v>
      </c>
      <c r="L1030" s="16">
        <f t="shared" si="248"/>
        <v>-0.29999899999999968</v>
      </c>
      <c r="M1030" s="16">
        <f t="shared" si="249"/>
        <v>0.20999899999999627</v>
      </c>
      <c r="N1030" s="16">
        <f t="shared" si="250"/>
        <v>0</v>
      </c>
      <c r="O1030" s="16">
        <f t="shared" si="251"/>
        <v>0.20999899999999627</v>
      </c>
      <c r="P1030" s="11">
        <f t="shared" si="252"/>
        <v>0.11000042857142793</v>
      </c>
      <c r="Q1030" s="11">
        <f t="shared" si="253"/>
        <v>0.1899999285714285</v>
      </c>
      <c r="R1030" s="11">
        <f t="shared" si="254"/>
        <v>15.634578680202964</v>
      </c>
      <c r="S1030" s="11">
        <f t="shared" si="255"/>
        <v>27.005065989847719</v>
      </c>
      <c r="T1030" s="11">
        <f t="shared" si="256"/>
        <v>26.666468254204705</v>
      </c>
      <c r="U1030" s="11">
        <f t="shared" si="257"/>
        <v>20.30675951461205</v>
      </c>
    </row>
    <row r="1031" spans="1:21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13">
        <f t="shared" si="244"/>
        <v>0.4799989999999994</v>
      </c>
      <c r="H1031" s="11">
        <f t="shared" si="245"/>
        <v>0.25999799999999595</v>
      </c>
      <c r="I1031" s="11">
        <f t="shared" si="246"/>
        <v>0.22000100000000344</v>
      </c>
      <c r="J1031" s="11">
        <f t="shared" si="247"/>
        <v>0.4799989999999994</v>
      </c>
      <c r="K1031" s="11">
        <f t="shared" si="243"/>
        <v>0.68142842857142838</v>
      </c>
      <c r="L1031" s="16">
        <f t="shared" si="248"/>
        <v>0.21999699999999933</v>
      </c>
      <c r="M1031" s="16">
        <f t="shared" si="249"/>
        <v>-0.46999699999999933</v>
      </c>
      <c r="N1031" s="16">
        <f t="shared" si="250"/>
        <v>0.21999699999999933</v>
      </c>
      <c r="O1031" s="16">
        <f t="shared" si="251"/>
        <v>0</v>
      </c>
      <c r="P1031" s="11">
        <f t="shared" si="252"/>
        <v>0.12285728571428527</v>
      </c>
      <c r="Q1031" s="11">
        <f t="shared" si="253"/>
        <v>0.1899999285714285</v>
      </c>
      <c r="R1031" s="11">
        <f t="shared" si="254"/>
        <v>18.029374848925485</v>
      </c>
      <c r="S1031" s="11">
        <f t="shared" si="255"/>
        <v>27.882594943940237</v>
      </c>
      <c r="T1031" s="11">
        <f t="shared" si="256"/>
        <v>21.461113821663666</v>
      </c>
      <c r="U1031" s="11">
        <f t="shared" si="257"/>
        <v>21.538382926871723</v>
      </c>
    </row>
    <row r="1032" spans="1:21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13">
        <f t="shared" si="244"/>
        <v>0.47000100000000344</v>
      </c>
      <c r="H1032" s="11">
        <f t="shared" si="245"/>
        <v>0.45999900000000338</v>
      </c>
      <c r="I1032" s="11">
        <f t="shared" si="246"/>
        <v>1.0002000000000066E-2</v>
      </c>
      <c r="J1032" s="11">
        <f t="shared" si="247"/>
        <v>0.47000100000000344</v>
      </c>
      <c r="K1032" s="11">
        <f t="shared" si="243"/>
        <v>0.67499985714285715</v>
      </c>
      <c r="L1032" s="16">
        <f t="shared" si="248"/>
        <v>0.24000200000000405</v>
      </c>
      <c r="M1032" s="16">
        <f t="shared" si="249"/>
        <v>-0.25</v>
      </c>
      <c r="N1032" s="16">
        <f t="shared" si="250"/>
        <v>0.24000200000000405</v>
      </c>
      <c r="O1032" s="16">
        <f t="shared" si="251"/>
        <v>0</v>
      </c>
      <c r="P1032" s="11">
        <f t="shared" si="252"/>
        <v>0.14000028571428555</v>
      </c>
      <c r="Q1032" s="11">
        <f t="shared" si="253"/>
        <v>0.16285699999999995</v>
      </c>
      <c r="R1032" s="11">
        <f t="shared" si="254"/>
        <v>20.740787458367691</v>
      </c>
      <c r="S1032" s="11">
        <f t="shared" si="255"/>
        <v>24.126968069199584</v>
      </c>
      <c r="T1032" s="11">
        <f t="shared" si="256"/>
        <v>7.5470247419695058</v>
      </c>
      <c r="U1032" s="11">
        <f t="shared" si="257"/>
        <v>20.325435503869869</v>
      </c>
    </row>
    <row r="1033" spans="1:21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13">
        <f t="shared" si="244"/>
        <v>0.31000199999999722</v>
      </c>
      <c r="H1033" s="11">
        <f t="shared" si="245"/>
        <v>0.14000000000000057</v>
      </c>
      <c r="I1033" s="11">
        <f t="shared" si="246"/>
        <v>0.17000199999999666</v>
      </c>
      <c r="J1033" s="11">
        <f t="shared" si="247"/>
        <v>0.31000199999999722</v>
      </c>
      <c r="K1033" s="11">
        <f t="shared" si="243"/>
        <v>0.64785692857142863</v>
      </c>
      <c r="L1033" s="16">
        <f t="shared" si="248"/>
        <v>-0.27000000000000313</v>
      </c>
      <c r="M1033" s="16">
        <f t="shared" si="249"/>
        <v>0.11000099999999691</v>
      </c>
      <c r="N1033" s="16">
        <f t="shared" si="250"/>
        <v>0</v>
      </c>
      <c r="O1033" s="16">
        <f t="shared" si="251"/>
        <v>0.11000099999999691</v>
      </c>
      <c r="P1033" s="11">
        <f t="shared" si="252"/>
        <v>0.12142864285714287</v>
      </c>
      <c r="Q1033" s="11">
        <f t="shared" si="253"/>
        <v>0.17071421428571401</v>
      </c>
      <c r="R1033" s="11">
        <f t="shared" si="254"/>
        <v>18.743126375896267</v>
      </c>
      <c r="S1033" s="11">
        <f t="shared" si="255"/>
        <v>26.350604085095021</v>
      </c>
      <c r="T1033" s="11">
        <f t="shared" si="256"/>
        <v>16.87036674816617</v>
      </c>
      <c r="U1033" s="11">
        <f t="shared" si="257"/>
        <v>20.168169290159629</v>
      </c>
    </row>
    <row r="1034" spans="1:21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13">
        <f t="shared" si="244"/>
        <v>0.43999800000000278</v>
      </c>
      <c r="H1034" s="11">
        <f t="shared" si="245"/>
        <v>3.0002999999993563E-2</v>
      </c>
      <c r="I1034" s="11">
        <f t="shared" si="246"/>
        <v>0.47000099999999634</v>
      </c>
      <c r="J1034" s="11">
        <f t="shared" si="247"/>
        <v>0.47000099999999634</v>
      </c>
      <c r="K1034" s="11">
        <f t="shared" si="243"/>
        <v>0.65642857142857081</v>
      </c>
      <c r="L1034" s="16">
        <f t="shared" si="248"/>
        <v>-6.0001999999997224E-2</v>
      </c>
      <c r="M1034" s="16">
        <f t="shared" si="249"/>
        <v>0.18999800000000278</v>
      </c>
      <c r="N1034" s="16">
        <f t="shared" si="250"/>
        <v>0</v>
      </c>
      <c r="O1034" s="16">
        <f t="shared" si="251"/>
        <v>0.18999800000000278</v>
      </c>
      <c r="P1034" s="11">
        <f t="shared" si="252"/>
        <v>0.12142864285714287</v>
      </c>
      <c r="Q1034" s="11">
        <f t="shared" si="253"/>
        <v>0.18428549999999991</v>
      </c>
      <c r="R1034" s="11">
        <f t="shared" si="254"/>
        <v>18.498378672470096</v>
      </c>
      <c r="S1034" s="11">
        <f t="shared" si="255"/>
        <v>28.073960826985868</v>
      </c>
      <c r="T1034" s="11">
        <f t="shared" si="256"/>
        <v>20.560663813394275</v>
      </c>
      <c r="U1034" s="11">
        <f t="shared" si="257"/>
        <v>20.118235571144091</v>
      </c>
    </row>
    <row r="1035" spans="1:21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13">
        <f t="shared" si="244"/>
        <v>0.41000000000000369</v>
      </c>
      <c r="H1035" s="11">
        <f t="shared" si="245"/>
        <v>0</v>
      </c>
      <c r="I1035" s="11">
        <f t="shared" si="246"/>
        <v>0.41000000000000369</v>
      </c>
      <c r="J1035" s="11">
        <f t="shared" si="247"/>
        <v>0.41000000000000369</v>
      </c>
      <c r="K1035" s="11">
        <f t="shared" si="243"/>
        <v>0.62857121428571361</v>
      </c>
      <c r="L1035" s="16">
        <f t="shared" si="248"/>
        <v>-0.30999700000000274</v>
      </c>
      <c r="M1035" s="16">
        <f t="shared" si="249"/>
        <v>0.27999900000000366</v>
      </c>
      <c r="N1035" s="16">
        <f t="shared" si="250"/>
        <v>0</v>
      </c>
      <c r="O1035" s="16">
        <f t="shared" si="251"/>
        <v>0.27999900000000366</v>
      </c>
      <c r="P1035" s="11">
        <f t="shared" si="252"/>
        <v>6.8571357142857378E-2</v>
      </c>
      <c r="Q1035" s="11">
        <f t="shared" si="253"/>
        <v>0.20428542857142876</v>
      </c>
      <c r="R1035" s="11">
        <f t="shared" si="254"/>
        <v>10.909083264460254</v>
      </c>
      <c r="S1035" s="11">
        <f t="shared" si="255"/>
        <v>32.499965624988349</v>
      </c>
      <c r="T1035" s="11">
        <f t="shared" si="256"/>
        <v>49.738206463620941</v>
      </c>
      <c r="U1035" s="11">
        <f t="shared" si="257"/>
        <v>23.027929863599073</v>
      </c>
    </row>
    <row r="1036" spans="1:21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13">
        <f t="shared" si="244"/>
        <v>0.82999799999999624</v>
      </c>
      <c r="H1036" s="11">
        <f t="shared" si="245"/>
        <v>1.7999989999999997</v>
      </c>
      <c r="I1036" s="11">
        <f t="shared" si="246"/>
        <v>0.97000100000000344</v>
      </c>
      <c r="J1036" s="11">
        <f t="shared" si="247"/>
        <v>1.7999989999999997</v>
      </c>
      <c r="K1036" s="11">
        <f t="shared" si="243"/>
        <v>0.70928528571428529</v>
      </c>
      <c r="L1036" s="16">
        <f t="shared" si="248"/>
        <v>1.5799979999999962</v>
      </c>
      <c r="M1036" s="16">
        <f t="shared" si="249"/>
        <v>-1.1600000000000037</v>
      </c>
      <c r="N1036" s="16">
        <f t="shared" si="250"/>
        <v>1.5799979999999962</v>
      </c>
      <c r="O1036" s="16">
        <f t="shared" si="251"/>
        <v>0</v>
      </c>
      <c r="P1036" s="11">
        <f t="shared" si="252"/>
        <v>0.17428564285714288</v>
      </c>
      <c r="Q1036" s="11">
        <f t="shared" si="253"/>
        <v>0.20428542857142876</v>
      </c>
      <c r="R1036" s="11">
        <f t="shared" si="254"/>
        <v>24.572008804839175</v>
      </c>
      <c r="S1036" s="11">
        <f t="shared" si="255"/>
        <v>28.801588399751342</v>
      </c>
      <c r="T1036" s="11">
        <f t="shared" si="256"/>
        <v>7.9244791740369944</v>
      </c>
      <c r="U1036" s="11">
        <f t="shared" si="257"/>
        <v>22.796542613344592</v>
      </c>
    </row>
    <row r="1037" spans="1:21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13">
        <f t="shared" si="244"/>
        <v>0.79000099999999662</v>
      </c>
      <c r="H1037" s="11">
        <f t="shared" si="245"/>
        <v>8.9999999999996305E-2</v>
      </c>
      <c r="I1037" s="11">
        <f t="shared" si="246"/>
        <v>0.70000100000000032</v>
      </c>
      <c r="J1037" s="11">
        <f t="shared" si="247"/>
        <v>0.79000099999999662</v>
      </c>
      <c r="K1037" s="11">
        <f t="shared" si="243"/>
        <v>0.71142807142857067</v>
      </c>
      <c r="L1037" s="16">
        <f t="shared" si="248"/>
        <v>-0.53999699999999962</v>
      </c>
      <c r="M1037" s="16">
        <f t="shared" si="249"/>
        <v>0.5</v>
      </c>
      <c r="N1037" s="16">
        <f t="shared" si="250"/>
        <v>0</v>
      </c>
      <c r="O1037" s="16">
        <f t="shared" si="251"/>
        <v>0.5</v>
      </c>
      <c r="P1037" s="11">
        <f t="shared" si="252"/>
        <v>0.1457140714285714</v>
      </c>
      <c r="Q1037" s="11">
        <f t="shared" si="253"/>
        <v>0.23999971428571445</v>
      </c>
      <c r="R1037" s="11">
        <f t="shared" si="254"/>
        <v>20.481911985279524</v>
      </c>
      <c r="S1037" s="11">
        <f t="shared" si="255"/>
        <v>33.734923307677086</v>
      </c>
      <c r="T1037" s="11">
        <f t="shared" si="256"/>
        <v>24.444457613185843</v>
      </c>
      <c r="U1037" s="11">
        <f t="shared" si="257"/>
        <v>22.321109968560485</v>
      </c>
    </row>
    <row r="1038" spans="1:21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13">
        <f t="shared" si="244"/>
        <v>0.58999999999999631</v>
      </c>
      <c r="H1038" s="11">
        <f t="shared" si="245"/>
        <v>0.29000099999999662</v>
      </c>
      <c r="I1038" s="11">
        <f t="shared" si="246"/>
        <v>0.29999899999999968</v>
      </c>
      <c r="J1038" s="11">
        <f t="shared" si="247"/>
        <v>0.58999999999999631</v>
      </c>
      <c r="K1038" s="11">
        <f t="shared" si="243"/>
        <v>0.7107138571428564</v>
      </c>
      <c r="L1038" s="16">
        <f t="shared" si="248"/>
        <v>0.16999799999999965</v>
      </c>
      <c r="M1038" s="16">
        <f t="shared" si="249"/>
        <v>-0.36999899999999997</v>
      </c>
      <c r="N1038" s="16">
        <f t="shared" si="250"/>
        <v>0.16999799999999965</v>
      </c>
      <c r="O1038" s="16">
        <f t="shared" si="251"/>
        <v>0</v>
      </c>
      <c r="P1038" s="11">
        <f t="shared" si="252"/>
        <v>0.15785678571428566</v>
      </c>
      <c r="Q1038" s="11">
        <f t="shared" si="253"/>
        <v>0.23999971428571445</v>
      </c>
      <c r="R1038" s="11">
        <f t="shared" si="254"/>
        <v>22.21101841870459</v>
      </c>
      <c r="S1038" s="11">
        <f t="shared" si="255"/>
        <v>33.768824383210742</v>
      </c>
      <c r="T1038" s="11">
        <f t="shared" si="256"/>
        <v>20.646370882825533</v>
      </c>
      <c r="U1038" s="11">
        <f t="shared" si="257"/>
        <v>20.528367358150689</v>
      </c>
    </row>
    <row r="1039" spans="1:21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13">
        <f t="shared" si="244"/>
        <v>0.47000199999999381</v>
      </c>
      <c r="H1039" s="11">
        <f t="shared" si="245"/>
        <v>6.0001999999997224E-2</v>
      </c>
      <c r="I1039" s="11">
        <f t="shared" si="246"/>
        <v>0.40999999999999659</v>
      </c>
      <c r="J1039" s="11">
        <f t="shared" si="247"/>
        <v>0.47000199999999381</v>
      </c>
      <c r="K1039" s="11">
        <f t="shared" si="243"/>
        <v>0.70999978571428457</v>
      </c>
      <c r="L1039" s="16">
        <f t="shared" si="248"/>
        <v>-0.42999999999999972</v>
      </c>
      <c r="M1039" s="16">
        <f t="shared" si="249"/>
        <v>0.31000199999999722</v>
      </c>
      <c r="N1039" s="16">
        <f t="shared" si="250"/>
        <v>0</v>
      </c>
      <c r="O1039" s="16">
        <f t="shared" si="251"/>
        <v>0.31000199999999722</v>
      </c>
      <c r="P1039" s="11">
        <f t="shared" si="252"/>
        <v>0.15785678571428566</v>
      </c>
      <c r="Q1039" s="11">
        <f t="shared" si="253"/>
        <v>0.23714285714285716</v>
      </c>
      <c r="R1039" s="11">
        <f t="shared" si="254"/>
        <v>22.233356810872305</v>
      </c>
      <c r="S1039" s="11">
        <f t="shared" si="255"/>
        <v>33.400412495094372</v>
      </c>
      <c r="T1039" s="11">
        <f t="shared" si="256"/>
        <v>20.072441295154899</v>
      </c>
      <c r="U1039" s="11">
        <f t="shared" si="257"/>
        <v>20.347892281078664</v>
      </c>
    </row>
    <row r="1040" spans="1:21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13">
        <f t="shared" si="244"/>
        <v>0.24000199999999694</v>
      </c>
      <c r="H1040" s="11">
        <f t="shared" si="245"/>
        <v>0.11000099999999691</v>
      </c>
      <c r="I1040" s="11">
        <f t="shared" si="246"/>
        <v>0.35000299999999385</v>
      </c>
      <c r="J1040" s="11">
        <f t="shared" si="247"/>
        <v>0.35000299999999385</v>
      </c>
      <c r="K1040" s="11">
        <f t="shared" si="243"/>
        <v>0.6742858571428556</v>
      </c>
      <c r="L1040" s="16">
        <f t="shared" si="248"/>
        <v>-0.34999899999999684</v>
      </c>
      <c r="M1040" s="16">
        <f t="shared" si="249"/>
        <v>0.11999899999999997</v>
      </c>
      <c r="N1040" s="16">
        <f t="shared" si="250"/>
        <v>0</v>
      </c>
      <c r="O1040" s="16">
        <f t="shared" si="251"/>
        <v>0.11999899999999997</v>
      </c>
      <c r="P1040" s="11">
        <f t="shared" si="252"/>
        <v>0.15785678571428566</v>
      </c>
      <c r="Q1040" s="11">
        <f t="shared" si="253"/>
        <v>0.19714278571428576</v>
      </c>
      <c r="R1040" s="11">
        <f t="shared" si="254"/>
        <v>23.410959023101945</v>
      </c>
      <c r="S1040" s="11">
        <f t="shared" si="255"/>
        <v>29.237271348035804</v>
      </c>
      <c r="T1040" s="11">
        <f t="shared" si="256"/>
        <v>11.066492233189852</v>
      </c>
      <c r="U1040" s="11">
        <f t="shared" si="257"/>
        <v>20.935226597989981</v>
      </c>
    </row>
    <row r="1041" spans="1:21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13">
        <f t="shared" si="244"/>
        <v>0.32999799999999624</v>
      </c>
      <c r="H1041" s="11">
        <f t="shared" si="245"/>
        <v>1.0002000000000066E-2</v>
      </c>
      <c r="I1041" s="11">
        <f t="shared" si="246"/>
        <v>0.33999999999999631</v>
      </c>
      <c r="J1041" s="11">
        <f t="shared" si="247"/>
        <v>0.33999999999999631</v>
      </c>
      <c r="K1041" s="11">
        <f t="shared" si="243"/>
        <v>0.63428607142856974</v>
      </c>
      <c r="L1041" s="16">
        <f t="shared" si="248"/>
        <v>-8.0002000000000351E-2</v>
      </c>
      <c r="M1041" s="16">
        <f t="shared" si="249"/>
        <v>0.16999799999999965</v>
      </c>
      <c r="N1041" s="16">
        <f t="shared" si="250"/>
        <v>0</v>
      </c>
      <c r="O1041" s="16">
        <f t="shared" si="251"/>
        <v>0.16999799999999965</v>
      </c>
      <c r="P1041" s="11">
        <f t="shared" si="252"/>
        <v>0.15785678571428566</v>
      </c>
      <c r="Q1041" s="11">
        <f t="shared" si="253"/>
        <v>0.19142835714285716</v>
      </c>
      <c r="R1041" s="11">
        <f t="shared" si="254"/>
        <v>24.887317067952157</v>
      </c>
      <c r="S1041" s="11">
        <f t="shared" si="255"/>
        <v>30.180129403080375</v>
      </c>
      <c r="T1041" s="11">
        <f t="shared" si="256"/>
        <v>9.6115085668852096</v>
      </c>
      <c r="U1041" s="11">
        <f t="shared" si="257"/>
        <v>21.123436029341075</v>
      </c>
    </row>
    <row r="1042" spans="1:21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13">
        <f t="shared" si="244"/>
        <v>0.71000300000000038</v>
      </c>
      <c r="H1042" s="11">
        <f t="shared" si="245"/>
        <v>0.51000200000000007</v>
      </c>
      <c r="I1042" s="11">
        <f t="shared" si="246"/>
        <v>0.20000100000000032</v>
      </c>
      <c r="J1042" s="11">
        <f t="shared" si="247"/>
        <v>0.71000300000000038</v>
      </c>
      <c r="K1042" s="11">
        <f t="shared" si="243"/>
        <v>0.63642907142856997</v>
      </c>
      <c r="L1042" s="16">
        <f t="shared" si="248"/>
        <v>0.44000299999999726</v>
      </c>
      <c r="M1042" s="16">
        <f t="shared" si="249"/>
        <v>-5.9997999999993112E-2</v>
      </c>
      <c r="N1042" s="16">
        <f t="shared" si="250"/>
        <v>0.44000299999999726</v>
      </c>
      <c r="O1042" s="16">
        <f t="shared" si="251"/>
        <v>0</v>
      </c>
      <c r="P1042" s="11">
        <f t="shared" si="252"/>
        <v>0.18928557142857119</v>
      </c>
      <c r="Q1042" s="11">
        <f t="shared" si="253"/>
        <v>0.16071400000000022</v>
      </c>
      <c r="R1042" s="11">
        <f t="shared" si="254"/>
        <v>29.741817262320925</v>
      </c>
      <c r="S1042" s="11">
        <f t="shared" si="255"/>
        <v>25.252460519952546</v>
      </c>
      <c r="T1042" s="11">
        <f t="shared" si="256"/>
        <v>8.1633161183461382</v>
      </c>
      <c r="U1042" s="11">
        <f t="shared" si="257"/>
        <v>19.715911759829815</v>
      </c>
    </row>
    <row r="1043" spans="1:21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13">
        <f t="shared" si="244"/>
        <v>0.47000199999999381</v>
      </c>
      <c r="H1043" s="11">
        <f t="shared" si="245"/>
        <v>0</v>
      </c>
      <c r="I1043" s="11">
        <f t="shared" si="246"/>
        <v>0.47000199999999381</v>
      </c>
      <c r="J1043" s="11">
        <f t="shared" si="247"/>
        <v>0.47000199999999381</v>
      </c>
      <c r="K1043" s="11">
        <f t="shared" ref="K1043:K1106" si="258">AVERAGE(J1030:J1043)</f>
        <v>0.59928657142856934</v>
      </c>
      <c r="L1043" s="16">
        <f t="shared" si="248"/>
        <v>-0.13000100000000003</v>
      </c>
      <c r="M1043" s="16">
        <f t="shared" si="249"/>
        <v>-0.11000000000000654</v>
      </c>
      <c r="N1043" s="16">
        <f t="shared" si="250"/>
        <v>0</v>
      </c>
      <c r="O1043" s="16">
        <f t="shared" si="251"/>
        <v>0</v>
      </c>
      <c r="P1043" s="11">
        <f t="shared" si="252"/>
        <v>0.18928557142857119</v>
      </c>
      <c r="Q1043" s="11">
        <f t="shared" si="253"/>
        <v>0.13499971428571403</v>
      </c>
      <c r="R1043" s="11">
        <f t="shared" si="254"/>
        <v>31.585151487268504</v>
      </c>
      <c r="S1043" s="11">
        <f t="shared" si="255"/>
        <v>22.526737744832818</v>
      </c>
      <c r="T1043" s="11">
        <f t="shared" si="256"/>
        <v>16.74015428214226</v>
      </c>
      <c r="U1043" s="11">
        <f t="shared" si="257"/>
        <v>18.679504572056143</v>
      </c>
    </row>
    <row r="1044" spans="1:21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13">
        <f t="shared" si="244"/>
        <v>0.4799989999999994</v>
      </c>
      <c r="H1044" s="11">
        <f t="shared" si="245"/>
        <v>0.19999699999999621</v>
      </c>
      <c r="I1044" s="11">
        <f t="shared" si="246"/>
        <v>0.28000200000000319</v>
      </c>
      <c r="J1044" s="11">
        <f t="shared" si="247"/>
        <v>0.4799989999999994</v>
      </c>
      <c r="K1044" s="11">
        <f t="shared" si="258"/>
        <v>0.58142942857142643</v>
      </c>
      <c r="L1044" s="16">
        <f t="shared" si="248"/>
        <v>5.9997000000002743E-2</v>
      </c>
      <c r="M1044" s="16">
        <f t="shared" si="249"/>
        <v>-4.9999999999997158E-2</v>
      </c>
      <c r="N1044" s="16">
        <f t="shared" si="250"/>
        <v>5.9997000000002743E-2</v>
      </c>
      <c r="O1044" s="16">
        <f t="shared" si="251"/>
        <v>0</v>
      </c>
      <c r="P1044" s="11">
        <f t="shared" si="252"/>
        <v>0.19357107142857138</v>
      </c>
      <c r="Q1044" s="11">
        <f t="shared" si="253"/>
        <v>0.11999978571428573</v>
      </c>
      <c r="R1044" s="11">
        <f t="shared" si="254"/>
        <v>33.292272787804357</v>
      </c>
      <c r="S1044" s="11">
        <f t="shared" si="255"/>
        <v>20.638753358103234</v>
      </c>
      <c r="T1044" s="11">
        <f t="shared" si="256"/>
        <v>23.46241177660459</v>
      </c>
      <c r="U1044" s="11">
        <f t="shared" si="257"/>
        <v>18.450643395084704</v>
      </c>
    </row>
    <row r="1045" spans="1:21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13">
        <f t="shared" si="244"/>
        <v>0.56000199999999722</v>
      </c>
      <c r="H1045" s="11">
        <f t="shared" si="245"/>
        <v>0.48000400000000099</v>
      </c>
      <c r="I1045" s="11">
        <f t="shared" si="246"/>
        <v>7.9997999999996239E-2</v>
      </c>
      <c r="J1045" s="11">
        <f t="shared" si="247"/>
        <v>0.56000199999999722</v>
      </c>
      <c r="K1045" s="11">
        <f t="shared" si="258"/>
        <v>0.58714392857142628</v>
      </c>
      <c r="L1045" s="16">
        <f t="shared" si="248"/>
        <v>0.1600040000000007</v>
      </c>
      <c r="M1045" s="16">
        <f t="shared" si="249"/>
        <v>-8.0001000000002875E-2</v>
      </c>
      <c r="N1045" s="16">
        <f t="shared" si="250"/>
        <v>0.1600040000000007</v>
      </c>
      <c r="O1045" s="16">
        <f t="shared" si="251"/>
        <v>0</v>
      </c>
      <c r="P1045" s="11">
        <f t="shared" si="252"/>
        <v>0.1892858571428572</v>
      </c>
      <c r="Q1045" s="11">
        <f t="shared" si="253"/>
        <v>0.11999978571428573</v>
      </c>
      <c r="R1045" s="11">
        <f t="shared" si="254"/>
        <v>32.238408324072537</v>
      </c>
      <c r="S1045" s="11">
        <f t="shared" si="255"/>
        <v>20.437882412623416</v>
      </c>
      <c r="T1045" s="11">
        <f t="shared" si="256"/>
        <v>22.401968222163571</v>
      </c>
      <c r="U1045" s="11">
        <f t="shared" si="257"/>
        <v>18.517847280834701</v>
      </c>
    </row>
    <row r="1046" spans="1:21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13">
        <f t="shared" si="244"/>
        <v>0.5</v>
      </c>
      <c r="H1046" s="11">
        <f t="shared" si="245"/>
        <v>0.11000099999999691</v>
      </c>
      <c r="I1046" s="11">
        <f t="shared" si="246"/>
        <v>0.38999900000000309</v>
      </c>
      <c r="J1046" s="11">
        <f t="shared" si="247"/>
        <v>0.5</v>
      </c>
      <c r="K1046" s="11">
        <f t="shared" si="258"/>
        <v>0.58928671428571178</v>
      </c>
      <c r="L1046" s="16">
        <f t="shared" si="248"/>
        <v>-9.0000000000003411E-2</v>
      </c>
      <c r="M1046" s="16">
        <f t="shared" si="249"/>
        <v>2.9998000000006186E-2</v>
      </c>
      <c r="N1046" s="16">
        <f t="shared" si="250"/>
        <v>0</v>
      </c>
      <c r="O1046" s="16">
        <f t="shared" si="251"/>
        <v>2.9998000000006186E-2</v>
      </c>
      <c r="P1046" s="11">
        <f t="shared" si="252"/>
        <v>0.1721428571428569</v>
      </c>
      <c r="Q1046" s="11">
        <f t="shared" si="253"/>
        <v>0.12214250000000046</v>
      </c>
      <c r="R1046" s="11">
        <f t="shared" si="254"/>
        <v>29.212071640120936</v>
      </c>
      <c r="S1046" s="11">
        <f t="shared" si="255"/>
        <v>20.727176947821103</v>
      </c>
      <c r="T1046" s="11">
        <f t="shared" si="256"/>
        <v>16.990433240816788</v>
      </c>
      <c r="U1046" s="11">
        <f t="shared" si="257"/>
        <v>19.192376459323789</v>
      </c>
    </row>
    <row r="1047" spans="1:21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13">
        <f t="shared" si="244"/>
        <v>0.57999799999999624</v>
      </c>
      <c r="H1047" s="11">
        <f t="shared" si="245"/>
        <v>0.5</v>
      </c>
      <c r="I1047" s="11">
        <f t="shared" si="246"/>
        <v>7.9997999999996239E-2</v>
      </c>
      <c r="J1047" s="11">
        <f t="shared" si="247"/>
        <v>0.57999799999999624</v>
      </c>
      <c r="K1047" s="11">
        <f t="shared" si="258"/>
        <v>0.60857214285714023</v>
      </c>
      <c r="L1047" s="16">
        <f t="shared" si="248"/>
        <v>0.30999700000000274</v>
      </c>
      <c r="M1047" s="16">
        <f t="shared" si="249"/>
        <v>-0.2299990000000065</v>
      </c>
      <c r="N1047" s="16">
        <f t="shared" si="250"/>
        <v>0.30999700000000274</v>
      </c>
      <c r="O1047" s="16">
        <f t="shared" si="251"/>
        <v>0</v>
      </c>
      <c r="P1047" s="11">
        <f t="shared" si="252"/>
        <v>0.19428549999999994</v>
      </c>
      <c r="Q1047" s="11">
        <f t="shared" si="253"/>
        <v>0.11428528571428639</v>
      </c>
      <c r="R1047" s="11">
        <f t="shared" si="254"/>
        <v>31.924809947406292</v>
      </c>
      <c r="S1047" s="11">
        <f t="shared" si="255"/>
        <v>18.779250259096134</v>
      </c>
      <c r="T1047" s="11">
        <f t="shared" si="256"/>
        <v>25.926049382972955</v>
      </c>
      <c r="U1047" s="11">
        <f t="shared" si="257"/>
        <v>19.839210933238558</v>
      </c>
    </row>
    <row r="1048" spans="1:21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13">
        <f t="shared" si="244"/>
        <v>1.1899989999999931</v>
      </c>
      <c r="H1048" s="11">
        <f t="shared" si="245"/>
        <v>1.2000009999999932</v>
      </c>
      <c r="I1048" s="11">
        <f t="shared" si="246"/>
        <v>1.0002000000000066E-2</v>
      </c>
      <c r="J1048" s="11">
        <f t="shared" si="247"/>
        <v>1.2000009999999932</v>
      </c>
      <c r="K1048" s="11">
        <f t="shared" si="258"/>
        <v>0.66071499999999717</v>
      </c>
      <c r="L1048" s="16">
        <f t="shared" si="248"/>
        <v>1.1100009999999969</v>
      </c>
      <c r="M1048" s="16">
        <f t="shared" si="249"/>
        <v>-0.5</v>
      </c>
      <c r="N1048" s="16">
        <f t="shared" si="250"/>
        <v>1.1100009999999969</v>
      </c>
      <c r="O1048" s="16">
        <f t="shared" si="251"/>
        <v>0</v>
      </c>
      <c r="P1048" s="11">
        <f t="shared" si="252"/>
        <v>0.27357128571428546</v>
      </c>
      <c r="Q1048" s="11">
        <f t="shared" si="253"/>
        <v>0.10071400000000048</v>
      </c>
      <c r="R1048" s="11">
        <f t="shared" si="254"/>
        <v>41.405339021255251</v>
      </c>
      <c r="S1048" s="11">
        <f t="shared" si="255"/>
        <v>15.24318352088282</v>
      </c>
      <c r="T1048" s="11">
        <f t="shared" si="256"/>
        <v>46.183297156446898</v>
      </c>
      <c r="U1048" s="11">
        <f t="shared" si="257"/>
        <v>21.669399029170894</v>
      </c>
    </row>
    <row r="1049" spans="1:21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13">
        <f t="shared" si="244"/>
        <v>0.21999699999999933</v>
      </c>
      <c r="H1049" s="11">
        <f t="shared" si="245"/>
        <v>0</v>
      </c>
      <c r="I1049" s="11">
        <f t="shared" si="246"/>
        <v>0.21999699999999933</v>
      </c>
      <c r="J1049" s="11">
        <f t="shared" si="247"/>
        <v>0.21999699999999933</v>
      </c>
      <c r="K1049" s="11">
        <f t="shared" si="258"/>
        <v>0.64714335714285398</v>
      </c>
      <c r="L1049" s="16">
        <f t="shared" si="248"/>
        <v>-0.36000099999999691</v>
      </c>
      <c r="M1049" s="16">
        <f t="shared" si="249"/>
        <v>-0.61000099999999691</v>
      </c>
      <c r="N1049" s="16">
        <f t="shared" si="250"/>
        <v>0</v>
      </c>
      <c r="O1049" s="16">
        <f t="shared" si="251"/>
        <v>0</v>
      </c>
      <c r="P1049" s="11">
        <f t="shared" si="252"/>
        <v>0.27357128571428546</v>
      </c>
      <c r="Q1049" s="11">
        <f t="shared" si="253"/>
        <v>8.0714071428571649E-2</v>
      </c>
      <c r="R1049" s="11">
        <f t="shared" si="254"/>
        <v>42.273675947491157</v>
      </c>
      <c r="S1049" s="11">
        <f t="shared" si="255"/>
        <v>12.472363431948878</v>
      </c>
      <c r="T1049" s="11">
        <f t="shared" si="256"/>
        <v>54.435558906813284</v>
      </c>
      <c r="U1049" s="11">
        <f t="shared" si="257"/>
        <v>22.004924203684631</v>
      </c>
    </row>
    <row r="1050" spans="1:21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13">
        <f t="shared" si="244"/>
        <v>0.31999999999999318</v>
      </c>
      <c r="H1050" s="11">
        <f t="shared" si="245"/>
        <v>4.0001000000003728E-2</v>
      </c>
      <c r="I1050" s="11">
        <f t="shared" si="246"/>
        <v>0.36000099999999691</v>
      </c>
      <c r="J1050" s="11">
        <f t="shared" si="247"/>
        <v>0.36000099999999691</v>
      </c>
      <c r="K1050" s="11">
        <f t="shared" si="258"/>
        <v>0.54428635714285378</v>
      </c>
      <c r="L1050" s="16">
        <f t="shared" si="248"/>
        <v>-0.13999900000000309</v>
      </c>
      <c r="M1050" s="16">
        <f t="shared" si="249"/>
        <v>0.24000199999999694</v>
      </c>
      <c r="N1050" s="16">
        <f t="shared" si="250"/>
        <v>0</v>
      </c>
      <c r="O1050" s="16">
        <f t="shared" si="251"/>
        <v>0.24000199999999694</v>
      </c>
      <c r="P1050" s="11">
        <f t="shared" si="252"/>
        <v>0.16071428571428573</v>
      </c>
      <c r="Q1050" s="11">
        <f t="shared" si="253"/>
        <v>9.7857071428571432E-2</v>
      </c>
      <c r="R1050" s="11">
        <f t="shared" si="254"/>
        <v>29.527524180089735</v>
      </c>
      <c r="S1050" s="11">
        <f t="shared" si="255"/>
        <v>17.978968266310559</v>
      </c>
      <c r="T1050" s="11">
        <f t="shared" si="256"/>
        <v>24.309426604813979</v>
      </c>
      <c r="U1050" s="11">
        <f t="shared" si="257"/>
        <v>23.175277591597276</v>
      </c>
    </row>
    <row r="1051" spans="1:21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13">
        <f t="shared" si="244"/>
        <v>0.50999899999999343</v>
      </c>
      <c r="H1051" s="11">
        <f t="shared" si="245"/>
        <v>2.9998999999996556E-2</v>
      </c>
      <c r="I1051" s="11">
        <f t="shared" si="246"/>
        <v>0.47999999999999687</v>
      </c>
      <c r="J1051" s="11">
        <f t="shared" si="247"/>
        <v>0.50999899999999343</v>
      </c>
      <c r="K1051" s="11">
        <f t="shared" si="258"/>
        <v>0.52428621428571076</v>
      </c>
      <c r="L1051" s="16">
        <f t="shared" si="248"/>
        <v>-0.17999999999999972</v>
      </c>
      <c r="M1051" s="16">
        <f t="shared" si="249"/>
        <v>0.36999899999999997</v>
      </c>
      <c r="N1051" s="16">
        <f t="shared" si="250"/>
        <v>0</v>
      </c>
      <c r="O1051" s="16">
        <f t="shared" si="251"/>
        <v>0.36999899999999997</v>
      </c>
      <c r="P1051" s="11">
        <f t="shared" si="252"/>
        <v>0.16071428571428573</v>
      </c>
      <c r="Q1051" s="11">
        <f t="shared" si="253"/>
        <v>8.8571285714285714E-2</v>
      </c>
      <c r="R1051" s="11">
        <f t="shared" si="254"/>
        <v>30.653921719693393</v>
      </c>
      <c r="S1051" s="11">
        <f t="shared" si="255"/>
        <v>16.893689610922827</v>
      </c>
      <c r="T1051" s="11">
        <f t="shared" si="256"/>
        <v>28.939901971290539</v>
      </c>
      <c r="U1051" s="11">
        <f t="shared" si="257"/>
        <v>23.496380760033315</v>
      </c>
    </row>
    <row r="1052" spans="1:21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13">
        <f t="shared" si="244"/>
        <v>0.36000099999999691</v>
      </c>
      <c r="H1052" s="11">
        <f t="shared" si="245"/>
        <v>0.11000099999999691</v>
      </c>
      <c r="I1052" s="11">
        <f t="shared" si="246"/>
        <v>0.25</v>
      </c>
      <c r="J1052" s="11">
        <f t="shared" si="247"/>
        <v>0.36000099999999691</v>
      </c>
      <c r="K1052" s="11">
        <f t="shared" si="258"/>
        <v>0.5078577142857108</v>
      </c>
      <c r="L1052" s="16">
        <f t="shared" si="248"/>
        <v>-0.36999899999999997</v>
      </c>
      <c r="M1052" s="16">
        <f t="shared" si="249"/>
        <v>0.22000100000000344</v>
      </c>
      <c r="N1052" s="16">
        <f t="shared" si="250"/>
        <v>0</v>
      </c>
      <c r="O1052" s="16">
        <f t="shared" si="251"/>
        <v>0.22000100000000344</v>
      </c>
      <c r="P1052" s="11">
        <f t="shared" si="252"/>
        <v>0.14857157142857144</v>
      </c>
      <c r="Q1052" s="11">
        <f t="shared" si="253"/>
        <v>0.1042856428571431</v>
      </c>
      <c r="R1052" s="11">
        <f t="shared" si="254"/>
        <v>29.254566239588119</v>
      </c>
      <c r="S1052" s="11">
        <f t="shared" si="255"/>
        <v>20.534421339610496</v>
      </c>
      <c r="T1052" s="11">
        <f t="shared" si="256"/>
        <v>17.514204092032632</v>
      </c>
      <c r="U1052" s="11">
        <f t="shared" si="257"/>
        <v>23.272654560690967</v>
      </c>
    </row>
    <row r="1053" spans="1:21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13">
        <f t="shared" si="244"/>
        <v>0.86999899999999997</v>
      </c>
      <c r="H1053" s="11">
        <f t="shared" si="245"/>
        <v>0.20000100000000032</v>
      </c>
      <c r="I1053" s="11">
        <f t="shared" si="246"/>
        <v>1.0700000000000003</v>
      </c>
      <c r="J1053" s="11">
        <f t="shared" si="247"/>
        <v>1.0700000000000003</v>
      </c>
      <c r="K1053" s="11">
        <f t="shared" si="258"/>
        <v>0.55071471428571128</v>
      </c>
      <c r="L1053" s="16">
        <f t="shared" si="248"/>
        <v>-0.40999999999999659</v>
      </c>
      <c r="M1053" s="16">
        <f t="shared" si="249"/>
        <v>0.91999799999999965</v>
      </c>
      <c r="N1053" s="16">
        <f t="shared" si="250"/>
        <v>0</v>
      </c>
      <c r="O1053" s="16">
        <f t="shared" si="251"/>
        <v>0.91999799999999965</v>
      </c>
      <c r="P1053" s="11">
        <f t="shared" si="252"/>
        <v>0.14857157142857144</v>
      </c>
      <c r="Q1053" s="11">
        <f t="shared" si="253"/>
        <v>0.14785678571428612</v>
      </c>
      <c r="R1053" s="11">
        <f t="shared" si="254"/>
        <v>26.977955659178626</v>
      </c>
      <c r="S1053" s="11">
        <f t="shared" si="255"/>
        <v>26.848163282882229</v>
      </c>
      <c r="T1053" s="11">
        <f t="shared" si="256"/>
        <v>0.24113270443315271</v>
      </c>
      <c r="U1053" s="11">
        <f t="shared" si="257"/>
        <v>21.856132518496562</v>
      </c>
    </row>
    <row r="1054" spans="1:21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13">
        <f t="shared" si="244"/>
        <v>0.2299989999999994</v>
      </c>
      <c r="H1054" s="11">
        <f t="shared" si="245"/>
        <v>2.9998999999996556E-2</v>
      </c>
      <c r="I1054" s="11">
        <f t="shared" si="246"/>
        <v>0.20000000000000284</v>
      </c>
      <c r="J1054" s="11">
        <f t="shared" si="247"/>
        <v>0.2299989999999994</v>
      </c>
      <c r="K1054" s="11">
        <f t="shared" si="258"/>
        <v>0.54214299999999738</v>
      </c>
      <c r="L1054" s="16">
        <f t="shared" si="248"/>
        <v>-0.65000200000000063</v>
      </c>
      <c r="M1054" s="16">
        <f t="shared" si="249"/>
        <v>1.0002000000000066E-2</v>
      </c>
      <c r="N1054" s="16">
        <f t="shared" si="250"/>
        <v>0</v>
      </c>
      <c r="O1054" s="16">
        <f t="shared" si="251"/>
        <v>1.0002000000000066E-2</v>
      </c>
      <c r="P1054" s="11">
        <f t="shared" si="252"/>
        <v>0.14857157142857144</v>
      </c>
      <c r="Q1054" s="11">
        <f t="shared" si="253"/>
        <v>0.13999985714285756</v>
      </c>
      <c r="R1054" s="11">
        <f t="shared" si="254"/>
        <v>27.404498707642109</v>
      </c>
      <c r="S1054" s="11">
        <f t="shared" si="255"/>
        <v>25.823418755357579</v>
      </c>
      <c r="T1054" s="11">
        <f t="shared" si="256"/>
        <v>2.9703960396038136</v>
      </c>
      <c r="U1054" s="11">
        <f t="shared" si="257"/>
        <v>21.277839933240415</v>
      </c>
    </row>
    <row r="1055" spans="1:21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13">
        <f t="shared" si="244"/>
        <v>0.47000200000000092</v>
      </c>
      <c r="H1055" s="11">
        <f t="shared" si="245"/>
        <v>0.23999700000000246</v>
      </c>
      <c r="I1055" s="11">
        <f t="shared" si="246"/>
        <v>0.70999900000000338</v>
      </c>
      <c r="J1055" s="11">
        <f t="shared" si="247"/>
        <v>0.70999900000000338</v>
      </c>
      <c r="K1055" s="11">
        <f t="shared" si="258"/>
        <v>0.5685714999999979</v>
      </c>
      <c r="L1055" s="16">
        <f t="shared" si="248"/>
        <v>-0.39999699999999905</v>
      </c>
      <c r="M1055" s="16">
        <f t="shared" si="249"/>
        <v>0.64000000000000057</v>
      </c>
      <c r="N1055" s="16">
        <f t="shared" si="250"/>
        <v>0</v>
      </c>
      <c r="O1055" s="16">
        <f t="shared" si="251"/>
        <v>0.64000000000000057</v>
      </c>
      <c r="P1055" s="11">
        <f t="shared" si="252"/>
        <v>0.14857157142857144</v>
      </c>
      <c r="Q1055" s="11">
        <f t="shared" si="253"/>
        <v>0.17357142857142907</v>
      </c>
      <c r="R1055" s="11">
        <f t="shared" si="254"/>
        <v>26.130675109211769</v>
      </c>
      <c r="S1055" s="11">
        <f t="shared" si="255"/>
        <v>30.527634355825032</v>
      </c>
      <c r="T1055" s="11">
        <f t="shared" si="256"/>
        <v>7.7604843634217104</v>
      </c>
      <c r="U1055" s="11">
        <f t="shared" si="257"/>
        <v>21.145623918707308</v>
      </c>
    </row>
    <row r="1056" spans="1:21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13">
        <f t="shared" ref="G1056:G1119" si="259">C1056-D1056</f>
        <v>0.64999799999999652</v>
      </c>
      <c r="H1056" s="11">
        <f t="shared" ref="H1056:H1119" si="260">ABS(C1056-E1055)</f>
        <v>4.0000999999996623E-2</v>
      </c>
      <c r="I1056" s="11">
        <f t="shared" ref="I1056:I1119" si="261">ABS(D1056-E1055)</f>
        <v>0.6099969999999999</v>
      </c>
      <c r="J1056" s="11">
        <f t="shared" ref="J1056:J1119" si="262">MAX(G1056:I1056)</f>
        <v>0.64999799999999652</v>
      </c>
      <c r="K1056" s="11">
        <f t="shared" si="258"/>
        <v>0.56428542857142616</v>
      </c>
      <c r="L1056" s="16">
        <f t="shared" ref="L1056:L1119" si="263">C1056-C1055</f>
        <v>-0.42000200000000376</v>
      </c>
      <c r="M1056" s="16">
        <f t="shared" ref="M1056:M1119" si="264">D1055-D1056</f>
        <v>0.59999799999999937</v>
      </c>
      <c r="N1056" s="16">
        <f t="shared" ref="N1056:N1119" si="265">IF(AND(L1056&gt;M1056,L1056&gt;0),L1056,)</f>
        <v>0</v>
      </c>
      <c r="O1056" s="16">
        <f t="shared" ref="O1056:O1119" si="266">IF(AND(M1056&gt;L1056,M1056&gt;0),M1056,)</f>
        <v>0.59999799999999937</v>
      </c>
      <c r="P1056" s="11">
        <f t="shared" ref="P1056:P1119" si="267">AVERAGE(N1043:N1056)</f>
        <v>0.11714278571428594</v>
      </c>
      <c r="Q1056" s="11">
        <f t="shared" ref="Q1056:Q1119" si="268">AVERAGE(O1043:O1056)</f>
        <v>0.21642842857142902</v>
      </c>
      <c r="R1056" s="11">
        <f t="shared" ref="R1056:R1119" si="269">100*P1056/K1056</f>
        <v>20.759491523793304</v>
      </c>
      <c r="S1056" s="11">
        <f t="shared" ref="S1056:S1119" si="270">100*Q1056/K1056</f>
        <v>38.354424483253148</v>
      </c>
      <c r="T1056" s="11">
        <f t="shared" ref="T1056:T1119" si="271">100*(ABS(R1056-S1056)/SUM(R1056:S1056))</f>
        <v>29.76445166881264</v>
      </c>
      <c r="U1056" s="11">
        <f t="shared" ref="U1056:U1119" si="272">AVERAGE(T1043:T1056)</f>
        <v>22.688562172312057</v>
      </c>
    </row>
    <row r="1057" spans="1:21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13">
        <f t="shared" si="259"/>
        <v>0.54999999999999716</v>
      </c>
      <c r="H1057" s="11">
        <f t="shared" si="260"/>
        <v>0.47000200000000092</v>
      </c>
      <c r="I1057" s="11">
        <f t="shared" si="261"/>
        <v>7.9997999999996239E-2</v>
      </c>
      <c r="J1057" s="11">
        <f t="shared" si="262"/>
        <v>0.54999999999999716</v>
      </c>
      <c r="K1057" s="11">
        <f t="shared" si="258"/>
        <v>0.56999957142856927</v>
      </c>
      <c r="L1057" s="16">
        <f t="shared" si="263"/>
        <v>-0.15999999999999659</v>
      </c>
      <c r="M1057" s="16">
        <f t="shared" si="264"/>
        <v>6.0001999999997224E-2</v>
      </c>
      <c r="N1057" s="16">
        <f t="shared" si="265"/>
        <v>0</v>
      </c>
      <c r="O1057" s="16">
        <f t="shared" si="266"/>
        <v>6.0001999999997224E-2</v>
      </c>
      <c r="P1057" s="11">
        <f t="shared" si="267"/>
        <v>0.11714278571428594</v>
      </c>
      <c r="Q1057" s="11">
        <f t="shared" si="268"/>
        <v>0.22071428571428595</v>
      </c>
      <c r="R1057" s="11">
        <f t="shared" si="269"/>
        <v>20.551381366953525</v>
      </c>
      <c r="S1057" s="11">
        <f t="shared" si="270"/>
        <v>38.721833625439004</v>
      </c>
      <c r="T1057" s="11">
        <f t="shared" si="271"/>
        <v>30.65541874321746</v>
      </c>
      <c r="U1057" s="11">
        <f t="shared" si="272"/>
        <v>23.682509633817428</v>
      </c>
    </row>
    <row r="1058" spans="1:21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13">
        <f t="shared" si="259"/>
        <v>0.95999900000000338</v>
      </c>
      <c r="H1058" s="11">
        <f t="shared" si="260"/>
        <v>0</v>
      </c>
      <c r="I1058" s="11">
        <f t="shared" si="261"/>
        <v>0.95999900000000338</v>
      </c>
      <c r="J1058" s="11">
        <f t="shared" si="262"/>
        <v>0.95999900000000338</v>
      </c>
      <c r="K1058" s="11">
        <f t="shared" si="258"/>
        <v>0.60428528571428386</v>
      </c>
      <c r="L1058" s="16">
        <f t="shared" si="263"/>
        <v>0</v>
      </c>
      <c r="M1058" s="16">
        <f t="shared" si="264"/>
        <v>0.40999900000000622</v>
      </c>
      <c r="N1058" s="16">
        <f t="shared" si="265"/>
        <v>0</v>
      </c>
      <c r="O1058" s="16">
        <f t="shared" si="266"/>
        <v>0.40999900000000622</v>
      </c>
      <c r="P1058" s="11">
        <f t="shared" si="267"/>
        <v>0.11285728571428574</v>
      </c>
      <c r="Q1058" s="11">
        <f t="shared" si="268"/>
        <v>0.24999992857142925</v>
      </c>
      <c r="R1058" s="11">
        <f t="shared" si="269"/>
        <v>18.676159817607498</v>
      </c>
      <c r="S1058" s="11">
        <f t="shared" si="270"/>
        <v>41.371175913363771</v>
      </c>
      <c r="T1058" s="11">
        <f t="shared" si="271"/>
        <v>37.795209095431389</v>
      </c>
      <c r="U1058" s="11">
        <f t="shared" si="272"/>
        <v>24.70628087087649</v>
      </c>
    </row>
    <row r="1059" spans="1:21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13">
        <f t="shared" si="259"/>
        <v>0.35999600000000243</v>
      </c>
      <c r="H1059" s="11">
        <f t="shared" si="260"/>
        <v>0.43999800000000278</v>
      </c>
      <c r="I1059" s="11">
        <f t="shared" si="261"/>
        <v>8.0002000000000351E-2</v>
      </c>
      <c r="J1059" s="11">
        <f t="shared" si="262"/>
        <v>0.43999800000000278</v>
      </c>
      <c r="K1059" s="11">
        <f t="shared" si="258"/>
        <v>0.59571357142856995</v>
      </c>
      <c r="L1059" s="16">
        <f t="shared" si="263"/>
        <v>-0.22000200000000092</v>
      </c>
      <c r="M1059" s="16">
        <f t="shared" si="264"/>
        <v>-0.38000100000000003</v>
      </c>
      <c r="N1059" s="16">
        <f t="shared" si="265"/>
        <v>0</v>
      </c>
      <c r="O1059" s="16">
        <f t="shared" si="266"/>
        <v>0</v>
      </c>
      <c r="P1059" s="11">
        <f t="shared" si="267"/>
        <v>0.10142842857142854</v>
      </c>
      <c r="Q1059" s="11">
        <f t="shared" si="268"/>
        <v>0.24999992857142925</v>
      </c>
      <c r="R1059" s="11">
        <f t="shared" si="269"/>
        <v>17.026375331385328</v>
      </c>
      <c r="S1059" s="11">
        <f t="shared" si="270"/>
        <v>41.966465187608357</v>
      </c>
      <c r="T1059" s="11">
        <f t="shared" si="271"/>
        <v>42.276468867765686</v>
      </c>
      <c r="U1059" s="11">
        <f t="shared" si="272"/>
        <v>26.125888059848069</v>
      </c>
    </row>
    <row r="1060" spans="1:21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13">
        <f t="shared" si="259"/>
        <v>0.40999999999999659</v>
      </c>
      <c r="H1060" s="11">
        <f t="shared" si="260"/>
        <v>0.43999900000000025</v>
      </c>
      <c r="I1060" s="11">
        <f t="shared" si="261"/>
        <v>2.9999000000003662E-2</v>
      </c>
      <c r="J1060" s="11">
        <f t="shared" si="262"/>
        <v>0.43999900000000025</v>
      </c>
      <c r="K1060" s="11">
        <f t="shared" si="258"/>
        <v>0.59142778571428423</v>
      </c>
      <c r="L1060" s="16">
        <f t="shared" si="263"/>
        <v>0.38000199999999751</v>
      </c>
      <c r="M1060" s="16">
        <f t="shared" si="264"/>
        <v>-0.32999800000000334</v>
      </c>
      <c r="N1060" s="16">
        <f t="shared" si="265"/>
        <v>0.38000199999999751</v>
      </c>
      <c r="O1060" s="16">
        <f t="shared" si="266"/>
        <v>0</v>
      </c>
      <c r="P1060" s="11">
        <f t="shared" si="267"/>
        <v>0.12857142857142836</v>
      </c>
      <c r="Q1060" s="11">
        <f t="shared" si="268"/>
        <v>0.24785721428571453</v>
      </c>
      <c r="R1060" s="11">
        <f t="shared" si="269"/>
        <v>21.739159315308289</v>
      </c>
      <c r="S1060" s="11">
        <f t="shared" si="270"/>
        <v>41.908280312932931</v>
      </c>
      <c r="T1060" s="11">
        <f t="shared" si="271"/>
        <v>31.688817516353534</v>
      </c>
      <c r="U1060" s="11">
        <f t="shared" si="272"/>
        <v>27.175772650957835</v>
      </c>
    </row>
    <row r="1061" spans="1:21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13">
        <f t="shared" si="259"/>
        <v>0.99000199999999694</v>
      </c>
      <c r="H1061" s="11">
        <f t="shared" si="260"/>
        <v>0.28000299999999356</v>
      </c>
      <c r="I1061" s="11">
        <f t="shared" si="261"/>
        <v>0.70999900000000338</v>
      </c>
      <c r="J1061" s="11">
        <f t="shared" si="262"/>
        <v>0.99000199999999694</v>
      </c>
      <c r="K1061" s="11">
        <f t="shared" si="258"/>
        <v>0.62071378571428426</v>
      </c>
      <c r="L1061" s="16">
        <f t="shared" si="263"/>
        <v>6.0000999999999749E-2</v>
      </c>
      <c r="M1061" s="16">
        <f t="shared" si="264"/>
        <v>0.5200010000000006</v>
      </c>
      <c r="N1061" s="16">
        <f t="shared" si="265"/>
        <v>0</v>
      </c>
      <c r="O1061" s="16">
        <f t="shared" si="266"/>
        <v>0.5200010000000006</v>
      </c>
      <c r="P1061" s="11">
        <f t="shared" si="267"/>
        <v>0.10642878571428531</v>
      </c>
      <c r="Q1061" s="11">
        <f t="shared" si="268"/>
        <v>0.28500014285714315</v>
      </c>
      <c r="R1061" s="11">
        <f t="shared" si="269"/>
        <v>17.146193328349032</v>
      </c>
      <c r="S1061" s="11">
        <f t="shared" si="270"/>
        <v>45.914904649520587</v>
      </c>
      <c r="T1061" s="11">
        <f t="shared" si="271"/>
        <v>45.620378083596826</v>
      </c>
      <c r="U1061" s="11">
        <f t="shared" si="272"/>
        <v>28.582510415288112</v>
      </c>
    </row>
    <row r="1062" spans="1:21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13">
        <f t="shared" si="259"/>
        <v>0.56000099999999975</v>
      </c>
      <c r="H1062" s="11">
        <f t="shared" si="260"/>
        <v>7.9997999999996239E-2</v>
      </c>
      <c r="I1062" s="11">
        <f t="shared" si="261"/>
        <v>0.63999899999999599</v>
      </c>
      <c r="J1062" s="11">
        <f t="shared" si="262"/>
        <v>0.63999899999999599</v>
      </c>
      <c r="K1062" s="11">
        <f t="shared" si="258"/>
        <v>0.58071364285714167</v>
      </c>
      <c r="L1062" s="16">
        <f t="shared" si="263"/>
        <v>-0.2700009999999935</v>
      </c>
      <c r="M1062" s="16">
        <f t="shared" si="264"/>
        <v>-0.16000000000000369</v>
      </c>
      <c r="N1062" s="16">
        <f t="shared" si="265"/>
        <v>0</v>
      </c>
      <c r="O1062" s="16">
        <f t="shared" si="266"/>
        <v>0</v>
      </c>
      <c r="P1062" s="11">
        <f t="shared" si="267"/>
        <v>2.7142999999999824E-2</v>
      </c>
      <c r="Q1062" s="11">
        <f t="shared" si="268"/>
        <v>0.28500014285714315</v>
      </c>
      <c r="R1062" s="11">
        <f t="shared" si="269"/>
        <v>4.6740765149678314</v>
      </c>
      <c r="S1062" s="11">
        <f t="shared" si="270"/>
        <v>49.077569704566862</v>
      </c>
      <c r="T1062" s="11">
        <f t="shared" si="271"/>
        <v>82.60862003787652</v>
      </c>
      <c r="U1062" s="11">
        <f t="shared" si="272"/>
        <v>31.184319192533085</v>
      </c>
    </row>
    <row r="1063" spans="1:21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13">
        <f t="shared" si="259"/>
        <v>0.65000199999999353</v>
      </c>
      <c r="H1063" s="11">
        <f t="shared" si="260"/>
        <v>0.63999999999999346</v>
      </c>
      <c r="I1063" s="11">
        <f t="shared" si="261"/>
        <v>1.0002000000000066E-2</v>
      </c>
      <c r="J1063" s="11">
        <f t="shared" si="262"/>
        <v>0.65000199999999353</v>
      </c>
      <c r="K1063" s="11">
        <f t="shared" si="258"/>
        <v>0.61142828571428409</v>
      </c>
      <c r="L1063" s="16">
        <f t="shared" si="263"/>
        <v>0.13999999999999346</v>
      </c>
      <c r="M1063" s="16">
        <f t="shared" si="264"/>
        <v>-4.9998999999999683E-2</v>
      </c>
      <c r="N1063" s="16">
        <f t="shared" si="265"/>
        <v>0.13999999999999346</v>
      </c>
      <c r="O1063" s="16">
        <f t="shared" si="266"/>
        <v>0</v>
      </c>
      <c r="P1063" s="11">
        <f t="shared" si="267"/>
        <v>3.7142999999999357E-2</v>
      </c>
      <c r="Q1063" s="11">
        <f t="shared" si="268"/>
        <v>0.28500014285714315</v>
      </c>
      <c r="R1063" s="11">
        <f t="shared" si="269"/>
        <v>6.0747925583141908</v>
      </c>
      <c r="S1063" s="11">
        <f t="shared" si="270"/>
        <v>46.612194678595813</v>
      </c>
      <c r="T1063" s="11">
        <f t="shared" si="271"/>
        <v>76.940064798169061</v>
      </c>
      <c r="U1063" s="11">
        <f t="shared" si="272"/>
        <v>32.791783899058494</v>
      </c>
    </row>
    <row r="1064" spans="1:21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13">
        <f t="shared" si="259"/>
        <v>0.43999900000000025</v>
      </c>
      <c r="H1064" s="11">
        <f t="shared" si="260"/>
        <v>0.28999699999999962</v>
      </c>
      <c r="I1064" s="11">
        <f t="shared" si="261"/>
        <v>0.15000200000000063</v>
      </c>
      <c r="J1064" s="11">
        <f t="shared" si="262"/>
        <v>0.43999900000000025</v>
      </c>
      <c r="K1064" s="11">
        <f t="shared" si="258"/>
        <v>0.6171424285714272</v>
      </c>
      <c r="L1064" s="16">
        <f t="shared" si="263"/>
        <v>0.27999900000000366</v>
      </c>
      <c r="M1064" s="16">
        <f t="shared" si="264"/>
        <v>-0.49000199999999694</v>
      </c>
      <c r="N1064" s="16">
        <f t="shared" si="265"/>
        <v>0.27999900000000366</v>
      </c>
      <c r="O1064" s="16">
        <f t="shared" si="266"/>
        <v>0</v>
      </c>
      <c r="P1064" s="11">
        <f t="shared" si="267"/>
        <v>5.7142928571428185E-2</v>
      </c>
      <c r="Q1064" s="11">
        <f t="shared" si="268"/>
        <v>0.26785714285714335</v>
      </c>
      <c r="R1064" s="11">
        <f t="shared" si="269"/>
        <v>9.2592772633869469</v>
      </c>
      <c r="S1064" s="11">
        <f t="shared" si="270"/>
        <v>43.402807918616787</v>
      </c>
      <c r="T1064" s="11">
        <f t="shared" si="271"/>
        <v>64.835128607664288</v>
      </c>
      <c r="U1064" s="11">
        <f t="shared" si="272"/>
        <v>35.686476899262082</v>
      </c>
    </row>
    <row r="1065" spans="1:21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13">
        <f t="shared" si="259"/>
        <v>0.5200009999999935</v>
      </c>
      <c r="H1065" s="11">
        <f t="shared" si="260"/>
        <v>0.37000299999999697</v>
      </c>
      <c r="I1065" s="11">
        <f t="shared" si="261"/>
        <v>0.14999799999999652</v>
      </c>
      <c r="J1065" s="11">
        <f t="shared" si="262"/>
        <v>0.5200009999999935</v>
      </c>
      <c r="K1065" s="11">
        <f t="shared" si="258"/>
        <v>0.61785685714285576</v>
      </c>
      <c r="L1065" s="16">
        <f t="shared" si="263"/>
        <v>5.0002999999996689E-2</v>
      </c>
      <c r="M1065" s="16">
        <f t="shared" si="264"/>
        <v>2.9998999999996556E-2</v>
      </c>
      <c r="N1065" s="16">
        <f t="shared" si="265"/>
        <v>5.0002999999996689E-2</v>
      </c>
      <c r="O1065" s="16">
        <f t="shared" si="266"/>
        <v>0</v>
      </c>
      <c r="P1065" s="11">
        <f t="shared" si="267"/>
        <v>6.0714571428570806E-2</v>
      </c>
      <c r="Q1065" s="11">
        <f t="shared" si="268"/>
        <v>0.24142864285714336</v>
      </c>
      <c r="R1065" s="11">
        <f t="shared" si="269"/>
        <v>9.8266403822613686</v>
      </c>
      <c r="S1065" s="11">
        <f t="shared" si="270"/>
        <v>39.075174138809018</v>
      </c>
      <c r="T1065" s="11">
        <f t="shared" si="271"/>
        <v>59.810733084240255</v>
      </c>
      <c r="U1065" s="11">
        <f t="shared" si="272"/>
        <v>37.891536264472784</v>
      </c>
    </row>
    <row r="1066" spans="1:21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13">
        <f t="shared" si="259"/>
        <v>0.45999900000000338</v>
      </c>
      <c r="H1066" s="11">
        <f t="shared" si="260"/>
        <v>0.22999999999999687</v>
      </c>
      <c r="I1066" s="11">
        <f t="shared" si="261"/>
        <v>0.2299990000000065</v>
      </c>
      <c r="J1066" s="11">
        <f t="shared" si="262"/>
        <v>0.45999900000000338</v>
      </c>
      <c r="K1066" s="11">
        <f t="shared" si="258"/>
        <v>0.62499957142857043</v>
      </c>
      <c r="L1066" s="16">
        <f t="shared" si="263"/>
        <v>-0.29000099999999662</v>
      </c>
      <c r="M1066" s="16">
        <f t="shared" si="264"/>
        <v>0.2299990000000065</v>
      </c>
      <c r="N1066" s="16">
        <f t="shared" si="265"/>
        <v>0</v>
      </c>
      <c r="O1066" s="16">
        <f t="shared" si="266"/>
        <v>0.2299990000000065</v>
      </c>
      <c r="P1066" s="11">
        <f t="shared" si="267"/>
        <v>6.0714571428570806E-2</v>
      </c>
      <c r="Q1066" s="11">
        <f t="shared" si="268"/>
        <v>0.24214278571428643</v>
      </c>
      <c r="R1066" s="11">
        <f t="shared" si="269"/>
        <v>9.7143380898317488</v>
      </c>
      <c r="S1066" s="11">
        <f t="shared" si="270"/>
        <v>38.74287228082688</v>
      </c>
      <c r="T1066" s="11">
        <f t="shared" si="271"/>
        <v>59.905500066863581</v>
      </c>
      <c r="U1066" s="11">
        <f t="shared" si="272"/>
        <v>40.919485976960708</v>
      </c>
    </row>
    <row r="1067" spans="1:21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13">
        <f t="shared" si="259"/>
        <v>0.33000100000000288</v>
      </c>
      <c r="H1067" s="11">
        <f t="shared" si="260"/>
        <v>0.10999999999999943</v>
      </c>
      <c r="I1067" s="11">
        <f t="shared" si="261"/>
        <v>0.22000100000000344</v>
      </c>
      <c r="J1067" s="11">
        <f t="shared" si="262"/>
        <v>0.33000100000000288</v>
      </c>
      <c r="K1067" s="11">
        <f t="shared" si="258"/>
        <v>0.57214249999999922</v>
      </c>
      <c r="L1067" s="16">
        <f t="shared" si="263"/>
        <v>-0.14000000000000057</v>
      </c>
      <c r="M1067" s="16">
        <f t="shared" si="264"/>
        <v>1.0002000000000066E-2</v>
      </c>
      <c r="N1067" s="16">
        <f t="shared" si="265"/>
        <v>0</v>
      </c>
      <c r="O1067" s="16">
        <f t="shared" si="266"/>
        <v>1.0002000000000066E-2</v>
      </c>
      <c r="P1067" s="11">
        <f t="shared" si="267"/>
        <v>6.0714571428570806E-2</v>
      </c>
      <c r="Q1067" s="11">
        <f t="shared" si="268"/>
        <v>0.17714307142857219</v>
      </c>
      <c r="R1067" s="11">
        <f t="shared" si="269"/>
        <v>10.611791892504208</v>
      </c>
      <c r="S1067" s="11">
        <f t="shared" si="270"/>
        <v>30.961355156901021</v>
      </c>
      <c r="T1067" s="11">
        <f t="shared" si="271"/>
        <v>48.948816023510417</v>
      </c>
      <c r="U1067" s="11">
        <f t="shared" si="272"/>
        <v>44.398606214037663</v>
      </c>
    </row>
    <row r="1068" spans="1:21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13">
        <f t="shared" si="259"/>
        <v>0.50999899999999343</v>
      </c>
      <c r="H1068" s="11">
        <f t="shared" si="260"/>
        <v>0.13000199999999751</v>
      </c>
      <c r="I1068" s="11">
        <f t="shared" si="261"/>
        <v>0.37999699999999592</v>
      </c>
      <c r="J1068" s="11">
        <f t="shared" si="262"/>
        <v>0.50999899999999343</v>
      </c>
      <c r="K1068" s="11">
        <f t="shared" si="258"/>
        <v>0.59214249999999879</v>
      </c>
      <c r="L1068" s="16">
        <f t="shared" si="263"/>
        <v>-8.0001000000002875E-2</v>
      </c>
      <c r="M1068" s="16">
        <f t="shared" si="264"/>
        <v>0.25999899999999343</v>
      </c>
      <c r="N1068" s="16">
        <f t="shared" si="265"/>
        <v>0</v>
      </c>
      <c r="O1068" s="16">
        <f t="shared" si="266"/>
        <v>0.25999899999999343</v>
      </c>
      <c r="P1068" s="11">
        <f t="shared" si="267"/>
        <v>6.0714571428570806E-2</v>
      </c>
      <c r="Q1068" s="11">
        <f t="shared" si="268"/>
        <v>0.19500000000000028</v>
      </c>
      <c r="R1068" s="11">
        <f t="shared" si="269"/>
        <v>10.253371684783803</v>
      </c>
      <c r="S1068" s="11">
        <f t="shared" si="270"/>
        <v>32.931262322836254</v>
      </c>
      <c r="T1068" s="11">
        <f t="shared" si="271"/>
        <v>52.513796073971299</v>
      </c>
      <c r="U1068" s="11">
        <f t="shared" si="272"/>
        <v>47.937420502206763</v>
      </c>
    </row>
    <row r="1069" spans="1:21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13">
        <f t="shared" si="259"/>
        <v>0.67000199999999666</v>
      </c>
      <c r="H1069" s="11">
        <f t="shared" si="260"/>
        <v>0.52999899999999656</v>
      </c>
      <c r="I1069" s="11">
        <f t="shared" si="261"/>
        <v>0.1400030000000001</v>
      </c>
      <c r="J1069" s="11">
        <f t="shared" si="262"/>
        <v>0.67000199999999666</v>
      </c>
      <c r="K1069" s="11">
        <f t="shared" si="258"/>
        <v>0.58928557142856974</v>
      </c>
      <c r="L1069" s="16">
        <f t="shared" si="263"/>
        <v>0.13000100000000003</v>
      </c>
      <c r="M1069" s="16">
        <f t="shared" si="264"/>
        <v>3.0002000000003193E-2</v>
      </c>
      <c r="N1069" s="16">
        <f t="shared" si="265"/>
        <v>0.13000100000000003</v>
      </c>
      <c r="O1069" s="16">
        <f t="shared" si="266"/>
        <v>0</v>
      </c>
      <c r="P1069" s="11">
        <f t="shared" si="267"/>
        <v>7.0000357142856531E-2</v>
      </c>
      <c r="Q1069" s="11">
        <f t="shared" si="268"/>
        <v>0.14928571428571452</v>
      </c>
      <c r="R1069" s="11">
        <f t="shared" si="269"/>
        <v>11.878851364569957</v>
      </c>
      <c r="S1069" s="11">
        <f t="shared" si="270"/>
        <v>25.333339474749074</v>
      </c>
      <c r="T1069" s="11">
        <f t="shared" si="271"/>
        <v>36.156130038876604</v>
      </c>
      <c r="U1069" s="11">
        <f t="shared" si="272"/>
        <v>49.965680907596401</v>
      </c>
    </row>
    <row r="1070" spans="1:21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13">
        <f t="shared" si="259"/>
        <v>0.55000400000000127</v>
      </c>
      <c r="H1070" s="11">
        <f t="shared" si="260"/>
        <v>0.39000399999999757</v>
      </c>
      <c r="I1070" s="11">
        <f t="shared" si="261"/>
        <v>0.16000000000000369</v>
      </c>
      <c r="J1070" s="11">
        <f t="shared" si="262"/>
        <v>0.55000400000000127</v>
      </c>
      <c r="K1070" s="11">
        <f t="shared" si="258"/>
        <v>0.58214314285714153</v>
      </c>
      <c r="L1070" s="16">
        <f t="shared" si="263"/>
        <v>0.29000100000000373</v>
      </c>
      <c r="M1070" s="16">
        <f t="shared" si="264"/>
        <v>-0.40999899999999911</v>
      </c>
      <c r="N1070" s="16">
        <f t="shared" si="265"/>
        <v>0.29000100000000373</v>
      </c>
      <c r="O1070" s="16">
        <f t="shared" si="266"/>
        <v>0</v>
      </c>
      <c r="P1070" s="11">
        <f t="shared" si="267"/>
        <v>9.071471428571394E-2</v>
      </c>
      <c r="Q1070" s="11">
        <f t="shared" si="268"/>
        <v>0.10642871428571457</v>
      </c>
      <c r="R1070" s="11">
        <f t="shared" si="269"/>
        <v>15.582888057478231</v>
      </c>
      <c r="S1070" s="11">
        <f t="shared" si="270"/>
        <v>18.282224155963696</v>
      </c>
      <c r="T1070" s="11">
        <f t="shared" si="271"/>
        <v>7.9708464613149301</v>
      </c>
      <c r="U1070" s="11">
        <f t="shared" si="272"/>
        <v>48.408994821346575</v>
      </c>
    </row>
    <row r="1071" spans="1:21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13">
        <f t="shared" si="259"/>
        <v>0.58000100000000288</v>
      </c>
      <c r="H1071" s="11">
        <f t="shared" si="260"/>
        <v>0.26000200000000007</v>
      </c>
      <c r="I1071" s="11">
        <f t="shared" si="261"/>
        <v>0.31999900000000281</v>
      </c>
      <c r="J1071" s="11">
        <f t="shared" si="262"/>
        <v>0.58000100000000288</v>
      </c>
      <c r="K1071" s="11">
        <f t="shared" si="258"/>
        <v>0.58428607142857047</v>
      </c>
      <c r="L1071" s="16">
        <f t="shared" si="263"/>
        <v>-9.0001000000000886E-2</v>
      </c>
      <c r="M1071" s="16">
        <f t="shared" si="264"/>
        <v>0.11999800000000249</v>
      </c>
      <c r="N1071" s="16">
        <f t="shared" si="265"/>
        <v>0</v>
      </c>
      <c r="O1071" s="16">
        <f t="shared" si="266"/>
        <v>0.11999800000000249</v>
      </c>
      <c r="P1071" s="11">
        <f t="shared" si="267"/>
        <v>9.071471428571394E-2</v>
      </c>
      <c r="Q1071" s="11">
        <f t="shared" si="268"/>
        <v>0.11071414285714352</v>
      </c>
      <c r="R1071" s="11">
        <f t="shared" si="269"/>
        <v>15.525736231212539</v>
      </c>
      <c r="S1071" s="11">
        <f t="shared" si="270"/>
        <v>18.94861922456052</v>
      </c>
      <c r="T1071" s="11">
        <f t="shared" si="271"/>
        <v>9.9287802428653862</v>
      </c>
      <c r="U1071" s="11">
        <f t="shared" si="272"/>
        <v>46.928520642750001</v>
      </c>
    </row>
    <row r="1072" spans="1:21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13">
        <f t="shared" si="259"/>
        <v>0.38999900000000309</v>
      </c>
      <c r="H1072" s="11">
        <f t="shared" si="260"/>
        <v>0.18999900000000025</v>
      </c>
      <c r="I1072" s="11">
        <f t="shared" si="261"/>
        <v>0.20000000000000284</v>
      </c>
      <c r="J1072" s="11">
        <f t="shared" si="262"/>
        <v>0.38999900000000309</v>
      </c>
      <c r="K1072" s="11">
        <f t="shared" si="258"/>
        <v>0.54357178571428477</v>
      </c>
      <c r="L1072" s="16">
        <f t="shared" si="263"/>
        <v>5.9998000000000218E-2</v>
      </c>
      <c r="M1072" s="16">
        <f t="shared" si="264"/>
        <v>-0.25</v>
      </c>
      <c r="N1072" s="16">
        <f t="shared" si="265"/>
        <v>5.9998000000000218E-2</v>
      </c>
      <c r="O1072" s="16">
        <f t="shared" si="266"/>
        <v>0</v>
      </c>
      <c r="P1072" s="11">
        <f t="shared" si="267"/>
        <v>9.5000285714285385E-2</v>
      </c>
      <c r="Q1072" s="11">
        <f t="shared" si="268"/>
        <v>8.1428500000000223E-2</v>
      </c>
      <c r="R1072" s="11">
        <f t="shared" si="269"/>
        <v>17.477045021652387</v>
      </c>
      <c r="S1072" s="11">
        <f t="shared" si="270"/>
        <v>14.980266110206301</v>
      </c>
      <c r="T1072" s="11">
        <f t="shared" si="271"/>
        <v>7.6925007783388315</v>
      </c>
      <c r="U1072" s="11">
        <f t="shared" si="272"/>
        <v>44.778327191529101</v>
      </c>
    </row>
    <row r="1073" spans="1:21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13">
        <f t="shared" si="259"/>
        <v>1.0200009999999935</v>
      </c>
      <c r="H1073" s="11">
        <f t="shared" si="260"/>
        <v>0.93000099999999719</v>
      </c>
      <c r="I1073" s="11">
        <f t="shared" si="261"/>
        <v>8.9999999999996305E-2</v>
      </c>
      <c r="J1073" s="11">
        <f t="shared" si="262"/>
        <v>1.0200009999999935</v>
      </c>
      <c r="K1073" s="11">
        <f t="shared" si="258"/>
        <v>0.58500057142856987</v>
      </c>
      <c r="L1073" s="16">
        <f t="shared" si="263"/>
        <v>0.74000199999999694</v>
      </c>
      <c r="M1073" s="16">
        <f t="shared" si="264"/>
        <v>-0.11000000000000654</v>
      </c>
      <c r="N1073" s="16">
        <f t="shared" si="265"/>
        <v>0.74000199999999694</v>
      </c>
      <c r="O1073" s="16">
        <f t="shared" si="266"/>
        <v>0</v>
      </c>
      <c r="P1073" s="11">
        <f t="shared" si="267"/>
        <v>0.14785757142857087</v>
      </c>
      <c r="Q1073" s="11">
        <f t="shared" si="268"/>
        <v>8.1428500000000223E-2</v>
      </c>
      <c r="R1073" s="11">
        <f t="shared" si="269"/>
        <v>25.274773846374725</v>
      </c>
      <c r="S1073" s="11">
        <f t="shared" si="270"/>
        <v>13.91938811292988</v>
      </c>
      <c r="T1073" s="11">
        <f t="shared" si="271"/>
        <v>28.972135557420948</v>
      </c>
      <c r="U1073" s="11">
        <f t="shared" si="272"/>
        <v>43.828017669361614</v>
      </c>
    </row>
    <row r="1074" spans="1:21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13">
        <f t="shared" si="259"/>
        <v>0.39999799999999652</v>
      </c>
      <c r="H1074" s="11">
        <f t="shared" si="260"/>
        <v>0.20000100000000032</v>
      </c>
      <c r="I1074" s="11">
        <f t="shared" si="261"/>
        <v>0.19999699999999621</v>
      </c>
      <c r="J1074" s="11">
        <f t="shared" si="262"/>
        <v>0.39999799999999652</v>
      </c>
      <c r="K1074" s="11">
        <f t="shared" si="258"/>
        <v>0.58214335714285526</v>
      </c>
      <c r="L1074" s="16">
        <f t="shared" si="263"/>
        <v>-0.24000199999999694</v>
      </c>
      <c r="M1074" s="16">
        <f t="shared" si="264"/>
        <v>-0.38000100000000003</v>
      </c>
      <c r="N1074" s="16">
        <f t="shared" si="265"/>
        <v>0</v>
      </c>
      <c r="O1074" s="16">
        <f t="shared" si="266"/>
        <v>0</v>
      </c>
      <c r="P1074" s="11">
        <f t="shared" si="267"/>
        <v>0.12071457142857105</v>
      </c>
      <c r="Q1074" s="11">
        <f t="shared" si="268"/>
        <v>8.1428500000000223E-2</v>
      </c>
      <c r="R1074" s="11">
        <f t="shared" si="269"/>
        <v>20.736227588516183</v>
      </c>
      <c r="S1074" s="11">
        <f t="shared" si="270"/>
        <v>13.987705777430705</v>
      </c>
      <c r="T1074" s="11">
        <f t="shared" si="271"/>
        <v>19.434785051464321</v>
      </c>
      <c r="U1074" s="11">
        <f t="shared" si="272"/>
        <v>42.952729636155247</v>
      </c>
    </row>
    <row r="1075" spans="1:21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13">
        <f t="shared" si="259"/>
        <v>0.34999800000000647</v>
      </c>
      <c r="H1075" s="11">
        <f t="shared" si="260"/>
        <v>8.0002000000000351E-2</v>
      </c>
      <c r="I1075" s="11">
        <f t="shared" si="261"/>
        <v>0.26999600000000612</v>
      </c>
      <c r="J1075" s="11">
        <f t="shared" si="262"/>
        <v>0.34999800000000647</v>
      </c>
      <c r="K1075" s="11">
        <f t="shared" si="258"/>
        <v>0.53642878571428454</v>
      </c>
      <c r="L1075" s="16">
        <f t="shared" si="263"/>
        <v>-0.27999899999999656</v>
      </c>
      <c r="M1075" s="16">
        <f t="shared" si="264"/>
        <v>0.2299990000000065</v>
      </c>
      <c r="N1075" s="16">
        <f t="shared" si="265"/>
        <v>0</v>
      </c>
      <c r="O1075" s="16">
        <f t="shared" si="266"/>
        <v>0.2299990000000065</v>
      </c>
      <c r="P1075" s="11">
        <f t="shared" si="267"/>
        <v>0.12071457142857105</v>
      </c>
      <c r="Q1075" s="11">
        <f t="shared" si="268"/>
        <v>6.0714071428572068E-2</v>
      </c>
      <c r="R1075" s="11">
        <f t="shared" si="269"/>
        <v>22.503373167760362</v>
      </c>
      <c r="S1075" s="11">
        <f t="shared" si="270"/>
        <v>11.318197875553588</v>
      </c>
      <c r="T1075" s="11">
        <f t="shared" si="271"/>
        <v>33.071128712153438</v>
      </c>
      <c r="U1075" s="11">
        <f t="shared" si="272"/>
        <v>42.056354681052134</v>
      </c>
    </row>
    <row r="1076" spans="1:21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13">
        <f t="shared" si="259"/>
        <v>0.45000100000000032</v>
      </c>
      <c r="H1076" s="11">
        <f t="shared" si="260"/>
        <v>0.19000299999999726</v>
      </c>
      <c r="I1076" s="11">
        <f t="shared" si="261"/>
        <v>0.25999800000000306</v>
      </c>
      <c r="J1076" s="11">
        <f t="shared" si="262"/>
        <v>0.45000100000000032</v>
      </c>
      <c r="K1076" s="11">
        <f t="shared" si="258"/>
        <v>0.52285749999999909</v>
      </c>
      <c r="L1076" s="16">
        <f t="shared" si="263"/>
        <v>-9.99800000000306E-3</v>
      </c>
      <c r="M1076" s="16">
        <f t="shared" si="264"/>
        <v>0.11000099999999691</v>
      </c>
      <c r="N1076" s="16">
        <f t="shared" si="265"/>
        <v>0</v>
      </c>
      <c r="O1076" s="16">
        <f t="shared" si="266"/>
        <v>0.11000099999999691</v>
      </c>
      <c r="P1076" s="11">
        <f t="shared" si="267"/>
        <v>0.12071457142857105</v>
      </c>
      <c r="Q1076" s="11">
        <f t="shared" si="268"/>
        <v>6.857128571428614E-2</v>
      </c>
      <c r="R1076" s="11">
        <f t="shared" si="269"/>
        <v>23.087470568667612</v>
      </c>
      <c r="S1076" s="11">
        <f t="shared" si="270"/>
        <v>13.114717817815803</v>
      </c>
      <c r="T1076" s="11">
        <f t="shared" si="271"/>
        <v>27.547375435942634</v>
      </c>
      <c r="U1076" s="11">
        <f t="shared" si="272"/>
        <v>38.123408638056858</v>
      </c>
    </row>
    <row r="1077" spans="1:21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13">
        <f t="shared" si="259"/>
        <v>0.31000199999999722</v>
      </c>
      <c r="H1077" s="11">
        <f t="shared" si="260"/>
        <v>0.11000099999999691</v>
      </c>
      <c r="I1077" s="11">
        <f t="shared" si="261"/>
        <v>0.20000100000000032</v>
      </c>
      <c r="J1077" s="11">
        <f t="shared" si="262"/>
        <v>0.31000199999999722</v>
      </c>
      <c r="K1077" s="11">
        <f t="shared" si="258"/>
        <v>0.49857178571428512</v>
      </c>
      <c r="L1077" s="16">
        <f t="shared" si="263"/>
        <v>7.9997999999996239E-2</v>
      </c>
      <c r="M1077" s="16">
        <f t="shared" si="264"/>
        <v>-0.21999699999999933</v>
      </c>
      <c r="N1077" s="16">
        <f t="shared" si="265"/>
        <v>7.9997999999996239E-2</v>
      </c>
      <c r="O1077" s="16">
        <f t="shared" si="266"/>
        <v>0</v>
      </c>
      <c r="P1077" s="11">
        <f t="shared" si="267"/>
        <v>0.11642871428571411</v>
      </c>
      <c r="Q1077" s="11">
        <f t="shared" si="268"/>
        <v>6.857128571428614E-2</v>
      </c>
      <c r="R1077" s="11">
        <f t="shared" si="269"/>
        <v>23.352447455266859</v>
      </c>
      <c r="S1077" s="11">
        <f t="shared" si="270"/>
        <v>13.753543156487812</v>
      </c>
      <c r="T1077" s="11">
        <f t="shared" si="271"/>
        <v>25.868880308879948</v>
      </c>
      <c r="U1077" s="11">
        <f t="shared" si="272"/>
        <v>34.47546688882192</v>
      </c>
    </row>
    <row r="1078" spans="1:21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13">
        <f t="shared" si="259"/>
        <v>0.27000000000000313</v>
      </c>
      <c r="H1078" s="11">
        <f t="shared" si="260"/>
        <v>9.0000000000003411E-2</v>
      </c>
      <c r="I1078" s="11">
        <f t="shared" si="261"/>
        <v>0.17999999999999972</v>
      </c>
      <c r="J1078" s="11">
        <f t="shared" si="262"/>
        <v>0.27000000000000313</v>
      </c>
      <c r="K1078" s="11">
        <f t="shared" si="258"/>
        <v>0.48642899999999961</v>
      </c>
      <c r="L1078" s="16">
        <f t="shared" si="263"/>
        <v>-0.18999899999999315</v>
      </c>
      <c r="M1078" s="16">
        <f t="shared" si="264"/>
        <v>0.14999699999999905</v>
      </c>
      <c r="N1078" s="16">
        <f t="shared" si="265"/>
        <v>0</v>
      </c>
      <c r="O1078" s="16">
        <f t="shared" si="266"/>
        <v>0.14999699999999905</v>
      </c>
      <c r="P1078" s="11">
        <f t="shared" si="267"/>
        <v>9.6428785714285273E-2</v>
      </c>
      <c r="Q1078" s="11">
        <f t="shared" si="268"/>
        <v>7.928535714285749E-2</v>
      </c>
      <c r="R1078" s="11">
        <f t="shared" si="269"/>
        <v>19.823815133202451</v>
      </c>
      <c r="S1078" s="11">
        <f t="shared" si="270"/>
        <v>16.299471689158654</v>
      </c>
      <c r="T1078" s="11">
        <f t="shared" si="271"/>
        <v>9.7564306962846779</v>
      </c>
      <c r="U1078" s="11">
        <f t="shared" si="272"/>
        <v>30.541274180866232</v>
      </c>
    </row>
    <row r="1079" spans="1:21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13">
        <f t="shared" si="259"/>
        <v>0.33000200000000035</v>
      </c>
      <c r="H1079" s="11">
        <f t="shared" si="260"/>
        <v>4.9998999999999683E-2</v>
      </c>
      <c r="I1079" s="11">
        <f t="shared" si="261"/>
        <v>0.38000100000000003</v>
      </c>
      <c r="J1079" s="11">
        <f t="shared" si="262"/>
        <v>0.38000100000000003</v>
      </c>
      <c r="K1079" s="11">
        <f t="shared" si="258"/>
        <v>0.47642900000000005</v>
      </c>
      <c r="L1079" s="16">
        <f t="shared" si="263"/>
        <v>-0.31999900000000281</v>
      </c>
      <c r="M1079" s="16">
        <f t="shared" si="264"/>
        <v>0.38000100000000003</v>
      </c>
      <c r="N1079" s="16">
        <f t="shared" si="265"/>
        <v>0</v>
      </c>
      <c r="O1079" s="16">
        <f t="shared" si="266"/>
        <v>0.38000100000000003</v>
      </c>
      <c r="P1079" s="11">
        <f t="shared" si="267"/>
        <v>9.2857142857142652E-2</v>
      </c>
      <c r="Q1079" s="11">
        <f t="shared" si="268"/>
        <v>0.10642828571428607</v>
      </c>
      <c r="R1079" s="11">
        <f t="shared" si="269"/>
        <v>19.490237340116291</v>
      </c>
      <c r="S1079" s="11">
        <f t="shared" si="270"/>
        <v>22.338750519864671</v>
      </c>
      <c r="T1079" s="11">
        <f t="shared" si="271"/>
        <v>6.8099022364192505</v>
      </c>
      <c r="U1079" s="11">
        <f t="shared" si="272"/>
        <v>26.755500548879017</v>
      </c>
    </row>
    <row r="1080" spans="1:21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13">
        <f t="shared" si="259"/>
        <v>0.49000099999999946</v>
      </c>
      <c r="H1080" s="11">
        <f t="shared" si="260"/>
        <v>0.30000299999999669</v>
      </c>
      <c r="I1080" s="11">
        <f t="shared" si="261"/>
        <v>0.18999800000000278</v>
      </c>
      <c r="J1080" s="11">
        <f t="shared" si="262"/>
        <v>0.49000099999999946</v>
      </c>
      <c r="K1080" s="11">
        <f t="shared" si="258"/>
        <v>0.47857199999999978</v>
      </c>
      <c r="L1080" s="16">
        <f t="shared" si="263"/>
        <v>0.15999899999999911</v>
      </c>
      <c r="M1080" s="16">
        <f t="shared" si="264"/>
        <v>0</v>
      </c>
      <c r="N1080" s="16">
        <f t="shared" si="265"/>
        <v>0.15999899999999911</v>
      </c>
      <c r="O1080" s="16">
        <f t="shared" si="266"/>
        <v>0</v>
      </c>
      <c r="P1080" s="11">
        <f t="shared" si="267"/>
        <v>0.10428564285714259</v>
      </c>
      <c r="Q1080" s="11">
        <f t="shared" si="268"/>
        <v>8.9999785714285602E-2</v>
      </c>
      <c r="R1080" s="11">
        <f t="shared" si="269"/>
        <v>21.79100383163717</v>
      </c>
      <c r="S1080" s="11">
        <f t="shared" si="270"/>
        <v>18.805902918324858</v>
      </c>
      <c r="T1080" s="11">
        <f t="shared" si="271"/>
        <v>7.3530255191551115</v>
      </c>
      <c r="U1080" s="11">
        <f t="shared" si="272"/>
        <v>23.001752366899844</v>
      </c>
    </row>
    <row r="1081" spans="1:21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13">
        <f t="shared" si="259"/>
        <v>0.56000199999999722</v>
      </c>
      <c r="H1081" s="11">
        <f t="shared" si="260"/>
        <v>0.45999899999999627</v>
      </c>
      <c r="I1081" s="11">
        <f t="shared" si="261"/>
        <v>0.10000300000000095</v>
      </c>
      <c r="J1081" s="11">
        <f t="shared" si="262"/>
        <v>0.56000199999999722</v>
      </c>
      <c r="K1081" s="11">
        <f t="shared" si="258"/>
        <v>0.49500064285714224</v>
      </c>
      <c r="L1081" s="16">
        <f t="shared" si="263"/>
        <v>4.9999999999997158E-2</v>
      </c>
      <c r="M1081" s="16">
        <f t="shared" si="264"/>
        <v>2.0001000000000602E-2</v>
      </c>
      <c r="N1081" s="16">
        <f t="shared" si="265"/>
        <v>4.9999999999997158E-2</v>
      </c>
      <c r="O1081" s="16">
        <f t="shared" si="266"/>
        <v>0</v>
      </c>
      <c r="P1081" s="11">
        <f t="shared" si="267"/>
        <v>0.10785707142857096</v>
      </c>
      <c r="Q1081" s="11">
        <f t="shared" si="268"/>
        <v>8.9285357142857028E-2</v>
      </c>
      <c r="R1081" s="11">
        <f t="shared" si="269"/>
        <v>21.789279061542278</v>
      </c>
      <c r="S1081" s="11">
        <f t="shared" si="270"/>
        <v>18.037422462221908</v>
      </c>
      <c r="T1081" s="11">
        <f t="shared" si="271"/>
        <v>9.4204552618591197</v>
      </c>
      <c r="U1081" s="11">
        <f t="shared" si="272"/>
        <v>20.178298026781892</v>
      </c>
    </row>
    <row r="1082" spans="1:21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13">
        <f t="shared" si="259"/>
        <v>0.56000199999999722</v>
      </c>
      <c r="H1082" s="11">
        <f t="shared" si="260"/>
        <v>6.0001999999997224E-2</v>
      </c>
      <c r="I1082" s="11">
        <f t="shared" si="261"/>
        <v>0.5</v>
      </c>
      <c r="J1082" s="11">
        <f t="shared" si="262"/>
        <v>0.56000199999999722</v>
      </c>
      <c r="K1082" s="11">
        <f t="shared" si="258"/>
        <v>0.49857228571428536</v>
      </c>
      <c r="L1082" s="16">
        <f t="shared" si="263"/>
        <v>-0.20000100000000032</v>
      </c>
      <c r="M1082" s="16">
        <f t="shared" si="264"/>
        <v>0.20000100000000032</v>
      </c>
      <c r="N1082" s="16">
        <f t="shared" si="265"/>
        <v>0</v>
      </c>
      <c r="O1082" s="16">
        <f t="shared" si="266"/>
        <v>0.20000100000000032</v>
      </c>
      <c r="P1082" s="11">
        <f t="shared" si="267"/>
        <v>0.10785707142857096</v>
      </c>
      <c r="Q1082" s="11">
        <f t="shared" si="268"/>
        <v>8.4999785714286097E-2</v>
      </c>
      <c r="R1082" s="11">
        <f t="shared" si="269"/>
        <v>21.63318630397762</v>
      </c>
      <c r="S1082" s="11">
        <f t="shared" si="270"/>
        <v>17.048638311796687</v>
      </c>
      <c r="T1082" s="11">
        <f t="shared" si="271"/>
        <v>11.85194348436028</v>
      </c>
      <c r="U1082" s="11">
        <f t="shared" si="272"/>
        <v>17.273879984666817</v>
      </c>
    </row>
    <row r="1083" spans="1:21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13">
        <f t="shared" si="259"/>
        <v>0.49000200000000405</v>
      </c>
      <c r="H1083" s="11">
        <f t="shared" si="260"/>
        <v>0.60000300000000095</v>
      </c>
      <c r="I1083" s="11">
        <f t="shared" si="261"/>
        <v>0.11000099999999691</v>
      </c>
      <c r="J1083" s="11">
        <f t="shared" si="262"/>
        <v>0.60000300000000095</v>
      </c>
      <c r="K1083" s="11">
        <f t="shared" si="258"/>
        <v>0.49357235714285708</v>
      </c>
      <c r="L1083" s="16">
        <f t="shared" si="263"/>
        <v>0.24000200000000405</v>
      </c>
      <c r="M1083" s="16">
        <f t="shared" si="264"/>
        <v>-0.31000199999999722</v>
      </c>
      <c r="N1083" s="16">
        <f t="shared" si="265"/>
        <v>0.24000200000000405</v>
      </c>
      <c r="O1083" s="16">
        <f t="shared" si="266"/>
        <v>0</v>
      </c>
      <c r="P1083" s="11">
        <f t="shared" si="267"/>
        <v>0.11571428571428553</v>
      </c>
      <c r="Q1083" s="11">
        <f t="shared" si="268"/>
        <v>8.4999785714286097E-2</v>
      </c>
      <c r="R1083" s="11">
        <f t="shared" si="269"/>
        <v>23.444239540504448</v>
      </c>
      <c r="S1083" s="11">
        <f t="shared" si="270"/>
        <v>17.221342420050519</v>
      </c>
      <c r="T1083" s="11">
        <f t="shared" si="271"/>
        <v>15.302614202078924</v>
      </c>
      <c r="U1083" s="11">
        <f t="shared" si="272"/>
        <v>15.784343139181273</v>
      </c>
    </row>
    <row r="1084" spans="1:21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13">
        <f t="shared" si="259"/>
        <v>0.45000100000000032</v>
      </c>
      <c r="H1084" s="11">
        <f t="shared" si="260"/>
        <v>0.33000200000000035</v>
      </c>
      <c r="I1084" s="11">
        <f t="shared" si="261"/>
        <v>0.11999899999999997</v>
      </c>
      <c r="J1084" s="11">
        <f t="shared" si="262"/>
        <v>0.45000100000000032</v>
      </c>
      <c r="K1084" s="11">
        <f t="shared" si="258"/>
        <v>0.48642928571428562</v>
      </c>
      <c r="L1084" s="16">
        <f t="shared" si="263"/>
        <v>8.9999999999996305E-2</v>
      </c>
      <c r="M1084" s="16">
        <f t="shared" si="264"/>
        <v>-0.13000100000000003</v>
      </c>
      <c r="N1084" s="16">
        <f t="shared" si="265"/>
        <v>8.9999999999996305E-2</v>
      </c>
      <c r="O1084" s="16">
        <f t="shared" si="266"/>
        <v>0</v>
      </c>
      <c r="P1084" s="11">
        <f t="shared" si="267"/>
        <v>0.10142849999999928</v>
      </c>
      <c r="Q1084" s="11">
        <f t="shared" si="268"/>
        <v>8.4999785714286097E-2</v>
      </c>
      <c r="R1084" s="11">
        <f t="shared" si="269"/>
        <v>20.851643389657141</v>
      </c>
      <c r="S1084" s="11">
        <f t="shared" si="270"/>
        <v>17.474232783799224</v>
      </c>
      <c r="T1084" s="11">
        <f t="shared" si="271"/>
        <v>8.8123506702686587</v>
      </c>
      <c r="U1084" s="11">
        <f t="shared" si="272"/>
        <v>15.844450582677966</v>
      </c>
    </row>
    <row r="1085" spans="1:21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13">
        <f t="shared" si="259"/>
        <v>0.5</v>
      </c>
      <c r="H1085" s="11">
        <f t="shared" si="260"/>
        <v>0.79000100000000373</v>
      </c>
      <c r="I1085" s="11">
        <f t="shared" si="261"/>
        <v>0.29000100000000373</v>
      </c>
      <c r="J1085" s="11">
        <f t="shared" si="262"/>
        <v>0.79000100000000373</v>
      </c>
      <c r="K1085" s="11">
        <f t="shared" si="258"/>
        <v>0.50142928571428569</v>
      </c>
      <c r="L1085" s="16">
        <f t="shared" si="263"/>
        <v>0.57999800000000334</v>
      </c>
      <c r="M1085" s="16">
        <f t="shared" si="264"/>
        <v>-0.52999900000000366</v>
      </c>
      <c r="N1085" s="16">
        <f t="shared" si="265"/>
        <v>0.57999800000000334</v>
      </c>
      <c r="O1085" s="16">
        <f t="shared" si="266"/>
        <v>0</v>
      </c>
      <c r="P1085" s="11">
        <f t="shared" si="267"/>
        <v>0.14285692857142809</v>
      </c>
      <c r="Q1085" s="11">
        <f t="shared" si="268"/>
        <v>7.6428500000000205E-2</v>
      </c>
      <c r="R1085" s="11">
        <f t="shared" si="269"/>
        <v>28.489945171018181</v>
      </c>
      <c r="S1085" s="11">
        <f t="shared" si="270"/>
        <v>15.24212928471616</v>
      </c>
      <c r="T1085" s="11">
        <f t="shared" si="271"/>
        <v>30.293133932421789</v>
      </c>
      <c r="U1085" s="11">
        <f t="shared" si="272"/>
        <v>17.299047274789139</v>
      </c>
    </row>
    <row r="1086" spans="1:21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13">
        <f t="shared" si="259"/>
        <v>0.49000199999999694</v>
      </c>
      <c r="H1086" s="11">
        <f t="shared" si="260"/>
        <v>9.999899999999684E-2</v>
      </c>
      <c r="I1086" s="11">
        <f t="shared" si="261"/>
        <v>0.3900030000000001</v>
      </c>
      <c r="J1086" s="11">
        <f t="shared" si="262"/>
        <v>0.49000199999999694</v>
      </c>
      <c r="K1086" s="11">
        <f t="shared" si="258"/>
        <v>0.50857235714285665</v>
      </c>
      <c r="L1086" s="16">
        <f t="shared" si="263"/>
        <v>-0.16000000000000369</v>
      </c>
      <c r="M1086" s="16">
        <f t="shared" si="264"/>
        <v>0.15000200000000063</v>
      </c>
      <c r="N1086" s="16">
        <f t="shared" si="265"/>
        <v>0</v>
      </c>
      <c r="O1086" s="16">
        <f t="shared" si="266"/>
        <v>0.15000200000000063</v>
      </c>
      <c r="P1086" s="11">
        <f t="shared" si="267"/>
        <v>0.13857135714285665</v>
      </c>
      <c r="Q1086" s="11">
        <f t="shared" si="268"/>
        <v>8.7142928571428815E-2</v>
      </c>
      <c r="R1086" s="11">
        <f t="shared" si="269"/>
        <v>27.247127217323829</v>
      </c>
      <c r="S1086" s="11">
        <f t="shared" si="270"/>
        <v>17.134814220142641</v>
      </c>
      <c r="T1086" s="11">
        <f t="shared" si="271"/>
        <v>22.784746835442736</v>
      </c>
      <c r="U1086" s="11">
        <f t="shared" si="272"/>
        <v>18.377064850296563</v>
      </c>
    </row>
    <row r="1087" spans="1:21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13">
        <f t="shared" si="259"/>
        <v>0.30999800000000022</v>
      </c>
      <c r="H1087" s="11">
        <f t="shared" si="260"/>
        <v>0.16999799999999965</v>
      </c>
      <c r="I1087" s="11">
        <f t="shared" si="261"/>
        <v>0.14000000000000057</v>
      </c>
      <c r="J1087" s="11">
        <f t="shared" si="262"/>
        <v>0.30999800000000022</v>
      </c>
      <c r="K1087" s="11">
        <f t="shared" si="258"/>
        <v>0.45785785714285715</v>
      </c>
      <c r="L1087" s="16">
        <f t="shared" si="263"/>
        <v>-0.29000099999999662</v>
      </c>
      <c r="M1087" s="16">
        <f t="shared" si="264"/>
        <v>0.1099969999999999</v>
      </c>
      <c r="N1087" s="16">
        <f t="shared" si="265"/>
        <v>0</v>
      </c>
      <c r="O1087" s="16">
        <f t="shared" si="266"/>
        <v>0.1099969999999999</v>
      </c>
      <c r="P1087" s="11">
        <f t="shared" si="267"/>
        <v>8.5714071428571154E-2</v>
      </c>
      <c r="Q1087" s="11">
        <f t="shared" si="268"/>
        <v>9.4999857142857386E-2</v>
      </c>
      <c r="R1087" s="11">
        <f t="shared" si="269"/>
        <v>18.720672822663243</v>
      </c>
      <c r="S1087" s="11">
        <f t="shared" si="270"/>
        <v>20.748766382579799</v>
      </c>
      <c r="T1087" s="11">
        <f t="shared" si="271"/>
        <v>5.138389601560764</v>
      </c>
      <c r="U1087" s="11">
        <f t="shared" si="272"/>
        <v>16.674654424877978</v>
      </c>
    </row>
    <row r="1088" spans="1:21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13">
        <f t="shared" si="259"/>
        <v>0.37000300000000408</v>
      </c>
      <c r="H1088" s="11">
        <f t="shared" si="260"/>
        <v>0.26000299999999754</v>
      </c>
      <c r="I1088" s="11">
        <f t="shared" si="261"/>
        <v>0.11000000000000654</v>
      </c>
      <c r="J1088" s="11">
        <f t="shared" si="262"/>
        <v>0.37000300000000408</v>
      </c>
      <c r="K1088" s="11">
        <f t="shared" si="258"/>
        <v>0.45571535714285766</v>
      </c>
      <c r="L1088" s="16">
        <f t="shared" si="263"/>
        <v>3.0003000000000668E-2</v>
      </c>
      <c r="M1088" s="16">
        <f t="shared" si="264"/>
        <v>3.0002000000003193E-2</v>
      </c>
      <c r="N1088" s="16">
        <f t="shared" si="265"/>
        <v>3.0003000000000668E-2</v>
      </c>
      <c r="O1088" s="16">
        <f t="shared" si="266"/>
        <v>0</v>
      </c>
      <c r="P1088" s="11">
        <f t="shared" si="267"/>
        <v>8.7857142857142634E-2</v>
      </c>
      <c r="Q1088" s="11">
        <f t="shared" si="268"/>
        <v>9.4999857142857386E-2</v>
      </c>
      <c r="R1088" s="11">
        <f t="shared" si="269"/>
        <v>19.27895153851512</v>
      </c>
      <c r="S1088" s="11">
        <f t="shared" si="270"/>
        <v>20.846314624652166</v>
      </c>
      <c r="T1088" s="11">
        <f t="shared" si="271"/>
        <v>3.9061749266994186</v>
      </c>
      <c r="U1088" s="11">
        <f t="shared" si="272"/>
        <v>15.565467987394769</v>
      </c>
    </row>
    <row r="1089" spans="1:21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13">
        <f t="shared" si="259"/>
        <v>0.37000300000000408</v>
      </c>
      <c r="H1089" s="11">
        <f t="shared" si="260"/>
        <v>0.13999900000000309</v>
      </c>
      <c r="I1089" s="11">
        <f t="shared" si="261"/>
        <v>0.23000400000000099</v>
      </c>
      <c r="J1089" s="11">
        <f t="shared" si="262"/>
        <v>0.37000300000000408</v>
      </c>
      <c r="K1089" s="11">
        <f t="shared" si="258"/>
        <v>0.45714428571428606</v>
      </c>
      <c r="L1089" s="16">
        <f t="shared" si="263"/>
        <v>-0.18000099999999719</v>
      </c>
      <c r="M1089" s="16">
        <f t="shared" si="264"/>
        <v>0.18000099999999719</v>
      </c>
      <c r="N1089" s="16">
        <f t="shared" si="265"/>
        <v>0</v>
      </c>
      <c r="O1089" s="16">
        <f t="shared" si="266"/>
        <v>0.18000099999999719</v>
      </c>
      <c r="P1089" s="11">
        <f t="shared" si="267"/>
        <v>8.7857142857142634E-2</v>
      </c>
      <c r="Q1089" s="11">
        <f t="shared" si="268"/>
        <v>9.1428571428570998E-2</v>
      </c>
      <c r="R1089" s="11">
        <f t="shared" si="269"/>
        <v>19.218689941593869</v>
      </c>
      <c r="S1089" s="11">
        <f t="shared" si="270"/>
        <v>19.999937500195202</v>
      </c>
      <c r="T1089" s="11">
        <f t="shared" si="271"/>
        <v>1.9920318725098505</v>
      </c>
      <c r="U1089" s="11">
        <f t="shared" si="272"/>
        <v>13.345532498848796</v>
      </c>
    </row>
    <row r="1090" spans="1:21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13">
        <f t="shared" si="259"/>
        <v>0.34999799999999937</v>
      </c>
      <c r="H1090" s="11">
        <f t="shared" si="260"/>
        <v>2.0000000000003126E-2</v>
      </c>
      <c r="I1090" s="11">
        <f t="shared" si="261"/>
        <v>0.36999800000000249</v>
      </c>
      <c r="J1090" s="11">
        <f t="shared" si="262"/>
        <v>0.36999800000000249</v>
      </c>
      <c r="K1090" s="11">
        <f t="shared" si="258"/>
        <v>0.45142978571428621</v>
      </c>
      <c r="L1090" s="16">
        <f t="shared" si="263"/>
        <v>-0.22000100000000344</v>
      </c>
      <c r="M1090" s="16">
        <f t="shared" si="264"/>
        <v>0.19999599999999873</v>
      </c>
      <c r="N1090" s="16">
        <f t="shared" si="265"/>
        <v>0</v>
      </c>
      <c r="O1090" s="16">
        <f t="shared" si="266"/>
        <v>0.19999599999999873</v>
      </c>
      <c r="P1090" s="11">
        <f t="shared" si="267"/>
        <v>8.7857142857142634E-2</v>
      </c>
      <c r="Q1090" s="11">
        <f t="shared" si="268"/>
        <v>9.7856785714285424E-2</v>
      </c>
      <c r="R1090" s="11">
        <f t="shared" si="269"/>
        <v>19.461972966211889</v>
      </c>
      <c r="S1090" s="11">
        <f t="shared" si="270"/>
        <v>21.677077767354017</v>
      </c>
      <c r="T1090" s="11">
        <f t="shared" si="271"/>
        <v>5.3844334316027247</v>
      </c>
      <c r="U1090" s="11">
        <f t="shared" si="272"/>
        <v>11.762465212824518</v>
      </c>
    </row>
    <row r="1091" spans="1:21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13">
        <f t="shared" si="259"/>
        <v>0.30000300000000379</v>
      </c>
      <c r="H1091" s="11">
        <f t="shared" si="260"/>
        <v>9.0000000000003411E-2</v>
      </c>
      <c r="I1091" s="11">
        <f t="shared" si="261"/>
        <v>0.21000300000000038</v>
      </c>
      <c r="J1091" s="11">
        <f t="shared" si="262"/>
        <v>0.30000300000000379</v>
      </c>
      <c r="K1091" s="11">
        <f t="shared" si="258"/>
        <v>0.45071557142857238</v>
      </c>
      <c r="L1091" s="16">
        <f t="shared" si="263"/>
        <v>-0.16999799999999965</v>
      </c>
      <c r="M1091" s="16">
        <f t="shared" si="264"/>
        <v>0.12000300000000408</v>
      </c>
      <c r="N1091" s="16">
        <f t="shared" si="265"/>
        <v>0</v>
      </c>
      <c r="O1091" s="16">
        <f t="shared" si="266"/>
        <v>0.12000300000000408</v>
      </c>
      <c r="P1091" s="11">
        <f t="shared" si="267"/>
        <v>8.2143000000000049E-2</v>
      </c>
      <c r="Q1091" s="11">
        <f t="shared" si="268"/>
        <v>0.10642842857142856</v>
      </c>
      <c r="R1091" s="11">
        <f t="shared" si="269"/>
        <v>18.22501932641077</v>
      </c>
      <c r="S1091" s="11">
        <f t="shared" si="270"/>
        <v>23.613213147727894</v>
      </c>
      <c r="T1091" s="11">
        <f t="shared" si="271"/>
        <v>12.878636363636325</v>
      </c>
      <c r="U1091" s="11">
        <f t="shared" si="272"/>
        <v>10.834590645307117</v>
      </c>
    </row>
    <row r="1092" spans="1:21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13">
        <f t="shared" si="259"/>
        <v>0.42999999999999972</v>
      </c>
      <c r="H1092" s="11">
        <f t="shared" si="260"/>
        <v>0.36999899999999997</v>
      </c>
      <c r="I1092" s="11">
        <f t="shared" si="261"/>
        <v>6.0000999999999749E-2</v>
      </c>
      <c r="J1092" s="11">
        <f t="shared" si="262"/>
        <v>0.42999999999999972</v>
      </c>
      <c r="K1092" s="11">
        <f t="shared" si="258"/>
        <v>0.46214414285714361</v>
      </c>
      <c r="L1092" s="16">
        <f t="shared" si="263"/>
        <v>0.34999799999999937</v>
      </c>
      <c r="M1092" s="16">
        <f t="shared" si="264"/>
        <v>-0.22000100000000344</v>
      </c>
      <c r="N1092" s="16">
        <f t="shared" si="265"/>
        <v>0.34999799999999937</v>
      </c>
      <c r="O1092" s="16">
        <f t="shared" si="266"/>
        <v>0</v>
      </c>
      <c r="P1092" s="11">
        <f t="shared" si="267"/>
        <v>0.10714285714285714</v>
      </c>
      <c r="Q1092" s="11">
        <f t="shared" si="268"/>
        <v>9.5714357142857212E-2</v>
      </c>
      <c r="R1092" s="11">
        <f t="shared" si="269"/>
        <v>23.183861312286883</v>
      </c>
      <c r="S1092" s="11">
        <f t="shared" si="270"/>
        <v>20.710931561550506</v>
      </c>
      <c r="T1092" s="11">
        <f t="shared" si="271"/>
        <v>5.6337656219134749</v>
      </c>
      <c r="U1092" s="11">
        <f t="shared" si="272"/>
        <v>10.540114568566318</v>
      </c>
    </row>
    <row r="1093" spans="1:21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13">
        <f t="shared" si="259"/>
        <v>0.32999799999999624</v>
      </c>
      <c r="H1093" s="11">
        <f t="shared" si="260"/>
        <v>0.18999800000000278</v>
      </c>
      <c r="I1093" s="11">
        <f t="shared" si="261"/>
        <v>0.13999999999999346</v>
      </c>
      <c r="J1093" s="11">
        <f t="shared" si="262"/>
        <v>0.32999799999999624</v>
      </c>
      <c r="K1093" s="11">
        <f t="shared" si="258"/>
        <v>0.45857250000000044</v>
      </c>
      <c r="L1093" s="16">
        <f t="shared" si="263"/>
        <v>0.16999799999999965</v>
      </c>
      <c r="M1093" s="16">
        <f t="shared" si="264"/>
        <v>-0.27000000000000313</v>
      </c>
      <c r="N1093" s="16">
        <f t="shared" si="265"/>
        <v>0.16999799999999965</v>
      </c>
      <c r="O1093" s="16">
        <f t="shared" si="266"/>
        <v>0</v>
      </c>
      <c r="P1093" s="11">
        <f t="shared" si="267"/>
        <v>0.11928557142857141</v>
      </c>
      <c r="Q1093" s="11">
        <f t="shared" si="268"/>
        <v>6.857142857142863E-2</v>
      </c>
      <c r="R1093" s="11">
        <f t="shared" si="269"/>
        <v>26.012369129978641</v>
      </c>
      <c r="S1093" s="11">
        <f t="shared" si="270"/>
        <v>14.953236090569881</v>
      </c>
      <c r="T1093" s="11">
        <f t="shared" si="271"/>
        <v>26.996142202389461</v>
      </c>
      <c r="U1093" s="11">
        <f t="shared" si="272"/>
        <v>11.981988851849902</v>
      </c>
    </row>
    <row r="1094" spans="1:21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13">
        <f t="shared" si="259"/>
        <v>0.45999900000000338</v>
      </c>
      <c r="H1094" s="11">
        <f t="shared" si="260"/>
        <v>0.17999999999999972</v>
      </c>
      <c r="I1094" s="11">
        <f t="shared" si="261"/>
        <v>0.27999900000000366</v>
      </c>
      <c r="J1094" s="11">
        <f t="shared" si="262"/>
        <v>0.45999900000000338</v>
      </c>
      <c r="K1094" s="11">
        <f t="shared" si="258"/>
        <v>0.45642950000000077</v>
      </c>
      <c r="L1094" s="16">
        <f t="shared" si="263"/>
        <v>4.0001000000003728E-2</v>
      </c>
      <c r="M1094" s="16">
        <f t="shared" si="264"/>
        <v>9.0000000000003411E-2</v>
      </c>
      <c r="N1094" s="16">
        <f t="shared" si="265"/>
        <v>0</v>
      </c>
      <c r="O1094" s="16">
        <f t="shared" si="266"/>
        <v>9.0000000000003411E-2</v>
      </c>
      <c r="P1094" s="11">
        <f t="shared" si="267"/>
        <v>0.10785707142857147</v>
      </c>
      <c r="Q1094" s="11">
        <f t="shared" si="268"/>
        <v>7.5000000000000303E-2</v>
      </c>
      <c r="R1094" s="11">
        <f t="shared" si="269"/>
        <v>23.63060920220347</v>
      </c>
      <c r="S1094" s="11">
        <f t="shared" si="270"/>
        <v>16.43189145311602</v>
      </c>
      <c r="T1094" s="11">
        <f t="shared" si="271"/>
        <v>17.96871795653027</v>
      </c>
      <c r="U1094" s="11">
        <f t="shared" si="272"/>
        <v>12.740252597376699</v>
      </c>
    </row>
    <row r="1095" spans="1:21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13">
        <f t="shared" si="259"/>
        <v>0.70000100000000032</v>
      </c>
      <c r="H1095" s="11">
        <f t="shared" si="260"/>
        <v>0.34000000000000341</v>
      </c>
      <c r="I1095" s="11">
        <f t="shared" si="261"/>
        <v>0.36000099999999691</v>
      </c>
      <c r="J1095" s="11">
        <f t="shared" si="262"/>
        <v>0.70000100000000032</v>
      </c>
      <c r="K1095" s="11">
        <f t="shared" si="258"/>
        <v>0.46642942857142955</v>
      </c>
      <c r="L1095" s="16">
        <f t="shared" si="263"/>
        <v>-4.9998999999999683E-2</v>
      </c>
      <c r="M1095" s="16">
        <f t="shared" si="264"/>
        <v>0.29000099999999662</v>
      </c>
      <c r="N1095" s="16">
        <f t="shared" si="265"/>
        <v>0</v>
      </c>
      <c r="O1095" s="16">
        <f t="shared" si="266"/>
        <v>0.29000099999999662</v>
      </c>
      <c r="P1095" s="11">
        <f t="shared" si="267"/>
        <v>0.1042856428571431</v>
      </c>
      <c r="Q1095" s="11">
        <f t="shared" si="268"/>
        <v>9.5714357142857212E-2</v>
      </c>
      <c r="R1095" s="11">
        <f t="shared" si="269"/>
        <v>22.358289693801488</v>
      </c>
      <c r="S1095" s="11">
        <f t="shared" si="270"/>
        <v>20.520651416873324</v>
      </c>
      <c r="T1095" s="11">
        <f t="shared" si="271"/>
        <v>4.2856428571429426</v>
      </c>
      <c r="U1095" s="11">
        <f t="shared" si="272"/>
        <v>12.373480282754114</v>
      </c>
    </row>
    <row r="1096" spans="1:21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13">
        <f t="shared" si="259"/>
        <v>0.40000199999999353</v>
      </c>
      <c r="H1096" s="11">
        <f t="shared" si="260"/>
        <v>0.25</v>
      </c>
      <c r="I1096" s="11">
        <f t="shared" si="261"/>
        <v>0.15000199999999353</v>
      </c>
      <c r="J1096" s="11">
        <f t="shared" si="262"/>
        <v>0.40000199999999353</v>
      </c>
      <c r="K1096" s="11">
        <f t="shared" si="258"/>
        <v>0.45500085714285782</v>
      </c>
      <c r="L1096" s="16">
        <f t="shared" si="263"/>
        <v>-0.18000000000000682</v>
      </c>
      <c r="M1096" s="16">
        <f t="shared" si="264"/>
        <v>-0.11999899999999997</v>
      </c>
      <c r="N1096" s="16">
        <f t="shared" si="265"/>
        <v>0</v>
      </c>
      <c r="O1096" s="16">
        <f t="shared" si="266"/>
        <v>0</v>
      </c>
      <c r="P1096" s="11">
        <f t="shared" si="267"/>
        <v>0.1042856428571431</v>
      </c>
      <c r="Q1096" s="11">
        <f t="shared" si="268"/>
        <v>8.1428571428571475E-2</v>
      </c>
      <c r="R1096" s="11">
        <f t="shared" si="269"/>
        <v>22.919878329899557</v>
      </c>
      <c r="S1096" s="11">
        <f t="shared" si="270"/>
        <v>17.896355611261001</v>
      </c>
      <c r="T1096" s="11">
        <f t="shared" si="271"/>
        <v>12.307658579868768</v>
      </c>
      <c r="U1096" s="11">
        <f t="shared" si="272"/>
        <v>12.406031361004722</v>
      </c>
    </row>
    <row r="1097" spans="1:21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13">
        <f t="shared" si="259"/>
        <v>0.32000000000000028</v>
      </c>
      <c r="H1097" s="11">
        <f t="shared" si="260"/>
        <v>0.46999699999999933</v>
      </c>
      <c r="I1097" s="11">
        <f t="shared" si="261"/>
        <v>0.14999699999999905</v>
      </c>
      <c r="J1097" s="11">
        <f t="shared" si="262"/>
        <v>0.46999699999999933</v>
      </c>
      <c r="K1097" s="11">
        <f t="shared" si="258"/>
        <v>0.44571471428571485</v>
      </c>
      <c r="L1097" s="16">
        <f t="shared" si="263"/>
        <v>0.25999800000000306</v>
      </c>
      <c r="M1097" s="16">
        <f t="shared" si="264"/>
        <v>-0.33999999999999631</v>
      </c>
      <c r="N1097" s="16">
        <f t="shared" si="265"/>
        <v>0.25999800000000306</v>
      </c>
      <c r="O1097" s="16">
        <f t="shared" si="266"/>
        <v>0</v>
      </c>
      <c r="P1097" s="11">
        <f t="shared" si="267"/>
        <v>0.10571392857142874</v>
      </c>
      <c r="Q1097" s="11">
        <f t="shared" si="268"/>
        <v>8.1428571428571475E-2</v>
      </c>
      <c r="R1097" s="11">
        <f t="shared" si="269"/>
        <v>23.717845784122648</v>
      </c>
      <c r="S1097" s="11">
        <f t="shared" si="270"/>
        <v>18.269213202679602</v>
      </c>
      <c r="T1097" s="11">
        <f t="shared" si="271"/>
        <v>12.976933162086226</v>
      </c>
      <c r="U1097" s="11">
        <f t="shared" si="272"/>
        <v>12.239911286719529</v>
      </c>
    </row>
    <row r="1098" spans="1:21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13">
        <f t="shared" si="259"/>
        <v>0.50999800000000306</v>
      </c>
      <c r="H1098" s="11">
        <f t="shared" si="260"/>
        <v>0.40999900000000622</v>
      </c>
      <c r="I1098" s="11">
        <f t="shared" si="261"/>
        <v>9.999899999999684E-2</v>
      </c>
      <c r="J1098" s="11">
        <f t="shared" si="262"/>
        <v>0.50999800000000306</v>
      </c>
      <c r="K1098" s="11">
        <f t="shared" si="258"/>
        <v>0.45000021428571507</v>
      </c>
      <c r="L1098" s="16">
        <f t="shared" si="263"/>
        <v>0.22000100000000344</v>
      </c>
      <c r="M1098" s="16">
        <f t="shared" si="264"/>
        <v>-3.0003000000000668E-2</v>
      </c>
      <c r="N1098" s="16">
        <f t="shared" si="265"/>
        <v>0.22000100000000344</v>
      </c>
      <c r="O1098" s="16">
        <f t="shared" si="266"/>
        <v>0</v>
      </c>
      <c r="P1098" s="11">
        <f t="shared" si="267"/>
        <v>0.11499971428571497</v>
      </c>
      <c r="Q1098" s="11">
        <f t="shared" si="268"/>
        <v>8.1428571428571475E-2</v>
      </c>
      <c r="R1098" s="11">
        <f t="shared" si="269"/>
        <v>25.555479894216031</v>
      </c>
      <c r="S1098" s="11">
        <f t="shared" si="270"/>
        <v>18.095229478462134</v>
      </c>
      <c r="T1098" s="11">
        <f t="shared" si="271"/>
        <v>17.090788495692614</v>
      </c>
      <c r="U1098" s="11">
        <f t="shared" si="272"/>
        <v>12.83122827424981</v>
      </c>
    </row>
    <row r="1099" spans="1:21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13">
        <f t="shared" si="259"/>
        <v>0.43999900000000025</v>
      </c>
      <c r="H1099" s="11">
        <f t="shared" si="260"/>
        <v>2.0000000000003126E-2</v>
      </c>
      <c r="I1099" s="11">
        <f t="shared" si="261"/>
        <v>0.41999899999999712</v>
      </c>
      <c r="J1099" s="11">
        <f t="shared" si="262"/>
        <v>0.43999900000000025</v>
      </c>
      <c r="K1099" s="11">
        <f t="shared" si="258"/>
        <v>0.42500007142857193</v>
      </c>
      <c r="L1099" s="16">
        <f t="shared" si="263"/>
        <v>-0.42999999999999972</v>
      </c>
      <c r="M1099" s="16">
        <f t="shared" si="264"/>
        <v>0.36000099999999691</v>
      </c>
      <c r="N1099" s="16">
        <f t="shared" si="265"/>
        <v>0</v>
      </c>
      <c r="O1099" s="16">
        <f t="shared" si="266"/>
        <v>0.36000099999999691</v>
      </c>
      <c r="P1099" s="11">
        <f t="shared" si="267"/>
        <v>7.3571285714286158E-2</v>
      </c>
      <c r="Q1099" s="11">
        <f t="shared" si="268"/>
        <v>0.10714292857142839</v>
      </c>
      <c r="R1099" s="11">
        <f t="shared" si="269"/>
        <v>17.31088784690969</v>
      </c>
      <c r="S1099" s="11">
        <f t="shared" si="270"/>
        <v>25.210096603345036</v>
      </c>
      <c r="T1099" s="11">
        <f t="shared" si="271"/>
        <v>18.577201018656154</v>
      </c>
      <c r="U1099" s="11">
        <f t="shared" si="272"/>
        <v>11.994375923266551</v>
      </c>
    </row>
    <row r="1100" spans="1:21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13">
        <f t="shared" si="259"/>
        <v>0.63999999999999346</v>
      </c>
      <c r="H1100" s="11">
        <f t="shared" si="260"/>
        <v>0.67000199999999666</v>
      </c>
      <c r="I1100" s="11">
        <f t="shared" si="261"/>
        <v>3.0002000000003193E-2</v>
      </c>
      <c r="J1100" s="11">
        <f t="shared" si="262"/>
        <v>0.67000199999999666</v>
      </c>
      <c r="K1100" s="11">
        <f t="shared" si="258"/>
        <v>0.43785721428571478</v>
      </c>
      <c r="L1100" s="16">
        <f t="shared" si="263"/>
        <v>0.40000199999999353</v>
      </c>
      <c r="M1100" s="16">
        <f t="shared" si="264"/>
        <v>-0.20000100000000032</v>
      </c>
      <c r="N1100" s="16">
        <f t="shared" si="265"/>
        <v>0.40000199999999353</v>
      </c>
      <c r="O1100" s="16">
        <f t="shared" si="266"/>
        <v>0</v>
      </c>
      <c r="P1100" s="11">
        <f t="shared" si="267"/>
        <v>0.10214285714285712</v>
      </c>
      <c r="Q1100" s="11">
        <f t="shared" si="268"/>
        <v>9.6428499999999778E-2</v>
      </c>
      <c r="R1100" s="11">
        <f t="shared" si="269"/>
        <v>23.327891789903429</v>
      </c>
      <c r="S1100" s="11">
        <f t="shared" si="270"/>
        <v>22.0228185933411</v>
      </c>
      <c r="T1100" s="11">
        <f t="shared" si="271"/>
        <v>2.8777348481061655</v>
      </c>
      <c r="U1100" s="11">
        <f t="shared" si="272"/>
        <v>10.572446495599655</v>
      </c>
    </row>
    <row r="1101" spans="1:21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13">
        <f t="shared" si="259"/>
        <v>0.33999999999999631</v>
      </c>
      <c r="H1101" s="11">
        <f t="shared" si="260"/>
        <v>0.54999899999999968</v>
      </c>
      <c r="I1101" s="11">
        <f t="shared" si="261"/>
        <v>0.20999900000000338</v>
      </c>
      <c r="J1101" s="11">
        <f t="shared" si="262"/>
        <v>0.54999899999999968</v>
      </c>
      <c r="K1101" s="11">
        <f t="shared" si="258"/>
        <v>0.45500014285714335</v>
      </c>
      <c r="L1101" s="16">
        <f t="shared" si="263"/>
        <v>0.23999700000000246</v>
      </c>
      <c r="M1101" s="16">
        <f t="shared" si="264"/>
        <v>-0.53999699999999962</v>
      </c>
      <c r="N1101" s="16">
        <f t="shared" si="265"/>
        <v>0.23999700000000246</v>
      </c>
      <c r="O1101" s="16">
        <f t="shared" si="266"/>
        <v>0</v>
      </c>
      <c r="P1101" s="11">
        <f t="shared" si="267"/>
        <v>0.11928550000000016</v>
      </c>
      <c r="Q1101" s="11">
        <f t="shared" si="268"/>
        <v>8.8571571428571208E-2</v>
      </c>
      <c r="R1101" s="11">
        <f t="shared" si="269"/>
        <v>26.216585175326482</v>
      </c>
      <c r="S1101" s="11">
        <f t="shared" si="270"/>
        <v>19.466273322991036</v>
      </c>
      <c r="T1101" s="11">
        <f t="shared" si="271"/>
        <v>14.776465558923066</v>
      </c>
      <c r="U1101" s="11">
        <f t="shared" si="272"/>
        <v>11.260880492554106</v>
      </c>
    </row>
    <row r="1102" spans="1:21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13">
        <f t="shared" si="259"/>
        <v>0.25999900000000054</v>
      </c>
      <c r="H1102" s="11">
        <f t="shared" si="260"/>
        <v>0.18999900000000025</v>
      </c>
      <c r="I1102" s="11">
        <f t="shared" si="261"/>
        <v>7.0000000000000284E-2</v>
      </c>
      <c r="J1102" s="11">
        <f t="shared" si="262"/>
        <v>0.25999900000000054</v>
      </c>
      <c r="K1102" s="11">
        <f t="shared" si="258"/>
        <v>0.4471427142857145</v>
      </c>
      <c r="L1102" s="16">
        <f t="shared" si="263"/>
        <v>9.0001000000000886E-2</v>
      </c>
      <c r="M1102" s="16">
        <f t="shared" si="264"/>
        <v>-0.17000199999999666</v>
      </c>
      <c r="N1102" s="16">
        <f t="shared" si="265"/>
        <v>9.0001000000000886E-2</v>
      </c>
      <c r="O1102" s="16">
        <f t="shared" si="266"/>
        <v>0</v>
      </c>
      <c r="P1102" s="11">
        <f t="shared" si="267"/>
        <v>0.1235710714285716</v>
      </c>
      <c r="Q1102" s="11">
        <f t="shared" si="268"/>
        <v>8.8571571428571208E-2</v>
      </c>
      <c r="R1102" s="11">
        <f t="shared" si="269"/>
        <v>27.635711704700249</v>
      </c>
      <c r="S1102" s="11">
        <f t="shared" si="270"/>
        <v>19.80834498669163</v>
      </c>
      <c r="T1102" s="11">
        <f t="shared" si="271"/>
        <v>16.498097472825918</v>
      </c>
      <c r="U1102" s="11">
        <f t="shared" si="272"/>
        <v>12.160303531563141</v>
      </c>
    </row>
    <row r="1103" spans="1:21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13">
        <f t="shared" si="259"/>
        <v>0.24000199999999694</v>
      </c>
      <c r="H1103" s="11">
        <f t="shared" si="260"/>
        <v>2.9998000000006186E-2</v>
      </c>
      <c r="I1103" s="11">
        <f t="shared" si="261"/>
        <v>0.27000000000000313</v>
      </c>
      <c r="J1103" s="11">
        <f t="shared" si="262"/>
        <v>0.27000000000000313</v>
      </c>
      <c r="K1103" s="11">
        <f t="shared" si="258"/>
        <v>0.43999964285714299</v>
      </c>
      <c r="L1103" s="16">
        <f t="shared" si="263"/>
        <v>-0.19999700000000331</v>
      </c>
      <c r="M1103" s="16">
        <f t="shared" si="264"/>
        <v>0.17999999999999972</v>
      </c>
      <c r="N1103" s="16">
        <f t="shared" si="265"/>
        <v>0</v>
      </c>
      <c r="O1103" s="16">
        <f t="shared" si="266"/>
        <v>0.17999999999999972</v>
      </c>
      <c r="P1103" s="11">
        <f t="shared" si="267"/>
        <v>0.1235710714285716</v>
      </c>
      <c r="Q1103" s="11">
        <f t="shared" si="268"/>
        <v>8.8571499999999956E-2</v>
      </c>
      <c r="R1103" s="11">
        <f t="shared" si="269"/>
        <v>28.084357211328935</v>
      </c>
      <c r="S1103" s="11">
        <f t="shared" si="270"/>
        <v>20.129902702843086</v>
      </c>
      <c r="T1103" s="11">
        <f t="shared" si="271"/>
        <v>16.498136697827295</v>
      </c>
      <c r="U1103" s="11">
        <f t="shared" si="272"/>
        <v>13.196453876228674</v>
      </c>
    </row>
    <row r="1104" spans="1:21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13">
        <f t="shared" si="259"/>
        <v>0.25999800000000306</v>
      </c>
      <c r="H1104" s="11">
        <f t="shared" si="260"/>
        <v>6.9999000000002809E-2</v>
      </c>
      <c r="I1104" s="11">
        <f t="shared" si="261"/>
        <v>0.18999900000000025</v>
      </c>
      <c r="J1104" s="11">
        <f t="shared" si="262"/>
        <v>0.25999800000000306</v>
      </c>
      <c r="K1104" s="11">
        <f t="shared" si="258"/>
        <v>0.43214250000000021</v>
      </c>
      <c r="L1104" s="16">
        <f t="shared" si="263"/>
        <v>-0.10000299999999385</v>
      </c>
      <c r="M1104" s="16">
        <f t="shared" si="264"/>
        <v>0.11999899999999997</v>
      </c>
      <c r="N1104" s="16">
        <f t="shared" si="265"/>
        <v>0</v>
      </c>
      <c r="O1104" s="16">
        <f t="shared" si="266"/>
        <v>0.11999899999999997</v>
      </c>
      <c r="P1104" s="11">
        <f t="shared" si="267"/>
        <v>0.1235710714285716</v>
      </c>
      <c r="Q1104" s="11">
        <f t="shared" si="268"/>
        <v>8.2857428571428623E-2</v>
      </c>
      <c r="R1104" s="11">
        <f t="shared" si="269"/>
        <v>28.594982309902761</v>
      </c>
      <c r="S1104" s="11">
        <f t="shared" si="270"/>
        <v>19.173635680690648</v>
      </c>
      <c r="T1104" s="11">
        <f t="shared" si="271"/>
        <v>19.722878796843908</v>
      </c>
      <c r="U1104" s="11">
        <f t="shared" si="272"/>
        <v>14.220628545174472</v>
      </c>
    </row>
    <row r="1105" spans="1:21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13">
        <f t="shared" si="259"/>
        <v>0.27999900000000366</v>
      </c>
      <c r="H1105" s="11">
        <f t="shared" si="260"/>
        <v>0.27999900000000366</v>
      </c>
      <c r="I1105" s="11">
        <f t="shared" si="261"/>
        <v>0</v>
      </c>
      <c r="J1105" s="11">
        <f t="shared" si="262"/>
        <v>0.27999900000000366</v>
      </c>
      <c r="K1105" s="11">
        <f t="shared" si="258"/>
        <v>0.43071364285714303</v>
      </c>
      <c r="L1105" s="16">
        <f t="shared" si="263"/>
        <v>0.20000100000000032</v>
      </c>
      <c r="M1105" s="16">
        <f t="shared" si="264"/>
        <v>-0.17999999999999972</v>
      </c>
      <c r="N1105" s="16">
        <f t="shared" si="265"/>
        <v>0.20000100000000032</v>
      </c>
      <c r="O1105" s="16">
        <f t="shared" si="266"/>
        <v>0</v>
      </c>
      <c r="P1105" s="11">
        <f t="shared" si="267"/>
        <v>0.13785685714285734</v>
      </c>
      <c r="Q1105" s="11">
        <f t="shared" si="268"/>
        <v>7.4285785714285471E-2</v>
      </c>
      <c r="R1105" s="11">
        <f t="shared" si="269"/>
        <v>32.006614935246205</v>
      </c>
      <c r="S1105" s="11">
        <f t="shared" si="270"/>
        <v>17.247140169860888</v>
      </c>
      <c r="T1105" s="11">
        <f t="shared" si="271"/>
        <v>29.96619188504252</v>
      </c>
      <c r="U1105" s="11">
        <f t="shared" si="272"/>
        <v>15.441168225274913</v>
      </c>
    </row>
    <row r="1106" spans="1:21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13">
        <f t="shared" si="259"/>
        <v>0.25</v>
      </c>
      <c r="H1106" s="11">
        <f t="shared" si="260"/>
        <v>2.9997999999999081E-2</v>
      </c>
      <c r="I1106" s="11">
        <f t="shared" si="261"/>
        <v>0.27999799999999908</v>
      </c>
      <c r="J1106" s="11">
        <f t="shared" si="262"/>
        <v>0.27999799999999908</v>
      </c>
      <c r="K1106" s="11">
        <f t="shared" si="258"/>
        <v>0.41999921428571441</v>
      </c>
      <c r="L1106" s="16">
        <f t="shared" si="263"/>
        <v>-0.27000000000000313</v>
      </c>
      <c r="M1106" s="16">
        <f t="shared" si="264"/>
        <v>0.24000099999999946</v>
      </c>
      <c r="N1106" s="16">
        <f t="shared" si="265"/>
        <v>0</v>
      </c>
      <c r="O1106" s="16">
        <f t="shared" si="266"/>
        <v>0.24000099999999946</v>
      </c>
      <c r="P1106" s="11">
        <f t="shared" si="267"/>
        <v>0.11285700000000023</v>
      </c>
      <c r="Q1106" s="11">
        <f t="shared" si="268"/>
        <v>9.1428714285714002E-2</v>
      </c>
      <c r="R1106" s="11">
        <f t="shared" si="269"/>
        <v>26.870764554151425</v>
      </c>
      <c r="S1106" s="11">
        <f t="shared" si="270"/>
        <v>21.768782220510882</v>
      </c>
      <c r="T1106" s="11">
        <f t="shared" si="271"/>
        <v>10.489370629370887</v>
      </c>
      <c r="U1106" s="11">
        <f t="shared" si="272"/>
        <v>15.787997154379015</v>
      </c>
    </row>
    <row r="1107" spans="1:21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13">
        <f t="shared" si="259"/>
        <v>0.20000100000000032</v>
      </c>
      <c r="H1107" s="11">
        <f t="shared" si="260"/>
        <v>1.0002000000000066E-2</v>
      </c>
      <c r="I1107" s="11">
        <f t="shared" si="261"/>
        <v>0.18999900000000025</v>
      </c>
      <c r="J1107" s="11">
        <f t="shared" si="262"/>
        <v>0.20000100000000032</v>
      </c>
      <c r="K1107" s="11">
        <f t="shared" ref="K1107:K1170" si="273">AVERAGE(J1094:J1107)</f>
        <v>0.41071371428571474</v>
      </c>
      <c r="L1107" s="16">
        <f t="shared" si="263"/>
        <v>-7.9998000000003344E-2</v>
      </c>
      <c r="M1107" s="16">
        <f t="shared" si="264"/>
        <v>2.9999000000003662E-2</v>
      </c>
      <c r="N1107" s="16">
        <f t="shared" si="265"/>
        <v>0</v>
      </c>
      <c r="O1107" s="16">
        <f t="shared" si="266"/>
        <v>2.9999000000003662E-2</v>
      </c>
      <c r="P1107" s="11">
        <f t="shared" si="267"/>
        <v>0.10071428571428598</v>
      </c>
      <c r="Q1107" s="11">
        <f t="shared" si="268"/>
        <v>9.3571499999999988E-2</v>
      </c>
      <c r="R1107" s="11">
        <f t="shared" si="269"/>
        <v>24.521773247684557</v>
      </c>
      <c r="S1107" s="11">
        <f t="shared" si="270"/>
        <v>22.782657784567323</v>
      </c>
      <c r="T1107" s="11">
        <f t="shared" si="271"/>
        <v>3.6764324718999681</v>
      </c>
      <c r="U1107" s="11">
        <f t="shared" si="272"/>
        <v>14.122303602201194</v>
      </c>
    </row>
    <row r="1108" spans="1:21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13">
        <f t="shared" si="259"/>
        <v>0.43999800000000278</v>
      </c>
      <c r="H1108" s="11">
        <f t="shared" si="260"/>
        <v>2.9999000000003662E-2</v>
      </c>
      <c r="I1108" s="11">
        <f t="shared" si="261"/>
        <v>0.46999700000000644</v>
      </c>
      <c r="J1108" s="11">
        <f t="shared" si="262"/>
        <v>0.46999700000000644</v>
      </c>
      <c r="K1108" s="11">
        <f t="shared" si="273"/>
        <v>0.41142785714285779</v>
      </c>
      <c r="L1108" s="16">
        <f t="shared" si="263"/>
        <v>-6.0001999999997224E-2</v>
      </c>
      <c r="M1108" s="16">
        <f t="shared" si="264"/>
        <v>0.29999899999999968</v>
      </c>
      <c r="N1108" s="16">
        <f t="shared" si="265"/>
        <v>0</v>
      </c>
      <c r="O1108" s="16">
        <f t="shared" si="266"/>
        <v>0.29999899999999968</v>
      </c>
      <c r="P1108" s="11">
        <f t="shared" si="267"/>
        <v>0.10071428571428598</v>
      </c>
      <c r="Q1108" s="11">
        <f t="shared" si="268"/>
        <v>0.10857142857142829</v>
      </c>
      <c r="R1108" s="11">
        <f t="shared" si="269"/>
        <v>24.479209165293714</v>
      </c>
      <c r="S1108" s="11">
        <f t="shared" si="270"/>
        <v>26.388934703011529</v>
      </c>
      <c r="T1108" s="11">
        <f t="shared" si="271"/>
        <v>3.7542662116038419</v>
      </c>
      <c r="U1108" s="11">
        <f t="shared" si="272"/>
        <v>13.106985620420733</v>
      </c>
    </row>
    <row r="1109" spans="1:21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13">
        <f t="shared" si="259"/>
        <v>0.36999899999999997</v>
      </c>
      <c r="H1109" s="11">
        <f t="shared" si="260"/>
        <v>0.20999900000000338</v>
      </c>
      <c r="I1109" s="11">
        <f t="shared" si="261"/>
        <v>0.15999999999999659</v>
      </c>
      <c r="J1109" s="11">
        <f t="shared" si="262"/>
        <v>0.36999899999999997</v>
      </c>
      <c r="K1109" s="11">
        <f t="shared" si="273"/>
        <v>0.38785628571428632</v>
      </c>
      <c r="L1109" s="16">
        <f t="shared" si="263"/>
        <v>2.0001000000000602E-2</v>
      </c>
      <c r="M1109" s="16">
        <f t="shared" si="264"/>
        <v>-9.0000000000003411E-2</v>
      </c>
      <c r="N1109" s="16">
        <f t="shared" si="265"/>
        <v>2.0001000000000602E-2</v>
      </c>
      <c r="O1109" s="16">
        <f t="shared" si="266"/>
        <v>0</v>
      </c>
      <c r="P1109" s="11">
        <f t="shared" si="267"/>
        <v>0.10214292857142888</v>
      </c>
      <c r="Q1109" s="11">
        <f t="shared" si="268"/>
        <v>8.7857071428571382E-2</v>
      </c>
      <c r="R1109" s="11">
        <f t="shared" si="269"/>
        <v>26.335251569616769</v>
      </c>
      <c r="S1109" s="11">
        <f t="shared" si="270"/>
        <v>22.651965345043074</v>
      </c>
      <c r="T1109" s="11">
        <f t="shared" si="271"/>
        <v>7.5188721804513063</v>
      </c>
      <c r="U1109" s="11">
        <f t="shared" si="272"/>
        <v>13.337930572085615</v>
      </c>
    </row>
    <row r="1110" spans="1:21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13">
        <f t="shared" si="259"/>
        <v>0.41999799999999965</v>
      </c>
      <c r="H1110" s="11">
        <f t="shared" si="260"/>
        <v>0.17999999999999972</v>
      </c>
      <c r="I1110" s="11">
        <f t="shared" si="261"/>
        <v>0.23999799999999993</v>
      </c>
      <c r="J1110" s="11">
        <f t="shared" si="262"/>
        <v>0.41999799999999965</v>
      </c>
      <c r="K1110" s="11">
        <f t="shared" si="273"/>
        <v>0.38928457142857248</v>
      </c>
      <c r="L1110" s="16">
        <f t="shared" si="263"/>
        <v>9.9997999999999365E-2</v>
      </c>
      <c r="M1110" s="16">
        <f t="shared" si="264"/>
        <v>-4.9998999999999683E-2</v>
      </c>
      <c r="N1110" s="16">
        <f t="shared" si="265"/>
        <v>9.9997999999999365E-2</v>
      </c>
      <c r="O1110" s="16">
        <f t="shared" si="266"/>
        <v>0</v>
      </c>
      <c r="P1110" s="11">
        <f t="shared" si="267"/>
        <v>0.10928564285714312</v>
      </c>
      <c r="Q1110" s="11">
        <f t="shared" si="268"/>
        <v>8.7857071428571382E-2</v>
      </c>
      <c r="R1110" s="11">
        <f t="shared" si="269"/>
        <v>28.073458564282017</v>
      </c>
      <c r="S1110" s="11">
        <f t="shared" si="270"/>
        <v>22.568855248015335</v>
      </c>
      <c r="T1110" s="11">
        <f t="shared" si="271"/>
        <v>10.869573093893692</v>
      </c>
      <c r="U1110" s="11">
        <f t="shared" si="272"/>
        <v>13.235210180230252</v>
      </c>
    </row>
    <row r="1111" spans="1:21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13">
        <f t="shared" si="259"/>
        <v>0.40999999999999659</v>
      </c>
      <c r="H1111" s="11">
        <f t="shared" si="260"/>
        <v>4.0000999999996623E-2</v>
      </c>
      <c r="I1111" s="11">
        <f t="shared" si="261"/>
        <v>0.36999899999999997</v>
      </c>
      <c r="J1111" s="11">
        <f t="shared" si="262"/>
        <v>0.40999999999999659</v>
      </c>
      <c r="K1111" s="11">
        <f t="shared" si="273"/>
        <v>0.38499907142857231</v>
      </c>
      <c r="L1111" s="16">
        <f t="shared" si="263"/>
        <v>-0.11999899999999997</v>
      </c>
      <c r="M1111" s="16">
        <f t="shared" si="264"/>
        <v>0.11000099999999691</v>
      </c>
      <c r="N1111" s="16">
        <f t="shared" si="265"/>
        <v>0</v>
      </c>
      <c r="O1111" s="16">
        <f t="shared" si="266"/>
        <v>0.11000099999999691</v>
      </c>
      <c r="P1111" s="11">
        <f t="shared" si="267"/>
        <v>9.071435714285718E-2</v>
      </c>
      <c r="Q1111" s="11">
        <f t="shared" si="268"/>
        <v>9.5714285714285446E-2</v>
      </c>
      <c r="R1111" s="11">
        <f t="shared" si="269"/>
        <v>23.562227515576524</v>
      </c>
      <c r="S1111" s="11">
        <f t="shared" si="270"/>
        <v>24.86091339366854</v>
      </c>
      <c r="T1111" s="11">
        <f t="shared" si="271"/>
        <v>2.6819529954201458</v>
      </c>
      <c r="U1111" s="11">
        <f t="shared" si="272"/>
        <v>12.49985445403982</v>
      </c>
    </row>
    <row r="1112" spans="1:21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13">
        <f t="shared" si="259"/>
        <v>0.52999899999999656</v>
      </c>
      <c r="H1112" s="11">
        <f t="shared" si="260"/>
        <v>0.45000099999999321</v>
      </c>
      <c r="I1112" s="11">
        <f t="shared" si="261"/>
        <v>7.9998000000003344E-2</v>
      </c>
      <c r="J1112" s="11">
        <f t="shared" si="262"/>
        <v>0.52999899999999656</v>
      </c>
      <c r="K1112" s="11">
        <f t="shared" si="273"/>
        <v>0.38642771428571471</v>
      </c>
      <c r="L1112" s="16">
        <f t="shared" si="263"/>
        <v>0.22999999999999687</v>
      </c>
      <c r="M1112" s="16">
        <f t="shared" si="264"/>
        <v>-0.11000099999999691</v>
      </c>
      <c r="N1112" s="16">
        <f t="shared" si="265"/>
        <v>0.22999999999999687</v>
      </c>
      <c r="O1112" s="16">
        <f t="shared" si="266"/>
        <v>0</v>
      </c>
      <c r="P1112" s="11">
        <f t="shared" si="267"/>
        <v>9.1428571428570998E-2</v>
      </c>
      <c r="Q1112" s="11">
        <f t="shared" si="268"/>
        <v>9.5714285714285446E-2</v>
      </c>
      <c r="R1112" s="11">
        <f t="shared" si="269"/>
        <v>23.659941574731636</v>
      </c>
      <c r="S1112" s="11">
        <f t="shared" si="270"/>
        <v>24.769001336047229</v>
      </c>
      <c r="T1112" s="11">
        <f t="shared" si="271"/>
        <v>2.2900763358779566</v>
      </c>
      <c r="U1112" s="11">
        <f t="shared" si="272"/>
        <v>11.442660728338774</v>
      </c>
    </row>
    <row r="1113" spans="1:21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13">
        <f t="shared" si="259"/>
        <v>0.47999999999999687</v>
      </c>
      <c r="H1113" s="11">
        <f t="shared" si="260"/>
        <v>0.22000099999999634</v>
      </c>
      <c r="I1113" s="11">
        <f t="shared" si="261"/>
        <v>0.25999900000000054</v>
      </c>
      <c r="J1113" s="11">
        <f t="shared" si="262"/>
        <v>0.47999999999999687</v>
      </c>
      <c r="K1113" s="11">
        <f t="shared" si="273"/>
        <v>0.38928492857142871</v>
      </c>
      <c r="L1113" s="16">
        <f t="shared" si="263"/>
        <v>-0.25</v>
      </c>
      <c r="M1113" s="16">
        <f t="shared" si="264"/>
        <v>0.20000100000000032</v>
      </c>
      <c r="N1113" s="16">
        <f t="shared" si="265"/>
        <v>0</v>
      </c>
      <c r="O1113" s="16">
        <f t="shared" si="266"/>
        <v>0.20000100000000032</v>
      </c>
      <c r="P1113" s="11">
        <f t="shared" si="267"/>
        <v>9.1428571428570998E-2</v>
      </c>
      <c r="Q1113" s="11">
        <f t="shared" si="268"/>
        <v>8.4285714285714269E-2</v>
      </c>
      <c r="R1113" s="11">
        <f t="shared" si="269"/>
        <v>23.48628593562287</v>
      </c>
      <c r="S1113" s="11">
        <f t="shared" si="270"/>
        <v>21.651419846902431</v>
      </c>
      <c r="T1113" s="11">
        <f t="shared" si="271"/>
        <v>4.0650406504062788</v>
      </c>
      <c r="U1113" s="11">
        <f t="shared" si="272"/>
        <v>10.406077844892355</v>
      </c>
    </row>
    <row r="1114" spans="1:21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13">
        <f t="shared" si="259"/>
        <v>0.43000000000000682</v>
      </c>
      <c r="H1114" s="11">
        <f t="shared" si="260"/>
        <v>0.21999700000000644</v>
      </c>
      <c r="I1114" s="11">
        <f t="shared" si="261"/>
        <v>0.21000300000000038</v>
      </c>
      <c r="J1114" s="11">
        <f t="shared" si="262"/>
        <v>0.43000000000000682</v>
      </c>
      <c r="K1114" s="11">
        <f t="shared" si="273"/>
        <v>0.37214192857142947</v>
      </c>
      <c r="L1114" s="16">
        <f t="shared" si="263"/>
        <v>4.9999000000006788E-2</v>
      </c>
      <c r="M1114" s="16">
        <f t="shared" si="264"/>
        <v>-9.999899999999684E-2</v>
      </c>
      <c r="N1114" s="16">
        <f t="shared" si="265"/>
        <v>4.9999000000006788E-2</v>
      </c>
      <c r="O1114" s="16">
        <f t="shared" si="266"/>
        <v>0</v>
      </c>
      <c r="P1114" s="11">
        <f t="shared" si="267"/>
        <v>6.6428357142857664E-2</v>
      </c>
      <c r="Q1114" s="11">
        <f t="shared" si="268"/>
        <v>8.4285714285714269E-2</v>
      </c>
      <c r="R1114" s="11">
        <f t="shared" si="269"/>
        <v>17.850274866328938</v>
      </c>
      <c r="S1114" s="11">
        <f t="shared" si="270"/>
        <v>22.648808912574964</v>
      </c>
      <c r="T1114" s="11">
        <f t="shared" si="271"/>
        <v>11.848500258530779</v>
      </c>
      <c r="U1114" s="11">
        <f t="shared" si="272"/>
        <v>11.046846802779827</v>
      </c>
    </row>
    <row r="1115" spans="1:21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13">
        <f t="shared" si="259"/>
        <v>0.45000100000000032</v>
      </c>
      <c r="H1115" s="11">
        <f t="shared" si="260"/>
        <v>0.11000099999999691</v>
      </c>
      <c r="I1115" s="11">
        <f t="shared" si="261"/>
        <v>0.34000000000000341</v>
      </c>
      <c r="J1115" s="11">
        <f t="shared" si="262"/>
        <v>0.45000100000000032</v>
      </c>
      <c r="K1115" s="11">
        <f t="shared" si="273"/>
        <v>0.36499921428571519</v>
      </c>
      <c r="L1115" s="16">
        <f t="shared" si="263"/>
        <v>-0.2299990000000065</v>
      </c>
      <c r="M1115" s="16">
        <f t="shared" si="264"/>
        <v>0.25</v>
      </c>
      <c r="N1115" s="16">
        <f t="shared" si="265"/>
        <v>0</v>
      </c>
      <c r="O1115" s="16">
        <f t="shared" si="266"/>
        <v>0.25</v>
      </c>
      <c r="P1115" s="11">
        <f t="shared" si="267"/>
        <v>4.9285714285714634E-2</v>
      </c>
      <c r="Q1115" s="11">
        <f t="shared" si="268"/>
        <v>0.10214285714285712</v>
      </c>
      <c r="R1115" s="11">
        <f t="shared" si="269"/>
        <v>13.502964487790544</v>
      </c>
      <c r="S1115" s="11">
        <f t="shared" si="270"/>
        <v>27.984404663101937</v>
      </c>
      <c r="T1115" s="11">
        <f t="shared" si="271"/>
        <v>34.905660377358167</v>
      </c>
      <c r="U1115" s="11">
        <f t="shared" si="272"/>
        <v>12.484646432668049</v>
      </c>
    </row>
    <row r="1116" spans="1:21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13">
        <f t="shared" si="259"/>
        <v>0.43999800000000278</v>
      </c>
      <c r="H1116" s="11">
        <f t="shared" si="260"/>
        <v>7.0000000000000284E-2</v>
      </c>
      <c r="I1116" s="11">
        <f t="shared" si="261"/>
        <v>0.50999800000000306</v>
      </c>
      <c r="J1116" s="11">
        <f t="shared" si="262"/>
        <v>0.50999800000000306</v>
      </c>
      <c r="K1116" s="11">
        <f t="shared" si="273"/>
        <v>0.38285628571428681</v>
      </c>
      <c r="L1116" s="16">
        <f t="shared" si="263"/>
        <v>-0.45999999999999375</v>
      </c>
      <c r="M1116" s="16">
        <f t="shared" si="264"/>
        <v>0.44999699999999621</v>
      </c>
      <c r="N1116" s="16">
        <f t="shared" si="265"/>
        <v>0</v>
      </c>
      <c r="O1116" s="16">
        <f t="shared" si="266"/>
        <v>0.44999699999999621</v>
      </c>
      <c r="P1116" s="11">
        <f t="shared" si="267"/>
        <v>4.2857071428571709E-2</v>
      </c>
      <c r="Q1116" s="11">
        <f t="shared" si="268"/>
        <v>0.1342854999999997</v>
      </c>
      <c r="R1116" s="11">
        <f t="shared" si="269"/>
        <v>11.19403625530509</v>
      </c>
      <c r="S1116" s="11">
        <f t="shared" si="270"/>
        <v>35.07464942085673</v>
      </c>
      <c r="T1116" s="11">
        <f t="shared" si="271"/>
        <v>51.612905827267141</v>
      </c>
      <c r="U1116" s="11">
        <f t="shared" si="272"/>
        <v>14.99284702941385</v>
      </c>
    </row>
    <row r="1117" spans="1:21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13">
        <f t="shared" si="259"/>
        <v>0.23999799999999993</v>
      </c>
      <c r="H1117" s="11">
        <f t="shared" si="260"/>
        <v>0.16000000000000369</v>
      </c>
      <c r="I1117" s="11">
        <f t="shared" si="261"/>
        <v>7.9997999999996239E-2</v>
      </c>
      <c r="J1117" s="11">
        <f t="shared" si="262"/>
        <v>0.23999799999999993</v>
      </c>
      <c r="K1117" s="11">
        <f t="shared" si="273"/>
        <v>0.38071328571428659</v>
      </c>
      <c r="L1117" s="16">
        <f t="shared" si="263"/>
        <v>-0.26000200000000007</v>
      </c>
      <c r="M1117" s="16">
        <f t="shared" si="264"/>
        <v>6.0001999999997224E-2</v>
      </c>
      <c r="N1117" s="16">
        <f t="shared" si="265"/>
        <v>0</v>
      </c>
      <c r="O1117" s="16">
        <f t="shared" si="266"/>
        <v>6.0001999999997224E-2</v>
      </c>
      <c r="P1117" s="11">
        <f t="shared" si="267"/>
        <v>4.2857071428571709E-2</v>
      </c>
      <c r="Q1117" s="11">
        <f t="shared" si="268"/>
        <v>0.1257142142857138</v>
      </c>
      <c r="R1117" s="11">
        <f t="shared" si="269"/>
        <v>11.257046453780601</v>
      </c>
      <c r="S1117" s="11">
        <f t="shared" si="270"/>
        <v>33.02070587052178</v>
      </c>
      <c r="T1117" s="11">
        <f t="shared" si="271"/>
        <v>49.15258402761318</v>
      </c>
      <c r="U1117" s="11">
        <f t="shared" si="272"/>
        <v>17.325307552969985</v>
      </c>
    </row>
    <row r="1118" spans="1:21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13">
        <f t="shared" si="259"/>
        <v>0.30999700000000274</v>
      </c>
      <c r="H1118" s="11">
        <f t="shared" si="260"/>
        <v>0.25999800000000306</v>
      </c>
      <c r="I1118" s="11">
        <f t="shared" si="261"/>
        <v>4.9998999999999683E-2</v>
      </c>
      <c r="J1118" s="11">
        <f t="shared" si="262"/>
        <v>0.30999700000000274</v>
      </c>
      <c r="K1118" s="11">
        <f t="shared" si="273"/>
        <v>0.3842846428571437</v>
      </c>
      <c r="L1118" s="16">
        <f t="shared" si="263"/>
        <v>0.15999999999999659</v>
      </c>
      <c r="M1118" s="16">
        <f t="shared" si="264"/>
        <v>-9.000099999999378E-2</v>
      </c>
      <c r="N1118" s="16">
        <f t="shared" si="265"/>
        <v>0.15999999999999659</v>
      </c>
      <c r="O1118" s="16">
        <f t="shared" si="266"/>
        <v>0</v>
      </c>
      <c r="P1118" s="11">
        <f t="shared" si="267"/>
        <v>5.4285642857142893E-2</v>
      </c>
      <c r="Q1118" s="11">
        <f t="shared" si="268"/>
        <v>0.11714285714285667</v>
      </c>
      <c r="R1118" s="11">
        <f t="shared" si="269"/>
        <v>14.126414850599005</v>
      </c>
      <c r="S1118" s="11">
        <f t="shared" si="270"/>
        <v>30.483356366235032</v>
      </c>
      <c r="T1118" s="11">
        <f t="shared" si="271"/>
        <v>36.666723611134636</v>
      </c>
      <c r="U1118" s="11">
        <f t="shared" si="272"/>
        <v>18.535582182562177</v>
      </c>
    </row>
    <row r="1119" spans="1:21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13">
        <f t="shared" si="259"/>
        <v>0.26000200000000007</v>
      </c>
      <c r="H1119" s="11">
        <f t="shared" si="260"/>
        <v>0.33999999999999631</v>
      </c>
      <c r="I1119" s="11">
        <f t="shared" si="261"/>
        <v>7.9997999999996239E-2</v>
      </c>
      <c r="J1119" s="11">
        <f t="shared" si="262"/>
        <v>0.33999999999999631</v>
      </c>
      <c r="K1119" s="11">
        <f t="shared" si="273"/>
        <v>0.38857042857142893</v>
      </c>
      <c r="L1119" s="16">
        <f t="shared" si="263"/>
        <v>0.12000299999999697</v>
      </c>
      <c r="M1119" s="16">
        <f t="shared" si="264"/>
        <v>-0.16999799999999965</v>
      </c>
      <c r="N1119" s="16">
        <f t="shared" si="265"/>
        <v>0.12000299999999697</v>
      </c>
      <c r="O1119" s="16">
        <f t="shared" si="266"/>
        <v>0</v>
      </c>
      <c r="P1119" s="11">
        <f t="shared" si="267"/>
        <v>4.8571499999999802E-2</v>
      </c>
      <c r="Q1119" s="11">
        <f t="shared" si="268"/>
        <v>0.11714285714285667</v>
      </c>
      <c r="R1119" s="11">
        <f t="shared" si="269"/>
        <v>12.500050551600623</v>
      </c>
      <c r="S1119" s="11">
        <f t="shared" si="270"/>
        <v>30.147136408071489</v>
      </c>
      <c r="T1119" s="11">
        <f t="shared" si="271"/>
        <v>41.379249405495941</v>
      </c>
      <c r="U1119" s="11">
        <f t="shared" si="272"/>
        <v>19.350800576880282</v>
      </c>
    </row>
    <row r="1120" spans="1:21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13">
        <f t="shared" ref="G1120:G1183" si="274">C1120-D1120</f>
        <v>0.22000100000000344</v>
      </c>
      <c r="H1120" s="11">
        <f t="shared" ref="H1120:H1183" si="275">ABS(C1120-E1119)</f>
        <v>8.0002000000000351E-2</v>
      </c>
      <c r="I1120" s="11">
        <f t="shared" ref="I1120:I1183" si="276">ABS(D1120-E1119)</f>
        <v>0.30000300000000379</v>
      </c>
      <c r="J1120" s="11">
        <f t="shared" ref="J1120:J1183" si="277">MAX(G1120:I1120)</f>
        <v>0.30000300000000379</v>
      </c>
      <c r="K1120" s="11">
        <f t="shared" si="273"/>
        <v>0.38999935714285783</v>
      </c>
      <c r="L1120" s="16">
        <f t="shared" ref="L1120:L1183" si="278">C1120-C1119</f>
        <v>-0.29000099999999662</v>
      </c>
      <c r="M1120" s="16">
        <f t="shared" ref="M1120:M1183" si="279">D1119-D1120</f>
        <v>0.25</v>
      </c>
      <c r="N1120" s="16">
        <f t="shared" ref="N1120:N1183" si="280">IF(AND(L1120&gt;M1120,L1120&gt;0),L1120,)</f>
        <v>0</v>
      </c>
      <c r="O1120" s="16">
        <f t="shared" ref="O1120:O1183" si="281">IF(AND(M1120&gt;L1120,M1120&gt;0),M1120,)</f>
        <v>0.25</v>
      </c>
      <c r="P1120" s="11">
        <f t="shared" ref="P1120:P1183" si="282">AVERAGE(N1107:N1120)</f>
        <v>4.8571499999999802E-2</v>
      </c>
      <c r="Q1120" s="11">
        <f t="shared" ref="Q1120:Q1183" si="283">AVERAGE(O1107:O1120)</f>
        <v>0.11785707142857101</v>
      </c>
      <c r="R1120" s="11">
        <f t="shared" ref="R1120:R1183" si="284">100*P1120/K1120</f>
        <v>12.454251298216354</v>
      </c>
      <c r="S1120" s="11">
        <f t="shared" ref="S1120:S1183" si="285">100*Q1120/K1120</f>
        <v>30.219811717638201</v>
      </c>
      <c r="T1120" s="11">
        <f t="shared" ref="T1120:T1183" si="286">100*(ABS(R1120-S1120)/SUM(R1120:S1120))</f>
        <v>41.630815450643787</v>
      </c>
      <c r="U1120" s="11">
        <f t="shared" ref="U1120:U1183" si="287">AVERAGE(T1107:T1120)</f>
        <v>21.575189492685492</v>
      </c>
    </row>
    <row r="1121" spans="1:21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13">
        <f t="shared" si="274"/>
        <v>0.27999899999999656</v>
      </c>
      <c r="H1121" s="11">
        <f t="shared" si="275"/>
        <v>2.0001000000000602E-2</v>
      </c>
      <c r="I1121" s="11">
        <f t="shared" si="276"/>
        <v>0.25999799999999595</v>
      </c>
      <c r="J1121" s="11">
        <f t="shared" si="277"/>
        <v>0.27999899999999656</v>
      </c>
      <c r="K1121" s="11">
        <f t="shared" si="273"/>
        <v>0.39571350000000038</v>
      </c>
      <c r="L1121" s="16">
        <f t="shared" si="278"/>
        <v>-0.13000100000000003</v>
      </c>
      <c r="M1121" s="16">
        <f t="shared" si="279"/>
        <v>0.18999899999999315</v>
      </c>
      <c r="N1121" s="16">
        <f t="shared" si="280"/>
        <v>0</v>
      </c>
      <c r="O1121" s="16">
        <f t="shared" si="281"/>
        <v>0.18999899999999315</v>
      </c>
      <c r="P1121" s="11">
        <f t="shared" si="282"/>
        <v>4.8571499999999802E-2</v>
      </c>
      <c r="Q1121" s="11">
        <f t="shared" si="283"/>
        <v>0.12928564285714167</v>
      </c>
      <c r="R1121" s="11">
        <f t="shared" si="284"/>
        <v>12.274410653161885</v>
      </c>
      <c r="S1121" s="11">
        <f t="shared" si="285"/>
        <v>32.671526965125409</v>
      </c>
      <c r="T1121" s="11">
        <f t="shared" si="286"/>
        <v>45.381445783132321</v>
      </c>
      <c r="U1121" s="11">
        <f t="shared" si="287"/>
        <v>24.554119014916374</v>
      </c>
    </row>
    <row r="1122" spans="1:21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13">
        <f t="shared" si="274"/>
        <v>0.29000099999999662</v>
      </c>
      <c r="H1122" s="11">
        <f t="shared" si="275"/>
        <v>9.9998000000006471E-2</v>
      </c>
      <c r="I1122" s="11">
        <f t="shared" si="276"/>
        <v>0.38999900000000309</v>
      </c>
      <c r="J1122" s="11">
        <f t="shared" si="277"/>
        <v>0.38999900000000309</v>
      </c>
      <c r="K1122" s="11">
        <f t="shared" si="273"/>
        <v>0.38999935714285733</v>
      </c>
      <c r="L1122" s="16">
        <f t="shared" si="278"/>
        <v>-0.25999800000000306</v>
      </c>
      <c r="M1122" s="16">
        <f t="shared" si="279"/>
        <v>0.27000000000000313</v>
      </c>
      <c r="N1122" s="16">
        <f t="shared" si="280"/>
        <v>0</v>
      </c>
      <c r="O1122" s="16">
        <f t="shared" si="281"/>
        <v>0.27000000000000313</v>
      </c>
      <c r="P1122" s="11">
        <f t="shared" si="282"/>
        <v>4.8571499999999802E-2</v>
      </c>
      <c r="Q1122" s="11">
        <f t="shared" si="283"/>
        <v>0.1271428571428562</v>
      </c>
      <c r="R1122" s="11">
        <f t="shared" si="284"/>
        <v>12.45425129821637</v>
      </c>
      <c r="S1122" s="11">
        <f t="shared" si="285"/>
        <v>32.600786338292238</v>
      </c>
      <c r="T1122" s="11">
        <f t="shared" si="286"/>
        <v>44.715388327077775</v>
      </c>
      <c r="U1122" s="11">
        <f t="shared" si="287"/>
        <v>27.479913451735939</v>
      </c>
    </row>
    <row r="1123" spans="1:21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13">
        <f t="shared" si="274"/>
        <v>0.56000199999999722</v>
      </c>
      <c r="H1123" s="11">
        <f t="shared" si="275"/>
        <v>0.56999999999999318</v>
      </c>
      <c r="I1123" s="11">
        <f t="shared" si="276"/>
        <v>9.9979999999959546E-3</v>
      </c>
      <c r="J1123" s="11">
        <f t="shared" si="277"/>
        <v>0.56999999999999318</v>
      </c>
      <c r="K1123" s="11">
        <f t="shared" si="273"/>
        <v>0.40428514285714251</v>
      </c>
      <c r="L1123" s="16">
        <f t="shared" si="278"/>
        <v>0.29999899999999968</v>
      </c>
      <c r="M1123" s="16">
        <f t="shared" si="279"/>
        <v>-2.9997999999999081E-2</v>
      </c>
      <c r="N1123" s="16">
        <f t="shared" si="280"/>
        <v>0.29999899999999968</v>
      </c>
      <c r="O1123" s="16">
        <f t="shared" si="281"/>
        <v>0</v>
      </c>
      <c r="P1123" s="11">
        <f t="shared" si="282"/>
        <v>6.8571357142856879E-2</v>
      </c>
      <c r="Q1123" s="11">
        <f t="shared" si="283"/>
        <v>0.1271428571428562</v>
      </c>
      <c r="R1123" s="11">
        <f t="shared" si="284"/>
        <v>16.961137047543481</v>
      </c>
      <c r="S1123" s="11">
        <f t="shared" si="285"/>
        <v>31.448807701494776</v>
      </c>
      <c r="T1123" s="11">
        <f t="shared" si="286"/>
        <v>29.927054717903008</v>
      </c>
      <c r="U1123" s="11">
        <f t="shared" si="287"/>
        <v>29.080497918696775</v>
      </c>
    </row>
    <row r="1124" spans="1:21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13">
        <f t="shared" si="274"/>
        <v>0.31000199999999722</v>
      </c>
      <c r="H1124" s="11">
        <f t="shared" si="275"/>
        <v>0.23999799999999993</v>
      </c>
      <c r="I1124" s="11">
        <f t="shared" si="276"/>
        <v>7.0003999999997291E-2</v>
      </c>
      <c r="J1124" s="11">
        <f t="shared" si="277"/>
        <v>0.31000199999999722</v>
      </c>
      <c r="K1124" s="11">
        <f t="shared" si="273"/>
        <v>0.39642828571428523</v>
      </c>
      <c r="L1124" s="16">
        <f t="shared" si="278"/>
        <v>0.16000000000000369</v>
      </c>
      <c r="M1124" s="16">
        <f t="shared" si="279"/>
        <v>-0.41000000000000369</v>
      </c>
      <c r="N1124" s="16">
        <f t="shared" si="280"/>
        <v>0.16000000000000369</v>
      </c>
      <c r="O1124" s="16">
        <f t="shared" si="281"/>
        <v>0</v>
      </c>
      <c r="P1124" s="11">
        <f t="shared" si="282"/>
        <v>7.2857214285714331E-2</v>
      </c>
      <c r="Q1124" s="11">
        <f t="shared" si="283"/>
        <v>0.1271428571428562</v>
      </c>
      <c r="R1124" s="11">
        <f t="shared" si="284"/>
        <v>18.378409642097072</v>
      </c>
      <c r="S1124" s="11">
        <f t="shared" si="285"/>
        <v>32.072095187095428</v>
      </c>
      <c r="T1124" s="11">
        <f t="shared" si="286"/>
        <v>27.142811734709721</v>
      </c>
      <c r="U1124" s="11">
        <f t="shared" si="287"/>
        <v>30.242872107326491</v>
      </c>
    </row>
    <row r="1125" spans="1:21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13">
        <f t="shared" si="274"/>
        <v>0.58000200000000035</v>
      </c>
      <c r="H1125" s="11">
        <f t="shared" si="275"/>
        <v>0.47000199999999381</v>
      </c>
      <c r="I1125" s="11">
        <f t="shared" si="276"/>
        <v>0.11000000000000654</v>
      </c>
      <c r="J1125" s="11">
        <f t="shared" si="277"/>
        <v>0.58000200000000035</v>
      </c>
      <c r="K1125" s="11">
        <f t="shared" si="273"/>
        <v>0.40857128571428547</v>
      </c>
      <c r="L1125" s="16">
        <f t="shared" si="278"/>
        <v>0.42000199999999666</v>
      </c>
      <c r="M1125" s="16">
        <f t="shared" si="279"/>
        <v>-0.15000199999999353</v>
      </c>
      <c r="N1125" s="16">
        <f t="shared" si="280"/>
        <v>0.42000199999999666</v>
      </c>
      <c r="O1125" s="16">
        <f t="shared" si="281"/>
        <v>0</v>
      </c>
      <c r="P1125" s="11">
        <f t="shared" si="282"/>
        <v>0.10285735714285694</v>
      </c>
      <c r="Q1125" s="11">
        <f t="shared" si="283"/>
        <v>0.11928564285714215</v>
      </c>
      <c r="R1125" s="11">
        <f t="shared" si="284"/>
        <v>25.174886424785431</v>
      </c>
      <c r="S1125" s="11">
        <f t="shared" si="285"/>
        <v>29.195796921607158</v>
      </c>
      <c r="T1125" s="11">
        <f t="shared" si="286"/>
        <v>7.3953650190576621</v>
      </c>
      <c r="U1125" s="11">
        <f t="shared" si="287"/>
        <v>30.579544394729169</v>
      </c>
    </row>
    <row r="1126" spans="1:21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13">
        <f t="shared" si="274"/>
        <v>0.25</v>
      </c>
      <c r="H1126" s="11">
        <f t="shared" si="275"/>
        <v>0</v>
      </c>
      <c r="I1126" s="11">
        <f t="shared" si="276"/>
        <v>0.25</v>
      </c>
      <c r="J1126" s="11">
        <f t="shared" si="277"/>
        <v>0.25</v>
      </c>
      <c r="K1126" s="11">
        <f t="shared" si="273"/>
        <v>0.38857135714285718</v>
      </c>
      <c r="L1126" s="16">
        <f t="shared" si="278"/>
        <v>-8.9999999999996305E-2</v>
      </c>
      <c r="M1126" s="16">
        <f t="shared" si="279"/>
        <v>-0.24000200000000405</v>
      </c>
      <c r="N1126" s="16">
        <f t="shared" si="280"/>
        <v>0</v>
      </c>
      <c r="O1126" s="16">
        <f t="shared" si="281"/>
        <v>0</v>
      </c>
      <c r="P1126" s="11">
        <f t="shared" si="282"/>
        <v>8.6428785714285736E-2</v>
      </c>
      <c r="Q1126" s="11">
        <f t="shared" si="283"/>
        <v>0.11928564285714215</v>
      </c>
      <c r="R1126" s="11">
        <f t="shared" si="284"/>
        <v>22.242706294615132</v>
      </c>
      <c r="S1126" s="11">
        <f t="shared" si="285"/>
        <v>30.698516672521261</v>
      </c>
      <c r="T1126" s="11">
        <f t="shared" si="286"/>
        <v>15.972072241616193</v>
      </c>
      <c r="U1126" s="11">
        <f t="shared" si="287"/>
        <v>31.556829816567614</v>
      </c>
    </row>
    <row r="1127" spans="1:21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13">
        <f t="shared" si="274"/>
        <v>0.35000199999999637</v>
      </c>
      <c r="H1127" s="11">
        <f t="shared" si="275"/>
        <v>0.40999899999999911</v>
      </c>
      <c r="I1127" s="11">
        <f t="shared" si="276"/>
        <v>5.9997000000002743E-2</v>
      </c>
      <c r="J1127" s="11">
        <f t="shared" si="277"/>
        <v>0.40999899999999911</v>
      </c>
      <c r="K1127" s="11">
        <f t="shared" si="273"/>
        <v>0.38357128571428589</v>
      </c>
      <c r="L1127" s="16">
        <f t="shared" si="278"/>
        <v>0.15999899999999911</v>
      </c>
      <c r="M1127" s="16">
        <f t="shared" si="279"/>
        <v>-5.9997000000002743E-2</v>
      </c>
      <c r="N1127" s="16">
        <f t="shared" si="280"/>
        <v>0.15999899999999911</v>
      </c>
      <c r="O1127" s="16">
        <f t="shared" si="281"/>
        <v>0</v>
      </c>
      <c r="P1127" s="11">
        <f t="shared" si="282"/>
        <v>9.7857285714285674E-2</v>
      </c>
      <c r="Q1127" s="11">
        <f t="shared" si="283"/>
        <v>0.10499985714285641</v>
      </c>
      <c r="R1127" s="11">
        <f t="shared" si="284"/>
        <v>25.512151028734067</v>
      </c>
      <c r="S1127" s="11">
        <f t="shared" si="285"/>
        <v>27.374274627290159</v>
      </c>
      <c r="T1127" s="11">
        <f t="shared" si="286"/>
        <v>3.5209859154926271</v>
      </c>
      <c r="U1127" s="11">
        <f t="shared" si="287"/>
        <v>31.517968764073782</v>
      </c>
    </row>
    <row r="1128" spans="1:21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13">
        <f t="shared" si="274"/>
        <v>0.20999900000000338</v>
      </c>
      <c r="H1128" s="11">
        <f t="shared" si="275"/>
        <v>4.0000000000006253E-2</v>
      </c>
      <c r="I1128" s="11">
        <f t="shared" si="276"/>
        <v>0.16999899999999712</v>
      </c>
      <c r="J1128" s="11">
        <f t="shared" si="277"/>
        <v>0.20999900000000338</v>
      </c>
      <c r="K1128" s="11">
        <f t="shared" si="273"/>
        <v>0.36785692857142849</v>
      </c>
      <c r="L1128" s="16">
        <f t="shared" si="278"/>
        <v>-0.29000099999999662</v>
      </c>
      <c r="M1128" s="16">
        <f t="shared" si="279"/>
        <v>0.14999800000000363</v>
      </c>
      <c r="N1128" s="16">
        <f t="shared" si="280"/>
        <v>0</v>
      </c>
      <c r="O1128" s="16">
        <f t="shared" si="281"/>
        <v>0.14999800000000363</v>
      </c>
      <c r="P1128" s="11">
        <f t="shared" si="282"/>
        <v>9.4285928571428049E-2</v>
      </c>
      <c r="Q1128" s="11">
        <f t="shared" si="283"/>
        <v>0.11571399999999953</v>
      </c>
      <c r="R1128" s="11">
        <f t="shared" si="284"/>
        <v>25.631141144353929</v>
      </c>
      <c r="S1128" s="11">
        <f t="shared" si="285"/>
        <v>31.456251333738518</v>
      </c>
      <c r="T1128" s="11">
        <f t="shared" si="286"/>
        <v>10.203847008111294</v>
      </c>
      <c r="U1128" s="11">
        <f t="shared" si="287"/>
        <v>31.40049353190096</v>
      </c>
    </row>
    <row r="1129" spans="1:21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13">
        <f t="shared" si="274"/>
        <v>0.26000200000000007</v>
      </c>
      <c r="H1129" s="11">
        <f t="shared" si="275"/>
        <v>7.0000000000000284E-2</v>
      </c>
      <c r="I1129" s="11">
        <f t="shared" si="276"/>
        <v>0.19000199999999978</v>
      </c>
      <c r="J1129" s="11">
        <f t="shared" si="277"/>
        <v>0.26000200000000007</v>
      </c>
      <c r="K1129" s="11">
        <f t="shared" si="273"/>
        <v>0.35428557142857137</v>
      </c>
      <c r="L1129" s="16">
        <f t="shared" si="278"/>
        <v>-6.9999000000002809E-2</v>
      </c>
      <c r="M1129" s="16">
        <f t="shared" si="279"/>
        <v>0.1200019999999995</v>
      </c>
      <c r="N1129" s="16">
        <f t="shared" si="280"/>
        <v>0</v>
      </c>
      <c r="O1129" s="16">
        <f t="shared" si="281"/>
        <v>0.1200019999999995</v>
      </c>
      <c r="P1129" s="11">
        <f t="shared" si="282"/>
        <v>9.4285928571428049E-2</v>
      </c>
      <c r="Q1129" s="11">
        <f t="shared" si="283"/>
        <v>0.10642842857142806</v>
      </c>
      <c r="R1129" s="11">
        <f t="shared" si="284"/>
        <v>26.612974440715359</v>
      </c>
      <c r="S1129" s="11">
        <f t="shared" si="285"/>
        <v>30.040294371086301</v>
      </c>
      <c r="T1129" s="11">
        <f t="shared" si="286"/>
        <v>6.0496419752164128</v>
      </c>
      <c r="U1129" s="11">
        <f t="shared" si="287"/>
        <v>29.339349360319403</v>
      </c>
    </row>
    <row r="1130" spans="1:21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13">
        <f t="shared" si="274"/>
        <v>0.32000000000000028</v>
      </c>
      <c r="H1130" s="11">
        <f t="shared" si="275"/>
        <v>0.15000100000000316</v>
      </c>
      <c r="I1130" s="11">
        <f t="shared" si="276"/>
        <v>0.16999899999999712</v>
      </c>
      <c r="J1130" s="11">
        <f t="shared" si="277"/>
        <v>0.32000000000000028</v>
      </c>
      <c r="K1130" s="11">
        <f t="shared" si="273"/>
        <v>0.34071428571428541</v>
      </c>
      <c r="L1130" s="16">
        <f t="shared" si="278"/>
        <v>-0.11000099999999691</v>
      </c>
      <c r="M1130" s="16">
        <f t="shared" si="279"/>
        <v>0.16999899999999712</v>
      </c>
      <c r="N1130" s="16">
        <f t="shared" si="280"/>
        <v>0</v>
      </c>
      <c r="O1130" s="16">
        <f t="shared" si="281"/>
        <v>0.16999899999999712</v>
      </c>
      <c r="P1130" s="11">
        <f t="shared" si="282"/>
        <v>9.4285928571428049E-2</v>
      </c>
      <c r="Q1130" s="11">
        <f t="shared" si="283"/>
        <v>8.642857142857098E-2</v>
      </c>
      <c r="R1130" s="11">
        <f t="shared" si="284"/>
        <v>27.673018867924398</v>
      </c>
      <c r="S1130" s="11">
        <f t="shared" si="285"/>
        <v>25.366876310272428</v>
      </c>
      <c r="T1130" s="11">
        <f t="shared" si="286"/>
        <v>4.3479395083721037</v>
      </c>
      <c r="U1130" s="11">
        <f t="shared" si="287"/>
        <v>25.963280337541189</v>
      </c>
    </row>
    <row r="1131" spans="1:21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13">
        <f t="shared" si="274"/>
        <v>0.34999799999999937</v>
      </c>
      <c r="H1131" s="11">
        <f t="shared" si="275"/>
        <v>0.32999799999999624</v>
      </c>
      <c r="I1131" s="11">
        <f t="shared" si="276"/>
        <v>2.0000000000003126E-2</v>
      </c>
      <c r="J1131" s="11">
        <f t="shared" si="277"/>
        <v>0.34999799999999937</v>
      </c>
      <c r="K1131" s="11">
        <f t="shared" si="273"/>
        <v>0.34857142857142825</v>
      </c>
      <c r="L1131" s="16">
        <f t="shared" si="278"/>
        <v>9.9979999999959546E-3</v>
      </c>
      <c r="M1131" s="16">
        <f t="shared" si="279"/>
        <v>2.0000000000003126E-2</v>
      </c>
      <c r="N1131" s="16">
        <f t="shared" si="280"/>
        <v>0</v>
      </c>
      <c r="O1131" s="16">
        <f t="shared" si="281"/>
        <v>2.0000000000003126E-2</v>
      </c>
      <c r="P1131" s="11">
        <f t="shared" si="282"/>
        <v>9.4285928571428049E-2</v>
      </c>
      <c r="Q1131" s="11">
        <f t="shared" si="283"/>
        <v>8.3571285714285695E-2</v>
      </c>
      <c r="R1131" s="11">
        <f t="shared" si="284"/>
        <v>27.049241803278562</v>
      </c>
      <c r="S1131" s="11">
        <f t="shared" si="285"/>
        <v>23.975368852459034</v>
      </c>
      <c r="T1131" s="11">
        <f t="shared" si="286"/>
        <v>6.0242947693592601</v>
      </c>
      <c r="U1131" s="11">
        <f t="shared" si="287"/>
        <v>22.882688247665907</v>
      </c>
    </row>
    <row r="1132" spans="1:21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13">
        <f t="shared" si="274"/>
        <v>0.57999799999999624</v>
      </c>
      <c r="H1132" s="11">
        <f t="shared" si="275"/>
        <v>2.0000000000003126E-2</v>
      </c>
      <c r="I1132" s="11">
        <f t="shared" si="276"/>
        <v>0.59999799999999937</v>
      </c>
      <c r="J1132" s="11">
        <f t="shared" si="277"/>
        <v>0.59999799999999937</v>
      </c>
      <c r="K1132" s="11">
        <f t="shared" si="273"/>
        <v>0.36928578571428516</v>
      </c>
      <c r="L1132" s="16">
        <f t="shared" si="278"/>
        <v>-0.36999800000000249</v>
      </c>
      <c r="M1132" s="16">
        <f t="shared" si="279"/>
        <v>0.59999799999999937</v>
      </c>
      <c r="N1132" s="16">
        <f t="shared" si="280"/>
        <v>0</v>
      </c>
      <c r="O1132" s="16">
        <f t="shared" si="281"/>
        <v>0.59999799999999937</v>
      </c>
      <c r="P1132" s="11">
        <f t="shared" si="282"/>
        <v>8.2857357142856872E-2</v>
      </c>
      <c r="Q1132" s="11">
        <f t="shared" si="283"/>
        <v>0.12642828571428563</v>
      </c>
      <c r="R1132" s="11">
        <f t="shared" si="284"/>
        <v>22.437191017951406</v>
      </c>
      <c r="S1132" s="11">
        <f t="shared" si="285"/>
        <v>34.235892797699677</v>
      </c>
      <c r="T1132" s="11">
        <f t="shared" si="286"/>
        <v>20.818880825556718</v>
      </c>
      <c r="U1132" s="11">
        <f t="shared" si="287"/>
        <v>21.750699477267485</v>
      </c>
    </row>
    <row r="1133" spans="1:21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13">
        <f t="shared" si="274"/>
        <v>0.49000199999999694</v>
      </c>
      <c r="H1133" s="11">
        <f t="shared" si="275"/>
        <v>0.20999899999999627</v>
      </c>
      <c r="I1133" s="11">
        <f t="shared" si="276"/>
        <v>0.28000300000000067</v>
      </c>
      <c r="J1133" s="11">
        <f t="shared" si="277"/>
        <v>0.49000199999999694</v>
      </c>
      <c r="K1133" s="11">
        <f t="shared" si="273"/>
        <v>0.38000021428571379</v>
      </c>
      <c r="L1133" s="16">
        <f t="shared" si="278"/>
        <v>-0.36999899999999997</v>
      </c>
      <c r="M1133" s="16">
        <f t="shared" si="279"/>
        <v>0.28000300000000067</v>
      </c>
      <c r="N1133" s="16">
        <f t="shared" si="280"/>
        <v>0</v>
      </c>
      <c r="O1133" s="16">
        <f t="shared" si="281"/>
        <v>0.28000300000000067</v>
      </c>
      <c r="P1133" s="11">
        <f t="shared" si="282"/>
        <v>7.4285714285714219E-2</v>
      </c>
      <c r="Q1133" s="11">
        <f t="shared" si="283"/>
        <v>0.14642849999999999</v>
      </c>
      <c r="R1133" s="11">
        <f t="shared" si="284"/>
        <v>19.548861156657249</v>
      </c>
      <c r="S1133" s="11">
        <f t="shared" si="285"/>
        <v>38.533794059890617</v>
      </c>
      <c r="T1133" s="11">
        <f t="shared" si="286"/>
        <v>32.686062357949027</v>
      </c>
      <c r="U1133" s="11">
        <f t="shared" si="287"/>
        <v>21.129757545299849</v>
      </c>
    </row>
    <row r="1134" spans="1:21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13">
        <f t="shared" si="274"/>
        <v>0.31999900000000281</v>
      </c>
      <c r="H1134" s="11">
        <f t="shared" si="275"/>
        <v>0.36999800000000249</v>
      </c>
      <c r="I1134" s="11">
        <f t="shared" si="276"/>
        <v>4.9998999999999683E-2</v>
      </c>
      <c r="J1134" s="11">
        <f t="shared" si="277"/>
        <v>0.36999800000000249</v>
      </c>
      <c r="K1134" s="11">
        <f t="shared" si="273"/>
        <v>0.38499985714285651</v>
      </c>
      <c r="L1134" s="16">
        <f t="shared" si="278"/>
        <v>-1.0002999999997542E-2</v>
      </c>
      <c r="M1134" s="16">
        <f t="shared" si="279"/>
        <v>-0.15999999999999659</v>
      </c>
      <c r="N1134" s="16">
        <f t="shared" si="280"/>
        <v>0</v>
      </c>
      <c r="O1134" s="16">
        <f t="shared" si="281"/>
        <v>0</v>
      </c>
      <c r="P1134" s="11">
        <f t="shared" si="282"/>
        <v>7.4285714285714219E-2</v>
      </c>
      <c r="Q1134" s="11">
        <f t="shared" si="283"/>
        <v>0.12857135714285711</v>
      </c>
      <c r="R1134" s="11">
        <f t="shared" si="284"/>
        <v>19.29499788311611</v>
      </c>
      <c r="S1134" s="11">
        <f t="shared" si="285"/>
        <v>33.39517009097225</v>
      </c>
      <c r="T1134" s="11">
        <f t="shared" si="286"/>
        <v>26.760537591738618</v>
      </c>
      <c r="U1134" s="11">
        <f t="shared" si="287"/>
        <v>20.067594841092337</v>
      </c>
    </row>
    <row r="1135" spans="1:21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13">
        <f t="shared" si="274"/>
        <v>0.46000300000000038</v>
      </c>
      <c r="H1135" s="11">
        <f t="shared" si="275"/>
        <v>0.31000099999999975</v>
      </c>
      <c r="I1135" s="11">
        <f t="shared" si="276"/>
        <v>0.15000200000000063</v>
      </c>
      <c r="J1135" s="11">
        <f t="shared" si="277"/>
        <v>0.46000300000000038</v>
      </c>
      <c r="K1135" s="11">
        <f t="shared" si="273"/>
        <v>0.39785728571428536</v>
      </c>
      <c r="L1135" s="16">
        <f t="shared" si="278"/>
        <v>0.21000300000000038</v>
      </c>
      <c r="M1135" s="16">
        <f t="shared" si="279"/>
        <v>-6.9999000000002809E-2</v>
      </c>
      <c r="N1135" s="16">
        <f t="shared" si="280"/>
        <v>0.21000300000000038</v>
      </c>
      <c r="O1135" s="16">
        <f t="shared" si="281"/>
        <v>0</v>
      </c>
      <c r="P1135" s="11">
        <f t="shared" si="282"/>
        <v>8.9285928571428544E-2</v>
      </c>
      <c r="Q1135" s="11">
        <f t="shared" si="283"/>
        <v>0.11500000000000046</v>
      </c>
      <c r="R1135" s="11">
        <f t="shared" si="284"/>
        <v>22.441697507469492</v>
      </c>
      <c r="S1135" s="11">
        <f t="shared" si="285"/>
        <v>28.904837018011985</v>
      </c>
      <c r="T1135" s="11">
        <f t="shared" si="286"/>
        <v>12.587294488852146</v>
      </c>
      <c r="U1135" s="11">
        <f t="shared" si="287"/>
        <v>17.725155462929472</v>
      </c>
    </row>
    <row r="1136" spans="1:21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13">
        <f t="shared" si="274"/>
        <v>0.37999699999999592</v>
      </c>
      <c r="H1136" s="11">
        <f t="shared" si="275"/>
        <v>0.10999600000000243</v>
      </c>
      <c r="I1136" s="11">
        <f t="shared" si="276"/>
        <v>0.2700009999999935</v>
      </c>
      <c r="J1136" s="11">
        <f t="shared" si="277"/>
        <v>0.37999699999999592</v>
      </c>
      <c r="K1136" s="11">
        <f t="shared" si="273"/>
        <v>0.3971428571428563</v>
      </c>
      <c r="L1136" s="16">
        <f t="shared" si="278"/>
        <v>-0.21000300000000038</v>
      </c>
      <c r="M1136" s="16">
        <f t="shared" si="279"/>
        <v>0.12999699999999592</v>
      </c>
      <c r="N1136" s="16">
        <f t="shared" si="280"/>
        <v>0</v>
      </c>
      <c r="O1136" s="16">
        <f t="shared" si="281"/>
        <v>0.12999699999999592</v>
      </c>
      <c r="P1136" s="11">
        <f t="shared" si="282"/>
        <v>8.9285928571428544E-2</v>
      </c>
      <c r="Q1136" s="11">
        <f t="shared" si="283"/>
        <v>0.10499978571428567</v>
      </c>
      <c r="R1136" s="11">
        <f t="shared" si="284"/>
        <v>22.482068345323782</v>
      </c>
      <c r="S1136" s="11">
        <f t="shared" si="285"/>
        <v>26.438794964028823</v>
      </c>
      <c r="T1136" s="11">
        <f t="shared" si="286"/>
        <v>8.0880147058823493</v>
      </c>
      <c r="U1136" s="11">
        <f t="shared" si="287"/>
        <v>15.10891448998694</v>
      </c>
    </row>
    <row r="1137" spans="1:21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13">
        <f t="shared" si="274"/>
        <v>0.9799989999999994</v>
      </c>
      <c r="H1137" s="11">
        <f t="shared" si="275"/>
        <v>0.96000300000000038</v>
      </c>
      <c r="I1137" s="11">
        <f t="shared" si="276"/>
        <v>1.9995999999999015E-2</v>
      </c>
      <c r="J1137" s="11">
        <f t="shared" si="277"/>
        <v>0.9799989999999994</v>
      </c>
      <c r="K1137" s="11">
        <f t="shared" si="273"/>
        <v>0.4264284999999996</v>
      </c>
      <c r="L1137" s="16">
        <f t="shared" si="278"/>
        <v>0.78000300000000067</v>
      </c>
      <c r="M1137" s="16">
        <f t="shared" si="279"/>
        <v>-0.18000099999999719</v>
      </c>
      <c r="N1137" s="16">
        <f t="shared" si="280"/>
        <v>0.78000300000000067</v>
      </c>
      <c r="O1137" s="16">
        <f t="shared" si="281"/>
        <v>0</v>
      </c>
      <c r="P1137" s="11">
        <f t="shared" si="282"/>
        <v>0.12357192857142861</v>
      </c>
      <c r="Q1137" s="11">
        <f t="shared" si="283"/>
        <v>0.10499978571428567</v>
      </c>
      <c r="R1137" s="11">
        <f t="shared" si="284"/>
        <v>28.978346562537148</v>
      </c>
      <c r="S1137" s="11">
        <f t="shared" si="285"/>
        <v>24.623069451100424</v>
      </c>
      <c r="T1137" s="11">
        <f t="shared" si="286"/>
        <v>8.1253023433721037</v>
      </c>
      <c r="U1137" s="11">
        <f t="shared" si="287"/>
        <v>13.551646463234734</v>
      </c>
    </row>
    <row r="1138" spans="1:21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13">
        <f t="shared" si="274"/>
        <v>0.38999999999999346</v>
      </c>
      <c r="H1138" s="11">
        <f t="shared" si="275"/>
        <v>2.0000000000003126E-2</v>
      </c>
      <c r="I1138" s="11">
        <f t="shared" si="276"/>
        <v>0.40999999999999659</v>
      </c>
      <c r="J1138" s="11">
        <f t="shared" si="277"/>
        <v>0.40999999999999659</v>
      </c>
      <c r="K1138" s="11">
        <f t="shared" si="273"/>
        <v>0.43357121428571382</v>
      </c>
      <c r="L1138" s="16">
        <f t="shared" si="278"/>
        <v>-0.15000100000000316</v>
      </c>
      <c r="M1138" s="16">
        <f t="shared" si="279"/>
        <v>-0.43999800000000278</v>
      </c>
      <c r="N1138" s="16">
        <f t="shared" si="280"/>
        <v>0</v>
      </c>
      <c r="O1138" s="16">
        <f t="shared" si="281"/>
        <v>0</v>
      </c>
      <c r="P1138" s="11">
        <f t="shared" si="282"/>
        <v>0.11214335714285692</v>
      </c>
      <c r="Q1138" s="11">
        <f t="shared" si="283"/>
        <v>0.10499978571428567</v>
      </c>
      <c r="R1138" s="11">
        <f t="shared" si="284"/>
        <v>25.865037495076169</v>
      </c>
      <c r="S1138" s="11">
        <f t="shared" si="285"/>
        <v>24.217425478134519</v>
      </c>
      <c r="T1138" s="11">
        <f t="shared" si="286"/>
        <v>3.2897983028968936</v>
      </c>
      <c r="U1138" s="11">
        <f t="shared" si="287"/>
        <v>11.847859789533814</v>
      </c>
    </row>
    <row r="1139" spans="1:21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13">
        <f t="shared" si="274"/>
        <v>0.67999999999999972</v>
      </c>
      <c r="H1139" s="11">
        <f t="shared" si="275"/>
        <v>0.72000100000000344</v>
      </c>
      <c r="I1139" s="11">
        <f t="shared" si="276"/>
        <v>4.0001000000003728E-2</v>
      </c>
      <c r="J1139" s="11">
        <f t="shared" si="277"/>
        <v>0.72000100000000344</v>
      </c>
      <c r="K1139" s="11">
        <f t="shared" si="273"/>
        <v>0.44357114285714261</v>
      </c>
      <c r="L1139" s="16">
        <f t="shared" si="278"/>
        <v>0.35000200000000348</v>
      </c>
      <c r="M1139" s="16">
        <f t="shared" si="279"/>
        <v>-6.0001999999997224E-2</v>
      </c>
      <c r="N1139" s="16">
        <f t="shared" si="280"/>
        <v>0.35000200000000348</v>
      </c>
      <c r="O1139" s="16">
        <f t="shared" si="281"/>
        <v>0</v>
      </c>
      <c r="P1139" s="11">
        <f t="shared" si="282"/>
        <v>0.1071433571428574</v>
      </c>
      <c r="Q1139" s="11">
        <f t="shared" si="283"/>
        <v>0.10499978571428567</v>
      </c>
      <c r="R1139" s="11">
        <f t="shared" si="284"/>
        <v>24.154717651992119</v>
      </c>
      <c r="S1139" s="11">
        <f t="shared" si="285"/>
        <v>23.671464522682466</v>
      </c>
      <c r="T1139" s="11">
        <f t="shared" si="286"/>
        <v>1.0104363495808149</v>
      </c>
      <c r="U1139" s="11">
        <f t="shared" si="287"/>
        <v>11.391793455999755</v>
      </c>
    </row>
    <row r="1140" spans="1:21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13">
        <f t="shared" si="274"/>
        <v>0.36000000000000654</v>
      </c>
      <c r="H1140" s="11">
        <f t="shared" si="275"/>
        <v>0.60000200000000348</v>
      </c>
      <c r="I1140" s="11">
        <f t="shared" si="276"/>
        <v>0.24000199999999694</v>
      </c>
      <c r="J1140" s="11">
        <f t="shared" si="277"/>
        <v>0.60000200000000348</v>
      </c>
      <c r="K1140" s="11">
        <f t="shared" si="273"/>
        <v>0.46857128571428575</v>
      </c>
      <c r="L1140" s="16">
        <f t="shared" si="278"/>
        <v>-6.0001999999997224E-2</v>
      </c>
      <c r="M1140" s="16">
        <f t="shared" si="279"/>
        <v>-0.25999799999999595</v>
      </c>
      <c r="N1140" s="16">
        <f t="shared" si="280"/>
        <v>0</v>
      </c>
      <c r="O1140" s="16">
        <f t="shared" si="281"/>
        <v>0</v>
      </c>
      <c r="P1140" s="11">
        <f t="shared" si="282"/>
        <v>0.1071433571428574</v>
      </c>
      <c r="Q1140" s="11">
        <f t="shared" si="283"/>
        <v>0.10499978571428567</v>
      </c>
      <c r="R1140" s="11">
        <f t="shared" si="284"/>
        <v>22.865967337185218</v>
      </c>
      <c r="S1140" s="11">
        <f t="shared" si="285"/>
        <v>22.408497685517577</v>
      </c>
      <c r="T1140" s="11">
        <f t="shared" si="286"/>
        <v>1.0104363495808135</v>
      </c>
      <c r="U1140" s="11">
        <f t="shared" si="287"/>
        <v>10.323105177997226</v>
      </c>
    </row>
    <row r="1141" spans="1:21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13">
        <f t="shared" si="274"/>
        <v>0.27999800000000619</v>
      </c>
      <c r="H1141" s="11">
        <f t="shared" si="275"/>
        <v>0.38000100000000003</v>
      </c>
      <c r="I1141" s="11">
        <f t="shared" si="276"/>
        <v>0.10000299999999385</v>
      </c>
      <c r="J1141" s="11">
        <f t="shared" si="277"/>
        <v>0.38000100000000003</v>
      </c>
      <c r="K1141" s="11">
        <f t="shared" si="273"/>
        <v>0.46642857142857153</v>
      </c>
      <c r="L1141" s="16">
        <f t="shared" si="278"/>
        <v>0.25</v>
      </c>
      <c r="M1141" s="16">
        <f t="shared" si="279"/>
        <v>-0.33000200000000035</v>
      </c>
      <c r="N1141" s="16">
        <f t="shared" si="280"/>
        <v>0.25</v>
      </c>
      <c r="O1141" s="16">
        <f t="shared" si="281"/>
        <v>0</v>
      </c>
      <c r="P1141" s="11">
        <f t="shared" si="282"/>
        <v>0.11357200000000033</v>
      </c>
      <c r="Q1141" s="11">
        <f t="shared" si="283"/>
        <v>0.10499978571428567</v>
      </c>
      <c r="R1141" s="11">
        <f t="shared" si="284"/>
        <v>24.349280245023035</v>
      </c>
      <c r="S1141" s="11">
        <f t="shared" si="285"/>
        <v>22.511439509954045</v>
      </c>
      <c r="T1141" s="11">
        <f t="shared" si="286"/>
        <v>3.9219216962065402</v>
      </c>
      <c r="U1141" s="11">
        <f t="shared" si="287"/>
        <v>10.351743448048222</v>
      </c>
    </row>
    <row r="1142" spans="1:21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13">
        <f t="shared" si="274"/>
        <v>0.41999799999999965</v>
      </c>
      <c r="H1142" s="11">
        <f t="shared" si="275"/>
        <v>0.59999800000000647</v>
      </c>
      <c r="I1142" s="11">
        <f t="shared" si="276"/>
        <v>0.18000000000000682</v>
      </c>
      <c r="J1142" s="11">
        <f t="shared" si="277"/>
        <v>0.59999800000000647</v>
      </c>
      <c r="K1142" s="11">
        <f t="shared" si="273"/>
        <v>0.49428564285714316</v>
      </c>
      <c r="L1142" s="16">
        <f t="shared" si="278"/>
        <v>0.48999799999999993</v>
      </c>
      <c r="M1142" s="16">
        <f t="shared" si="279"/>
        <v>-0.34999800000000647</v>
      </c>
      <c r="N1142" s="16">
        <f t="shared" si="280"/>
        <v>0.48999799999999993</v>
      </c>
      <c r="O1142" s="16">
        <f t="shared" si="281"/>
        <v>0</v>
      </c>
      <c r="P1142" s="11">
        <f t="shared" si="282"/>
        <v>0.14857185714285745</v>
      </c>
      <c r="Q1142" s="11">
        <f t="shared" si="283"/>
        <v>9.4285642857142554E-2</v>
      </c>
      <c r="R1142" s="11">
        <f t="shared" si="284"/>
        <v>30.057894517036821</v>
      </c>
      <c r="S1142" s="11">
        <f t="shared" si="285"/>
        <v>19.075132814325478</v>
      </c>
      <c r="T1142" s="11">
        <f t="shared" si="286"/>
        <v>22.353114186597033</v>
      </c>
      <c r="U1142" s="11">
        <f t="shared" si="287"/>
        <v>11.219548246511488</v>
      </c>
    </row>
    <row r="1143" spans="1:21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13">
        <f t="shared" si="274"/>
        <v>0.26000299999999754</v>
      </c>
      <c r="H1143" s="11">
        <f t="shared" si="275"/>
        <v>0.19000299999999726</v>
      </c>
      <c r="I1143" s="11">
        <f t="shared" si="276"/>
        <v>7.0000000000000284E-2</v>
      </c>
      <c r="J1143" s="11">
        <f t="shared" si="277"/>
        <v>0.26000299999999754</v>
      </c>
      <c r="K1143" s="11">
        <f t="shared" si="273"/>
        <v>0.49428571428571438</v>
      </c>
      <c r="L1143" s="16">
        <f t="shared" si="278"/>
        <v>0.10000299999999385</v>
      </c>
      <c r="M1143" s="16">
        <f t="shared" si="279"/>
        <v>-0.25999799999999595</v>
      </c>
      <c r="N1143" s="16">
        <f t="shared" si="280"/>
        <v>0.10000299999999385</v>
      </c>
      <c r="O1143" s="16">
        <f t="shared" si="281"/>
        <v>0</v>
      </c>
      <c r="P1143" s="11">
        <f t="shared" si="282"/>
        <v>0.15571492857142846</v>
      </c>
      <c r="Q1143" s="11">
        <f t="shared" si="283"/>
        <v>8.5714071428571154E-2</v>
      </c>
      <c r="R1143" s="11">
        <f t="shared" si="284"/>
        <v>31.503020231213846</v>
      </c>
      <c r="S1143" s="11">
        <f t="shared" si="285"/>
        <v>17.340997109826532</v>
      </c>
      <c r="T1143" s="11">
        <f t="shared" si="286"/>
        <v>28.994386400497628</v>
      </c>
      <c r="U1143" s="11">
        <f t="shared" si="287"/>
        <v>12.858458562603003</v>
      </c>
    </row>
    <row r="1144" spans="1:21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13">
        <f t="shared" si="274"/>
        <v>0.25</v>
      </c>
      <c r="H1144" s="11">
        <f t="shared" si="275"/>
        <v>0.46999699999999933</v>
      </c>
      <c r="I1144" s="11">
        <f t="shared" si="276"/>
        <v>0.21999699999999933</v>
      </c>
      <c r="J1144" s="11">
        <f t="shared" si="277"/>
        <v>0.46999699999999933</v>
      </c>
      <c r="K1144" s="11">
        <f t="shared" si="273"/>
        <v>0.50499978571428572</v>
      </c>
      <c r="L1144" s="16">
        <f t="shared" si="278"/>
        <v>0.23999700000000246</v>
      </c>
      <c r="M1144" s="16">
        <f t="shared" si="279"/>
        <v>-0.25</v>
      </c>
      <c r="N1144" s="16">
        <f t="shared" si="280"/>
        <v>0.23999700000000246</v>
      </c>
      <c r="O1144" s="16">
        <f t="shared" si="281"/>
        <v>0</v>
      </c>
      <c r="P1144" s="11">
        <f t="shared" si="282"/>
        <v>0.17285757142857147</v>
      </c>
      <c r="Q1144" s="11">
        <f t="shared" si="283"/>
        <v>7.3571285714285645E-2</v>
      </c>
      <c r="R1144" s="11">
        <f t="shared" si="284"/>
        <v>34.229236589492196</v>
      </c>
      <c r="S1144" s="11">
        <f t="shared" si="285"/>
        <v>14.568577610428958</v>
      </c>
      <c r="T1144" s="11">
        <f t="shared" si="286"/>
        <v>40.290040243431648</v>
      </c>
      <c r="U1144" s="11">
        <f t="shared" si="287"/>
        <v>15.425751472250113</v>
      </c>
    </row>
    <row r="1145" spans="1:21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13">
        <f t="shared" si="274"/>
        <v>0.2700010000000006</v>
      </c>
      <c r="H1145" s="11">
        <f t="shared" si="275"/>
        <v>0.15999999999999659</v>
      </c>
      <c r="I1145" s="11">
        <f t="shared" si="276"/>
        <v>0.43000099999999719</v>
      </c>
      <c r="J1145" s="11">
        <f t="shared" si="277"/>
        <v>0.43000099999999719</v>
      </c>
      <c r="K1145" s="11">
        <f t="shared" si="273"/>
        <v>0.51071428571428557</v>
      </c>
      <c r="L1145" s="16">
        <f t="shared" si="278"/>
        <v>-0.27999799999999908</v>
      </c>
      <c r="M1145" s="16">
        <f t="shared" si="279"/>
        <v>0.29999899999999968</v>
      </c>
      <c r="N1145" s="16">
        <f t="shared" si="280"/>
        <v>0</v>
      </c>
      <c r="O1145" s="16">
        <f t="shared" si="281"/>
        <v>0.29999899999999968</v>
      </c>
      <c r="P1145" s="11">
        <f t="shared" si="282"/>
        <v>0.17285757142857147</v>
      </c>
      <c r="Q1145" s="11">
        <f t="shared" si="283"/>
        <v>9.357121428571398E-2</v>
      </c>
      <c r="R1145" s="11">
        <f t="shared" si="284"/>
        <v>33.846237762237777</v>
      </c>
      <c r="S1145" s="11">
        <f t="shared" si="285"/>
        <v>18.321636363636308</v>
      </c>
      <c r="T1145" s="11">
        <f t="shared" si="286"/>
        <v>29.758930488796011</v>
      </c>
      <c r="U1145" s="11">
        <f t="shared" si="287"/>
        <v>17.121082595067026</v>
      </c>
    </row>
    <row r="1146" spans="1:21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13">
        <f t="shared" si="274"/>
        <v>0.31999999999999318</v>
      </c>
      <c r="H1146" s="11">
        <f t="shared" si="275"/>
        <v>0.29000099999999662</v>
      </c>
      <c r="I1146" s="11">
        <f t="shared" si="276"/>
        <v>2.9998999999996556E-2</v>
      </c>
      <c r="J1146" s="11">
        <f t="shared" si="277"/>
        <v>0.31999999999999318</v>
      </c>
      <c r="K1146" s="11">
        <f t="shared" si="273"/>
        <v>0.49071442857142805</v>
      </c>
      <c r="L1146" s="16">
        <f t="shared" si="278"/>
        <v>0.22000099999999634</v>
      </c>
      <c r="M1146" s="16">
        <f t="shared" si="279"/>
        <v>-0.17000200000000376</v>
      </c>
      <c r="N1146" s="16">
        <f t="shared" si="280"/>
        <v>0.22000099999999634</v>
      </c>
      <c r="O1146" s="16">
        <f t="shared" si="281"/>
        <v>0</v>
      </c>
      <c r="P1146" s="11">
        <f t="shared" si="282"/>
        <v>0.18857192857142838</v>
      </c>
      <c r="Q1146" s="11">
        <f t="shared" si="283"/>
        <v>5.0714214285714022E-2</v>
      </c>
      <c r="R1146" s="11">
        <f t="shared" si="284"/>
        <v>38.428038303336741</v>
      </c>
      <c r="S1146" s="11">
        <f t="shared" si="285"/>
        <v>10.334771372701159</v>
      </c>
      <c r="T1146" s="11">
        <f t="shared" si="286"/>
        <v>57.612075918670136</v>
      </c>
      <c r="U1146" s="11">
        <f t="shared" si="287"/>
        <v>19.749167958860841</v>
      </c>
    </row>
    <row r="1147" spans="1:21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13">
        <f t="shared" si="274"/>
        <v>0.42000200000000376</v>
      </c>
      <c r="H1147" s="11">
        <f t="shared" si="275"/>
        <v>0.13999900000000309</v>
      </c>
      <c r="I1147" s="11">
        <f t="shared" si="276"/>
        <v>0.28000300000000067</v>
      </c>
      <c r="J1147" s="11">
        <f t="shared" si="277"/>
        <v>0.42000200000000376</v>
      </c>
      <c r="K1147" s="11">
        <f t="shared" si="273"/>
        <v>0.48571442857142849</v>
      </c>
      <c r="L1147" s="16">
        <f t="shared" si="278"/>
        <v>-2.0000999999993496E-2</v>
      </c>
      <c r="M1147" s="16">
        <f t="shared" si="279"/>
        <v>0.12000300000000408</v>
      </c>
      <c r="N1147" s="16">
        <f t="shared" si="280"/>
        <v>0</v>
      </c>
      <c r="O1147" s="16">
        <f t="shared" si="281"/>
        <v>0.12000300000000408</v>
      </c>
      <c r="P1147" s="11">
        <f t="shared" si="282"/>
        <v>0.18857192857142838</v>
      </c>
      <c r="Q1147" s="11">
        <f t="shared" si="283"/>
        <v>3.9285642857142831E-2</v>
      </c>
      <c r="R1147" s="11">
        <f t="shared" si="284"/>
        <v>38.823620934229105</v>
      </c>
      <c r="S1147" s="11">
        <f t="shared" si="285"/>
        <v>8.0882182093475805</v>
      </c>
      <c r="T1147" s="11">
        <f t="shared" si="286"/>
        <v>65.517368932848399</v>
      </c>
      <c r="U1147" s="11">
        <f t="shared" si="287"/>
        <v>22.094261285639366</v>
      </c>
    </row>
    <row r="1148" spans="1:21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13">
        <f t="shared" si="274"/>
        <v>1</v>
      </c>
      <c r="H1148" s="11">
        <f t="shared" si="275"/>
        <v>0.40000100000000316</v>
      </c>
      <c r="I1148" s="11">
        <f t="shared" si="276"/>
        <v>0.59999899999999684</v>
      </c>
      <c r="J1148" s="11">
        <f t="shared" si="277"/>
        <v>1</v>
      </c>
      <c r="K1148" s="11">
        <f t="shared" si="273"/>
        <v>0.53071457142857115</v>
      </c>
      <c r="L1148" s="16">
        <f t="shared" si="278"/>
        <v>7.0000000000000284E-2</v>
      </c>
      <c r="M1148" s="16">
        <f t="shared" si="279"/>
        <v>0.50999799999999595</v>
      </c>
      <c r="N1148" s="16">
        <f t="shared" si="280"/>
        <v>0</v>
      </c>
      <c r="O1148" s="16">
        <f t="shared" si="281"/>
        <v>0.50999799999999595</v>
      </c>
      <c r="P1148" s="11">
        <f t="shared" si="282"/>
        <v>0.18857192857142838</v>
      </c>
      <c r="Q1148" s="11">
        <f t="shared" si="283"/>
        <v>7.5714071428571117E-2</v>
      </c>
      <c r="R1148" s="11">
        <f t="shared" si="284"/>
        <v>35.531703616848638</v>
      </c>
      <c r="S1148" s="11">
        <f t="shared" si="285"/>
        <v>14.266439156694885</v>
      </c>
      <c r="T1148" s="11">
        <f t="shared" si="286"/>
        <v>42.702926807646811</v>
      </c>
      <c r="U1148" s="11">
        <f t="shared" si="287"/>
        <v>23.23300337248995</v>
      </c>
    </row>
    <row r="1149" spans="1:21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13">
        <f t="shared" si="274"/>
        <v>0.54000000000000625</v>
      </c>
      <c r="H1149" s="11">
        <f t="shared" si="275"/>
        <v>0.11999800000000249</v>
      </c>
      <c r="I1149" s="11">
        <f t="shared" si="276"/>
        <v>0.42000200000000376</v>
      </c>
      <c r="J1149" s="11">
        <f t="shared" si="277"/>
        <v>0.54000000000000625</v>
      </c>
      <c r="K1149" s="11">
        <f t="shared" si="273"/>
        <v>0.53642864285714309</v>
      </c>
      <c r="L1149" s="16">
        <f t="shared" si="278"/>
        <v>-0.57000000000000028</v>
      </c>
      <c r="M1149" s="16">
        <f t="shared" si="279"/>
        <v>0.11000000000000654</v>
      </c>
      <c r="N1149" s="16">
        <f t="shared" si="280"/>
        <v>0</v>
      </c>
      <c r="O1149" s="16">
        <f t="shared" si="281"/>
        <v>0.11000000000000654</v>
      </c>
      <c r="P1149" s="11">
        <f t="shared" si="282"/>
        <v>0.17357171428571405</v>
      </c>
      <c r="Q1149" s="11">
        <f t="shared" si="283"/>
        <v>8.3571214285714443E-2</v>
      </c>
      <c r="R1149" s="11">
        <f t="shared" si="284"/>
        <v>32.356906477109597</v>
      </c>
      <c r="S1149" s="11">
        <f t="shared" si="285"/>
        <v>15.579185675208322</v>
      </c>
      <c r="T1149" s="11">
        <f t="shared" si="286"/>
        <v>35.000184722170765</v>
      </c>
      <c r="U1149" s="11">
        <f t="shared" si="287"/>
        <v>24.833924103441284</v>
      </c>
    </row>
    <row r="1150" spans="1:21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13">
        <f t="shared" si="274"/>
        <v>0.42000200000000376</v>
      </c>
      <c r="H1150" s="11">
        <f t="shared" si="275"/>
        <v>9.99800000000306E-3</v>
      </c>
      <c r="I1150" s="11">
        <f t="shared" si="276"/>
        <v>0.43000000000000682</v>
      </c>
      <c r="J1150" s="11">
        <f t="shared" si="277"/>
        <v>0.43000000000000682</v>
      </c>
      <c r="K1150" s="11">
        <f t="shared" si="273"/>
        <v>0.54000028571428671</v>
      </c>
      <c r="L1150" s="16">
        <f t="shared" si="278"/>
        <v>-0.18999800000000278</v>
      </c>
      <c r="M1150" s="16">
        <f t="shared" si="279"/>
        <v>7.0000000000000284E-2</v>
      </c>
      <c r="N1150" s="16">
        <f t="shared" si="280"/>
        <v>0</v>
      </c>
      <c r="O1150" s="16">
        <f t="shared" si="281"/>
        <v>7.0000000000000284E-2</v>
      </c>
      <c r="P1150" s="11">
        <f t="shared" si="282"/>
        <v>0.17357171428571405</v>
      </c>
      <c r="Q1150" s="11">
        <f t="shared" si="283"/>
        <v>7.9285714285714751E-2</v>
      </c>
      <c r="R1150" s="11">
        <f t="shared" si="284"/>
        <v>32.142893046088233</v>
      </c>
      <c r="S1150" s="11">
        <f t="shared" si="285"/>
        <v>14.682531914004338</v>
      </c>
      <c r="T1150" s="11">
        <f t="shared" si="286"/>
        <v>37.288206454003699</v>
      </c>
      <c r="U1150" s="11">
        <f t="shared" si="287"/>
        <v>26.91965208544995</v>
      </c>
    </row>
    <row r="1151" spans="1:21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13">
        <f t="shared" si="274"/>
        <v>0.42000200000000376</v>
      </c>
      <c r="H1151" s="11">
        <f t="shared" si="275"/>
        <v>0.1400030000000001</v>
      </c>
      <c r="I1151" s="11">
        <f t="shared" si="276"/>
        <v>0.27999900000000366</v>
      </c>
      <c r="J1151" s="11">
        <f t="shared" si="277"/>
        <v>0.42000200000000376</v>
      </c>
      <c r="K1151" s="11">
        <f t="shared" si="273"/>
        <v>0.50000050000000129</v>
      </c>
      <c r="L1151" s="16">
        <f t="shared" si="278"/>
        <v>-0.25</v>
      </c>
      <c r="M1151" s="16">
        <f t="shared" si="279"/>
        <v>0.25</v>
      </c>
      <c r="N1151" s="16">
        <f t="shared" si="280"/>
        <v>0</v>
      </c>
      <c r="O1151" s="16">
        <f t="shared" si="281"/>
        <v>0.25</v>
      </c>
      <c r="P1151" s="11">
        <f t="shared" si="282"/>
        <v>0.11785721428571401</v>
      </c>
      <c r="Q1151" s="11">
        <f t="shared" si="283"/>
        <v>9.7142857142857614E-2</v>
      </c>
      <c r="R1151" s="11">
        <f t="shared" si="284"/>
        <v>23.571419285723454</v>
      </c>
      <c r="S1151" s="11">
        <f t="shared" si="285"/>
        <v>19.428552000019472</v>
      </c>
      <c r="T1151" s="11">
        <f t="shared" si="286"/>
        <v>9.634581516749968</v>
      </c>
      <c r="U1151" s="11">
        <f t="shared" si="287"/>
        <v>27.027457740691226</v>
      </c>
    </row>
    <row r="1152" spans="1:21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13">
        <f t="shared" si="274"/>
        <v>0.29000099999999662</v>
      </c>
      <c r="H1152" s="11">
        <f t="shared" si="275"/>
        <v>0.18999900000000025</v>
      </c>
      <c r="I1152" s="11">
        <f t="shared" si="276"/>
        <v>0.10000199999999637</v>
      </c>
      <c r="J1152" s="11">
        <f t="shared" si="277"/>
        <v>0.29000099999999662</v>
      </c>
      <c r="K1152" s="11">
        <f t="shared" si="273"/>
        <v>0.49142914285714412</v>
      </c>
      <c r="L1152" s="16">
        <f t="shared" si="278"/>
        <v>0.14999799999999652</v>
      </c>
      <c r="M1152" s="16">
        <f t="shared" si="279"/>
        <v>-0.27999900000000366</v>
      </c>
      <c r="N1152" s="16">
        <f t="shared" si="280"/>
        <v>0.14999799999999652</v>
      </c>
      <c r="O1152" s="16">
        <f t="shared" si="281"/>
        <v>0</v>
      </c>
      <c r="P1152" s="11">
        <f t="shared" si="282"/>
        <v>0.12857135714285661</v>
      </c>
      <c r="Q1152" s="11">
        <f t="shared" si="283"/>
        <v>9.7142857142857614E-2</v>
      </c>
      <c r="R1152" s="11">
        <f t="shared" si="284"/>
        <v>26.162745740993149</v>
      </c>
      <c r="S1152" s="11">
        <f t="shared" si="285"/>
        <v>19.767418875094375</v>
      </c>
      <c r="T1152" s="11">
        <f t="shared" si="286"/>
        <v>13.924023393677851</v>
      </c>
      <c r="U1152" s="11">
        <f t="shared" si="287"/>
        <v>27.787045247175577</v>
      </c>
    </row>
    <row r="1153" spans="1:21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13">
        <f t="shared" si="274"/>
        <v>0.21999700000000644</v>
      </c>
      <c r="H1153" s="11">
        <f t="shared" si="275"/>
        <v>0.16000000000000369</v>
      </c>
      <c r="I1153" s="11">
        <f t="shared" si="276"/>
        <v>5.9997000000002743E-2</v>
      </c>
      <c r="J1153" s="11">
        <f t="shared" si="277"/>
        <v>0.21999700000000644</v>
      </c>
      <c r="K1153" s="11">
        <f t="shared" si="273"/>
        <v>0.45571457142857291</v>
      </c>
      <c r="L1153" s="16">
        <f t="shared" si="278"/>
        <v>-2.0000999999993496E-2</v>
      </c>
      <c r="M1153" s="16">
        <f t="shared" si="279"/>
        <v>-5.0002999999996689E-2</v>
      </c>
      <c r="N1153" s="16">
        <f t="shared" si="280"/>
        <v>0</v>
      </c>
      <c r="O1153" s="16">
        <f t="shared" si="281"/>
        <v>0</v>
      </c>
      <c r="P1153" s="11">
        <f t="shared" si="282"/>
        <v>0.1035712142857135</v>
      </c>
      <c r="Q1153" s="11">
        <f t="shared" si="283"/>
        <v>9.7142857142857614E-2</v>
      </c>
      <c r="R1153" s="11">
        <f t="shared" si="284"/>
        <v>22.72721145629351</v>
      </c>
      <c r="S1153" s="11">
        <f t="shared" si="285"/>
        <v>21.31660105542257</v>
      </c>
      <c r="T1153" s="11">
        <f t="shared" si="286"/>
        <v>3.2027436328217593</v>
      </c>
      <c r="U1153" s="11">
        <f t="shared" si="287"/>
        <v>27.94363862454993</v>
      </c>
    </row>
    <row r="1154" spans="1:21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13">
        <f t="shared" si="274"/>
        <v>0.36000099999999691</v>
      </c>
      <c r="H1154" s="11">
        <f t="shared" si="275"/>
        <v>0.15999999999999659</v>
      </c>
      <c r="I1154" s="11">
        <f t="shared" si="276"/>
        <v>0.20000100000000032</v>
      </c>
      <c r="J1154" s="11">
        <f t="shared" si="277"/>
        <v>0.36000099999999691</v>
      </c>
      <c r="K1154" s="11">
        <f t="shared" si="273"/>
        <v>0.4385716428571439</v>
      </c>
      <c r="L1154" s="16">
        <f t="shared" si="278"/>
        <v>4.0000999999996623E-2</v>
      </c>
      <c r="M1154" s="16">
        <f t="shared" si="279"/>
        <v>0.10000299999999385</v>
      </c>
      <c r="N1154" s="16">
        <f t="shared" si="280"/>
        <v>0</v>
      </c>
      <c r="O1154" s="16">
        <f t="shared" si="281"/>
        <v>0.10000299999999385</v>
      </c>
      <c r="P1154" s="11">
        <f t="shared" si="282"/>
        <v>0.1035712142857135</v>
      </c>
      <c r="Q1154" s="11">
        <f t="shared" si="283"/>
        <v>0.1042859285714286</v>
      </c>
      <c r="R1154" s="11">
        <f t="shared" si="284"/>
        <v>23.615574780663554</v>
      </c>
      <c r="S1154" s="11">
        <f t="shared" si="285"/>
        <v>23.778538870420697</v>
      </c>
      <c r="T1154" s="11">
        <f t="shared" si="286"/>
        <v>0.34384879725124795</v>
      </c>
      <c r="U1154" s="11">
        <f t="shared" si="287"/>
        <v>27.896025227954965</v>
      </c>
    </row>
    <row r="1155" spans="1:21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13">
        <f t="shared" si="274"/>
        <v>0.45000100000000032</v>
      </c>
      <c r="H1155" s="11">
        <f t="shared" si="275"/>
        <v>0.66000000000000369</v>
      </c>
      <c r="I1155" s="11">
        <f t="shared" si="276"/>
        <v>0.20999900000000338</v>
      </c>
      <c r="J1155" s="11">
        <f t="shared" si="277"/>
        <v>0.66000000000000369</v>
      </c>
      <c r="K1155" s="11">
        <f t="shared" si="273"/>
        <v>0.45857157142857269</v>
      </c>
      <c r="L1155" s="16">
        <f t="shared" si="278"/>
        <v>0.47000100000000344</v>
      </c>
      <c r="M1155" s="16">
        <f t="shared" si="279"/>
        <v>-0.38000100000000003</v>
      </c>
      <c r="N1155" s="16">
        <f t="shared" si="280"/>
        <v>0.47000100000000344</v>
      </c>
      <c r="O1155" s="16">
        <f t="shared" si="281"/>
        <v>0</v>
      </c>
      <c r="P1155" s="11">
        <f t="shared" si="282"/>
        <v>0.11928557142857089</v>
      </c>
      <c r="Q1155" s="11">
        <f t="shared" si="283"/>
        <v>0.1042859285714286</v>
      </c>
      <c r="R1155" s="11">
        <f t="shared" si="284"/>
        <v>26.012421802983674</v>
      </c>
      <c r="S1155" s="11">
        <f t="shared" si="285"/>
        <v>22.741472666207837</v>
      </c>
      <c r="T1155" s="11">
        <f t="shared" si="286"/>
        <v>6.7091032878261858</v>
      </c>
      <c r="U1155" s="11">
        <f t="shared" si="287"/>
        <v>28.095109627356361</v>
      </c>
    </row>
    <row r="1156" spans="1:21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13">
        <f t="shared" si="274"/>
        <v>0.70999899999999627</v>
      </c>
      <c r="H1156" s="11">
        <f t="shared" si="275"/>
        <v>0.46999699999999933</v>
      </c>
      <c r="I1156" s="11">
        <f t="shared" si="276"/>
        <v>0.24000199999999694</v>
      </c>
      <c r="J1156" s="11">
        <f t="shared" si="277"/>
        <v>0.70999899999999627</v>
      </c>
      <c r="K1156" s="11">
        <f t="shared" si="273"/>
        <v>0.46642878571428625</v>
      </c>
      <c r="L1156" s="16">
        <f t="shared" si="278"/>
        <v>0.32999799999999624</v>
      </c>
      <c r="M1156" s="16">
        <f t="shared" si="279"/>
        <v>-7.0000000000000284E-2</v>
      </c>
      <c r="N1156" s="16">
        <f t="shared" si="280"/>
        <v>0.32999799999999624</v>
      </c>
      <c r="O1156" s="16">
        <f t="shared" si="281"/>
        <v>0</v>
      </c>
      <c r="P1156" s="11">
        <f t="shared" si="282"/>
        <v>0.1078569999999992</v>
      </c>
      <c r="Q1156" s="11">
        <f t="shared" si="283"/>
        <v>0.1042859285714286</v>
      </c>
      <c r="R1156" s="11">
        <f t="shared" si="284"/>
        <v>23.124001627564137</v>
      </c>
      <c r="S1156" s="11">
        <f t="shared" si="285"/>
        <v>22.358381764908817</v>
      </c>
      <c r="T1156" s="11">
        <f t="shared" si="286"/>
        <v>1.6833327665542388</v>
      </c>
      <c r="U1156" s="11">
        <f t="shared" si="287"/>
        <v>26.618696668781887</v>
      </c>
    </row>
    <row r="1157" spans="1:21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13">
        <f t="shared" si="274"/>
        <v>0.52999899999999656</v>
      </c>
      <c r="H1157" s="11">
        <f t="shared" si="275"/>
        <v>0.32999800000000334</v>
      </c>
      <c r="I1157" s="11">
        <f t="shared" si="276"/>
        <v>0.20000099999999321</v>
      </c>
      <c r="J1157" s="11">
        <f t="shared" si="277"/>
        <v>0.52999899999999656</v>
      </c>
      <c r="K1157" s="11">
        <f t="shared" si="273"/>
        <v>0.48571421428571476</v>
      </c>
      <c r="L1157" s="16">
        <f t="shared" si="278"/>
        <v>0.32000000000000028</v>
      </c>
      <c r="M1157" s="16">
        <f t="shared" si="279"/>
        <v>-0.5</v>
      </c>
      <c r="N1157" s="16">
        <f t="shared" si="280"/>
        <v>0.32000000000000028</v>
      </c>
      <c r="O1157" s="16">
        <f t="shared" si="281"/>
        <v>0</v>
      </c>
      <c r="P1157" s="11">
        <f t="shared" si="282"/>
        <v>0.12357107142857109</v>
      </c>
      <c r="Q1157" s="11">
        <f t="shared" si="283"/>
        <v>0.1042859285714286</v>
      </c>
      <c r="R1157" s="11">
        <f t="shared" si="284"/>
        <v>25.441106682515592</v>
      </c>
      <c r="S1157" s="11">
        <f t="shared" si="285"/>
        <v>21.470635510387559</v>
      </c>
      <c r="T1157" s="11">
        <f t="shared" si="286"/>
        <v>8.4637043659586979</v>
      </c>
      <c r="U1157" s="11">
        <f t="shared" si="287"/>
        <v>25.152219380600531</v>
      </c>
    </row>
    <row r="1158" spans="1:21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13">
        <f t="shared" si="274"/>
        <v>0.40000100000000316</v>
      </c>
      <c r="H1158" s="11">
        <f t="shared" si="275"/>
        <v>0.37000300000000408</v>
      </c>
      <c r="I1158" s="11">
        <f t="shared" si="276"/>
        <v>2.9997999999999081E-2</v>
      </c>
      <c r="J1158" s="11">
        <f t="shared" si="277"/>
        <v>0.40000100000000316</v>
      </c>
      <c r="K1158" s="11">
        <f t="shared" si="273"/>
        <v>0.48071450000000077</v>
      </c>
      <c r="L1158" s="16">
        <f t="shared" si="278"/>
        <v>0.35000200000000348</v>
      </c>
      <c r="M1158" s="16">
        <f t="shared" si="279"/>
        <v>-0.47999999999999687</v>
      </c>
      <c r="N1158" s="16">
        <f t="shared" si="280"/>
        <v>0.35000200000000348</v>
      </c>
      <c r="O1158" s="16">
        <f t="shared" si="281"/>
        <v>0</v>
      </c>
      <c r="P1158" s="11">
        <f t="shared" si="282"/>
        <v>0.13142857142857117</v>
      </c>
      <c r="Q1158" s="11">
        <f t="shared" si="283"/>
        <v>0.1042859285714286</v>
      </c>
      <c r="R1158" s="11">
        <f t="shared" si="284"/>
        <v>27.340255271802903</v>
      </c>
      <c r="S1158" s="11">
        <f t="shared" si="285"/>
        <v>21.693942781303338</v>
      </c>
      <c r="T1158" s="11">
        <f t="shared" si="286"/>
        <v>11.5150501378331</v>
      </c>
      <c r="U1158" s="11">
        <f t="shared" si="287"/>
        <v>23.096862944486343</v>
      </c>
    </row>
    <row r="1159" spans="1:21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13">
        <f t="shared" si="274"/>
        <v>0.38999900000000309</v>
      </c>
      <c r="H1159" s="11">
        <f t="shared" si="275"/>
        <v>0.13000100000000003</v>
      </c>
      <c r="I1159" s="11">
        <f t="shared" si="276"/>
        <v>0.25999800000000306</v>
      </c>
      <c r="J1159" s="11">
        <f t="shared" si="277"/>
        <v>0.38999900000000309</v>
      </c>
      <c r="K1159" s="11">
        <f t="shared" si="273"/>
        <v>0.47785721428571548</v>
      </c>
      <c r="L1159" s="16">
        <f t="shared" si="278"/>
        <v>2.9998999999996556E-2</v>
      </c>
      <c r="M1159" s="16">
        <f t="shared" si="279"/>
        <v>-4.0000999999996623E-2</v>
      </c>
      <c r="N1159" s="16">
        <f t="shared" si="280"/>
        <v>2.9998999999996556E-2</v>
      </c>
      <c r="O1159" s="16">
        <f t="shared" si="281"/>
        <v>0</v>
      </c>
      <c r="P1159" s="11">
        <f t="shared" si="282"/>
        <v>0.13357135714285664</v>
      </c>
      <c r="Q1159" s="11">
        <f t="shared" si="283"/>
        <v>8.2857428571428623E-2</v>
      </c>
      <c r="R1159" s="11">
        <f t="shared" si="284"/>
        <v>27.952148288168992</v>
      </c>
      <c r="S1159" s="11">
        <f t="shared" si="285"/>
        <v>17.339369605475362</v>
      </c>
      <c r="T1159" s="11">
        <f t="shared" si="286"/>
        <v>23.432155017668098</v>
      </c>
      <c r="U1159" s="11">
        <f t="shared" si="287"/>
        <v>22.644950410834351</v>
      </c>
    </row>
    <row r="1160" spans="1:21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13">
        <f t="shared" si="274"/>
        <v>0.44000200000000689</v>
      </c>
      <c r="H1160" s="11">
        <f t="shared" si="275"/>
        <v>5.0003000000003794E-2</v>
      </c>
      <c r="I1160" s="11">
        <f t="shared" si="276"/>
        <v>0.38999900000000309</v>
      </c>
      <c r="J1160" s="11">
        <f t="shared" si="277"/>
        <v>0.44000200000000689</v>
      </c>
      <c r="K1160" s="11">
        <f t="shared" si="273"/>
        <v>0.48642878571428788</v>
      </c>
      <c r="L1160" s="16">
        <f t="shared" si="278"/>
        <v>-0.27999899999999656</v>
      </c>
      <c r="M1160" s="16">
        <f t="shared" si="279"/>
        <v>0.33000200000000035</v>
      </c>
      <c r="N1160" s="16">
        <f t="shared" si="280"/>
        <v>0</v>
      </c>
      <c r="O1160" s="16">
        <f t="shared" si="281"/>
        <v>0.33000200000000035</v>
      </c>
      <c r="P1160" s="11">
        <f t="shared" si="282"/>
        <v>0.11785699999999975</v>
      </c>
      <c r="Q1160" s="11">
        <f t="shared" si="283"/>
        <v>0.10642900000000008</v>
      </c>
      <c r="R1160" s="11">
        <f t="shared" si="284"/>
        <v>24.229034847708427</v>
      </c>
      <c r="S1160" s="11">
        <f t="shared" si="285"/>
        <v>21.879667307048095</v>
      </c>
      <c r="T1160" s="11">
        <f t="shared" si="286"/>
        <v>5.0952801334009648</v>
      </c>
      <c r="U1160" s="11">
        <f t="shared" si="287"/>
        <v>18.893750711886558</v>
      </c>
    </row>
    <row r="1161" spans="1:21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13">
        <f t="shared" si="274"/>
        <v>0.40999999999999659</v>
      </c>
      <c r="H1161" s="11">
        <f t="shared" si="275"/>
        <v>0.22000199999999381</v>
      </c>
      <c r="I1161" s="11">
        <f t="shared" si="276"/>
        <v>0.18999800000000278</v>
      </c>
      <c r="J1161" s="11">
        <f t="shared" si="277"/>
        <v>0.40999999999999659</v>
      </c>
      <c r="K1161" s="11">
        <f t="shared" si="273"/>
        <v>0.48571435714285877</v>
      </c>
      <c r="L1161" s="16">
        <f t="shared" si="278"/>
        <v>2.0000999999993496E-2</v>
      </c>
      <c r="M1161" s="16">
        <f t="shared" si="279"/>
        <v>-5.0003000000003794E-2</v>
      </c>
      <c r="N1161" s="16">
        <f t="shared" si="280"/>
        <v>2.0000999999993496E-2</v>
      </c>
      <c r="O1161" s="16">
        <f t="shared" si="281"/>
        <v>0</v>
      </c>
      <c r="P1161" s="11">
        <f t="shared" si="282"/>
        <v>0.11928564285714215</v>
      </c>
      <c r="Q1161" s="11">
        <f t="shared" si="283"/>
        <v>9.7857357142856927E-2</v>
      </c>
      <c r="R1161" s="11">
        <f t="shared" si="284"/>
        <v>24.558805211940182</v>
      </c>
      <c r="S1161" s="11">
        <f t="shared" si="285"/>
        <v>20.147099978367539</v>
      </c>
      <c r="T1161" s="11">
        <f t="shared" si="286"/>
        <v>9.868282981392591</v>
      </c>
      <c r="U1161" s="11">
        <f t="shared" si="287"/>
        <v>14.918816001068283</v>
      </c>
    </row>
    <row r="1162" spans="1:21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13">
        <f t="shared" si="274"/>
        <v>0.40000200000000063</v>
      </c>
      <c r="H1162" s="11">
        <f t="shared" si="275"/>
        <v>0.10999999999999943</v>
      </c>
      <c r="I1162" s="11">
        <f t="shared" si="276"/>
        <v>0.51000200000000007</v>
      </c>
      <c r="J1162" s="11">
        <f t="shared" si="277"/>
        <v>0.51000200000000007</v>
      </c>
      <c r="K1162" s="11">
        <f t="shared" si="273"/>
        <v>0.45071450000000163</v>
      </c>
      <c r="L1162" s="16">
        <f t="shared" si="278"/>
        <v>-0.42000199999999666</v>
      </c>
      <c r="M1162" s="16">
        <f t="shared" si="279"/>
        <v>0.4100040000000007</v>
      </c>
      <c r="N1162" s="16">
        <f t="shared" si="280"/>
        <v>0</v>
      </c>
      <c r="O1162" s="16">
        <f t="shared" si="281"/>
        <v>0.4100040000000007</v>
      </c>
      <c r="P1162" s="11">
        <f t="shared" si="282"/>
        <v>0.11928564285714215</v>
      </c>
      <c r="Q1162" s="11">
        <f t="shared" si="283"/>
        <v>9.0714928571428696E-2</v>
      </c>
      <c r="R1162" s="11">
        <f t="shared" si="284"/>
        <v>26.465898669144597</v>
      </c>
      <c r="S1162" s="11">
        <f t="shared" si="285"/>
        <v>20.126915945998714</v>
      </c>
      <c r="T1162" s="11">
        <f t="shared" si="286"/>
        <v>13.605065020230878</v>
      </c>
      <c r="U1162" s="11">
        <f t="shared" si="287"/>
        <v>12.840397301967146</v>
      </c>
    </row>
    <row r="1163" spans="1:21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13">
        <f t="shared" si="274"/>
        <v>0.41000000000000369</v>
      </c>
      <c r="H1163" s="11">
        <f t="shared" si="275"/>
        <v>0.22000199999999381</v>
      </c>
      <c r="I1163" s="11">
        <f t="shared" si="276"/>
        <v>0.63000199999999751</v>
      </c>
      <c r="J1163" s="11">
        <f t="shared" si="277"/>
        <v>0.63000199999999751</v>
      </c>
      <c r="K1163" s="11">
        <f t="shared" si="273"/>
        <v>0.4571432142857153</v>
      </c>
      <c r="L1163" s="16">
        <f t="shared" si="278"/>
        <v>-0.31000199999999722</v>
      </c>
      <c r="M1163" s="16">
        <f t="shared" si="279"/>
        <v>0.32000000000000028</v>
      </c>
      <c r="N1163" s="16">
        <f t="shared" si="280"/>
        <v>0</v>
      </c>
      <c r="O1163" s="16">
        <f t="shared" si="281"/>
        <v>0.32000000000000028</v>
      </c>
      <c r="P1163" s="11">
        <f t="shared" si="282"/>
        <v>0.11928564285714215</v>
      </c>
      <c r="Q1163" s="11">
        <f t="shared" si="283"/>
        <v>0.10571492857142825</v>
      </c>
      <c r="R1163" s="11">
        <f t="shared" si="284"/>
        <v>26.093713989285732</v>
      </c>
      <c r="S1163" s="11">
        <f t="shared" si="285"/>
        <v>23.125122558497878</v>
      </c>
      <c r="T1163" s="11">
        <f t="shared" si="286"/>
        <v>6.0314132535534979</v>
      </c>
      <c r="U1163" s="11">
        <f t="shared" si="287"/>
        <v>10.771199339923056</v>
      </c>
    </row>
    <row r="1164" spans="1:21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13">
        <f t="shared" si="274"/>
        <v>0.37000299999999697</v>
      </c>
      <c r="H1164" s="11">
        <f t="shared" si="275"/>
        <v>0.12000299999999697</v>
      </c>
      <c r="I1164" s="11">
        <f t="shared" si="276"/>
        <v>0.25</v>
      </c>
      <c r="J1164" s="11">
        <f t="shared" si="277"/>
        <v>0.37000299999999697</v>
      </c>
      <c r="K1164" s="11">
        <f t="shared" si="273"/>
        <v>0.45285771428571459</v>
      </c>
      <c r="L1164" s="16">
        <f t="shared" si="278"/>
        <v>0.12000299999999697</v>
      </c>
      <c r="M1164" s="16">
        <f t="shared" si="279"/>
        <v>-0.16000000000000369</v>
      </c>
      <c r="N1164" s="16">
        <f t="shared" si="280"/>
        <v>0.12000299999999697</v>
      </c>
      <c r="O1164" s="16">
        <f t="shared" si="281"/>
        <v>0</v>
      </c>
      <c r="P1164" s="11">
        <f t="shared" si="282"/>
        <v>0.12785728571428479</v>
      </c>
      <c r="Q1164" s="11">
        <f t="shared" si="283"/>
        <v>0.10071492857142823</v>
      </c>
      <c r="R1164" s="11">
        <f t="shared" si="284"/>
        <v>28.233434405760779</v>
      </c>
      <c r="S1164" s="11">
        <f t="shared" si="285"/>
        <v>22.23986152698852</v>
      </c>
      <c r="T1164" s="11">
        <f t="shared" si="286"/>
        <v>11.87474043057958</v>
      </c>
      <c r="U1164" s="11">
        <f t="shared" si="287"/>
        <v>8.9559517668213324</v>
      </c>
    </row>
    <row r="1165" spans="1:21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13">
        <f t="shared" si="274"/>
        <v>0.29000099999999662</v>
      </c>
      <c r="H1165" s="11">
        <f t="shared" si="275"/>
        <v>0.15000200000000063</v>
      </c>
      <c r="I1165" s="11">
        <f t="shared" si="276"/>
        <v>0.13999899999999599</v>
      </c>
      <c r="J1165" s="11">
        <f t="shared" si="277"/>
        <v>0.29000099999999662</v>
      </c>
      <c r="K1165" s="11">
        <f t="shared" si="273"/>
        <v>0.44357192857142841</v>
      </c>
      <c r="L1165" s="16">
        <f t="shared" si="278"/>
        <v>-0.13000100000000003</v>
      </c>
      <c r="M1165" s="16">
        <f t="shared" si="279"/>
        <v>4.9998999999999683E-2</v>
      </c>
      <c r="N1165" s="16">
        <f t="shared" si="280"/>
        <v>0</v>
      </c>
      <c r="O1165" s="16">
        <f t="shared" si="281"/>
        <v>4.9998999999999683E-2</v>
      </c>
      <c r="P1165" s="11">
        <f t="shared" si="282"/>
        <v>0.12785728571428479</v>
      </c>
      <c r="Q1165" s="11">
        <f t="shared" si="283"/>
        <v>8.6429142857142496E-2</v>
      </c>
      <c r="R1165" s="11">
        <f t="shared" si="284"/>
        <v>28.824476365324347</v>
      </c>
      <c r="S1165" s="11">
        <f t="shared" si="285"/>
        <v>19.484808954321554</v>
      </c>
      <c r="T1165" s="11">
        <f t="shared" si="286"/>
        <v>19.333068889770217</v>
      </c>
      <c r="U1165" s="11">
        <f t="shared" si="287"/>
        <v>9.6487008648942076</v>
      </c>
    </row>
    <row r="1166" spans="1:21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13">
        <f t="shared" si="274"/>
        <v>0.47999999999999687</v>
      </c>
      <c r="H1166" s="11">
        <f t="shared" si="275"/>
        <v>0.20000100000000032</v>
      </c>
      <c r="I1166" s="11">
        <f t="shared" si="276"/>
        <v>0.27999899999999656</v>
      </c>
      <c r="J1166" s="11">
        <f t="shared" si="277"/>
        <v>0.47999999999999687</v>
      </c>
      <c r="K1166" s="11">
        <f t="shared" si="273"/>
        <v>0.45714328571428553</v>
      </c>
      <c r="L1166" s="16">
        <f t="shared" si="278"/>
        <v>0.20000100000000032</v>
      </c>
      <c r="M1166" s="16">
        <f t="shared" si="279"/>
        <v>-1.0002000000000066E-2</v>
      </c>
      <c r="N1166" s="16">
        <f t="shared" si="280"/>
        <v>0.20000100000000032</v>
      </c>
      <c r="O1166" s="16">
        <f t="shared" si="281"/>
        <v>0</v>
      </c>
      <c r="P1166" s="11">
        <f t="shared" si="282"/>
        <v>0.13142892857142791</v>
      </c>
      <c r="Q1166" s="11">
        <f t="shared" si="283"/>
        <v>8.6429142857142496E-2</v>
      </c>
      <c r="R1166" s="11">
        <f t="shared" si="284"/>
        <v>28.750051171826893</v>
      </c>
      <c r="S1166" s="11">
        <f t="shared" si="285"/>
        <v>18.906357275289984</v>
      </c>
      <c r="T1166" s="11">
        <f t="shared" si="286"/>
        <v>20.655551304207513</v>
      </c>
      <c r="U1166" s="11">
        <f t="shared" si="287"/>
        <v>10.129524287074899</v>
      </c>
    </row>
    <row r="1167" spans="1:21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13">
        <f t="shared" si="274"/>
        <v>0.33999999999999631</v>
      </c>
      <c r="H1167" s="11">
        <f t="shared" si="275"/>
        <v>0.18000099999999719</v>
      </c>
      <c r="I1167" s="11">
        <f t="shared" si="276"/>
        <v>0.15999899999999911</v>
      </c>
      <c r="J1167" s="11">
        <f t="shared" si="277"/>
        <v>0.33999999999999631</v>
      </c>
      <c r="K1167" s="11">
        <f t="shared" si="273"/>
        <v>0.46571492857142766</v>
      </c>
      <c r="L1167" s="16">
        <f t="shared" si="278"/>
        <v>7.9997999999996239E-2</v>
      </c>
      <c r="M1167" s="16">
        <f t="shared" si="279"/>
        <v>-0.21999799999999681</v>
      </c>
      <c r="N1167" s="16">
        <f t="shared" si="280"/>
        <v>7.9997999999996239E-2</v>
      </c>
      <c r="O1167" s="16">
        <f t="shared" si="281"/>
        <v>0</v>
      </c>
      <c r="P1167" s="11">
        <f t="shared" si="282"/>
        <v>0.13714307142857049</v>
      </c>
      <c r="Q1167" s="11">
        <f t="shared" si="283"/>
        <v>8.6429142857142496E-2</v>
      </c>
      <c r="R1167" s="11">
        <f t="shared" si="284"/>
        <v>29.447858124122078</v>
      </c>
      <c r="S1167" s="11">
        <f t="shared" si="285"/>
        <v>18.558379290580692</v>
      </c>
      <c r="T1167" s="11">
        <f t="shared" si="286"/>
        <v>22.68346660762522</v>
      </c>
      <c r="U1167" s="11">
        <f t="shared" si="287"/>
        <v>11.52100449956086</v>
      </c>
    </row>
    <row r="1168" spans="1:21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13">
        <f t="shared" si="274"/>
        <v>0.46000300000000038</v>
      </c>
      <c r="H1168" s="11">
        <f t="shared" si="275"/>
        <v>5.9997000000002743E-2</v>
      </c>
      <c r="I1168" s="11">
        <f t="shared" si="276"/>
        <v>0.52000000000000313</v>
      </c>
      <c r="J1168" s="11">
        <f t="shared" si="277"/>
        <v>0.52000000000000313</v>
      </c>
      <c r="K1168" s="11">
        <f t="shared" si="273"/>
        <v>0.47714342857142811</v>
      </c>
      <c r="L1168" s="16">
        <f t="shared" si="278"/>
        <v>-0.28999699999999962</v>
      </c>
      <c r="M1168" s="16">
        <f t="shared" si="279"/>
        <v>0.41000000000000369</v>
      </c>
      <c r="N1168" s="16">
        <f t="shared" si="280"/>
        <v>0</v>
      </c>
      <c r="O1168" s="16">
        <f t="shared" si="281"/>
        <v>0.41000000000000369</v>
      </c>
      <c r="P1168" s="11">
        <f t="shared" si="282"/>
        <v>0.13714307142857049</v>
      </c>
      <c r="Q1168" s="11">
        <f t="shared" si="283"/>
        <v>0.10857178571428605</v>
      </c>
      <c r="R1168" s="11">
        <f t="shared" si="284"/>
        <v>28.742525458053173</v>
      </c>
      <c r="S1168" s="11">
        <f t="shared" si="285"/>
        <v>22.754538617319113</v>
      </c>
      <c r="T1168" s="11">
        <f t="shared" si="286"/>
        <v>11.627821795762774</v>
      </c>
      <c r="U1168" s="11">
        <f t="shared" si="287"/>
        <v>12.32700257088311</v>
      </c>
    </row>
    <row r="1169" spans="1:21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13">
        <f t="shared" si="274"/>
        <v>0.40000200000000063</v>
      </c>
      <c r="H1169" s="11">
        <f t="shared" si="275"/>
        <v>4.0001000000003728E-2</v>
      </c>
      <c r="I1169" s="11">
        <f t="shared" si="276"/>
        <v>0.36000099999999691</v>
      </c>
      <c r="J1169" s="11">
        <f t="shared" si="277"/>
        <v>0.40000200000000063</v>
      </c>
      <c r="K1169" s="11">
        <f t="shared" si="273"/>
        <v>0.45857214285714221</v>
      </c>
      <c r="L1169" s="16">
        <f t="shared" si="278"/>
        <v>-0.42000199999999666</v>
      </c>
      <c r="M1169" s="16">
        <f t="shared" si="279"/>
        <v>0.36000099999999691</v>
      </c>
      <c r="N1169" s="16">
        <f t="shared" si="280"/>
        <v>0</v>
      </c>
      <c r="O1169" s="16">
        <f t="shared" si="281"/>
        <v>0.36000099999999691</v>
      </c>
      <c r="P1169" s="11">
        <f t="shared" si="282"/>
        <v>0.10357157142857025</v>
      </c>
      <c r="Q1169" s="11">
        <f t="shared" si="283"/>
        <v>0.13428614285714296</v>
      </c>
      <c r="R1169" s="11">
        <f t="shared" si="284"/>
        <v>22.585665754414489</v>
      </c>
      <c r="S1169" s="11">
        <f t="shared" si="285"/>
        <v>29.28353694153131</v>
      </c>
      <c r="T1169" s="11">
        <f t="shared" si="286"/>
        <v>12.913002010806576</v>
      </c>
      <c r="U1169" s="11">
        <f t="shared" si="287"/>
        <v>12.770138193953139</v>
      </c>
    </row>
    <row r="1170" spans="1:21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13">
        <f t="shared" si="274"/>
        <v>0.96000300000000038</v>
      </c>
      <c r="H1170" s="11">
        <f t="shared" si="275"/>
        <v>7.9997999999996239E-2</v>
      </c>
      <c r="I1170" s="11">
        <f t="shared" si="276"/>
        <v>1.0400009999999966</v>
      </c>
      <c r="J1170" s="11">
        <f t="shared" si="277"/>
        <v>1.0400009999999966</v>
      </c>
      <c r="K1170" s="11">
        <f t="shared" si="273"/>
        <v>0.48214371428571362</v>
      </c>
      <c r="L1170" s="16">
        <f t="shared" si="278"/>
        <v>-0.34999899999999684</v>
      </c>
      <c r="M1170" s="16">
        <f t="shared" si="279"/>
        <v>0.90999999999999659</v>
      </c>
      <c r="N1170" s="16">
        <f t="shared" si="280"/>
        <v>0</v>
      </c>
      <c r="O1170" s="16">
        <f t="shared" si="281"/>
        <v>0.90999999999999659</v>
      </c>
      <c r="P1170" s="11">
        <f t="shared" si="282"/>
        <v>8.0000285714284816E-2</v>
      </c>
      <c r="Q1170" s="11">
        <f t="shared" si="283"/>
        <v>0.19928614285714272</v>
      </c>
      <c r="R1170" s="11">
        <f t="shared" si="284"/>
        <v>16.592622353856392</v>
      </c>
      <c r="S1170" s="11">
        <f t="shared" si="285"/>
        <v>41.333348740713376</v>
      </c>
      <c r="T1170" s="11">
        <f t="shared" si="286"/>
        <v>42.710939358211789</v>
      </c>
      <c r="U1170" s="11">
        <f t="shared" si="287"/>
        <v>15.700681521928676</v>
      </c>
    </row>
    <row r="1171" spans="1:21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13">
        <f t="shared" si="274"/>
        <v>2.3799980000000005</v>
      </c>
      <c r="H1171" s="11">
        <f t="shared" si="275"/>
        <v>0.58999999999999631</v>
      </c>
      <c r="I1171" s="11">
        <f t="shared" si="276"/>
        <v>2.9699979999999968</v>
      </c>
      <c r="J1171" s="11">
        <f t="shared" si="277"/>
        <v>2.9699979999999968</v>
      </c>
      <c r="K1171" s="11">
        <f t="shared" ref="K1171:K1234" si="288">AVERAGE(J1158:J1171)</f>
        <v>0.65642935714285655</v>
      </c>
      <c r="L1171" s="16">
        <f t="shared" si="278"/>
        <v>-1.5300020000000032</v>
      </c>
      <c r="M1171" s="16">
        <f t="shared" si="279"/>
        <v>2.9499970000000033</v>
      </c>
      <c r="N1171" s="16">
        <f t="shared" si="280"/>
        <v>0</v>
      </c>
      <c r="O1171" s="16">
        <f t="shared" si="281"/>
        <v>2.9499970000000033</v>
      </c>
      <c r="P1171" s="11">
        <f t="shared" si="282"/>
        <v>5.7143142857141935E-2</v>
      </c>
      <c r="Q1171" s="11">
        <f t="shared" si="283"/>
        <v>0.41000021428571437</v>
      </c>
      <c r="R1171" s="11">
        <f t="shared" si="284"/>
        <v>8.7051473605416554</v>
      </c>
      <c r="S1171" s="11">
        <f t="shared" si="285"/>
        <v>62.459152660426696</v>
      </c>
      <c r="T1171" s="11">
        <f t="shared" si="286"/>
        <v>75.535072057262667</v>
      </c>
      <c r="U1171" s="11">
        <f t="shared" si="287"/>
        <v>20.491493499878963</v>
      </c>
    </row>
    <row r="1172" spans="1:21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13">
        <f t="shared" si="274"/>
        <v>1.3499989999999968</v>
      </c>
      <c r="H1172" s="11">
        <f t="shared" si="275"/>
        <v>0.89999799999999652</v>
      </c>
      <c r="I1172" s="11">
        <f t="shared" si="276"/>
        <v>0.45000100000000032</v>
      </c>
      <c r="J1172" s="11">
        <f t="shared" si="277"/>
        <v>1.3499989999999968</v>
      </c>
      <c r="K1172" s="11">
        <f t="shared" si="288"/>
        <v>0.72428635714285605</v>
      </c>
      <c r="L1172" s="16">
        <f t="shared" si="278"/>
        <v>0.33999999999999631</v>
      </c>
      <c r="M1172" s="16">
        <f t="shared" si="279"/>
        <v>-1.369999</v>
      </c>
      <c r="N1172" s="16">
        <f t="shared" si="280"/>
        <v>0.33999999999999631</v>
      </c>
      <c r="O1172" s="16">
        <f t="shared" si="281"/>
        <v>0</v>
      </c>
      <c r="P1172" s="11">
        <f t="shared" si="282"/>
        <v>5.6428714285712847E-2</v>
      </c>
      <c r="Q1172" s="11">
        <f t="shared" si="283"/>
        <v>0.41000021428571437</v>
      </c>
      <c r="R1172" s="11">
        <f t="shared" si="284"/>
        <v>7.7909398305265904</v>
      </c>
      <c r="S1172" s="11">
        <f t="shared" si="285"/>
        <v>56.607474411511959</v>
      </c>
      <c r="T1172" s="11">
        <f t="shared" si="286"/>
        <v>75.803938894381176</v>
      </c>
      <c r="U1172" s="11">
        <f t="shared" si="287"/>
        <v>25.08355698248954</v>
      </c>
    </row>
    <row r="1173" spans="1:21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13">
        <f t="shared" si="274"/>
        <v>0.94000299999999726</v>
      </c>
      <c r="H1173" s="11">
        <f t="shared" si="275"/>
        <v>0.84000000000000341</v>
      </c>
      <c r="I1173" s="11">
        <f t="shared" si="276"/>
        <v>0.10000299999999385</v>
      </c>
      <c r="J1173" s="11">
        <f t="shared" si="277"/>
        <v>0.94000299999999726</v>
      </c>
      <c r="K1173" s="11">
        <f t="shared" si="288"/>
        <v>0.76357235714285565</v>
      </c>
      <c r="L1173" s="16">
        <f t="shared" si="278"/>
        <v>-0.44999699999999621</v>
      </c>
      <c r="M1173" s="16">
        <f t="shared" si="279"/>
        <v>4.0000999999996623E-2</v>
      </c>
      <c r="N1173" s="16">
        <f t="shared" si="280"/>
        <v>0</v>
      </c>
      <c r="O1173" s="16">
        <f t="shared" si="281"/>
        <v>4.0000999999996623E-2</v>
      </c>
      <c r="P1173" s="11">
        <f t="shared" si="282"/>
        <v>5.4285928571427382E-2</v>
      </c>
      <c r="Q1173" s="11">
        <f t="shared" si="283"/>
        <v>0.41285742857142843</v>
      </c>
      <c r="R1173" s="11">
        <f t="shared" si="284"/>
        <v>7.109467500179699</v>
      </c>
      <c r="S1173" s="11">
        <f t="shared" si="285"/>
        <v>54.069195238583987</v>
      </c>
      <c r="T1173" s="11">
        <f t="shared" si="286"/>
        <v>76.758342919205262</v>
      </c>
      <c r="U1173" s="11">
        <f t="shared" si="287"/>
        <v>28.892570404027911</v>
      </c>
    </row>
    <row r="1174" spans="1:21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13">
        <f t="shared" si="274"/>
        <v>0.78000300000000067</v>
      </c>
      <c r="H1174" s="11">
        <f t="shared" si="275"/>
        <v>0.65000100000000316</v>
      </c>
      <c r="I1174" s="11">
        <f t="shared" si="276"/>
        <v>0.13000199999999751</v>
      </c>
      <c r="J1174" s="11">
        <f t="shared" si="277"/>
        <v>0.78000300000000067</v>
      </c>
      <c r="K1174" s="11">
        <f t="shared" si="288"/>
        <v>0.78785814285714095</v>
      </c>
      <c r="L1174" s="16">
        <f t="shared" si="278"/>
        <v>0.54999899999999968</v>
      </c>
      <c r="M1174" s="16">
        <f t="shared" si="279"/>
        <v>-0.70999899999999627</v>
      </c>
      <c r="N1174" s="16">
        <f t="shared" si="280"/>
        <v>0.54999899999999968</v>
      </c>
      <c r="O1174" s="16">
        <f t="shared" si="281"/>
        <v>0</v>
      </c>
      <c r="P1174" s="11">
        <f t="shared" si="282"/>
        <v>9.3571571428570213E-2</v>
      </c>
      <c r="Q1174" s="11">
        <f t="shared" si="283"/>
        <v>0.38928585714285696</v>
      </c>
      <c r="R1174" s="11">
        <f t="shared" si="284"/>
        <v>11.876702967013335</v>
      </c>
      <c r="S1174" s="11">
        <f t="shared" si="285"/>
        <v>49.410653513223195</v>
      </c>
      <c r="T1174" s="11">
        <f t="shared" si="286"/>
        <v>61.242567312090735</v>
      </c>
      <c r="U1174" s="11">
        <f t="shared" si="287"/>
        <v>32.903090916791463</v>
      </c>
    </row>
    <row r="1175" spans="1:21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13">
        <f t="shared" si="274"/>
        <v>0.42000200000000376</v>
      </c>
      <c r="H1175" s="11">
        <f t="shared" si="275"/>
        <v>0.20000100000000032</v>
      </c>
      <c r="I1175" s="11">
        <f t="shared" si="276"/>
        <v>0.22000100000000344</v>
      </c>
      <c r="J1175" s="11">
        <f t="shared" si="277"/>
        <v>0.42000200000000376</v>
      </c>
      <c r="K1175" s="11">
        <f t="shared" si="288"/>
        <v>0.78857257142856996</v>
      </c>
      <c r="L1175" s="16">
        <f t="shared" si="278"/>
        <v>9.0000000000003411E-2</v>
      </c>
      <c r="M1175" s="16">
        <f t="shared" si="279"/>
        <v>-0.45000100000000032</v>
      </c>
      <c r="N1175" s="16">
        <f t="shared" si="280"/>
        <v>9.0000000000003411E-2</v>
      </c>
      <c r="O1175" s="16">
        <f t="shared" si="281"/>
        <v>0</v>
      </c>
      <c r="P1175" s="11">
        <f t="shared" si="282"/>
        <v>9.8571499999999493E-2</v>
      </c>
      <c r="Q1175" s="11">
        <f t="shared" si="283"/>
        <v>0.38928585714285696</v>
      </c>
      <c r="R1175" s="11">
        <f t="shared" si="284"/>
        <v>12.499990942042071</v>
      </c>
      <c r="S1175" s="11">
        <f t="shared" si="285"/>
        <v>49.365888600161519</v>
      </c>
      <c r="T1175" s="11">
        <f t="shared" si="286"/>
        <v>59.590032390908334</v>
      </c>
      <c r="U1175" s="11">
        <f t="shared" si="287"/>
        <v>36.454644446042586</v>
      </c>
    </row>
    <row r="1176" spans="1:21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13">
        <f t="shared" si="274"/>
        <v>0.39000000000000057</v>
      </c>
      <c r="H1176" s="11">
        <f t="shared" si="275"/>
        <v>0</v>
      </c>
      <c r="I1176" s="11">
        <f t="shared" si="276"/>
        <v>0.39000000000000057</v>
      </c>
      <c r="J1176" s="11">
        <f t="shared" si="277"/>
        <v>0.39000000000000057</v>
      </c>
      <c r="K1176" s="11">
        <f t="shared" si="288"/>
        <v>0.78000099999999861</v>
      </c>
      <c r="L1176" s="16">
        <f t="shared" si="278"/>
        <v>-2.0000000000003126E-2</v>
      </c>
      <c r="M1176" s="16">
        <f t="shared" si="279"/>
        <v>-1.0002000000000066E-2</v>
      </c>
      <c r="N1176" s="16">
        <f t="shared" si="280"/>
        <v>0</v>
      </c>
      <c r="O1176" s="16">
        <f t="shared" si="281"/>
        <v>0</v>
      </c>
      <c r="P1176" s="11">
        <f t="shared" si="282"/>
        <v>9.8571499999999493E-2</v>
      </c>
      <c r="Q1176" s="11">
        <f t="shared" si="283"/>
        <v>0.35999985714285693</v>
      </c>
      <c r="R1176" s="11">
        <f t="shared" si="284"/>
        <v>12.637355593133812</v>
      </c>
      <c r="S1176" s="11">
        <f t="shared" si="285"/>
        <v>46.153768667329601</v>
      </c>
      <c r="T1176" s="11">
        <f t="shared" si="286"/>
        <v>57.00930794537522</v>
      </c>
      <c r="U1176" s="11">
        <f t="shared" si="287"/>
        <v>39.554947512124329</v>
      </c>
    </row>
    <row r="1177" spans="1:21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13">
        <f t="shared" si="274"/>
        <v>0.48999799999999993</v>
      </c>
      <c r="H1177" s="11">
        <f t="shared" si="275"/>
        <v>0.29000100000000373</v>
      </c>
      <c r="I1177" s="11">
        <f t="shared" si="276"/>
        <v>0.77999900000000366</v>
      </c>
      <c r="J1177" s="11">
        <f t="shared" si="277"/>
        <v>0.77999900000000366</v>
      </c>
      <c r="K1177" s="11">
        <f t="shared" si="288"/>
        <v>0.79071507142857045</v>
      </c>
      <c r="L1177" s="16">
        <f t="shared" si="278"/>
        <v>-0.42000200000000376</v>
      </c>
      <c r="M1177" s="16">
        <f t="shared" si="279"/>
        <v>0.52000000000000313</v>
      </c>
      <c r="N1177" s="16">
        <f t="shared" si="280"/>
        <v>0</v>
      </c>
      <c r="O1177" s="16">
        <f t="shared" si="281"/>
        <v>0.52000000000000313</v>
      </c>
      <c r="P1177" s="11">
        <f t="shared" si="282"/>
        <v>9.8571499999999493E-2</v>
      </c>
      <c r="Q1177" s="11">
        <f t="shared" si="283"/>
        <v>0.37428557142857144</v>
      </c>
      <c r="R1177" s="11">
        <f t="shared" si="284"/>
        <v>12.466121307377152</v>
      </c>
      <c r="S1177" s="11">
        <f t="shared" si="285"/>
        <v>47.33507491546311</v>
      </c>
      <c r="T1177" s="11">
        <f t="shared" si="286"/>
        <v>58.308120590350718</v>
      </c>
      <c r="U1177" s="11">
        <f t="shared" si="287"/>
        <v>43.288998036181276</v>
      </c>
    </row>
    <row r="1178" spans="1:21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13">
        <f t="shared" si="274"/>
        <v>0.50999900000000054</v>
      </c>
      <c r="H1178" s="11">
        <f t="shared" si="275"/>
        <v>0.32000000000000028</v>
      </c>
      <c r="I1178" s="11">
        <f t="shared" si="276"/>
        <v>0.18999900000000025</v>
      </c>
      <c r="J1178" s="11">
        <f t="shared" si="277"/>
        <v>0.50999900000000054</v>
      </c>
      <c r="K1178" s="11">
        <f t="shared" si="288"/>
        <v>0.800714785714285</v>
      </c>
      <c r="L1178" s="16">
        <f t="shared" si="278"/>
        <v>4.0001000000003728E-2</v>
      </c>
      <c r="M1178" s="16">
        <f t="shared" si="279"/>
        <v>-2.0000000000003126E-2</v>
      </c>
      <c r="N1178" s="16">
        <f t="shared" si="280"/>
        <v>4.0001000000003728E-2</v>
      </c>
      <c r="O1178" s="16">
        <f t="shared" si="281"/>
        <v>0</v>
      </c>
      <c r="P1178" s="11">
        <f t="shared" si="282"/>
        <v>9.28570714285714E-2</v>
      </c>
      <c r="Q1178" s="11">
        <f t="shared" si="283"/>
        <v>0.37428557142857144</v>
      </c>
      <c r="R1178" s="11">
        <f t="shared" si="284"/>
        <v>11.596772419499834</v>
      </c>
      <c r="S1178" s="11">
        <f t="shared" si="285"/>
        <v>46.743931560435286</v>
      </c>
      <c r="T1178" s="11">
        <f t="shared" si="286"/>
        <v>60.244660662688389</v>
      </c>
      <c r="U1178" s="11">
        <f t="shared" si="287"/>
        <v>46.743992338474762</v>
      </c>
    </row>
    <row r="1179" spans="1:21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13">
        <f t="shared" si="274"/>
        <v>0.5</v>
      </c>
      <c r="H1179" s="11">
        <f t="shared" si="275"/>
        <v>0.43999800000000278</v>
      </c>
      <c r="I1179" s="11">
        <f t="shared" si="276"/>
        <v>6.0001999999997224E-2</v>
      </c>
      <c r="J1179" s="11">
        <f t="shared" si="277"/>
        <v>0.5</v>
      </c>
      <c r="K1179" s="11">
        <f t="shared" si="288"/>
        <v>0.81571471428571385</v>
      </c>
      <c r="L1179" s="16">
        <f t="shared" si="278"/>
        <v>0.27000000000000313</v>
      </c>
      <c r="M1179" s="16">
        <f t="shared" si="279"/>
        <v>-0.27999900000000366</v>
      </c>
      <c r="N1179" s="16">
        <f t="shared" si="280"/>
        <v>0.27000000000000313</v>
      </c>
      <c r="O1179" s="16">
        <f t="shared" si="281"/>
        <v>0</v>
      </c>
      <c r="P1179" s="11">
        <f t="shared" si="282"/>
        <v>0.11214278571428592</v>
      </c>
      <c r="Q1179" s="11">
        <f t="shared" si="283"/>
        <v>0.37071421428571433</v>
      </c>
      <c r="R1179" s="11">
        <f t="shared" si="284"/>
        <v>13.747794878566646</v>
      </c>
      <c r="S1179" s="11">
        <f t="shared" si="285"/>
        <v>45.446552304788661</v>
      </c>
      <c r="T1179" s="11">
        <f t="shared" si="286"/>
        <v>53.550311701275596</v>
      </c>
      <c r="U1179" s="11">
        <f t="shared" si="287"/>
        <v>49.18808111072515</v>
      </c>
    </row>
    <row r="1180" spans="1:21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13">
        <f t="shared" si="274"/>
        <v>0.40999999999999659</v>
      </c>
      <c r="H1180" s="11">
        <f t="shared" si="275"/>
        <v>0.36999899999999997</v>
      </c>
      <c r="I1180" s="11">
        <f t="shared" si="276"/>
        <v>0.77999899999999656</v>
      </c>
      <c r="J1180" s="11">
        <f t="shared" si="277"/>
        <v>0.77999899999999656</v>
      </c>
      <c r="K1180" s="11">
        <f t="shared" si="288"/>
        <v>0.83714321428571381</v>
      </c>
      <c r="L1180" s="16">
        <f t="shared" si="278"/>
        <v>-0.54999900000000679</v>
      </c>
      <c r="M1180" s="16">
        <f t="shared" si="279"/>
        <v>0.45999900000000338</v>
      </c>
      <c r="N1180" s="16">
        <f t="shared" si="280"/>
        <v>0</v>
      </c>
      <c r="O1180" s="16">
        <f t="shared" si="281"/>
        <v>0.45999900000000338</v>
      </c>
      <c r="P1180" s="11">
        <f t="shared" si="282"/>
        <v>9.785700000000018E-2</v>
      </c>
      <c r="Q1180" s="11">
        <f t="shared" si="283"/>
        <v>0.40357128571428597</v>
      </c>
      <c r="R1180" s="11">
        <f t="shared" si="284"/>
        <v>11.689397743431025</v>
      </c>
      <c r="S1180" s="11">
        <f t="shared" si="285"/>
        <v>48.208153494815122</v>
      </c>
      <c r="T1180" s="11">
        <f t="shared" si="286"/>
        <v>60.968695708658494</v>
      </c>
      <c r="U1180" s="11">
        <f t="shared" si="287"/>
        <v>52.067591425328786</v>
      </c>
    </row>
    <row r="1181" spans="1:21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13">
        <f t="shared" si="274"/>
        <v>0.43000099999999719</v>
      </c>
      <c r="H1181" s="11">
        <f t="shared" si="275"/>
        <v>0.50999899999999343</v>
      </c>
      <c r="I1181" s="11">
        <f t="shared" si="276"/>
        <v>7.9997999999996239E-2</v>
      </c>
      <c r="J1181" s="11">
        <f t="shared" si="277"/>
        <v>0.50999899999999343</v>
      </c>
      <c r="K1181" s="11">
        <f t="shared" si="288"/>
        <v>0.84928599999999932</v>
      </c>
      <c r="L1181" s="16">
        <f t="shared" si="278"/>
        <v>0.23999799999999993</v>
      </c>
      <c r="M1181" s="16">
        <f t="shared" si="279"/>
        <v>-0.21999699999999933</v>
      </c>
      <c r="N1181" s="16">
        <f t="shared" si="280"/>
        <v>0.23999799999999993</v>
      </c>
      <c r="O1181" s="16">
        <f t="shared" si="281"/>
        <v>0</v>
      </c>
      <c r="P1181" s="11">
        <f t="shared" si="282"/>
        <v>0.10928557142857187</v>
      </c>
      <c r="Q1181" s="11">
        <f t="shared" si="283"/>
        <v>0.40357128571428597</v>
      </c>
      <c r="R1181" s="11">
        <f t="shared" si="284"/>
        <v>12.867935115917602</v>
      </c>
      <c r="S1181" s="11">
        <f t="shared" si="285"/>
        <v>47.518890658068813</v>
      </c>
      <c r="T1181" s="11">
        <f t="shared" si="286"/>
        <v>57.38164756637736</v>
      </c>
      <c r="U1181" s="11">
        <f t="shared" si="287"/>
        <v>54.546032922382508</v>
      </c>
    </row>
    <row r="1182" spans="1:21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13">
        <f t="shared" si="274"/>
        <v>1.0099980000000031</v>
      </c>
      <c r="H1182" s="11">
        <f t="shared" si="275"/>
        <v>0.30999700000000274</v>
      </c>
      <c r="I1182" s="11">
        <f t="shared" si="276"/>
        <v>0.70000100000000032</v>
      </c>
      <c r="J1182" s="11">
        <f t="shared" si="277"/>
        <v>1.0099980000000031</v>
      </c>
      <c r="K1182" s="11">
        <f t="shared" si="288"/>
        <v>0.88428585714285646</v>
      </c>
      <c r="L1182" s="16">
        <f t="shared" si="278"/>
        <v>0.18000000000000682</v>
      </c>
      <c r="M1182" s="16">
        <f t="shared" si="279"/>
        <v>0.39999699999999905</v>
      </c>
      <c r="N1182" s="16">
        <f t="shared" si="280"/>
        <v>0</v>
      </c>
      <c r="O1182" s="16">
        <f t="shared" si="281"/>
        <v>0.39999699999999905</v>
      </c>
      <c r="P1182" s="11">
        <f t="shared" si="282"/>
        <v>0.10928557142857187</v>
      </c>
      <c r="Q1182" s="11">
        <f t="shared" si="283"/>
        <v>0.40285678571428563</v>
      </c>
      <c r="R1182" s="11">
        <f t="shared" si="284"/>
        <v>12.358624820900735</v>
      </c>
      <c r="S1182" s="11">
        <f t="shared" si="285"/>
        <v>45.557302817883254</v>
      </c>
      <c r="T1182" s="11">
        <f t="shared" si="286"/>
        <v>57.322189854299566</v>
      </c>
      <c r="U1182" s="11">
        <f t="shared" si="287"/>
        <v>57.809916355135144</v>
      </c>
    </row>
    <row r="1183" spans="1:21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13">
        <f t="shared" si="274"/>
        <v>0.40000200000000063</v>
      </c>
      <c r="H1183" s="11">
        <f t="shared" si="275"/>
        <v>0.35000300000000095</v>
      </c>
      <c r="I1183" s="11">
        <f t="shared" si="276"/>
        <v>4.9998999999999683E-2</v>
      </c>
      <c r="J1183" s="11">
        <f t="shared" si="277"/>
        <v>0.40000200000000063</v>
      </c>
      <c r="K1183" s="11">
        <f t="shared" si="288"/>
        <v>0.88428585714285646</v>
      </c>
      <c r="L1183" s="16">
        <f t="shared" si="278"/>
        <v>-0.55999700000000274</v>
      </c>
      <c r="M1183" s="16">
        <f t="shared" si="279"/>
        <v>-4.9998999999999683E-2</v>
      </c>
      <c r="N1183" s="16">
        <f t="shared" si="280"/>
        <v>0</v>
      </c>
      <c r="O1183" s="16">
        <f t="shared" si="281"/>
        <v>0</v>
      </c>
      <c r="P1183" s="11">
        <f t="shared" si="282"/>
        <v>0.10928557142857187</v>
      </c>
      <c r="Q1183" s="11">
        <f t="shared" si="283"/>
        <v>0.37714242857142871</v>
      </c>
      <c r="R1183" s="11">
        <f t="shared" si="284"/>
        <v>12.358624820900735</v>
      </c>
      <c r="S1183" s="11">
        <f t="shared" si="285"/>
        <v>42.649379216578531</v>
      </c>
      <c r="T1183" s="11">
        <f t="shared" si="286"/>
        <v>55.066085246502361</v>
      </c>
      <c r="U1183" s="11">
        <f t="shared" si="287"/>
        <v>60.820850871970556</v>
      </c>
    </row>
    <row r="1184" spans="1:21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13">
        <f t="shared" ref="G1184:G1247" si="289">C1184-D1184</f>
        <v>0.34999899999999684</v>
      </c>
      <c r="H1184" s="11">
        <f t="shared" ref="H1184:H1247" si="290">ABS(C1184-E1183)</f>
        <v>0.2299989999999994</v>
      </c>
      <c r="I1184" s="11">
        <f t="shared" ref="I1184:I1247" si="291">ABS(D1184-E1183)</f>
        <v>0.57999799999999624</v>
      </c>
      <c r="J1184" s="11">
        <f t="shared" ref="J1184:J1247" si="292">MAX(G1184:I1184)</f>
        <v>0.57999799999999624</v>
      </c>
      <c r="K1184" s="11">
        <f t="shared" si="288"/>
        <v>0.85142849999999926</v>
      </c>
      <c r="L1184" s="16">
        <f t="shared" ref="L1184:L1247" si="293">C1184-C1183</f>
        <v>-0.46000300000000038</v>
      </c>
      <c r="M1184" s="16">
        <f t="shared" ref="M1184:M1247" si="294">D1183-D1184</f>
        <v>0.40999999999999659</v>
      </c>
      <c r="N1184" s="16">
        <f t="shared" ref="N1184:N1247" si="295">IF(AND(L1184&gt;M1184,L1184&gt;0),L1184,)</f>
        <v>0</v>
      </c>
      <c r="O1184" s="16">
        <f t="shared" ref="O1184:O1247" si="296">IF(AND(M1184&gt;L1184,M1184&gt;0),M1184,)</f>
        <v>0.40999999999999659</v>
      </c>
      <c r="P1184" s="11">
        <f t="shared" ref="P1184:P1247" si="297">AVERAGE(N1171:N1184)</f>
        <v>0.10928557142857187</v>
      </c>
      <c r="Q1184" s="11">
        <f t="shared" ref="Q1184:Q1247" si="298">AVERAGE(O1171:O1184)</f>
        <v>0.34142814285714301</v>
      </c>
      <c r="R1184" s="11">
        <f t="shared" ref="R1184:R1247" si="299">100*P1184/K1184</f>
        <v>12.835554768083517</v>
      </c>
      <c r="S1184" s="11">
        <f t="shared" ref="S1184:S1247" si="300">100*Q1184/K1184</f>
        <v>40.100624169515505</v>
      </c>
      <c r="T1184" s="11">
        <f t="shared" ref="T1184:T1247" si="301">100*(ABS(R1184-S1184)/SUM(R1184:S1184))</f>
        <v>51.505548659966472</v>
      </c>
      <c r="U1184" s="11">
        <f t="shared" ref="U1184:U1247" si="302">AVERAGE(T1171:T1184)</f>
        <v>61.449037250667324</v>
      </c>
    </row>
    <row r="1185" spans="1:21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13">
        <f t="shared" si="289"/>
        <v>0.37000300000000408</v>
      </c>
      <c r="H1185" s="11">
        <f t="shared" si="290"/>
        <v>9.0000000000003411E-2</v>
      </c>
      <c r="I1185" s="11">
        <f t="shared" si="291"/>
        <v>0.28000300000000067</v>
      </c>
      <c r="J1185" s="11">
        <f t="shared" si="292"/>
        <v>0.37000300000000408</v>
      </c>
      <c r="K1185" s="11">
        <f t="shared" si="288"/>
        <v>0.66571457142857127</v>
      </c>
      <c r="L1185" s="16">
        <f t="shared" si="293"/>
        <v>3.0002000000003193E-2</v>
      </c>
      <c r="M1185" s="16">
        <f t="shared" si="294"/>
        <v>-9.9979999999959546E-3</v>
      </c>
      <c r="N1185" s="16">
        <f t="shared" si="295"/>
        <v>3.0002000000003193E-2</v>
      </c>
      <c r="O1185" s="16">
        <f t="shared" si="296"/>
        <v>0</v>
      </c>
      <c r="P1185" s="11">
        <f t="shared" si="297"/>
        <v>0.1114285714285721</v>
      </c>
      <c r="Q1185" s="11">
        <f t="shared" si="298"/>
        <v>0.13071407142857133</v>
      </c>
      <c r="R1185" s="11">
        <f t="shared" si="299"/>
        <v>16.738190241120172</v>
      </c>
      <c r="S1185" s="11">
        <f t="shared" si="300"/>
        <v>19.635152517101915</v>
      </c>
      <c r="T1185" s="11">
        <f t="shared" si="301"/>
        <v>7.9645203225840246</v>
      </c>
      <c r="U1185" s="11">
        <f t="shared" si="302"/>
        <v>56.622569269618836</v>
      </c>
    </row>
    <row r="1186" spans="1:21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13">
        <f t="shared" si="289"/>
        <v>0.71000300000000038</v>
      </c>
      <c r="H1186" s="11">
        <f t="shared" si="290"/>
        <v>0.53000300000000067</v>
      </c>
      <c r="I1186" s="11">
        <f t="shared" si="291"/>
        <v>0.17999999999999972</v>
      </c>
      <c r="J1186" s="11">
        <f t="shared" si="292"/>
        <v>0.71000300000000038</v>
      </c>
      <c r="K1186" s="11">
        <f t="shared" si="288"/>
        <v>0.62000057142857146</v>
      </c>
      <c r="L1186" s="16">
        <f t="shared" si="293"/>
        <v>0.40999999999999659</v>
      </c>
      <c r="M1186" s="16">
        <f t="shared" si="294"/>
        <v>-7.0000000000000284E-2</v>
      </c>
      <c r="N1186" s="16">
        <f t="shared" si="295"/>
        <v>0.40999999999999659</v>
      </c>
      <c r="O1186" s="16">
        <f t="shared" si="296"/>
        <v>0</v>
      </c>
      <c r="P1186" s="11">
        <f t="shared" si="297"/>
        <v>0.11642857142857212</v>
      </c>
      <c r="Q1186" s="11">
        <f t="shared" si="298"/>
        <v>0.13071407142857133</v>
      </c>
      <c r="R1186" s="11">
        <f t="shared" si="299"/>
        <v>18.778784535682565</v>
      </c>
      <c r="S1186" s="11">
        <f t="shared" si="300"/>
        <v>21.082895315303841</v>
      </c>
      <c r="T1186" s="11">
        <f t="shared" si="301"/>
        <v>5.7802651273971808</v>
      </c>
      <c r="U1186" s="11">
        <f t="shared" si="302"/>
        <v>51.620878286262844</v>
      </c>
    </row>
    <row r="1187" spans="1:21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13">
        <f t="shared" si="289"/>
        <v>0.71999799999999681</v>
      </c>
      <c r="H1187" s="11">
        <f t="shared" si="290"/>
        <v>0.68999900000000025</v>
      </c>
      <c r="I1187" s="11">
        <f t="shared" si="291"/>
        <v>2.9998999999996556E-2</v>
      </c>
      <c r="J1187" s="11">
        <f t="shared" si="292"/>
        <v>0.71999799999999681</v>
      </c>
      <c r="K1187" s="11">
        <f t="shared" si="288"/>
        <v>0.6042859285714286</v>
      </c>
      <c r="L1187" s="16">
        <f t="shared" si="293"/>
        <v>0.55999800000000022</v>
      </c>
      <c r="M1187" s="16">
        <f t="shared" si="294"/>
        <v>-0.55000300000000379</v>
      </c>
      <c r="N1187" s="16">
        <f t="shared" si="295"/>
        <v>0.55999800000000022</v>
      </c>
      <c r="O1187" s="16">
        <f t="shared" si="296"/>
        <v>0</v>
      </c>
      <c r="P1187" s="11">
        <f t="shared" si="297"/>
        <v>0.15642842857142927</v>
      </c>
      <c r="Q1187" s="11">
        <f t="shared" si="298"/>
        <v>0.1278568571428573</v>
      </c>
      <c r="R1187" s="11">
        <f t="shared" si="299"/>
        <v>25.88649200242612</v>
      </c>
      <c r="S1187" s="11">
        <f t="shared" si="300"/>
        <v>21.158337650707715</v>
      </c>
      <c r="T1187" s="11">
        <f t="shared" si="301"/>
        <v>10.050316658768994</v>
      </c>
      <c r="U1187" s="11">
        <f t="shared" si="302"/>
        <v>46.856019267660251</v>
      </c>
    </row>
    <row r="1188" spans="1:21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13">
        <f t="shared" si="289"/>
        <v>0.57000000000000028</v>
      </c>
      <c r="H1188" s="11">
        <f t="shared" si="290"/>
        <v>0.45999899999999627</v>
      </c>
      <c r="I1188" s="11">
        <f t="shared" si="291"/>
        <v>0.11000100000000401</v>
      </c>
      <c r="J1188" s="11">
        <f t="shared" si="292"/>
        <v>0.57000000000000028</v>
      </c>
      <c r="K1188" s="11">
        <f t="shared" si="288"/>
        <v>0.5892857142857143</v>
      </c>
      <c r="L1188" s="16">
        <f t="shared" si="293"/>
        <v>0.42000199999999666</v>
      </c>
      <c r="M1188" s="16">
        <f t="shared" si="294"/>
        <v>-0.56999999999999318</v>
      </c>
      <c r="N1188" s="16">
        <f t="shared" si="295"/>
        <v>0.42000199999999666</v>
      </c>
      <c r="O1188" s="16">
        <f t="shared" si="296"/>
        <v>0</v>
      </c>
      <c r="P1188" s="11">
        <f t="shared" si="297"/>
        <v>0.14714292857142905</v>
      </c>
      <c r="Q1188" s="11">
        <f t="shared" si="298"/>
        <v>0.1278568571428573</v>
      </c>
      <c r="R1188" s="11">
        <f t="shared" si="299"/>
        <v>24.96970909090917</v>
      </c>
      <c r="S1188" s="11">
        <f t="shared" si="300"/>
        <v>21.696921212121239</v>
      </c>
      <c r="T1188" s="11">
        <f t="shared" si="301"/>
        <v>7.0131223478876388</v>
      </c>
      <c r="U1188" s="11">
        <f t="shared" si="302"/>
        <v>42.982487484502883</v>
      </c>
    </row>
    <row r="1189" spans="1:21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13">
        <f t="shared" si="289"/>
        <v>0.58999999999999631</v>
      </c>
      <c r="H1189" s="11">
        <f t="shared" si="290"/>
        <v>8.0002000000000351E-2</v>
      </c>
      <c r="I1189" s="11">
        <f t="shared" si="291"/>
        <v>0.67000199999999666</v>
      </c>
      <c r="J1189" s="11">
        <f t="shared" si="292"/>
        <v>0.67000199999999666</v>
      </c>
      <c r="K1189" s="11">
        <f t="shared" si="288"/>
        <v>0.60714285714285665</v>
      </c>
      <c r="L1189" s="16">
        <f t="shared" si="293"/>
        <v>-0.31000199999999722</v>
      </c>
      <c r="M1189" s="16">
        <f t="shared" si="294"/>
        <v>0.33000199999999325</v>
      </c>
      <c r="N1189" s="16">
        <f t="shared" si="295"/>
        <v>0</v>
      </c>
      <c r="O1189" s="16">
        <f t="shared" si="296"/>
        <v>0.33000199999999325</v>
      </c>
      <c r="P1189" s="11">
        <f t="shared" si="297"/>
        <v>0.14071435714285738</v>
      </c>
      <c r="Q1189" s="11">
        <f t="shared" si="298"/>
        <v>0.15142842857142824</v>
      </c>
      <c r="R1189" s="11">
        <f t="shared" si="299"/>
        <v>23.176482352941232</v>
      </c>
      <c r="S1189" s="11">
        <f t="shared" si="300"/>
        <v>24.941152941176437</v>
      </c>
      <c r="T1189" s="11">
        <f t="shared" si="301"/>
        <v>3.6674092096353172</v>
      </c>
      <c r="U1189" s="11">
        <f t="shared" si="302"/>
        <v>38.988014400126247</v>
      </c>
    </row>
    <row r="1190" spans="1:21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13">
        <f t="shared" si="289"/>
        <v>0.3700019999999995</v>
      </c>
      <c r="H1190" s="11">
        <f t="shared" si="290"/>
        <v>0.33000100000000288</v>
      </c>
      <c r="I1190" s="11">
        <f t="shared" si="291"/>
        <v>4.0000999999996623E-2</v>
      </c>
      <c r="J1190" s="11">
        <f t="shared" si="292"/>
        <v>0.3700019999999995</v>
      </c>
      <c r="K1190" s="11">
        <f t="shared" si="288"/>
        <v>0.60571442857142799</v>
      </c>
      <c r="L1190" s="16">
        <f t="shared" si="293"/>
        <v>1.0002000000000066E-2</v>
      </c>
      <c r="M1190" s="16">
        <f t="shared" si="294"/>
        <v>-0.22999999999999687</v>
      </c>
      <c r="N1190" s="16">
        <f t="shared" si="295"/>
        <v>1.0002000000000066E-2</v>
      </c>
      <c r="O1190" s="16">
        <f t="shared" si="296"/>
        <v>0</v>
      </c>
      <c r="P1190" s="11">
        <f t="shared" si="297"/>
        <v>0.14142878571428597</v>
      </c>
      <c r="Q1190" s="11">
        <f t="shared" si="298"/>
        <v>0.15142842857142824</v>
      </c>
      <c r="R1190" s="11">
        <f t="shared" si="299"/>
        <v>23.349086474272124</v>
      </c>
      <c r="S1190" s="11">
        <f t="shared" si="300"/>
        <v>24.999970518874846</v>
      </c>
      <c r="T1190" s="11">
        <f t="shared" si="301"/>
        <v>3.4145113623140988</v>
      </c>
      <c r="U1190" s="11">
        <f t="shared" si="302"/>
        <v>35.159814644193304</v>
      </c>
    </row>
    <row r="1191" spans="1:21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13">
        <f t="shared" si="289"/>
        <v>0.40999999999999659</v>
      </c>
      <c r="H1191" s="11">
        <f t="shared" si="290"/>
        <v>0.19999700000000331</v>
      </c>
      <c r="I1191" s="11">
        <f t="shared" si="291"/>
        <v>0.6099969999999999</v>
      </c>
      <c r="J1191" s="11">
        <f t="shared" si="292"/>
        <v>0.6099969999999999</v>
      </c>
      <c r="K1191" s="11">
        <f t="shared" si="288"/>
        <v>0.59357142857142775</v>
      </c>
      <c r="L1191" s="16">
        <f t="shared" si="293"/>
        <v>-0.31999900000000281</v>
      </c>
      <c r="M1191" s="16">
        <f t="shared" si="294"/>
        <v>0.3599969999999999</v>
      </c>
      <c r="N1191" s="16">
        <f t="shared" si="295"/>
        <v>0</v>
      </c>
      <c r="O1191" s="16">
        <f t="shared" si="296"/>
        <v>0.3599969999999999</v>
      </c>
      <c r="P1191" s="11">
        <f t="shared" si="297"/>
        <v>0.14142878571428597</v>
      </c>
      <c r="Q1191" s="11">
        <f t="shared" si="298"/>
        <v>0.13999964285714231</v>
      </c>
      <c r="R1191" s="11">
        <f t="shared" si="299"/>
        <v>23.826750902527152</v>
      </c>
      <c r="S1191" s="11">
        <f t="shared" si="300"/>
        <v>23.585980746088989</v>
      </c>
      <c r="T1191" s="11">
        <f t="shared" si="301"/>
        <v>0.50781751665892616</v>
      </c>
      <c r="U1191" s="11">
        <f t="shared" si="302"/>
        <v>31.031221567501028</v>
      </c>
    </row>
    <row r="1192" spans="1:21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13">
        <f t="shared" si="289"/>
        <v>0.33000200000000035</v>
      </c>
      <c r="H1192" s="11">
        <f t="shared" si="290"/>
        <v>9.0000000000003411E-2</v>
      </c>
      <c r="I1192" s="11">
        <f t="shared" si="291"/>
        <v>0.24000199999999694</v>
      </c>
      <c r="J1192" s="11">
        <f t="shared" si="292"/>
        <v>0.33000200000000035</v>
      </c>
      <c r="K1192" s="11">
        <f t="shared" si="288"/>
        <v>0.58071449999999913</v>
      </c>
      <c r="L1192" s="16">
        <f t="shared" si="293"/>
        <v>-0.11000099999999691</v>
      </c>
      <c r="M1192" s="16">
        <f t="shared" si="294"/>
        <v>3.0003000000000668E-2</v>
      </c>
      <c r="N1192" s="16">
        <f t="shared" si="295"/>
        <v>0</v>
      </c>
      <c r="O1192" s="16">
        <f t="shared" si="296"/>
        <v>3.0003000000000668E-2</v>
      </c>
      <c r="P1192" s="11">
        <f t="shared" si="297"/>
        <v>0.13857157142857141</v>
      </c>
      <c r="Q1192" s="11">
        <f t="shared" si="298"/>
        <v>0.14214271428571376</v>
      </c>
      <c r="R1192" s="11">
        <f t="shared" si="299"/>
        <v>23.862254417372323</v>
      </c>
      <c r="S1192" s="11">
        <f t="shared" si="300"/>
        <v>24.477211140020437</v>
      </c>
      <c r="T1192" s="11">
        <f t="shared" si="301"/>
        <v>1.2721628498726034</v>
      </c>
      <c r="U1192" s="11">
        <f t="shared" si="302"/>
        <v>26.818900295157043</v>
      </c>
    </row>
    <row r="1193" spans="1:21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13">
        <f t="shared" si="289"/>
        <v>0.69000299999999726</v>
      </c>
      <c r="H1193" s="11">
        <f t="shared" si="290"/>
        <v>0.44000299999999726</v>
      </c>
      <c r="I1193" s="11">
        <f t="shared" si="291"/>
        <v>0.25</v>
      </c>
      <c r="J1193" s="11">
        <f t="shared" si="292"/>
        <v>0.69000299999999726</v>
      </c>
      <c r="K1193" s="11">
        <f t="shared" si="288"/>
        <v>0.59428614285714176</v>
      </c>
      <c r="L1193" s="16">
        <f t="shared" si="293"/>
        <v>0.32000000000000028</v>
      </c>
      <c r="M1193" s="16">
        <f t="shared" si="294"/>
        <v>4.0000999999996623E-2</v>
      </c>
      <c r="N1193" s="16">
        <f t="shared" si="295"/>
        <v>0.32000000000000028</v>
      </c>
      <c r="O1193" s="16">
        <f t="shared" si="296"/>
        <v>0</v>
      </c>
      <c r="P1193" s="11">
        <f t="shared" si="297"/>
        <v>0.14214299999999977</v>
      </c>
      <c r="Q1193" s="11">
        <f t="shared" si="298"/>
        <v>0.14214271428571376</v>
      </c>
      <c r="R1193" s="11">
        <f t="shared" si="299"/>
        <v>23.918276020474028</v>
      </c>
      <c r="S1193" s="11">
        <f t="shared" si="300"/>
        <v>23.918227943585574</v>
      </c>
      <c r="T1193" s="11">
        <f t="shared" si="301"/>
        <v>1.0050251266363264E-4</v>
      </c>
      <c r="U1193" s="11">
        <f t="shared" si="302"/>
        <v>22.993885209531122</v>
      </c>
    </row>
    <row r="1194" spans="1:21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13">
        <f t="shared" si="289"/>
        <v>0.75</v>
      </c>
      <c r="H1194" s="11">
        <f t="shared" si="290"/>
        <v>0.92999999999999972</v>
      </c>
      <c r="I1194" s="11">
        <f t="shared" si="291"/>
        <v>0.17999999999999972</v>
      </c>
      <c r="J1194" s="11">
        <f t="shared" si="292"/>
        <v>0.92999999999999972</v>
      </c>
      <c r="K1194" s="11">
        <f t="shared" si="288"/>
        <v>0.60500049999999916</v>
      </c>
      <c r="L1194" s="16">
        <f t="shared" si="293"/>
        <v>0.88000100000000003</v>
      </c>
      <c r="M1194" s="16">
        <f t="shared" si="294"/>
        <v>-0.82000399999999729</v>
      </c>
      <c r="N1194" s="16">
        <f t="shared" si="295"/>
        <v>0.88000100000000003</v>
      </c>
      <c r="O1194" s="16">
        <f t="shared" si="296"/>
        <v>0</v>
      </c>
      <c r="P1194" s="11">
        <f t="shared" si="297"/>
        <v>0.20500021428571408</v>
      </c>
      <c r="Q1194" s="11">
        <f t="shared" si="298"/>
        <v>0.10928564285714211</v>
      </c>
      <c r="R1194" s="11">
        <f t="shared" si="299"/>
        <v>33.884304936229697</v>
      </c>
      <c r="S1194" s="11">
        <f t="shared" si="300"/>
        <v>18.063727692314679</v>
      </c>
      <c r="T1194" s="11">
        <f t="shared" si="301"/>
        <v>30.454622520626383</v>
      </c>
      <c r="U1194" s="11">
        <f t="shared" si="302"/>
        <v>20.814308553243112</v>
      </c>
    </row>
    <row r="1195" spans="1:21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13">
        <f t="shared" si="289"/>
        <v>0.48999799999999993</v>
      </c>
      <c r="H1195" s="11">
        <f t="shared" si="290"/>
        <v>0.20000100000000032</v>
      </c>
      <c r="I1195" s="11">
        <f t="shared" si="291"/>
        <v>0.28999699999999962</v>
      </c>
      <c r="J1195" s="11">
        <f t="shared" si="292"/>
        <v>0.48999799999999993</v>
      </c>
      <c r="K1195" s="11">
        <f t="shared" si="288"/>
        <v>0.60357185714285677</v>
      </c>
      <c r="L1195" s="16">
        <f t="shared" si="293"/>
        <v>-0.26000200000000007</v>
      </c>
      <c r="M1195" s="16">
        <f t="shared" si="294"/>
        <v>0</v>
      </c>
      <c r="N1195" s="16">
        <f t="shared" si="295"/>
        <v>0</v>
      </c>
      <c r="O1195" s="16">
        <f t="shared" si="296"/>
        <v>0</v>
      </c>
      <c r="P1195" s="11">
        <f t="shared" si="297"/>
        <v>0.18785749999999979</v>
      </c>
      <c r="Q1195" s="11">
        <f t="shared" si="298"/>
        <v>0.10928564285714211</v>
      </c>
      <c r="R1195" s="11">
        <f t="shared" si="299"/>
        <v>31.124297426534355</v>
      </c>
      <c r="S1195" s="11">
        <f t="shared" si="300"/>
        <v>18.106484184744843</v>
      </c>
      <c r="T1195" s="11">
        <f t="shared" si="301"/>
        <v>26.4424264976671</v>
      </c>
      <c r="U1195" s="11">
        <f t="shared" si="302"/>
        <v>18.604364191192381</v>
      </c>
    </row>
    <row r="1196" spans="1:21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13">
        <f t="shared" si="289"/>
        <v>0.37999700000000303</v>
      </c>
      <c r="H1196" s="11">
        <f t="shared" si="290"/>
        <v>0.18000000000000682</v>
      </c>
      <c r="I1196" s="11">
        <f t="shared" si="291"/>
        <v>0.19999699999999621</v>
      </c>
      <c r="J1196" s="11">
        <f t="shared" si="292"/>
        <v>0.37999700000000303</v>
      </c>
      <c r="K1196" s="11">
        <f t="shared" si="288"/>
        <v>0.55857178571428534</v>
      </c>
      <c r="L1196" s="16">
        <f t="shared" si="293"/>
        <v>-0.11000099999999691</v>
      </c>
      <c r="M1196" s="16">
        <f t="shared" si="294"/>
        <v>0</v>
      </c>
      <c r="N1196" s="16">
        <f t="shared" si="295"/>
        <v>0</v>
      </c>
      <c r="O1196" s="16">
        <f t="shared" si="296"/>
        <v>0</v>
      </c>
      <c r="P1196" s="11">
        <f t="shared" si="297"/>
        <v>0.18785749999999979</v>
      </c>
      <c r="Q1196" s="11">
        <f t="shared" si="298"/>
        <v>8.0714428571427882E-2</v>
      </c>
      <c r="R1196" s="11">
        <f t="shared" si="299"/>
        <v>33.631755989925821</v>
      </c>
      <c r="S1196" s="11">
        <f t="shared" si="300"/>
        <v>14.450144213462664</v>
      </c>
      <c r="T1196" s="11">
        <f t="shared" si="301"/>
        <v>39.893622538468989</v>
      </c>
      <c r="U1196" s="11">
        <f t="shared" si="302"/>
        <v>17.359466525775908</v>
      </c>
    </row>
    <row r="1197" spans="1:21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13">
        <f t="shared" si="289"/>
        <v>0.43000099999999719</v>
      </c>
      <c r="H1197" s="11">
        <f t="shared" si="290"/>
        <v>0.57000000000000028</v>
      </c>
      <c r="I1197" s="11">
        <f t="shared" si="291"/>
        <v>0.13999900000000309</v>
      </c>
      <c r="J1197" s="11">
        <f t="shared" si="292"/>
        <v>0.57000000000000028</v>
      </c>
      <c r="K1197" s="11">
        <f t="shared" si="288"/>
        <v>0.57071449999999957</v>
      </c>
      <c r="L1197" s="16">
        <f t="shared" si="293"/>
        <v>0.5200009999999935</v>
      </c>
      <c r="M1197" s="16">
        <f t="shared" si="294"/>
        <v>-0.46999699999999933</v>
      </c>
      <c r="N1197" s="16">
        <f t="shared" si="295"/>
        <v>0.5200009999999935</v>
      </c>
      <c r="O1197" s="16">
        <f t="shared" si="296"/>
        <v>0</v>
      </c>
      <c r="P1197" s="11">
        <f t="shared" si="297"/>
        <v>0.22500042857142791</v>
      </c>
      <c r="Q1197" s="11">
        <f t="shared" si="298"/>
        <v>8.0714428571427882E-2</v>
      </c>
      <c r="R1197" s="11">
        <f t="shared" si="299"/>
        <v>39.424340641674263</v>
      </c>
      <c r="S1197" s="11">
        <f t="shared" si="300"/>
        <v>14.142698069074457</v>
      </c>
      <c r="T1197" s="11">
        <f t="shared" si="301"/>
        <v>47.196266922865782</v>
      </c>
      <c r="U1197" s="11">
        <f t="shared" si="302"/>
        <v>16.797336645516157</v>
      </c>
    </row>
    <row r="1198" spans="1:21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13">
        <f t="shared" si="289"/>
        <v>0.87000300000000408</v>
      </c>
      <c r="H1198" s="11">
        <f t="shared" si="290"/>
        <v>0.35000200000000348</v>
      </c>
      <c r="I1198" s="11">
        <f t="shared" si="291"/>
        <v>0.5200010000000006</v>
      </c>
      <c r="J1198" s="11">
        <f t="shared" si="292"/>
        <v>0.87000300000000408</v>
      </c>
      <c r="K1198" s="11">
        <f t="shared" si="288"/>
        <v>0.59142914285714299</v>
      </c>
      <c r="L1198" s="16">
        <f t="shared" si="293"/>
        <v>0.24000100000000657</v>
      </c>
      <c r="M1198" s="16">
        <f t="shared" si="294"/>
        <v>0.20000100000000032</v>
      </c>
      <c r="N1198" s="16">
        <f t="shared" si="295"/>
        <v>0.24000100000000657</v>
      </c>
      <c r="O1198" s="16">
        <f t="shared" si="296"/>
        <v>0</v>
      </c>
      <c r="P1198" s="11">
        <f t="shared" si="297"/>
        <v>0.24214335714285692</v>
      </c>
      <c r="Q1198" s="11">
        <f t="shared" si="298"/>
        <v>5.1428714285713842E-2</v>
      </c>
      <c r="R1198" s="11">
        <f t="shared" si="299"/>
        <v>40.942073969010615</v>
      </c>
      <c r="S1198" s="11">
        <f t="shared" si="300"/>
        <v>8.695667926890815</v>
      </c>
      <c r="T1198" s="11">
        <f t="shared" si="301"/>
        <v>64.963483048334197</v>
      </c>
      <c r="U1198" s="11">
        <f t="shared" si="302"/>
        <v>17.758617673256708</v>
      </c>
    </row>
    <row r="1199" spans="1:21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13">
        <f t="shared" si="289"/>
        <v>1.0299980000000062</v>
      </c>
      <c r="H1199" s="11">
        <f t="shared" si="290"/>
        <v>0.59000000000000341</v>
      </c>
      <c r="I1199" s="11">
        <f t="shared" si="291"/>
        <v>0.43999800000000278</v>
      </c>
      <c r="J1199" s="11">
        <f t="shared" si="292"/>
        <v>1.0299980000000062</v>
      </c>
      <c r="K1199" s="11">
        <f t="shared" si="288"/>
        <v>0.63857164285714318</v>
      </c>
      <c r="L1199" s="16">
        <f t="shared" si="293"/>
        <v>-8.0002000000000351E-2</v>
      </c>
      <c r="M1199" s="16">
        <f t="shared" si="294"/>
        <v>0.23999700000000246</v>
      </c>
      <c r="N1199" s="16">
        <f t="shared" si="295"/>
        <v>0</v>
      </c>
      <c r="O1199" s="16">
        <f t="shared" si="296"/>
        <v>0.23999700000000246</v>
      </c>
      <c r="P1199" s="11">
        <f t="shared" si="297"/>
        <v>0.2400003571428567</v>
      </c>
      <c r="Q1199" s="11">
        <f t="shared" si="298"/>
        <v>6.8571357142856879E-2</v>
      </c>
      <c r="R1199" s="11">
        <f t="shared" si="299"/>
        <v>37.583935933802167</v>
      </c>
      <c r="S1199" s="11">
        <f t="shared" si="300"/>
        <v>10.73824024443835</v>
      </c>
      <c r="T1199" s="11">
        <f t="shared" si="301"/>
        <v>55.555643004034316</v>
      </c>
      <c r="U1199" s="11">
        <f t="shared" si="302"/>
        <v>21.157983579074585</v>
      </c>
    </row>
    <row r="1200" spans="1:21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13">
        <f t="shared" si="289"/>
        <v>0.61999899999999997</v>
      </c>
      <c r="H1200" s="11">
        <f t="shared" si="290"/>
        <v>0.65999999999999659</v>
      </c>
      <c r="I1200" s="11">
        <f t="shared" si="291"/>
        <v>4.0000999999996623E-2</v>
      </c>
      <c r="J1200" s="11">
        <f t="shared" si="292"/>
        <v>0.65999999999999659</v>
      </c>
      <c r="K1200" s="11">
        <f t="shared" si="288"/>
        <v>0.63500000000000001</v>
      </c>
      <c r="L1200" s="16">
        <f t="shared" si="293"/>
        <v>0.65999999999999659</v>
      </c>
      <c r="M1200" s="16">
        <f t="shared" si="294"/>
        <v>-1.0699990000000028</v>
      </c>
      <c r="N1200" s="16">
        <f t="shared" si="295"/>
        <v>0.65999999999999659</v>
      </c>
      <c r="O1200" s="16">
        <f t="shared" si="296"/>
        <v>0</v>
      </c>
      <c r="P1200" s="11">
        <f t="shared" si="297"/>
        <v>0.25785749999999957</v>
      </c>
      <c r="Q1200" s="11">
        <f t="shared" si="298"/>
        <v>6.8571357142856879E-2</v>
      </c>
      <c r="R1200" s="11">
        <f t="shared" si="299"/>
        <v>40.607480314960561</v>
      </c>
      <c r="S1200" s="11">
        <f t="shared" si="300"/>
        <v>10.798638920134941</v>
      </c>
      <c r="T1200" s="11">
        <f t="shared" si="301"/>
        <v>57.986951433740607</v>
      </c>
      <c r="U1200" s="11">
        <f t="shared" si="302"/>
        <v>24.887032600956257</v>
      </c>
    </row>
    <row r="1201" spans="1:21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13">
        <f t="shared" si="289"/>
        <v>0.41000000000000369</v>
      </c>
      <c r="H1201" s="11">
        <f t="shared" si="290"/>
        <v>0.33000200000000035</v>
      </c>
      <c r="I1201" s="11">
        <f t="shared" si="291"/>
        <v>7.9998000000003344E-2</v>
      </c>
      <c r="J1201" s="11">
        <f t="shared" si="292"/>
        <v>0.41000000000000369</v>
      </c>
      <c r="K1201" s="11">
        <f t="shared" si="288"/>
        <v>0.61285728571428622</v>
      </c>
      <c r="L1201" s="16">
        <f t="shared" si="293"/>
        <v>0.29000100000000373</v>
      </c>
      <c r="M1201" s="16">
        <f t="shared" si="294"/>
        <v>-0.5</v>
      </c>
      <c r="N1201" s="16">
        <f t="shared" si="295"/>
        <v>0.29000100000000373</v>
      </c>
      <c r="O1201" s="16">
        <f t="shared" si="296"/>
        <v>0</v>
      </c>
      <c r="P1201" s="11">
        <f t="shared" si="297"/>
        <v>0.23857199999999981</v>
      </c>
      <c r="Q1201" s="11">
        <f t="shared" si="298"/>
        <v>6.8571357142856879E-2</v>
      </c>
      <c r="R1201" s="11">
        <f t="shared" si="299"/>
        <v>38.92782309374747</v>
      </c>
      <c r="S1201" s="11">
        <f t="shared" si="300"/>
        <v>11.18879692568831</v>
      </c>
      <c r="T1201" s="11">
        <f t="shared" si="301"/>
        <v>55.348956408675733</v>
      </c>
      <c r="U1201" s="11">
        <f t="shared" si="302"/>
        <v>28.1226497259496</v>
      </c>
    </row>
    <row r="1202" spans="1:21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13">
        <f t="shared" si="289"/>
        <v>0.51000299999999754</v>
      </c>
      <c r="H1202" s="11">
        <f t="shared" si="290"/>
        <v>0.65000199999999353</v>
      </c>
      <c r="I1202" s="11">
        <f t="shared" si="291"/>
        <v>0.13999899999999599</v>
      </c>
      <c r="J1202" s="11">
        <f t="shared" si="292"/>
        <v>0.65000199999999353</v>
      </c>
      <c r="K1202" s="11">
        <f t="shared" si="288"/>
        <v>0.61857171428571434</v>
      </c>
      <c r="L1202" s="16">
        <f t="shared" si="293"/>
        <v>0.2700009999999935</v>
      </c>
      <c r="M1202" s="16">
        <f t="shared" si="294"/>
        <v>-0.16999799999999965</v>
      </c>
      <c r="N1202" s="16">
        <f t="shared" si="295"/>
        <v>0.2700009999999935</v>
      </c>
      <c r="O1202" s="16">
        <f t="shared" si="296"/>
        <v>0</v>
      </c>
      <c r="P1202" s="11">
        <f t="shared" si="297"/>
        <v>0.22785764285714244</v>
      </c>
      <c r="Q1202" s="11">
        <f t="shared" si="298"/>
        <v>6.8571357142856879E-2</v>
      </c>
      <c r="R1202" s="11">
        <f t="shared" si="299"/>
        <v>36.836091530673585</v>
      </c>
      <c r="S1202" s="11">
        <f t="shared" si="300"/>
        <v>11.085433678783478</v>
      </c>
      <c r="T1202" s="11">
        <f t="shared" si="301"/>
        <v>53.735054840884629</v>
      </c>
      <c r="U1202" s="11">
        <f t="shared" si="302"/>
        <v>31.459930618306526</v>
      </c>
    </row>
    <row r="1203" spans="1:21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13">
        <f t="shared" si="289"/>
        <v>0.73000399999999388</v>
      </c>
      <c r="H1203" s="11">
        <f t="shared" si="290"/>
        <v>0.47000199999999381</v>
      </c>
      <c r="I1203" s="11">
        <f t="shared" si="291"/>
        <v>0.26000200000000007</v>
      </c>
      <c r="J1203" s="11">
        <f t="shared" si="292"/>
        <v>0.73000399999999388</v>
      </c>
      <c r="K1203" s="11">
        <f t="shared" si="288"/>
        <v>0.62285757142857123</v>
      </c>
      <c r="L1203" s="16">
        <f t="shared" si="293"/>
        <v>0.38000100000000003</v>
      </c>
      <c r="M1203" s="16">
        <f t="shared" si="294"/>
        <v>-0.16000000000000369</v>
      </c>
      <c r="N1203" s="16">
        <f t="shared" si="295"/>
        <v>0.38000100000000003</v>
      </c>
      <c r="O1203" s="16">
        <f t="shared" si="296"/>
        <v>0</v>
      </c>
      <c r="P1203" s="11">
        <f t="shared" si="297"/>
        <v>0.25500057142857102</v>
      </c>
      <c r="Q1203" s="11">
        <f t="shared" si="298"/>
        <v>4.4999785714285929E-2</v>
      </c>
      <c r="R1203" s="11">
        <f t="shared" si="299"/>
        <v>40.940430545575261</v>
      </c>
      <c r="S1203" s="11">
        <f t="shared" si="300"/>
        <v>7.2247312673867796</v>
      </c>
      <c r="T1203" s="11">
        <f t="shared" si="301"/>
        <v>70.000178571215827</v>
      </c>
      <c r="U1203" s="11">
        <f t="shared" si="302"/>
        <v>36.197985572705136</v>
      </c>
    </row>
    <row r="1204" spans="1:21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13">
        <f t="shared" si="289"/>
        <v>0.34000000000000341</v>
      </c>
      <c r="H1204" s="11">
        <f t="shared" si="290"/>
        <v>0.13999900000000309</v>
      </c>
      <c r="I1204" s="11">
        <f t="shared" si="291"/>
        <v>0.20000100000000032</v>
      </c>
      <c r="J1204" s="11">
        <f t="shared" si="292"/>
        <v>0.34000000000000341</v>
      </c>
      <c r="K1204" s="11">
        <f t="shared" si="288"/>
        <v>0.62071457142857156</v>
      </c>
      <c r="L1204" s="16">
        <f t="shared" si="293"/>
        <v>0.12999700000000303</v>
      </c>
      <c r="M1204" s="16">
        <f t="shared" si="294"/>
        <v>-0.5200009999999935</v>
      </c>
      <c r="N1204" s="16">
        <f t="shared" si="295"/>
        <v>0.12999700000000303</v>
      </c>
      <c r="O1204" s="16">
        <f t="shared" si="296"/>
        <v>0</v>
      </c>
      <c r="P1204" s="11">
        <f t="shared" si="297"/>
        <v>0.26357164285714269</v>
      </c>
      <c r="Q1204" s="11">
        <f t="shared" si="298"/>
        <v>4.4999785714285929E-2</v>
      </c>
      <c r="R1204" s="11">
        <f t="shared" si="299"/>
        <v>42.462615667380554</v>
      </c>
      <c r="S1204" s="11">
        <f t="shared" si="300"/>
        <v>7.2496744535445883</v>
      </c>
      <c r="T1204" s="11">
        <f t="shared" si="301"/>
        <v>70.833472222222099</v>
      </c>
      <c r="U1204" s="11">
        <f t="shared" si="302"/>
        <v>41.013625634127138</v>
      </c>
    </row>
    <row r="1205" spans="1:21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13">
        <f t="shared" si="289"/>
        <v>0.47999999999999687</v>
      </c>
      <c r="H1205" s="11">
        <f t="shared" si="290"/>
        <v>0.2700009999999935</v>
      </c>
      <c r="I1205" s="11">
        <f t="shared" si="291"/>
        <v>0.20999900000000338</v>
      </c>
      <c r="J1205" s="11">
        <f t="shared" si="292"/>
        <v>0.47999999999999687</v>
      </c>
      <c r="K1205" s="11">
        <f t="shared" si="288"/>
        <v>0.61142907142857139</v>
      </c>
      <c r="L1205" s="16">
        <f t="shared" si="293"/>
        <v>0.17000199999999666</v>
      </c>
      <c r="M1205" s="16">
        <f t="shared" si="294"/>
        <v>-3.0002000000003193E-2</v>
      </c>
      <c r="N1205" s="16">
        <f t="shared" si="295"/>
        <v>0.17000199999999666</v>
      </c>
      <c r="O1205" s="16">
        <f t="shared" si="296"/>
        <v>0</v>
      </c>
      <c r="P1205" s="11">
        <f t="shared" si="297"/>
        <v>0.27571464285714242</v>
      </c>
      <c r="Q1205" s="11">
        <f t="shared" si="298"/>
        <v>1.928571428571451E-2</v>
      </c>
      <c r="R1205" s="11">
        <f t="shared" si="299"/>
        <v>45.093479479631199</v>
      </c>
      <c r="S1205" s="11">
        <f t="shared" si="300"/>
        <v>3.1542030281050373</v>
      </c>
      <c r="T1205" s="11">
        <f t="shared" si="301"/>
        <v>86.924955296664137</v>
      </c>
      <c r="U1205" s="11">
        <f t="shared" si="302"/>
        <v>47.18627833269894</v>
      </c>
    </row>
    <row r="1206" spans="1:21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13">
        <f t="shared" si="289"/>
        <v>0.36999899999999997</v>
      </c>
      <c r="H1206" s="11">
        <f t="shared" si="290"/>
        <v>9.0000000000003411E-2</v>
      </c>
      <c r="I1206" s="11">
        <f t="shared" si="291"/>
        <v>0.45999900000000338</v>
      </c>
      <c r="J1206" s="11">
        <f t="shared" si="292"/>
        <v>0.45999900000000338</v>
      </c>
      <c r="K1206" s="11">
        <f t="shared" si="288"/>
        <v>0.62071457142857156</v>
      </c>
      <c r="L1206" s="16">
        <f t="shared" si="293"/>
        <v>-0.38000100000000003</v>
      </c>
      <c r="M1206" s="16">
        <f t="shared" si="294"/>
        <v>0.27000000000000313</v>
      </c>
      <c r="N1206" s="16">
        <f t="shared" si="295"/>
        <v>0</v>
      </c>
      <c r="O1206" s="16">
        <f t="shared" si="296"/>
        <v>0.27000000000000313</v>
      </c>
      <c r="P1206" s="11">
        <f t="shared" si="297"/>
        <v>0.27571464285714242</v>
      </c>
      <c r="Q1206" s="11">
        <f t="shared" si="298"/>
        <v>3.642835714285754E-2</v>
      </c>
      <c r="R1206" s="11">
        <f t="shared" si="299"/>
        <v>44.418909358384568</v>
      </c>
      <c r="S1206" s="11">
        <f t="shared" si="300"/>
        <v>5.868777505741142</v>
      </c>
      <c r="T1206" s="11">
        <f t="shared" si="301"/>
        <v>76.659186883667076</v>
      </c>
      <c r="U1206" s="11">
        <f t="shared" si="302"/>
        <v>52.571065763684253</v>
      </c>
    </row>
    <row r="1207" spans="1:21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13">
        <f t="shared" si="289"/>
        <v>0.39999800000000363</v>
      </c>
      <c r="H1207" s="11">
        <f t="shared" si="290"/>
        <v>0.30999700000000274</v>
      </c>
      <c r="I1207" s="11">
        <f t="shared" si="291"/>
        <v>9.0001000000000886E-2</v>
      </c>
      <c r="J1207" s="11">
        <f t="shared" si="292"/>
        <v>0.39999800000000363</v>
      </c>
      <c r="K1207" s="11">
        <f t="shared" si="288"/>
        <v>0.59999992857142914</v>
      </c>
      <c r="L1207" s="16">
        <f t="shared" si="293"/>
        <v>4.9999000000006788E-2</v>
      </c>
      <c r="M1207" s="16">
        <f t="shared" si="294"/>
        <v>-2.0000000000003126E-2</v>
      </c>
      <c r="N1207" s="16">
        <f t="shared" si="295"/>
        <v>4.9999000000006788E-2</v>
      </c>
      <c r="O1207" s="16">
        <f t="shared" si="296"/>
        <v>0</v>
      </c>
      <c r="P1207" s="11">
        <f t="shared" si="297"/>
        <v>0.25642885714285718</v>
      </c>
      <c r="Q1207" s="11">
        <f t="shared" si="298"/>
        <v>3.642835714285754E-2</v>
      </c>
      <c r="R1207" s="11">
        <f t="shared" si="299"/>
        <v>42.73814794501758</v>
      </c>
      <c r="S1207" s="11">
        <f t="shared" si="300"/>
        <v>6.0713935799278671</v>
      </c>
      <c r="T1207" s="11">
        <f t="shared" si="301"/>
        <v>75.122103628754985</v>
      </c>
      <c r="U1207" s="11">
        <f t="shared" si="302"/>
        <v>57.936923129844423</v>
      </c>
    </row>
    <row r="1208" spans="1:21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13">
        <f t="shared" si="289"/>
        <v>0.43000099999999719</v>
      </c>
      <c r="H1208" s="11">
        <f t="shared" si="290"/>
        <v>0.34999899999999684</v>
      </c>
      <c r="I1208" s="11">
        <f t="shared" si="291"/>
        <v>8.0002000000000351E-2</v>
      </c>
      <c r="J1208" s="11">
        <f t="shared" si="292"/>
        <v>0.43000099999999719</v>
      </c>
      <c r="K1208" s="11">
        <f t="shared" si="288"/>
        <v>0.56428571428571472</v>
      </c>
      <c r="L1208" s="16">
        <f t="shared" si="293"/>
        <v>6.9999999999993179E-2</v>
      </c>
      <c r="M1208" s="16">
        <f t="shared" si="294"/>
        <v>-3.9996999999999616E-2</v>
      </c>
      <c r="N1208" s="16">
        <f t="shared" si="295"/>
        <v>6.9999999999993179E-2</v>
      </c>
      <c r="O1208" s="16">
        <f t="shared" si="296"/>
        <v>0</v>
      </c>
      <c r="P1208" s="11">
        <f t="shared" si="297"/>
        <v>0.19857164285714241</v>
      </c>
      <c r="Q1208" s="11">
        <f t="shared" si="298"/>
        <v>3.642835714285754E-2</v>
      </c>
      <c r="R1208" s="11">
        <f t="shared" si="299"/>
        <v>35.189911392404959</v>
      </c>
      <c r="S1208" s="11">
        <f t="shared" si="300"/>
        <v>6.4556582278481667</v>
      </c>
      <c r="T1208" s="11">
        <f t="shared" si="301"/>
        <v>68.997142857142507</v>
      </c>
      <c r="U1208" s="11">
        <f t="shared" si="302"/>
        <v>60.689960296738434</v>
      </c>
    </row>
    <row r="1209" spans="1:21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13">
        <f t="shared" si="289"/>
        <v>0.32999800000000334</v>
      </c>
      <c r="H1209" s="11">
        <f t="shared" si="290"/>
        <v>0.29000100000000373</v>
      </c>
      <c r="I1209" s="11">
        <f t="shared" si="291"/>
        <v>3.9996999999999616E-2</v>
      </c>
      <c r="J1209" s="11">
        <f t="shared" si="292"/>
        <v>0.32999800000000334</v>
      </c>
      <c r="K1209" s="11">
        <f t="shared" si="288"/>
        <v>0.55285714285714349</v>
      </c>
      <c r="L1209" s="16">
        <f t="shared" si="293"/>
        <v>0.18000000000000682</v>
      </c>
      <c r="M1209" s="16">
        <f t="shared" si="294"/>
        <v>-0.28000300000000067</v>
      </c>
      <c r="N1209" s="16">
        <f t="shared" si="295"/>
        <v>0.18000000000000682</v>
      </c>
      <c r="O1209" s="16">
        <f t="shared" si="296"/>
        <v>0</v>
      </c>
      <c r="P1209" s="11">
        <f t="shared" si="297"/>
        <v>0.21142878571428575</v>
      </c>
      <c r="Q1209" s="11">
        <f t="shared" si="298"/>
        <v>3.642835714285754E-2</v>
      </c>
      <c r="R1209" s="11">
        <f t="shared" si="299"/>
        <v>38.242932816537433</v>
      </c>
      <c r="S1209" s="11">
        <f t="shared" si="300"/>
        <v>6.589108527131847</v>
      </c>
      <c r="T1209" s="11">
        <f t="shared" si="301"/>
        <v>70.605360230547277</v>
      </c>
      <c r="U1209" s="11">
        <f t="shared" si="302"/>
        <v>63.844455563372726</v>
      </c>
    </row>
    <row r="1210" spans="1:21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13">
        <f t="shared" si="289"/>
        <v>0.26000200000000007</v>
      </c>
      <c r="H1210" s="11">
        <f t="shared" si="290"/>
        <v>4.0000999999996623E-2</v>
      </c>
      <c r="I1210" s="11">
        <f t="shared" si="291"/>
        <v>0.22000100000000344</v>
      </c>
      <c r="J1210" s="11">
        <f t="shared" si="292"/>
        <v>0.26000200000000007</v>
      </c>
      <c r="K1210" s="11">
        <f t="shared" si="288"/>
        <v>0.54428607142857188</v>
      </c>
      <c r="L1210" s="16">
        <f t="shared" si="293"/>
        <v>-0.14999800000000363</v>
      </c>
      <c r="M1210" s="16">
        <f t="shared" si="294"/>
        <v>8.0002000000000351E-2</v>
      </c>
      <c r="N1210" s="16">
        <f t="shared" si="295"/>
        <v>0</v>
      </c>
      <c r="O1210" s="16">
        <f t="shared" si="296"/>
        <v>8.0002000000000351E-2</v>
      </c>
      <c r="P1210" s="11">
        <f t="shared" si="297"/>
        <v>0.21142878571428575</v>
      </c>
      <c r="Q1210" s="11">
        <f t="shared" si="298"/>
        <v>4.2142785714286139E-2</v>
      </c>
      <c r="R1210" s="11">
        <f t="shared" si="299"/>
        <v>38.845158238085119</v>
      </c>
      <c r="S1210" s="11">
        <f t="shared" si="300"/>
        <v>7.7427639483176911</v>
      </c>
      <c r="T1210" s="11">
        <f t="shared" si="301"/>
        <v>66.760638444710466</v>
      </c>
      <c r="U1210" s="11">
        <f t="shared" si="302"/>
        <v>65.763528128104255</v>
      </c>
    </row>
    <row r="1211" spans="1:21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13">
        <f t="shared" si="289"/>
        <v>0.40000200000000063</v>
      </c>
      <c r="H1211" s="11">
        <f t="shared" si="290"/>
        <v>0.41000000000000369</v>
      </c>
      <c r="I1211" s="11">
        <f t="shared" si="291"/>
        <v>9.99800000000306E-3</v>
      </c>
      <c r="J1211" s="11">
        <f t="shared" si="292"/>
        <v>0.41000000000000369</v>
      </c>
      <c r="K1211" s="11">
        <f t="shared" si="288"/>
        <v>0.53285750000000065</v>
      </c>
      <c r="L1211" s="16">
        <f t="shared" si="293"/>
        <v>0.34000100000000089</v>
      </c>
      <c r="M1211" s="16">
        <f t="shared" si="294"/>
        <v>-0.20000100000000032</v>
      </c>
      <c r="N1211" s="16">
        <f t="shared" si="295"/>
        <v>0.34000100000000089</v>
      </c>
      <c r="O1211" s="16">
        <f t="shared" si="296"/>
        <v>0</v>
      </c>
      <c r="P1211" s="11">
        <f t="shared" si="297"/>
        <v>0.1985716428571434</v>
      </c>
      <c r="Q1211" s="11">
        <f t="shared" si="298"/>
        <v>4.2142785714286139E-2</v>
      </c>
      <c r="R1211" s="11">
        <f t="shared" si="299"/>
        <v>37.265430787244838</v>
      </c>
      <c r="S1211" s="11">
        <f t="shared" si="300"/>
        <v>7.9088284793375507</v>
      </c>
      <c r="T1211" s="11">
        <f t="shared" si="301"/>
        <v>64.985243332199587</v>
      </c>
      <c r="U1211" s="11">
        <f t="shared" si="302"/>
        <v>67.034169300199537</v>
      </c>
    </row>
    <row r="1212" spans="1:21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13">
        <f t="shared" si="289"/>
        <v>0.81000099999999975</v>
      </c>
      <c r="H1212" s="11">
        <f t="shared" si="290"/>
        <v>0.2299990000000065</v>
      </c>
      <c r="I1212" s="11">
        <f t="shared" si="291"/>
        <v>0.58000199999999325</v>
      </c>
      <c r="J1212" s="11">
        <f t="shared" si="292"/>
        <v>0.81000099999999975</v>
      </c>
      <c r="K1212" s="11">
        <f t="shared" si="288"/>
        <v>0.5285716428571432</v>
      </c>
      <c r="L1212" s="16">
        <f t="shared" si="293"/>
        <v>0.11999800000000249</v>
      </c>
      <c r="M1212" s="16">
        <f t="shared" si="294"/>
        <v>0.29000099999999662</v>
      </c>
      <c r="N1212" s="16">
        <f t="shared" si="295"/>
        <v>0</v>
      </c>
      <c r="O1212" s="16">
        <f t="shared" si="296"/>
        <v>0.29000099999999662</v>
      </c>
      <c r="P1212" s="11">
        <f t="shared" si="297"/>
        <v>0.18142871428571436</v>
      </c>
      <c r="Q1212" s="11">
        <f t="shared" si="298"/>
        <v>6.2857142857143042E-2</v>
      </c>
      <c r="R1212" s="11">
        <f t="shared" si="299"/>
        <v>34.324337436079411</v>
      </c>
      <c r="S1212" s="11">
        <f t="shared" si="300"/>
        <v>11.891887070856621</v>
      </c>
      <c r="T1212" s="11">
        <f t="shared" si="301"/>
        <v>48.538041790618749</v>
      </c>
      <c r="U1212" s="11">
        <f t="shared" si="302"/>
        <v>65.860923496077007</v>
      </c>
    </row>
    <row r="1213" spans="1:21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13">
        <f t="shared" si="289"/>
        <v>1.4399980000000028</v>
      </c>
      <c r="H1213" s="11">
        <f t="shared" si="290"/>
        <v>1.6599989999999991</v>
      </c>
      <c r="I1213" s="11">
        <f t="shared" si="291"/>
        <v>0.22000099999999634</v>
      </c>
      <c r="J1213" s="11">
        <f t="shared" si="292"/>
        <v>1.6599989999999991</v>
      </c>
      <c r="K1213" s="11">
        <f t="shared" si="288"/>
        <v>0.57357171428571418</v>
      </c>
      <c r="L1213" s="16">
        <f t="shared" si="293"/>
        <v>1.3299979999999962</v>
      </c>
      <c r="M1213" s="16">
        <f t="shared" si="294"/>
        <v>-0.70000099999999321</v>
      </c>
      <c r="N1213" s="16">
        <f t="shared" si="295"/>
        <v>1.3299979999999962</v>
      </c>
      <c r="O1213" s="16">
        <f t="shared" si="296"/>
        <v>0</v>
      </c>
      <c r="P1213" s="11">
        <f t="shared" si="297"/>
        <v>0.27642857142857125</v>
      </c>
      <c r="Q1213" s="11">
        <f t="shared" si="298"/>
        <v>4.5714500000000005E-2</v>
      </c>
      <c r="R1213" s="11">
        <f t="shared" si="299"/>
        <v>48.194247474845568</v>
      </c>
      <c r="S1213" s="11">
        <f t="shared" si="300"/>
        <v>7.9701454694169538</v>
      </c>
      <c r="T1213" s="11">
        <f t="shared" si="301"/>
        <v>71.618511118506987</v>
      </c>
      <c r="U1213" s="11">
        <f t="shared" si="302"/>
        <v>67.008271218539335</v>
      </c>
    </row>
    <row r="1214" spans="1:21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13">
        <f t="shared" si="289"/>
        <v>0.56000099999999975</v>
      </c>
      <c r="H1214" s="11">
        <f t="shared" si="290"/>
        <v>6.9999000000002809E-2</v>
      </c>
      <c r="I1214" s="11">
        <f t="shared" si="291"/>
        <v>0.49000199999999694</v>
      </c>
      <c r="J1214" s="11">
        <f t="shared" si="292"/>
        <v>0.56000099999999975</v>
      </c>
      <c r="K1214" s="11">
        <f t="shared" si="288"/>
        <v>0.56642892857142868</v>
      </c>
      <c r="L1214" s="16">
        <f t="shared" si="293"/>
        <v>-0.53999699999999962</v>
      </c>
      <c r="M1214" s="16">
        <f t="shared" si="294"/>
        <v>-0.34000000000000341</v>
      </c>
      <c r="N1214" s="16">
        <f t="shared" si="295"/>
        <v>0</v>
      </c>
      <c r="O1214" s="16">
        <f t="shared" si="296"/>
        <v>0</v>
      </c>
      <c r="P1214" s="11">
        <f t="shared" si="297"/>
        <v>0.22928571428571434</v>
      </c>
      <c r="Q1214" s="11">
        <f t="shared" si="298"/>
        <v>4.5714500000000005E-2</v>
      </c>
      <c r="R1214" s="11">
        <f t="shared" si="299"/>
        <v>40.479167415405165</v>
      </c>
      <c r="S1214" s="11">
        <f t="shared" si="300"/>
        <v>8.0706506490222889</v>
      </c>
      <c r="T1214" s="11">
        <f t="shared" si="301"/>
        <v>66.753116815753131</v>
      </c>
      <c r="U1214" s="11">
        <f t="shared" si="302"/>
        <v>67.634425888683083</v>
      </c>
    </row>
    <row r="1215" spans="1:21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13">
        <f t="shared" si="289"/>
        <v>0.42999999999999972</v>
      </c>
      <c r="H1215" s="11">
        <f t="shared" si="290"/>
        <v>9.9998000000006471E-2</v>
      </c>
      <c r="I1215" s="11">
        <f t="shared" si="291"/>
        <v>0.33000199999999325</v>
      </c>
      <c r="J1215" s="11">
        <f t="shared" si="292"/>
        <v>0.42999999999999972</v>
      </c>
      <c r="K1215" s="11">
        <f t="shared" si="288"/>
        <v>0.56785749999999979</v>
      </c>
      <c r="L1215" s="16">
        <f t="shared" si="293"/>
        <v>-0.42000199999999666</v>
      </c>
      <c r="M1215" s="16">
        <f t="shared" si="294"/>
        <v>0.29000099999999662</v>
      </c>
      <c r="N1215" s="16">
        <f t="shared" si="295"/>
        <v>0</v>
      </c>
      <c r="O1215" s="16">
        <f t="shared" si="296"/>
        <v>0.29000099999999662</v>
      </c>
      <c r="P1215" s="11">
        <f t="shared" si="297"/>
        <v>0.20857135714285693</v>
      </c>
      <c r="Q1215" s="11">
        <f t="shared" si="298"/>
        <v>6.6428857142856915E-2</v>
      </c>
      <c r="R1215" s="11">
        <f t="shared" si="299"/>
        <v>36.729524069481691</v>
      </c>
      <c r="S1215" s="11">
        <f t="shared" si="300"/>
        <v>11.698156164681622</v>
      </c>
      <c r="T1215" s="11">
        <f t="shared" si="301"/>
        <v>51.688141541707978</v>
      </c>
      <c r="U1215" s="11">
        <f t="shared" si="302"/>
        <v>67.372939112471116</v>
      </c>
    </row>
    <row r="1216" spans="1:21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13">
        <f t="shared" si="289"/>
        <v>0.29000000000000625</v>
      </c>
      <c r="H1216" s="11">
        <f t="shared" si="290"/>
        <v>0.17999999999999972</v>
      </c>
      <c r="I1216" s="11">
        <f t="shared" si="291"/>
        <v>0.11000000000000654</v>
      </c>
      <c r="J1216" s="11">
        <f t="shared" si="292"/>
        <v>0.29000000000000625</v>
      </c>
      <c r="K1216" s="11">
        <f t="shared" si="288"/>
        <v>0.5421430714285721</v>
      </c>
      <c r="L1216" s="16">
        <f t="shared" si="293"/>
        <v>-0.11999899999999997</v>
      </c>
      <c r="M1216" s="16">
        <f t="shared" si="294"/>
        <v>-2.0000999999993496E-2</v>
      </c>
      <c r="N1216" s="16">
        <f t="shared" si="295"/>
        <v>0</v>
      </c>
      <c r="O1216" s="16">
        <f t="shared" si="296"/>
        <v>0</v>
      </c>
      <c r="P1216" s="11">
        <f t="shared" si="297"/>
        <v>0.18928557142857169</v>
      </c>
      <c r="Q1216" s="11">
        <f t="shared" si="298"/>
        <v>6.6428857142856915E-2</v>
      </c>
      <c r="R1216" s="11">
        <f t="shared" si="299"/>
        <v>34.914320850729574</v>
      </c>
      <c r="S1216" s="11">
        <f t="shared" si="300"/>
        <v>12.25301228471182</v>
      </c>
      <c r="T1216" s="11">
        <f t="shared" si="301"/>
        <v>48.044498299163138</v>
      </c>
      <c r="U1216" s="11">
        <f t="shared" si="302"/>
        <v>66.966470788062423</v>
      </c>
    </row>
    <row r="1217" spans="1:21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13">
        <f t="shared" si="289"/>
        <v>0.63000100000000003</v>
      </c>
      <c r="H1217" s="11">
        <f t="shared" si="290"/>
        <v>0.2299990000000065</v>
      </c>
      <c r="I1217" s="11">
        <f t="shared" si="291"/>
        <v>0.40000199999999353</v>
      </c>
      <c r="J1217" s="11">
        <f t="shared" si="292"/>
        <v>0.63000100000000003</v>
      </c>
      <c r="K1217" s="11">
        <f t="shared" si="288"/>
        <v>0.53500000000000114</v>
      </c>
      <c r="L1217" s="16">
        <f t="shared" si="293"/>
        <v>7.0000000000000284E-2</v>
      </c>
      <c r="M1217" s="16">
        <f t="shared" si="294"/>
        <v>0.2700009999999935</v>
      </c>
      <c r="N1217" s="16">
        <f t="shared" si="295"/>
        <v>0</v>
      </c>
      <c r="O1217" s="16">
        <f t="shared" si="296"/>
        <v>0.2700009999999935</v>
      </c>
      <c r="P1217" s="11">
        <f t="shared" si="297"/>
        <v>0.16214264285714311</v>
      </c>
      <c r="Q1217" s="11">
        <f t="shared" si="298"/>
        <v>8.5714642857142156E-2</v>
      </c>
      <c r="R1217" s="11">
        <f t="shared" si="299"/>
        <v>30.307036048064067</v>
      </c>
      <c r="S1217" s="11">
        <f t="shared" si="300"/>
        <v>16.021428571428405</v>
      </c>
      <c r="T1217" s="11">
        <f t="shared" si="301"/>
        <v>30.835486550152286</v>
      </c>
      <c r="U1217" s="11">
        <f t="shared" si="302"/>
        <v>64.168992786557894</v>
      </c>
    </row>
    <row r="1218" spans="1:21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13">
        <f t="shared" si="289"/>
        <v>0.56000199999999722</v>
      </c>
      <c r="H1218" s="11">
        <f t="shared" si="290"/>
        <v>0.17000200000000376</v>
      </c>
      <c r="I1218" s="11">
        <f t="shared" si="291"/>
        <v>0.38999999999999346</v>
      </c>
      <c r="J1218" s="11">
        <f t="shared" si="292"/>
        <v>0.56000199999999722</v>
      </c>
      <c r="K1218" s="11">
        <f t="shared" si="288"/>
        <v>0.55071442857142927</v>
      </c>
      <c r="L1218" s="16">
        <f t="shared" si="293"/>
        <v>6.0001999999997224E-2</v>
      </c>
      <c r="M1218" s="16">
        <f t="shared" si="294"/>
        <v>-0.13000100000000003</v>
      </c>
      <c r="N1218" s="16">
        <f t="shared" si="295"/>
        <v>6.0001999999997224E-2</v>
      </c>
      <c r="O1218" s="16">
        <f t="shared" si="296"/>
        <v>0</v>
      </c>
      <c r="P1218" s="11">
        <f t="shared" si="297"/>
        <v>0.15714299999999984</v>
      </c>
      <c r="Q1218" s="11">
        <f t="shared" si="298"/>
        <v>8.5714642857142156E-2</v>
      </c>
      <c r="R1218" s="11">
        <f t="shared" si="299"/>
        <v>28.53438948524261</v>
      </c>
      <c r="S1218" s="11">
        <f t="shared" si="300"/>
        <v>15.564263148050918</v>
      </c>
      <c r="T1218" s="11">
        <f t="shared" si="301"/>
        <v>29.411615917261674</v>
      </c>
      <c r="U1218" s="11">
        <f t="shared" si="302"/>
        <v>61.210288764774994</v>
      </c>
    </row>
    <row r="1219" spans="1:21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13">
        <f t="shared" si="289"/>
        <v>0.51000299999999754</v>
      </c>
      <c r="H1219" s="11">
        <f t="shared" si="290"/>
        <v>7.0000000000000284E-2</v>
      </c>
      <c r="I1219" s="11">
        <f t="shared" si="291"/>
        <v>0.44000299999999726</v>
      </c>
      <c r="J1219" s="11">
        <f t="shared" si="292"/>
        <v>0.51000299999999754</v>
      </c>
      <c r="K1219" s="11">
        <f t="shared" si="288"/>
        <v>0.55285750000000078</v>
      </c>
      <c r="L1219" s="16">
        <f t="shared" si="293"/>
        <v>-4.0001000000003728E-2</v>
      </c>
      <c r="M1219" s="16">
        <f t="shared" si="294"/>
        <v>-9.9979999999959546E-3</v>
      </c>
      <c r="N1219" s="16">
        <f t="shared" si="295"/>
        <v>0</v>
      </c>
      <c r="O1219" s="16">
        <f t="shared" si="296"/>
        <v>0</v>
      </c>
      <c r="P1219" s="11">
        <f t="shared" si="297"/>
        <v>0.14500000000000007</v>
      </c>
      <c r="Q1219" s="11">
        <f t="shared" si="298"/>
        <v>8.5714642857142156E-2</v>
      </c>
      <c r="R1219" s="11">
        <f t="shared" si="299"/>
        <v>26.227373238130959</v>
      </c>
      <c r="S1219" s="11">
        <f t="shared" si="300"/>
        <v>15.503930553016289</v>
      </c>
      <c r="T1219" s="11">
        <f t="shared" si="301"/>
        <v>25.696399850774633</v>
      </c>
      <c r="U1219" s="11">
        <f t="shared" si="302"/>
        <v>56.836820518640032</v>
      </c>
    </row>
    <row r="1220" spans="1:21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13">
        <f t="shared" si="289"/>
        <v>0.45999899999999627</v>
      </c>
      <c r="H1220" s="11">
        <f t="shared" si="290"/>
        <v>1.0002999999997542E-2</v>
      </c>
      <c r="I1220" s="11">
        <f t="shared" si="291"/>
        <v>0.44999599999999873</v>
      </c>
      <c r="J1220" s="11">
        <f t="shared" si="292"/>
        <v>0.45999899999999627</v>
      </c>
      <c r="K1220" s="11">
        <f t="shared" si="288"/>
        <v>0.55285750000000022</v>
      </c>
      <c r="L1220" s="16">
        <f t="shared" si="293"/>
        <v>-0.5</v>
      </c>
      <c r="M1220" s="16">
        <f t="shared" si="294"/>
        <v>0.44999599999999873</v>
      </c>
      <c r="N1220" s="16">
        <f t="shared" si="295"/>
        <v>0</v>
      </c>
      <c r="O1220" s="16">
        <f t="shared" si="296"/>
        <v>0.44999599999999873</v>
      </c>
      <c r="P1220" s="11">
        <f t="shared" si="297"/>
        <v>0.14500000000000007</v>
      </c>
      <c r="Q1220" s="11">
        <f t="shared" si="298"/>
        <v>9.8571499999998993E-2</v>
      </c>
      <c r="R1220" s="11">
        <f t="shared" si="299"/>
        <v>26.227373238130987</v>
      </c>
      <c r="S1220" s="11">
        <f t="shared" si="300"/>
        <v>17.829458766499314</v>
      </c>
      <c r="T1220" s="11">
        <f t="shared" si="301"/>
        <v>19.061548662302965</v>
      </c>
      <c r="U1220" s="11">
        <f t="shared" si="302"/>
        <v>52.72270350282831</v>
      </c>
    </row>
    <row r="1221" spans="1:21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13">
        <f t="shared" si="289"/>
        <v>0.50999900000000054</v>
      </c>
      <c r="H1221" s="11">
        <f t="shared" si="290"/>
        <v>7.9998000000003344E-2</v>
      </c>
      <c r="I1221" s="11">
        <f t="shared" si="291"/>
        <v>0.43000099999999719</v>
      </c>
      <c r="J1221" s="11">
        <f t="shared" si="292"/>
        <v>0.50999900000000054</v>
      </c>
      <c r="K1221" s="11">
        <f t="shared" si="288"/>
        <v>0.56071471428571429</v>
      </c>
      <c r="L1221" s="16">
        <f t="shared" si="293"/>
        <v>-4.0000999999996623E-2</v>
      </c>
      <c r="M1221" s="16">
        <f t="shared" si="294"/>
        <v>9.0001000000000886E-2</v>
      </c>
      <c r="N1221" s="16">
        <f t="shared" si="295"/>
        <v>0</v>
      </c>
      <c r="O1221" s="16">
        <f t="shared" si="296"/>
        <v>9.0001000000000886E-2</v>
      </c>
      <c r="P1221" s="11">
        <f t="shared" si="297"/>
        <v>0.14142864285714246</v>
      </c>
      <c r="Q1221" s="11">
        <f t="shared" si="298"/>
        <v>0.1050001428571419</v>
      </c>
      <c r="R1221" s="11">
        <f t="shared" si="299"/>
        <v>25.222923396491602</v>
      </c>
      <c r="S1221" s="11">
        <f t="shared" si="300"/>
        <v>18.726125814425959</v>
      </c>
      <c r="T1221" s="11">
        <f t="shared" si="301"/>
        <v>14.782566855739274</v>
      </c>
      <c r="U1221" s="11">
        <f t="shared" si="302"/>
        <v>48.41273659047004</v>
      </c>
    </row>
    <row r="1222" spans="1:21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13">
        <f t="shared" si="289"/>
        <v>0.5</v>
      </c>
      <c r="H1222" s="11">
        <f t="shared" si="290"/>
        <v>0.2299990000000065</v>
      </c>
      <c r="I1222" s="11">
        <f t="shared" si="291"/>
        <v>0.2700009999999935</v>
      </c>
      <c r="J1222" s="11">
        <f t="shared" si="292"/>
        <v>0.5</v>
      </c>
      <c r="K1222" s="11">
        <f t="shared" si="288"/>
        <v>0.56571464285714312</v>
      </c>
      <c r="L1222" s="16">
        <f t="shared" si="293"/>
        <v>6.9999000000002809E-2</v>
      </c>
      <c r="M1222" s="16">
        <f t="shared" si="294"/>
        <v>-7.9998000000003344E-2</v>
      </c>
      <c r="N1222" s="16">
        <f t="shared" si="295"/>
        <v>6.9999000000002809E-2</v>
      </c>
      <c r="O1222" s="16">
        <f t="shared" si="296"/>
        <v>0</v>
      </c>
      <c r="P1222" s="11">
        <f t="shared" si="297"/>
        <v>0.14142857142857171</v>
      </c>
      <c r="Q1222" s="11">
        <f t="shared" si="298"/>
        <v>0.1050001428571419</v>
      </c>
      <c r="R1222" s="11">
        <f t="shared" si="299"/>
        <v>24.999984217181719</v>
      </c>
      <c r="S1222" s="11">
        <f t="shared" si="300"/>
        <v>18.560619595568259</v>
      </c>
      <c r="T1222" s="11">
        <f t="shared" si="301"/>
        <v>14.782542155048572</v>
      </c>
      <c r="U1222" s="11">
        <f t="shared" si="302"/>
        <v>44.540265111749036</v>
      </c>
    </row>
    <row r="1223" spans="1:21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13">
        <f t="shared" si="289"/>
        <v>0.36999800000000249</v>
      </c>
      <c r="H1223" s="11">
        <f t="shared" si="290"/>
        <v>0.37999699999999592</v>
      </c>
      <c r="I1223" s="11">
        <f t="shared" si="291"/>
        <v>9.9989999999934298E-3</v>
      </c>
      <c r="J1223" s="11">
        <f t="shared" si="292"/>
        <v>0.37999699999999592</v>
      </c>
      <c r="K1223" s="11">
        <f t="shared" si="288"/>
        <v>0.56928599999999974</v>
      </c>
      <c r="L1223" s="16">
        <f t="shared" si="293"/>
        <v>-4.0001000000003728E-2</v>
      </c>
      <c r="M1223" s="16">
        <f t="shared" si="294"/>
        <v>-9.000099999999378E-2</v>
      </c>
      <c r="N1223" s="16">
        <f t="shared" si="295"/>
        <v>0</v>
      </c>
      <c r="O1223" s="16">
        <f t="shared" si="296"/>
        <v>0</v>
      </c>
      <c r="P1223" s="11">
        <f t="shared" si="297"/>
        <v>0.12857142857142836</v>
      </c>
      <c r="Q1223" s="11">
        <f t="shared" si="298"/>
        <v>0.1050001428571419</v>
      </c>
      <c r="R1223" s="11">
        <f t="shared" si="299"/>
        <v>22.584681262393318</v>
      </c>
      <c r="S1223" s="11">
        <f t="shared" si="300"/>
        <v>18.444181458378029</v>
      </c>
      <c r="T1223" s="11">
        <f t="shared" si="301"/>
        <v>10.091675784908148</v>
      </c>
      <c r="U1223" s="11">
        <f t="shared" si="302"/>
        <v>40.217859079917673</v>
      </c>
    </row>
    <row r="1224" spans="1:21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13">
        <f t="shared" si="289"/>
        <v>0.61000000000000654</v>
      </c>
      <c r="H1224" s="11">
        <f t="shared" si="290"/>
        <v>0.11000099999999691</v>
      </c>
      <c r="I1224" s="11">
        <f t="shared" si="291"/>
        <v>0.72000100000000344</v>
      </c>
      <c r="J1224" s="11">
        <f t="shared" si="292"/>
        <v>0.72000100000000344</v>
      </c>
      <c r="K1224" s="11">
        <f t="shared" si="288"/>
        <v>0.60214307142857137</v>
      </c>
      <c r="L1224" s="16">
        <f t="shared" si="293"/>
        <v>-0.12999699999999592</v>
      </c>
      <c r="M1224" s="16">
        <f t="shared" si="294"/>
        <v>0.36999899999999997</v>
      </c>
      <c r="N1224" s="16">
        <f t="shared" si="295"/>
        <v>0</v>
      </c>
      <c r="O1224" s="16">
        <f t="shared" si="296"/>
        <v>0.36999899999999997</v>
      </c>
      <c r="P1224" s="11">
        <f t="shared" si="297"/>
        <v>0.12857142857142836</v>
      </c>
      <c r="Q1224" s="11">
        <f t="shared" si="298"/>
        <v>0.1257142142857133</v>
      </c>
      <c r="R1224" s="11">
        <f t="shared" si="299"/>
        <v>21.352305568574497</v>
      </c>
      <c r="S1224" s="11">
        <f t="shared" si="300"/>
        <v>20.877798026880729</v>
      </c>
      <c r="T1224" s="11">
        <f t="shared" si="301"/>
        <v>1.1236239111306234</v>
      </c>
      <c r="U1224" s="11">
        <f t="shared" si="302"/>
        <v>35.529500898947695</v>
      </c>
    </row>
    <row r="1225" spans="1:21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13">
        <f t="shared" si="289"/>
        <v>0.45000099999999321</v>
      </c>
      <c r="H1225" s="11">
        <f t="shared" si="290"/>
        <v>0.16999800000000675</v>
      </c>
      <c r="I1225" s="11">
        <f t="shared" si="291"/>
        <v>0.61999899999999997</v>
      </c>
      <c r="J1225" s="11">
        <f t="shared" si="292"/>
        <v>0.61999899999999997</v>
      </c>
      <c r="K1225" s="11">
        <f t="shared" si="288"/>
        <v>0.61714299999999966</v>
      </c>
      <c r="L1225" s="16">
        <f t="shared" si="293"/>
        <v>-0.43000000000000682</v>
      </c>
      <c r="M1225" s="16">
        <f t="shared" si="294"/>
        <v>0.2700009999999935</v>
      </c>
      <c r="N1225" s="16">
        <f t="shared" si="295"/>
        <v>0</v>
      </c>
      <c r="O1225" s="16">
        <f t="shared" si="296"/>
        <v>0.2700009999999935</v>
      </c>
      <c r="P1225" s="11">
        <f t="shared" si="297"/>
        <v>0.10428564285714259</v>
      </c>
      <c r="Q1225" s="11">
        <f t="shared" si="298"/>
        <v>0.14499999999999855</v>
      </c>
      <c r="R1225" s="11">
        <f t="shared" si="299"/>
        <v>16.898132662469258</v>
      </c>
      <c r="S1225" s="11">
        <f t="shared" si="300"/>
        <v>23.495364931628266</v>
      </c>
      <c r="T1225" s="11">
        <f t="shared" si="301"/>
        <v>16.332411556564548</v>
      </c>
      <c r="U1225" s="11">
        <f t="shared" si="302"/>
        <v>32.054298629259478</v>
      </c>
    </row>
    <row r="1226" spans="1:21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13">
        <f t="shared" si="289"/>
        <v>0.38000100000000003</v>
      </c>
      <c r="H1226" s="11">
        <f t="shared" si="290"/>
        <v>0.27000000000000313</v>
      </c>
      <c r="I1226" s="11">
        <f t="shared" si="291"/>
        <v>0.11000099999999691</v>
      </c>
      <c r="J1226" s="11">
        <f t="shared" si="292"/>
        <v>0.38000100000000003</v>
      </c>
      <c r="K1226" s="11">
        <f t="shared" si="288"/>
        <v>0.58642871428571397</v>
      </c>
      <c r="L1226" s="16">
        <f t="shared" si="293"/>
        <v>2.0000000000003126E-2</v>
      </c>
      <c r="M1226" s="16">
        <f t="shared" si="294"/>
        <v>-8.9999999999996305E-2</v>
      </c>
      <c r="N1226" s="16">
        <f t="shared" si="295"/>
        <v>2.0000000000003126E-2</v>
      </c>
      <c r="O1226" s="16">
        <f t="shared" si="296"/>
        <v>0</v>
      </c>
      <c r="P1226" s="11">
        <f t="shared" si="297"/>
        <v>0.10571421428571424</v>
      </c>
      <c r="Q1226" s="11">
        <f t="shared" si="298"/>
        <v>0.12428564285714165</v>
      </c>
      <c r="R1226" s="11">
        <f t="shared" si="299"/>
        <v>18.026780017836781</v>
      </c>
      <c r="S1226" s="11">
        <f t="shared" si="300"/>
        <v>21.193648917503115</v>
      </c>
      <c r="T1226" s="11">
        <f t="shared" si="301"/>
        <v>8.0745391767319497</v>
      </c>
      <c r="U1226" s="11">
        <f t="shared" si="302"/>
        <v>29.164048442553277</v>
      </c>
    </row>
    <row r="1227" spans="1:21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13">
        <f t="shared" si="289"/>
        <v>0.28000300000000067</v>
      </c>
      <c r="H1227" s="11">
        <f t="shared" si="290"/>
        <v>0.43000099999999719</v>
      </c>
      <c r="I1227" s="11">
        <f t="shared" si="291"/>
        <v>0.14999799999999652</v>
      </c>
      <c r="J1227" s="11">
        <f t="shared" si="292"/>
        <v>0.43000099999999719</v>
      </c>
      <c r="K1227" s="11">
        <f t="shared" si="288"/>
        <v>0.49857171428571384</v>
      </c>
      <c r="L1227" s="16">
        <f t="shared" si="293"/>
        <v>0.39000000000000057</v>
      </c>
      <c r="M1227" s="16">
        <f t="shared" si="294"/>
        <v>-0.48999799999999993</v>
      </c>
      <c r="N1227" s="16">
        <f t="shared" si="295"/>
        <v>0.39000000000000057</v>
      </c>
      <c r="O1227" s="16">
        <f t="shared" si="296"/>
        <v>0</v>
      </c>
      <c r="P1227" s="11">
        <f t="shared" si="297"/>
        <v>3.8571500000000265E-2</v>
      </c>
      <c r="Q1227" s="11">
        <f t="shared" si="298"/>
        <v>0.12428564285714165</v>
      </c>
      <c r="R1227" s="11">
        <f t="shared" si="299"/>
        <v>7.7363995779945709</v>
      </c>
      <c r="S1227" s="11">
        <f t="shared" si="300"/>
        <v>24.928338149949266</v>
      </c>
      <c r="T1227" s="11">
        <f t="shared" si="301"/>
        <v>52.631491228069571</v>
      </c>
      <c r="U1227" s="11">
        <f t="shared" si="302"/>
        <v>27.807832736093467</v>
      </c>
    </row>
    <row r="1228" spans="1:21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13">
        <f t="shared" si="289"/>
        <v>0.4799989999999994</v>
      </c>
      <c r="H1228" s="11">
        <f t="shared" si="290"/>
        <v>9.99800000000306E-3</v>
      </c>
      <c r="I1228" s="11">
        <f t="shared" si="291"/>
        <v>0.47000099999999634</v>
      </c>
      <c r="J1228" s="11">
        <f t="shared" si="292"/>
        <v>0.4799989999999994</v>
      </c>
      <c r="K1228" s="11">
        <f t="shared" si="288"/>
        <v>0.49285728571428528</v>
      </c>
      <c r="L1228" s="16">
        <f t="shared" si="293"/>
        <v>-0.15000200000000063</v>
      </c>
      <c r="M1228" s="16">
        <f t="shared" si="294"/>
        <v>0.34999799999999937</v>
      </c>
      <c r="N1228" s="16">
        <f t="shared" si="295"/>
        <v>0</v>
      </c>
      <c r="O1228" s="16">
        <f t="shared" si="296"/>
        <v>0.34999799999999937</v>
      </c>
      <c r="P1228" s="11">
        <f t="shared" si="297"/>
        <v>3.8571500000000265E-2</v>
      </c>
      <c r="Q1228" s="11">
        <f t="shared" si="298"/>
        <v>0.14928549999999877</v>
      </c>
      <c r="R1228" s="11">
        <f t="shared" si="299"/>
        <v>7.8260991808408775</v>
      </c>
      <c r="S1228" s="11">
        <f t="shared" si="300"/>
        <v>30.289802814549684</v>
      </c>
      <c r="T1228" s="11">
        <f t="shared" si="301"/>
        <v>58.935253943158408</v>
      </c>
      <c r="U1228" s="11">
        <f t="shared" si="302"/>
        <v>27.249413959479558</v>
      </c>
    </row>
    <row r="1229" spans="1:21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13">
        <f t="shared" si="289"/>
        <v>0.41999799999999965</v>
      </c>
      <c r="H1229" s="11">
        <f t="shared" si="290"/>
        <v>0.19999699999999621</v>
      </c>
      <c r="I1229" s="11">
        <f t="shared" si="291"/>
        <v>0.22000100000000344</v>
      </c>
      <c r="J1229" s="11">
        <f t="shared" si="292"/>
        <v>0.41999799999999965</v>
      </c>
      <c r="K1229" s="11">
        <f t="shared" si="288"/>
        <v>0.49214285714285666</v>
      </c>
      <c r="L1229" s="16">
        <f t="shared" si="293"/>
        <v>-0.27000000000000313</v>
      </c>
      <c r="M1229" s="16">
        <f t="shared" si="294"/>
        <v>0.20999900000000338</v>
      </c>
      <c r="N1229" s="16">
        <f t="shared" si="295"/>
        <v>0</v>
      </c>
      <c r="O1229" s="16">
        <f t="shared" si="296"/>
        <v>0.20999900000000338</v>
      </c>
      <c r="P1229" s="11">
        <f t="shared" si="297"/>
        <v>3.8571500000000265E-2</v>
      </c>
      <c r="Q1229" s="11">
        <f t="shared" si="298"/>
        <v>0.14357107142857067</v>
      </c>
      <c r="R1229" s="11">
        <f t="shared" si="299"/>
        <v>7.83746008708279</v>
      </c>
      <c r="S1229" s="11">
        <f t="shared" si="300"/>
        <v>29.172641509433838</v>
      </c>
      <c r="T1229" s="11">
        <f t="shared" si="301"/>
        <v>57.646913955943056</v>
      </c>
      <c r="U1229" s="11">
        <f t="shared" si="302"/>
        <v>27.675040560496342</v>
      </c>
    </row>
    <row r="1230" spans="1:21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13">
        <f t="shared" si="289"/>
        <v>0.61000099999999691</v>
      </c>
      <c r="H1230" s="11">
        <f t="shared" si="290"/>
        <v>0.61999899999999997</v>
      </c>
      <c r="I1230" s="11">
        <f t="shared" si="291"/>
        <v>9.99800000000306E-3</v>
      </c>
      <c r="J1230" s="11">
        <f t="shared" si="292"/>
        <v>0.61999899999999997</v>
      </c>
      <c r="K1230" s="11">
        <f t="shared" si="288"/>
        <v>0.5157142142857134</v>
      </c>
      <c r="L1230" s="16">
        <f t="shared" si="293"/>
        <v>0.22000100000000344</v>
      </c>
      <c r="M1230" s="16">
        <f t="shared" si="294"/>
        <v>-2.9998000000006186E-2</v>
      </c>
      <c r="N1230" s="16">
        <f t="shared" si="295"/>
        <v>0.22000100000000344</v>
      </c>
      <c r="O1230" s="16">
        <f t="shared" si="296"/>
        <v>0</v>
      </c>
      <c r="P1230" s="11">
        <f t="shared" si="297"/>
        <v>5.4285857142857656E-2</v>
      </c>
      <c r="Q1230" s="11">
        <f t="shared" si="298"/>
        <v>0.14357107142857067</v>
      </c>
      <c r="R1230" s="11">
        <f t="shared" si="299"/>
        <v>10.52634494824734</v>
      </c>
      <c r="S1230" s="11">
        <f t="shared" si="300"/>
        <v>27.839269783832282</v>
      </c>
      <c r="T1230" s="11">
        <f t="shared" si="301"/>
        <v>45.12614995611851</v>
      </c>
      <c r="U1230" s="11">
        <f t="shared" si="302"/>
        <v>27.466587107421731</v>
      </c>
    </row>
    <row r="1231" spans="1:21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13">
        <f t="shared" si="289"/>
        <v>0.64000399999999757</v>
      </c>
      <c r="H1231" s="11">
        <f t="shared" si="290"/>
        <v>0.19000299999999726</v>
      </c>
      <c r="I1231" s="11">
        <f t="shared" si="291"/>
        <v>0.45000100000000032</v>
      </c>
      <c r="J1231" s="11">
        <f t="shared" si="292"/>
        <v>0.64000399999999757</v>
      </c>
      <c r="K1231" s="11">
        <f t="shared" si="288"/>
        <v>0.51642871428571324</v>
      </c>
      <c r="L1231" s="16">
        <f t="shared" si="293"/>
        <v>0.15000200000000063</v>
      </c>
      <c r="M1231" s="16">
        <f t="shared" si="294"/>
        <v>-0.11999899999999997</v>
      </c>
      <c r="N1231" s="16">
        <f t="shared" si="295"/>
        <v>0.15000200000000063</v>
      </c>
      <c r="O1231" s="16">
        <f t="shared" si="296"/>
        <v>0</v>
      </c>
      <c r="P1231" s="11">
        <f t="shared" si="297"/>
        <v>6.5000285714286274E-2</v>
      </c>
      <c r="Q1231" s="11">
        <f t="shared" si="298"/>
        <v>0.12428528571428542</v>
      </c>
      <c r="R1231" s="11">
        <f t="shared" si="299"/>
        <v>12.586497209821099</v>
      </c>
      <c r="S1231" s="11">
        <f t="shared" si="300"/>
        <v>24.066300396597391</v>
      </c>
      <c r="T1231" s="11">
        <f t="shared" si="301"/>
        <v>31.320400996528559</v>
      </c>
      <c r="U1231" s="11">
        <f t="shared" si="302"/>
        <v>27.501223853591465</v>
      </c>
    </row>
    <row r="1232" spans="1:21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13">
        <f t="shared" si="289"/>
        <v>0.66999799999999965</v>
      </c>
      <c r="H1232" s="11">
        <f t="shared" si="290"/>
        <v>0.67999999999999972</v>
      </c>
      <c r="I1232" s="11">
        <f t="shared" si="291"/>
        <v>1.0002000000000066E-2</v>
      </c>
      <c r="J1232" s="11">
        <f t="shared" si="292"/>
        <v>0.67999999999999972</v>
      </c>
      <c r="K1232" s="11">
        <f t="shared" si="288"/>
        <v>0.52499999999999913</v>
      </c>
      <c r="L1232" s="16">
        <f t="shared" si="293"/>
        <v>0.19999599999999873</v>
      </c>
      <c r="M1232" s="16">
        <f t="shared" si="294"/>
        <v>-0.17000199999999666</v>
      </c>
      <c r="N1232" s="16">
        <f t="shared" si="295"/>
        <v>0.19999599999999873</v>
      </c>
      <c r="O1232" s="16">
        <f t="shared" si="296"/>
        <v>0</v>
      </c>
      <c r="P1232" s="11">
        <f t="shared" si="297"/>
        <v>7.4999857142857812E-2</v>
      </c>
      <c r="Q1232" s="11">
        <f t="shared" si="298"/>
        <v>0.12428528571428542</v>
      </c>
      <c r="R1232" s="11">
        <f t="shared" si="299"/>
        <v>14.285687074830083</v>
      </c>
      <c r="S1232" s="11">
        <f t="shared" si="300"/>
        <v>23.673387755102024</v>
      </c>
      <c r="T1232" s="11">
        <f t="shared" si="301"/>
        <v>24.731110340100805</v>
      </c>
      <c r="U1232" s="11">
        <f t="shared" si="302"/>
        <v>27.166902026651403</v>
      </c>
    </row>
    <row r="1233" spans="1:21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13">
        <f t="shared" si="289"/>
        <v>0.9799989999999994</v>
      </c>
      <c r="H1233" s="11">
        <f t="shared" si="290"/>
        <v>1.0200000000000031</v>
      </c>
      <c r="I1233" s="11">
        <f t="shared" si="291"/>
        <v>4.0001000000003728E-2</v>
      </c>
      <c r="J1233" s="11">
        <f t="shared" si="292"/>
        <v>1.0200000000000031</v>
      </c>
      <c r="K1233" s="11">
        <f t="shared" si="288"/>
        <v>0.56142835714285666</v>
      </c>
      <c r="L1233" s="16">
        <f t="shared" si="293"/>
        <v>0.95000100000000032</v>
      </c>
      <c r="M1233" s="16">
        <f t="shared" si="294"/>
        <v>-0.64000000000000057</v>
      </c>
      <c r="N1233" s="16">
        <f t="shared" si="295"/>
        <v>0.95000100000000032</v>
      </c>
      <c r="O1233" s="16">
        <f t="shared" si="296"/>
        <v>0</v>
      </c>
      <c r="P1233" s="11">
        <f t="shared" si="297"/>
        <v>0.14285707142857212</v>
      </c>
      <c r="Q1233" s="11">
        <f t="shared" si="298"/>
        <v>0.12428528571428542</v>
      </c>
      <c r="R1233" s="11">
        <f t="shared" si="299"/>
        <v>25.445289610161574</v>
      </c>
      <c r="S1233" s="11">
        <f t="shared" si="300"/>
        <v>22.137336693639927</v>
      </c>
      <c r="T1233" s="11">
        <f t="shared" si="301"/>
        <v>6.9520183593930058</v>
      </c>
      <c r="U1233" s="11">
        <f t="shared" si="302"/>
        <v>25.828017634409857</v>
      </c>
    </row>
    <row r="1234" spans="1:21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13">
        <f t="shared" si="289"/>
        <v>1.1799999999999997</v>
      </c>
      <c r="H1234" s="11">
        <f t="shared" si="290"/>
        <v>0.47000100000000344</v>
      </c>
      <c r="I1234" s="11">
        <f t="shared" si="291"/>
        <v>0.70999899999999627</v>
      </c>
      <c r="J1234" s="11">
        <f t="shared" si="292"/>
        <v>1.1799999999999997</v>
      </c>
      <c r="K1234" s="11">
        <f t="shared" si="288"/>
        <v>0.61285699999999976</v>
      </c>
      <c r="L1234" s="16">
        <f t="shared" si="293"/>
        <v>0.28000300000000067</v>
      </c>
      <c r="M1234" s="16">
        <f t="shared" si="294"/>
        <v>-8.0002000000000351E-2</v>
      </c>
      <c r="N1234" s="16">
        <f t="shared" si="295"/>
        <v>0.28000300000000067</v>
      </c>
      <c r="O1234" s="16">
        <f t="shared" si="296"/>
        <v>0</v>
      </c>
      <c r="P1234" s="11">
        <f t="shared" si="297"/>
        <v>0.16285728571428645</v>
      </c>
      <c r="Q1234" s="11">
        <f t="shared" si="298"/>
        <v>9.2142714285714078E-2</v>
      </c>
      <c r="R1234" s="11">
        <f t="shared" si="299"/>
        <v>26.573456077728821</v>
      </c>
      <c r="S1234" s="11">
        <f t="shared" si="300"/>
        <v>15.034945229590935</v>
      </c>
      <c r="T1234" s="11">
        <f t="shared" si="301"/>
        <v>27.731204481793032</v>
      </c>
      <c r="U1234" s="11">
        <f t="shared" si="302"/>
        <v>26.447278764373436</v>
      </c>
    </row>
    <row r="1235" spans="1:21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13">
        <f t="shared" si="289"/>
        <v>0.65000100000000316</v>
      </c>
      <c r="H1235" s="11">
        <f t="shared" si="290"/>
        <v>0.75</v>
      </c>
      <c r="I1235" s="11">
        <f t="shared" si="291"/>
        <v>9.999899999999684E-2</v>
      </c>
      <c r="J1235" s="11">
        <f t="shared" si="292"/>
        <v>0.75</v>
      </c>
      <c r="K1235" s="11">
        <f t="shared" ref="K1235:K1261" si="303">AVERAGE(J1222:J1235)</f>
        <v>0.62999992857142828</v>
      </c>
      <c r="L1235" s="16">
        <f t="shared" si="293"/>
        <v>-0.40000200000000063</v>
      </c>
      <c r="M1235" s="16">
        <f t="shared" si="294"/>
        <v>-0.12999699999999592</v>
      </c>
      <c r="N1235" s="16">
        <f t="shared" si="295"/>
        <v>0</v>
      </c>
      <c r="O1235" s="16">
        <f t="shared" si="296"/>
        <v>0</v>
      </c>
      <c r="P1235" s="11">
        <f t="shared" si="297"/>
        <v>0.16285728571428645</v>
      </c>
      <c r="Q1235" s="11">
        <f t="shared" si="298"/>
        <v>8.5714071428571154E-2</v>
      </c>
      <c r="R1235" s="11">
        <f t="shared" si="299"/>
        <v>25.850365742671983</v>
      </c>
      <c r="S1235" s="11">
        <f t="shared" si="300"/>
        <v>13.605409705828727</v>
      </c>
      <c r="T1235" s="11">
        <f t="shared" si="301"/>
        <v>31.034635354780626</v>
      </c>
      <c r="U1235" s="11">
        <f t="shared" si="302"/>
        <v>27.608140800019246</v>
      </c>
    </row>
    <row r="1236" spans="1:21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13">
        <f t="shared" si="289"/>
        <v>0.93999800000000278</v>
      </c>
      <c r="H1236" s="11">
        <f t="shared" si="290"/>
        <v>0.63999899999999599</v>
      </c>
      <c r="I1236" s="11">
        <f t="shared" si="291"/>
        <v>0.29999900000000679</v>
      </c>
      <c r="J1236" s="11">
        <f t="shared" si="292"/>
        <v>0.93999800000000278</v>
      </c>
      <c r="K1236" s="11">
        <f t="shared" si="303"/>
        <v>0.66142835714285708</v>
      </c>
      <c r="L1236" s="16">
        <f t="shared" si="293"/>
        <v>0.41999799999999965</v>
      </c>
      <c r="M1236" s="16">
        <f t="shared" si="294"/>
        <v>-0.13000100000000003</v>
      </c>
      <c r="N1236" s="16">
        <f t="shared" si="295"/>
        <v>0.41999799999999965</v>
      </c>
      <c r="O1236" s="16">
        <f t="shared" si="296"/>
        <v>0</v>
      </c>
      <c r="P1236" s="11">
        <f t="shared" si="297"/>
        <v>0.18785721428571481</v>
      </c>
      <c r="Q1236" s="11">
        <f t="shared" si="298"/>
        <v>8.5714071428571154E-2</v>
      </c>
      <c r="R1236" s="11">
        <f t="shared" si="299"/>
        <v>28.401747862337402</v>
      </c>
      <c r="S1236" s="11">
        <f t="shared" si="300"/>
        <v>12.958935083888216</v>
      </c>
      <c r="T1236" s="11">
        <f t="shared" si="301"/>
        <v>37.336938557148329</v>
      </c>
      <c r="U1236" s="11">
        <f t="shared" si="302"/>
        <v>29.219169114454946</v>
      </c>
    </row>
    <row r="1237" spans="1:21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13">
        <f t="shared" si="289"/>
        <v>0.25999800000000306</v>
      </c>
      <c r="H1237" s="11">
        <f t="shared" si="290"/>
        <v>0.13999900000000309</v>
      </c>
      <c r="I1237" s="11">
        <f t="shared" si="291"/>
        <v>0.11999899999999997</v>
      </c>
      <c r="J1237" s="11">
        <f t="shared" si="292"/>
        <v>0.25999800000000306</v>
      </c>
      <c r="K1237" s="11">
        <f t="shared" si="303"/>
        <v>0.65285700000000035</v>
      </c>
      <c r="L1237" s="16">
        <f t="shared" si="293"/>
        <v>-9.9997999999999365E-2</v>
      </c>
      <c r="M1237" s="16">
        <f t="shared" si="294"/>
        <v>-0.58000200000000035</v>
      </c>
      <c r="N1237" s="16">
        <f t="shared" si="295"/>
        <v>0</v>
      </c>
      <c r="O1237" s="16">
        <f t="shared" si="296"/>
        <v>0</v>
      </c>
      <c r="P1237" s="11">
        <f t="shared" si="297"/>
        <v>0.18785721428571481</v>
      </c>
      <c r="Q1237" s="11">
        <f t="shared" si="298"/>
        <v>8.5714071428571154E-2</v>
      </c>
      <c r="R1237" s="11">
        <f t="shared" si="299"/>
        <v>28.774634305171684</v>
      </c>
      <c r="S1237" s="11">
        <f t="shared" si="300"/>
        <v>13.12907289476426</v>
      </c>
      <c r="T1237" s="11">
        <f t="shared" si="301"/>
        <v>37.336938557148329</v>
      </c>
      <c r="U1237" s="11">
        <f t="shared" si="302"/>
        <v>31.165259312472099</v>
      </c>
    </row>
    <row r="1238" spans="1:21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13">
        <f t="shared" si="289"/>
        <v>0.44000299999999726</v>
      </c>
      <c r="H1238" s="11">
        <f t="shared" si="290"/>
        <v>0.11999899999999997</v>
      </c>
      <c r="I1238" s="11">
        <f t="shared" si="291"/>
        <v>0.56000199999999722</v>
      </c>
      <c r="J1238" s="11">
        <f t="shared" si="292"/>
        <v>0.56000199999999722</v>
      </c>
      <c r="K1238" s="11">
        <f t="shared" si="303"/>
        <v>0.64142849999999996</v>
      </c>
      <c r="L1238" s="16">
        <f t="shared" si="293"/>
        <v>-0.25999800000000306</v>
      </c>
      <c r="M1238" s="16">
        <f t="shared" si="294"/>
        <v>0.44000299999999726</v>
      </c>
      <c r="N1238" s="16">
        <f t="shared" si="295"/>
        <v>0</v>
      </c>
      <c r="O1238" s="16">
        <f t="shared" si="296"/>
        <v>0.44000299999999726</v>
      </c>
      <c r="P1238" s="11">
        <f t="shared" si="297"/>
        <v>0.18785721428571481</v>
      </c>
      <c r="Q1238" s="11">
        <f t="shared" si="298"/>
        <v>9.071435714285668E-2</v>
      </c>
      <c r="R1238" s="11">
        <f t="shared" si="299"/>
        <v>29.287319519746134</v>
      </c>
      <c r="S1238" s="11">
        <f t="shared" si="300"/>
        <v>14.142551686252901</v>
      </c>
      <c r="T1238" s="11">
        <f t="shared" si="301"/>
        <v>34.871776988832657</v>
      </c>
      <c r="U1238" s="11">
        <f t="shared" si="302"/>
        <v>33.575841675165101</v>
      </c>
    </row>
    <row r="1239" spans="1:21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13">
        <f t="shared" si="289"/>
        <v>0.54000100000000373</v>
      </c>
      <c r="H1239" s="11">
        <f t="shared" si="290"/>
        <v>0</v>
      </c>
      <c r="I1239" s="11">
        <f t="shared" si="291"/>
        <v>0.54000100000000373</v>
      </c>
      <c r="J1239" s="11">
        <f t="shared" si="292"/>
        <v>0.54000100000000373</v>
      </c>
      <c r="K1239" s="11">
        <f t="shared" si="303"/>
        <v>0.6357143571428574</v>
      </c>
      <c r="L1239" s="16">
        <f t="shared" si="293"/>
        <v>-8.9999999999996305E-2</v>
      </c>
      <c r="M1239" s="16">
        <f t="shared" si="294"/>
        <v>0.18999800000000278</v>
      </c>
      <c r="N1239" s="16">
        <f t="shared" si="295"/>
        <v>0</v>
      </c>
      <c r="O1239" s="16">
        <f t="shared" si="296"/>
        <v>0.18999800000000278</v>
      </c>
      <c r="P1239" s="11">
        <f t="shared" si="297"/>
        <v>0.18785721428571481</v>
      </c>
      <c r="Q1239" s="11">
        <f t="shared" si="298"/>
        <v>8.4999857142857335E-2</v>
      </c>
      <c r="R1239" s="11">
        <f t="shared" si="299"/>
        <v>29.550569713419204</v>
      </c>
      <c r="S1239" s="11">
        <f t="shared" si="300"/>
        <v>13.370762542610974</v>
      </c>
      <c r="T1239" s="11">
        <f t="shared" si="301"/>
        <v>37.696423480739163</v>
      </c>
      <c r="U1239" s="11">
        <f t="shared" si="302"/>
        <v>35.101842526891851</v>
      </c>
    </row>
    <row r="1240" spans="1:21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13">
        <f t="shared" si="289"/>
        <v>0.36999800000000249</v>
      </c>
      <c r="H1240" s="11">
        <f t="shared" si="290"/>
        <v>0.4799989999999994</v>
      </c>
      <c r="I1240" s="11">
        <f t="shared" si="291"/>
        <v>0.11000099999999691</v>
      </c>
      <c r="J1240" s="11">
        <f t="shared" si="292"/>
        <v>0.4799989999999994</v>
      </c>
      <c r="K1240" s="11">
        <f t="shared" si="303"/>
        <v>0.64285707142857162</v>
      </c>
      <c r="L1240" s="16">
        <f t="shared" si="293"/>
        <v>-5.000400000000127E-2</v>
      </c>
      <c r="M1240" s="16">
        <f t="shared" si="294"/>
        <v>-0.11999899999999997</v>
      </c>
      <c r="N1240" s="16">
        <f t="shared" si="295"/>
        <v>0</v>
      </c>
      <c r="O1240" s="16">
        <f t="shared" si="296"/>
        <v>0</v>
      </c>
      <c r="P1240" s="11">
        <f t="shared" si="297"/>
        <v>0.18642864285714314</v>
      </c>
      <c r="Q1240" s="11">
        <f t="shared" si="298"/>
        <v>8.4999857142857335E-2</v>
      </c>
      <c r="R1240" s="11">
        <f t="shared" si="299"/>
        <v>29.00001433333496</v>
      </c>
      <c r="S1240" s="11">
        <f t="shared" si="300"/>
        <v>13.222201469133521</v>
      </c>
      <c r="T1240" s="11">
        <f t="shared" si="301"/>
        <v>37.368509833818351</v>
      </c>
      <c r="U1240" s="11">
        <f t="shared" si="302"/>
        <v>37.194269002398023</v>
      </c>
    </row>
    <row r="1241" spans="1:21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13">
        <f t="shared" si="289"/>
        <v>0.33999999999999631</v>
      </c>
      <c r="H1241" s="11">
        <f t="shared" si="290"/>
        <v>4.0000999999996623E-2</v>
      </c>
      <c r="I1241" s="11">
        <f t="shared" si="291"/>
        <v>0.29999899999999968</v>
      </c>
      <c r="J1241" s="11">
        <f t="shared" si="292"/>
        <v>0.33999999999999631</v>
      </c>
      <c r="K1241" s="11">
        <f t="shared" si="303"/>
        <v>0.63642842857142867</v>
      </c>
      <c r="L1241" s="16">
        <f t="shared" si="293"/>
        <v>-0.16999799999999965</v>
      </c>
      <c r="M1241" s="16">
        <f t="shared" si="294"/>
        <v>0.13999999999999346</v>
      </c>
      <c r="N1241" s="16">
        <f t="shared" si="295"/>
        <v>0</v>
      </c>
      <c r="O1241" s="16">
        <f t="shared" si="296"/>
        <v>0.13999999999999346</v>
      </c>
      <c r="P1241" s="11">
        <f t="shared" si="297"/>
        <v>0.15857150000000025</v>
      </c>
      <c r="Q1241" s="11">
        <f t="shared" si="298"/>
        <v>9.4999857142856872E-2</v>
      </c>
      <c r="R1241" s="11">
        <f t="shared" si="299"/>
        <v>24.915841731951041</v>
      </c>
      <c r="S1241" s="11">
        <f t="shared" si="300"/>
        <v>14.927029164316266</v>
      </c>
      <c r="T1241" s="11">
        <f t="shared" si="301"/>
        <v>25.070514104370371</v>
      </c>
      <c r="U1241" s="11">
        <f t="shared" si="302"/>
        <v>35.22562777927665</v>
      </c>
    </row>
    <row r="1242" spans="1:21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13">
        <f t="shared" si="289"/>
        <v>0.56999900000000281</v>
      </c>
      <c r="H1242" s="11">
        <f t="shared" si="290"/>
        <v>0.11999899999999997</v>
      </c>
      <c r="I1242" s="11">
        <f t="shared" si="291"/>
        <v>0.45000000000000284</v>
      </c>
      <c r="J1242" s="11">
        <f t="shared" si="292"/>
        <v>0.56999900000000281</v>
      </c>
      <c r="K1242" s="11">
        <f t="shared" si="303"/>
        <v>0.64285700000000034</v>
      </c>
      <c r="L1242" s="16">
        <f t="shared" si="293"/>
        <v>-4.0000999999996623E-2</v>
      </c>
      <c r="M1242" s="16">
        <f t="shared" si="294"/>
        <v>0.27000000000000313</v>
      </c>
      <c r="N1242" s="16">
        <f t="shared" si="295"/>
        <v>0</v>
      </c>
      <c r="O1242" s="16">
        <f t="shared" si="296"/>
        <v>0.27000000000000313</v>
      </c>
      <c r="P1242" s="11">
        <f t="shared" si="297"/>
        <v>0.15857150000000025</v>
      </c>
      <c r="Q1242" s="11">
        <f t="shared" si="298"/>
        <v>8.9285714285714288E-2</v>
      </c>
      <c r="R1242" s="11">
        <f t="shared" si="299"/>
        <v>24.666683259262975</v>
      </c>
      <c r="S1242" s="11">
        <f t="shared" si="300"/>
        <v>13.888891975309321</v>
      </c>
      <c r="T1242" s="11">
        <f t="shared" si="301"/>
        <v>27.953911252475223</v>
      </c>
      <c r="U1242" s="11">
        <f t="shared" si="302"/>
        <v>33.012674729942141</v>
      </c>
    </row>
    <row r="1243" spans="1:21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13">
        <f t="shared" si="289"/>
        <v>0.89999799999999652</v>
      </c>
      <c r="H1243" s="11">
        <f t="shared" si="290"/>
        <v>1.0200009999999935</v>
      </c>
      <c r="I1243" s="11">
        <f t="shared" si="291"/>
        <v>0.12000299999999697</v>
      </c>
      <c r="J1243" s="11">
        <f t="shared" si="292"/>
        <v>1.0200009999999935</v>
      </c>
      <c r="K1243" s="11">
        <f t="shared" si="303"/>
        <v>0.68571435714285711</v>
      </c>
      <c r="L1243" s="16">
        <f t="shared" si="293"/>
        <v>0.59000099999999378</v>
      </c>
      <c r="M1243" s="16">
        <f t="shared" si="294"/>
        <v>-0.26000200000000007</v>
      </c>
      <c r="N1243" s="16">
        <f t="shared" si="295"/>
        <v>0.59000099999999378</v>
      </c>
      <c r="O1243" s="16">
        <f t="shared" si="296"/>
        <v>0</v>
      </c>
      <c r="P1243" s="11">
        <f t="shared" si="297"/>
        <v>0.20071442857142838</v>
      </c>
      <c r="Q1243" s="11">
        <f t="shared" si="298"/>
        <v>7.4285785714285471E-2</v>
      </c>
      <c r="R1243" s="11">
        <f t="shared" si="299"/>
        <v>29.27085111761965</v>
      </c>
      <c r="S1243" s="11">
        <f t="shared" si="300"/>
        <v>10.833342621526775</v>
      </c>
      <c r="T1243" s="11">
        <f t="shared" si="301"/>
        <v>45.974016124143375</v>
      </c>
      <c r="U1243" s="11">
        <f t="shared" si="302"/>
        <v>32.178896313385017</v>
      </c>
    </row>
    <row r="1244" spans="1:21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13">
        <f t="shared" si="289"/>
        <v>0.43999900000000025</v>
      </c>
      <c r="H1244" s="11">
        <f t="shared" si="290"/>
        <v>0.14999800000000363</v>
      </c>
      <c r="I1244" s="11">
        <f t="shared" si="291"/>
        <v>0.29000099999999662</v>
      </c>
      <c r="J1244" s="11">
        <f t="shared" si="292"/>
        <v>0.43999900000000025</v>
      </c>
      <c r="K1244" s="11">
        <f t="shared" si="303"/>
        <v>0.67285721428571421</v>
      </c>
      <c r="L1244" s="16">
        <f t="shared" si="293"/>
        <v>-4.0000999999996623E-2</v>
      </c>
      <c r="M1244" s="16">
        <f t="shared" si="294"/>
        <v>-0.41999799999999965</v>
      </c>
      <c r="N1244" s="16">
        <f t="shared" si="295"/>
        <v>0</v>
      </c>
      <c r="O1244" s="16">
        <f t="shared" si="296"/>
        <v>0</v>
      </c>
      <c r="P1244" s="11">
        <f t="shared" si="297"/>
        <v>0.18500007142857097</v>
      </c>
      <c r="Q1244" s="11">
        <f t="shared" si="298"/>
        <v>7.4285785714285471E-2</v>
      </c>
      <c r="R1244" s="11">
        <f t="shared" si="299"/>
        <v>27.494699841326916</v>
      </c>
      <c r="S1244" s="11">
        <f t="shared" si="300"/>
        <v>11.040349146459716</v>
      </c>
      <c r="T1244" s="11">
        <f t="shared" si="301"/>
        <v>42.699700991900322</v>
      </c>
      <c r="U1244" s="11">
        <f t="shared" si="302"/>
        <v>32.005578530226579</v>
      </c>
    </row>
    <row r="1245" spans="1:21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13">
        <f t="shared" si="289"/>
        <v>0.45000100000000032</v>
      </c>
      <c r="H1245" s="11">
        <f t="shared" si="290"/>
        <v>4.9998999999999683E-2</v>
      </c>
      <c r="I1245" s="11">
        <f t="shared" si="291"/>
        <v>0.40000200000000063</v>
      </c>
      <c r="J1245" s="11">
        <f t="shared" si="292"/>
        <v>0.45000100000000032</v>
      </c>
      <c r="K1245" s="11">
        <f t="shared" si="303"/>
        <v>0.65928557142857158</v>
      </c>
      <c r="L1245" s="16">
        <f t="shared" si="293"/>
        <v>-0.18999900000000025</v>
      </c>
      <c r="M1245" s="16">
        <f t="shared" si="294"/>
        <v>0.20000100000000032</v>
      </c>
      <c r="N1245" s="16">
        <f t="shared" si="295"/>
        <v>0</v>
      </c>
      <c r="O1245" s="16">
        <f t="shared" si="296"/>
        <v>0.20000100000000032</v>
      </c>
      <c r="P1245" s="11">
        <f t="shared" si="297"/>
        <v>0.17428564285714238</v>
      </c>
      <c r="Q1245" s="11">
        <f t="shared" si="298"/>
        <v>8.8571571428571208E-2</v>
      </c>
      <c r="R1245" s="11">
        <f t="shared" si="299"/>
        <v>26.43553118863073</v>
      </c>
      <c r="S1245" s="11">
        <f t="shared" si="300"/>
        <v>13.434477450590959</v>
      </c>
      <c r="T1245" s="11">
        <f t="shared" si="301"/>
        <v>32.608605269400734</v>
      </c>
      <c r="U1245" s="11">
        <f t="shared" si="302"/>
        <v>32.097593121146026</v>
      </c>
    </row>
    <row r="1246" spans="1:21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13">
        <f t="shared" si="289"/>
        <v>0.77000000000000313</v>
      </c>
      <c r="H1246" s="11">
        <f t="shared" si="290"/>
        <v>0.26000200000000007</v>
      </c>
      <c r="I1246" s="11">
        <f t="shared" si="291"/>
        <v>0.50999800000000306</v>
      </c>
      <c r="J1246" s="11">
        <f t="shared" si="292"/>
        <v>0.77000000000000313</v>
      </c>
      <c r="K1246" s="11">
        <f t="shared" si="303"/>
        <v>0.66571414285714325</v>
      </c>
      <c r="L1246" s="16">
        <f t="shared" si="293"/>
        <v>2.0000000000003126E-2</v>
      </c>
      <c r="M1246" s="16">
        <f t="shared" si="294"/>
        <v>0.29999899999999968</v>
      </c>
      <c r="N1246" s="16">
        <f t="shared" si="295"/>
        <v>0</v>
      </c>
      <c r="O1246" s="16">
        <f t="shared" si="296"/>
        <v>0.29999899999999968</v>
      </c>
      <c r="P1246" s="11">
        <f t="shared" si="297"/>
        <v>0.1600002142857139</v>
      </c>
      <c r="Q1246" s="11">
        <f t="shared" si="298"/>
        <v>0.11000007142857118</v>
      </c>
      <c r="R1246" s="11">
        <f t="shared" si="299"/>
        <v>24.034372110380207</v>
      </c>
      <c r="S1246" s="11">
        <f t="shared" si="300"/>
        <v>16.523619425669359</v>
      </c>
      <c r="T1246" s="11">
        <f t="shared" si="301"/>
        <v>18.518551832220265</v>
      </c>
      <c r="U1246" s="11">
        <f t="shared" si="302"/>
        <v>31.653838942011703</v>
      </c>
    </row>
    <row r="1247" spans="1:21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13">
        <f t="shared" si="289"/>
        <v>0.54000100000000373</v>
      </c>
      <c r="H1247" s="11">
        <f t="shared" si="290"/>
        <v>0.41000000000000369</v>
      </c>
      <c r="I1247" s="11">
        <f t="shared" si="291"/>
        <v>0.13000100000000003</v>
      </c>
      <c r="J1247" s="11">
        <f t="shared" si="292"/>
        <v>0.54000100000000373</v>
      </c>
      <c r="K1247" s="11">
        <f t="shared" si="303"/>
        <v>0.63142850000000039</v>
      </c>
      <c r="L1247" s="16">
        <f t="shared" si="293"/>
        <v>-0.20000000000000284</v>
      </c>
      <c r="M1247" s="16">
        <f t="shared" si="294"/>
        <v>-2.9998999999996556E-2</v>
      </c>
      <c r="N1247" s="16">
        <f t="shared" si="295"/>
        <v>0</v>
      </c>
      <c r="O1247" s="16">
        <f t="shared" si="296"/>
        <v>0</v>
      </c>
      <c r="P1247" s="11">
        <f t="shared" si="297"/>
        <v>9.2142999999999572E-2</v>
      </c>
      <c r="Q1247" s="11">
        <f t="shared" si="298"/>
        <v>0.11000007142857118</v>
      </c>
      <c r="R1247" s="11">
        <f t="shared" si="299"/>
        <v>14.59278445619726</v>
      </c>
      <c r="S1247" s="11">
        <f t="shared" si="300"/>
        <v>17.420827762537026</v>
      </c>
      <c r="T1247" s="11">
        <f t="shared" si="301"/>
        <v>8.8338775612606533</v>
      </c>
      <c r="U1247" s="11">
        <f t="shared" si="302"/>
        <v>31.788257456430816</v>
      </c>
    </row>
    <row r="1248" spans="1:21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13">
        <f t="shared" ref="G1248:G1261" si="304">C1248-D1248</f>
        <v>0.69000299999999726</v>
      </c>
      <c r="H1248" s="11">
        <f t="shared" ref="H1248:H1261" si="305">ABS(C1248-E1247)</f>
        <v>7.0003999999997291E-2</v>
      </c>
      <c r="I1248" s="11">
        <f t="shared" ref="I1248:I1261" si="306">ABS(D1248-E1247)</f>
        <v>0.61999899999999997</v>
      </c>
      <c r="J1248" s="11">
        <f t="shared" ref="J1248:J1261" si="307">MAX(G1248:I1248)</f>
        <v>0.69000299999999726</v>
      </c>
      <c r="K1248" s="11">
        <f t="shared" si="303"/>
        <v>0.59642871428571453</v>
      </c>
      <c r="L1248" s="16">
        <f t="shared" ref="L1248:L1261" si="308">C1248-C1247</f>
        <v>-0.23999799999999993</v>
      </c>
      <c r="M1248" s="16">
        <f t="shared" ref="M1248:M1261" si="309">D1247-D1248</f>
        <v>0.38999999999999346</v>
      </c>
      <c r="N1248" s="16">
        <f t="shared" ref="N1248:N1261" si="310">IF(AND(L1248&gt;M1248,L1248&gt;0),L1248,)</f>
        <v>0</v>
      </c>
      <c r="O1248" s="16">
        <f t="shared" ref="O1248:O1261" si="311">IF(AND(M1248&gt;L1248,M1248&gt;0),M1248,)</f>
        <v>0.38999999999999346</v>
      </c>
      <c r="P1248" s="11">
        <f t="shared" ref="P1248:P1261" si="312">AVERAGE(N1235:N1248)</f>
        <v>7.2142785714285243E-2</v>
      </c>
      <c r="Q1248" s="11">
        <f t="shared" ref="Q1248:Q1261" si="313">AVERAGE(O1235:O1248)</f>
        <v>0.13785721428571357</v>
      </c>
      <c r="R1248" s="11">
        <f t="shared" ref="R1248:R1261" si="314">100*P1248/K1248</f>
        <v>12.095793509989495</v>
      </c>
      <c r="S1248" s="11">
        <f t="shared" ref="S1248:S1261" si="315">100*Q1248/K1248</f>
        <v>23.113778894903128</v>
      </c>
      <c r="T1248" s="11">
        <f t="shared" ref="T1248:T1261" si="316">100*(ABS(R1248-S1248)/SUM(R1248:S1248))</f>
        <v>31.292585034013658</v>
      </c>
      <c r="U1248" s="11">
        <f t="shared" ref="U1248:U1261" si="317">AVERAGE(T1235:T1248)</f>
        <v>32.042641781589431</v>
      </c>
    </row>
    <row r="1249" spans="1:21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13">
        <f t="shared" si="304"/>
        <v>0.78999699999999962</v>
      </c>
      <c r="H1249" s="11">
        <f t="shared" si="305"/>
        <v>0.48999799999999993</v>
      </c>
      <c r="I1249" s="11">
        <f t="shared" si="306"/>
        <v>0.29999899999999968</v>
      </c>
      <c r="J1249" s="11">
        <f t="shared" si="307"/>
        <v>0.78999699999999962</v>
      </c>
      <c r="K1249" s="11">
        <f t="shared" si="303"/>
        <v>0.59928564285714303</v>
      </c>
      <c r="L1249" s="16">
        <f t="shared" si="308"/>
        <v>-7.0003999999997291E-2</v>
      </c>
      <c r="M1249" s="16">
        <f t="shared" si="309"/>
        <v>0.16999799999999965</v>
      </c>
      <c r="N1249" s="16">
        <f t="shared" si="310"/>
        <v>0</v>
      </c>
      <c r="O1249" s="16">
        <f t="shared" si="311"/>
        <v>0.16999799999999965</v>
      </c>
      <c r="P1249" s="11">
        <f t="shared" si="312"/>
        <v>7.2142785714285243E-2</v>
      </c>
      <c r="Q1249" s="11">
        <f t="shared" si="313"/>
        <v>0.14999992857142783</v>
      </c>
      <c r="R1249" s="11">
        <f t="shared" si="314"/>
        <v>12.038130159490997</v>
      </c>
      <c r="S1249" s="11">
        <f t="shared" si="315"/>
        <v>25.029788442167739</v>
      </c>
      <c r="T1249" s="11">
        <f t="shared" si="316"/>
        <v>35.048254050324218</v>
      </c>
      <c r="U1249" s="11">
        <f t="shared" si="317"/>
        <v>32.32932883127112</v>
      </c>
    </row>
    <row r="1250" spans="1:21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13">
        <f t="shared" si="304"/>
        <v>0.48000399999999388</v>
      </c>
      <c r="H1250" s="11">
        <f t="shared" si="305"/>
        <v>0.79000099999999662</v>
      </c>
      <c r="I1250" s="11">
        <f t="shared" si="306"/>
        <v>0.30999700000000274</v>
      </c>
      <c r="J1250" s="11">
        <f t="shared" si="307"/>
        <v>0.79000099999999662</v>
      </c>
      <c r="K1250" s="11">
        <f t="shared" si="303"/>
        <v>0.58857157142857119</v>
      </c>
      <c r="L1250" s="16">
        <f t="shared" si="308"/>
        <v>0.48000399999999388</v>
      </c>
      <c r="M1250" s="16">
        <f t="shared" si="309"/>
        <v>-0.78999699999999962</v>
      </c>
      <c r="N1250" s="16">
        <f t="shared" si="310"/>
        <v>0.48000399999999388</v>
      </c>
      <c r="O1250" s="16">
        <f t="shared" si="311"/>
        <v>0</v>
      </c>
      <c r="P1250" s="11">
        <f t="shared" si="312"/>
        <v>7.642892857142769E-2</v>
      </c>
      <c r="Q1250" s="11">
        <f t="shared" si="313"/>
        <v>0.14999992857142783</v>
      </c>
      <c r="R1250" s="11">
        <f t="shared" si="314"/>
        <v>12.985494420996355</v>
      </c>
      <c r="S1250" s="11">
        <f t="shared" si="315"/>
        <v>25.485418571500229</v>
      </c>
      <c r="T1250" s="11">
        <f t="shared" si="316"/>
        <v>32.49188329099929</v>
      </c>
      <c r="U1250" s="11">
        <f t="shared" si="317"/>
        <v>31.983253455117616</v>
      </c>
    </row>
    <row r="1251" spans="1:21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13">
        <f t="shared" si="304"/>
        <v>0.65999999999999659</v>
      </c>
      <c r="H1251" s="11">
        <f t="shared" si="305"/>
        <v>0.83999999999999631</v>
      </c>
      <c r="I1251" s="11">
        <f t="shared" si="306"/>
        <v>0.17999999999999972</v>
      </c>
      <c r="J1251" s="11">
        <f t="shared" si="307"/>
        <v>0.83999999999999631</v>
      </c>
      <c r="K1251" s="11">
        <f t="shared" si="303"/>
        <v>0.63000028571428501</v>
      </c>
      <c r="L1251" s="16">
        <f t="shared" si="308"/>
        <v>0.66999799999999965</v>
      </c>
      <c r="M1251" s="16">
        <f t="shared" si="309"/>
        <v>-0.49000199999999694</v>
      </c>
      <c r="N1251" s="16">
        <f t="shared" si="310"/>
        <v>0.66999799999999965</v>
      </c>
      <c r="O1251" s="16">
        <f t="shared" si="311"/>
        <v>0</v>
      </c>
      <c r="P1251" s="11">
        <f t="shared" si="312"/>
        <v>0.12428592857142766</v>
      </c>
      <c r="Q1251" s="11">
        <f t="shared" si="313"/>
        <v>0.14999992857142783</v>
      </c>
      <c r="R1251" s="11">
        <f t="shared" si="314"/>
        <v>19.727916223167124</v>
      </c>
      <c r="S1251" s="11">
        <f t="shared" si="315"/>
        <v>23.809501673695294</v>
      </c>
      <c r="T1251" s="11">
        <f t="shared" si="316"/>
        <v>9.3748909505777434</v>
      </c>
      <c r="U1251" s="11">
        <f t="shared" si="317"/>
        <v>29.985964340362575</v>
      </c>
    </row>
    <row r="1252" spans="1:21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13">
        <f t="shared" si="304"/>
        <v>0.47000100000000344</v>
      </c>
      <c r="H1252" s="11">
        <f t="shared" si="305"/>
        <v>4.9998999999999683E-2</v>
      </c>
      <c r="I1252" s="11">
        <f t="shared" si="306"/>
        <v>0.42000200000000376</v>
      </c>
      <c r="J1252" s="11">
        <f t="shared" si="307"/>
        <v>0.47000100000000344</v>
      </c>
      <c r="K1252" s="11">
        <f t="shared" si="303"/>
        <v>0.62357164285714262</v>
      </c>
      <c r="L1252" s="16">
        <f t="shared" si="308"/>
        <v>-2.0000999999993496E-2</v>
      </c>
      <c r="M1252" s="16">
        <f t="shared" si="309"/>
        <v>-0.16999799999999965</v>
      </c>
      <c r="N1252" s="16">
        <f t="shared" si="310"/>
        <v>0</v>
      </c>
      <c r="O1252" s="16">
        <f t="shared" si="311"/>
        <v>0</v>
      </c>
      <c r="P1252" s="11">
        <f t="shared" si="312"/>
        <v>0.12428592857142766</v>
      </c>
      <c r="Q1252" s="11">
        <f t="shared" si="313"/>
        <v>0.11857114285714232</v>
      </c>
      <c r="R1252" s="11">
        <f t="shared" si="314"/>
        <v>19.93129899268062</v>
      </c>
      <c r="S1252" s="11">
        <f t="shared" si="315"/>
        <v>19.014838826515788</v>
      </c>
      <c r="T1252" s="11">
        <f t="shared" si="316"/>
        <v>2.35314775092567</v>
      </c>
      <c r="U1252" s="11">
        <f t="shared" si="317"/>
        <v>27.663205109083499</v>
      </c>
    </row>
    <row r="1253" spans="1:21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13">
        <f t="shared" si="304"/>
        <v>0.91999799999999965</v>
      </c>
      <c r="H1253" s="11">
        <f t="shared" si="305"/>
        <v>7.0003999999997291E-2</v>
      </c>
      <c r="I1253" s="11">
        <f t="shared" si="306"/>
        <v>0.99000199999999694</v>
      </c>
      <c r="J1253" s="11">
        <f t="shared" si="307"/>
        <v>0.99000199999999694</v>
      </c>
      <c r="K1253" s="11">
        <f t="shared" si="303"/>
        <v>0.6557145714285707</v>
      </c>
      <c r="L1253" s="16">
        <f t="shared" si="308"/>
        <v>-0.47000100000000344</v>
      </c>
      <c r="M1253" s="16">
        <f t="shared" si="309"/>
        <v>0.91999799999999965</v>
      </c>
      <c r="N1253" s="16">
        <f t="shared" si="310"/>
        <v>0</v>
      </c>
      <c r="O1253" s="16">
        <f t="shared" si="311"/>
        <v>0.91999799999999965</v>
      </c>
      <c r="P1253" s="11">
        <f t="shared" si="312"/>
        <v>0.12428592857142766</v>
      </c>
      <c r="Q1253" s="11">
        <f t="shared" si="313"/>
        <v>0.17071399999999923</v>
      </c>
      <c r="R1253" s="11">
        <f t="shared" si="314"/>
        <v>18.954272786809124</v>
      </c>
      <c r="S1253" s="11">
        <f t="shared" si="315"/>
        <v>26.034803470673779</v>
      </c>
      <c r="T1253" s="11">
        <f t="shared" si="316"/>
        <v>15.73833310855537</v>
      </c>
      <c r="U1253" s="11">
        <f t="shared" si="317"/>
        <v>26.094770082498943</v>
      </c>
    </row>
    <row r="1254" spans="1:21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13">
        <f t="shared" si="304"/>
        <v>0.47999999999999687</v>
      </c>
      <c r="H1254" s="11">
        <f t="shared" si="305"/>
        <v>0.43999900000000025</v>
      </c>
      <c r="I1254" s="11">
        <f t="shared" si="306"/>
        <v>4.0000999999996623E-2</v>
      </c>
      <c r="J1254" s="11">
        <f t="shared" si="307"/>
        <v>0.47999999999999687</v>
      </c>
      <c r="K1254" s="11">
        <f t="shared" si="303"/>
        <v>0.65571464285714198</v>
      </c>
      <c r="L1254" s="16">
        <f t="shared" si="308"/>
        <v>-0.4799989999999994</v>
      </c>
      <c r="M1254" s="16">
        <f t="shared" si="309"/>
        <v>4.0000999999996623E-2</v>
      </c>
      <c r="N1254" s="16">
        <f t="shared" si="310"/>
        <v>0</v>
      </c>
      <c r="O1254" s="16">
        <f t="shared" si="311"/>
        <v>4.0000999999996623E-2</v>
      </c>
      <c r="P1254" s="11">
        <f t="shared" si="312"/>
        <v>0.12428592857142766</v>
      </c>
      <c r="Q1254" s="11">
        <f t="shared" si="313"/>
        <v>0.17357121428571329</v>
      </c>
      <c r="R1254" s="11">
        <f t="shared" si="314"/>
        <v>18.954270722074657</v>
      </c>
      <c r="S1254" s="11">
        <f t="shared" si="315"/>
        <v>26.470541138049374</v>
      </c>
      <c r="T1254" s="11">
        <f t="shared" si="316"/>
        <v>16.54661870503605</v>
      </c>
      <c r="U1254" s="11">
        <f t="shared" si="317"/>
        <v>24.607492144728781</v>
      </c>
    </row>
    <row r="1255" spans="1:21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13">
        <f t="shared" si="304"/>
        <v>0.67999999999999972</v>
      </c>
      <c r="H1255" s="11">
        <f t="shared" si="305"/>
        <v>0.61000000000000654</v>
      </c>
      <c r="I1255" s="11">
        <f t="shared" si="306"/>
        <v>6.9999999999993179E-2</v>
      </c>
      <c r="J1255" s="11">
        <f t="shared" si="307"/>
        <v>0.67999999999999972</v>
      </c>
      <c r="K1255" s="11">
        <f t="shared" si="303"/>
        <v>0.68000035714285645</v>
      </c>
      <c r="L1255" s="16">
        <f t="shared" si="308"/>
        <v>0.45000000000000284</v>
      </c>
      <c r="M1255" s="16">
        <f t="shared" si="309"/>
        <v>-0.25</v>
      </c>
      <c r="N1255" s="16">
        <f t="shared" si="310"/>
        <v>0.45000000000000284</v>
      </c>
      <c r="O1255" s="16">
        <f t="shared" si="311"/>
        <v>0</v>
      </c>
      <c r="P1255" s="11">
        <f t="shared" si="312"/>
        <v>0.15642878571428501</v>
      </c>
      <c r="Q1255" s="11">
        <f t="shared" si="313"/>
        <v>0.16357121428571375</v>
      </c>
      <c r="R1255" s="11">
        <f t="shared" si="314"/>
        <v>23.004221111228329</v>
      </c>
      <c r="S1255" s="11">
        <f t="shared" si="315"/>
        <v>24.054577702427622</v>
      </c>
      <c r="T1255" s="11">
        <f t="shared" si="316"/>
        <v>2.232008928571485</v>
      </c>
      <c r="U1255" s="11">
        <f t="shared" si="317"/>
        <v>22.97617034645743</v>
      </c>
    </row>
    <row r="1256" spans="1:21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13">
        <f t="shared" si="304"/>
        <v>0.38000199999999751</v>
      </c>
      <c r="H1256" s="11">
        <f t="shared" si="305"/>
        <v>0.43999900000000025</v>
      </c>
      <c r="I1256" s="11">
        <f t="shared" si="306"/>
        <v>5.9997000000002743E-2</v>
      </c>
      <c r="J1256" s="11">
        <f t="shared" si="307"/>
        <v>0.43999900000000025</v>
      </c>
      <c r="K1256" s="11">
        <f t="shared" si="303"/>
        <v>0.670714642857142</v>
      </c>
      <c r="L1256" s="16">
        <f t="shared" si="308"/>
        <v>0.34000099999999378</v>
      </c>
      <c r="M1256" s="16">
        <f t="shared" si="309"/>
        <v>-0.63999899999999599</v>
      </c>
      <c r="N1256" s="16">
        <f t="shared" si="310"/>
        <v>0.34000099999999378</v>
      </c>
      <c r="O1256" s="16">
        <f t="shared" si="311"/>
        <v>0</v>
      </c>
      <c r="P1256" s="11">
        <f t="shared" si="312"/>
        <v>0.18071457142857028</v>
      </c>
      <c r="Q1256" s="11">
        <f t="shared" si="313"/>
        <v>0.14428549999999923</v>
      </c>
      <c r="R1256" s="11">
        <f t="shared" si="314"/>
        <v>26.943585227057785</v>
      </c>
      <c r="S1256" s="11">
        <f t="shared" si="315"/>
        <v>21.512203667623094</v>
      </c>
      <c r="T1256" s="11">
        <f t="shared" si="316"/>
        <v>11.208942591441138</v>
      </c>
      <c r="U1256" s="11">
        <f t="shared" si="317"/>
        <v>21.780101156383569</v>
      </c>
    </row>
    <row r="1257" spans="1:21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13">
        <f t="shared" si="304"/>
        <v>0.30000300000000379</v>
      </c>
      <c r="H1257" s="11">
        <f t="shared" si="305"/>
        <v>5.0003000000003794E-2</v>
      </c>
      <c r="I1257" s="11">
        <f t="shared" si="306"/>
        <v>0.25</v>
      </c>
      <c r="J1257" s="11">
        <f t="shared" si="307"/>
        <v>0.30000300000000379</v>
      </c>
      <c r="K1257" s="11">
        <f t="shared" si="303"/>
        <v>0.61928621428571418</v>
      </c>
      <c r="L1257" s="16">
        <f t="shared" si="308"/>
        <v>-9.9989999999934298E-3</v>
      </c>
      <c r="M1257" s="16">
        <f t="shared" si="309"/>
        <v>-7.0000000000000284E-2</v>
      </c>
      <c r="N1257" s="16">
        <f t="shared" si="310"/>
        <v>0</v>
      </c>
      <c r="O1257" s="16">
        <f t="shared" si="311"/>
        <v>0</v>
      </c>
      <c r="P1257" s="11">
        <f t="shared" si="312"/>
        <v>0.13857164285714216</v>
      </c>
      <c r="Q1257" s="11">
        <f t="shared" si="313"/>
        <v>0.14428549999999923</v>
      </c>
      <c r="R1257" s="11">
        <f t="shared" si="314"/>
        <v>22.376025763300891</v>
      </c>
      <c r="S1257" s="11">
        <f t="shared" si="315"/>
        <v>23.298677844204619</v>
      </c>
      <c r="T1257" s="11">
        <f t="shared" si="316"/>
        <v>2.0200505050504862</v>
      </c>
      <c r="U1257" s="11">
        <f t="shared" si="317"/>
        <v>18.640532183591223</v>
      </c>
    </row>
    <row r="1258" spans="1:21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13">
        <f t="shared" si="304"/>
        <v>0.20999900000000338</v>
      </c>
      <c r="H1258" s="11">
        <f t="shared" si="305"/>
        <v>2.0000999999993496E-2</v>
      </c>
      <c r="I1258" s="11">
        <f t="shared" si="306"/>
        <v>0.22999999999999687</v>
      </c>
      <c r="J1258" s="11">
        <f t="shared" si="307"/>
        <v>0.22999999999999687</v>
      </c>
      <c r="K1258" s="11">
        <f t="shared" si="303"/>
        <v>0.60428628571428533</v>
      </c>
      <c r="L1258" s="16">
        <f t="shared" si="308"/>
        <v>-0.20000100000000032</v>
      </c>
      <c r="M1258" s="16">
        <f t="shared" si="309"/>
        <v>0.1099969999999999</v>
      </c>
      <c r="N1258" s="16">
        <f t="shared" si="310"/>
        <v>0</v>
      </c>
      <c r="O1258" s="16">
        <f t="shared" si="311"/>
        <v>0.1099969999999999</v>
      </c>
      <c r="P1258" s="11">
        <f t="shared" si="312"/>
        <v>0.13857164285714216</v>
      </c>
      <c r="Q1258" s="11">
        <f t="shared" si="313"/>
        <v>0.15214242857142782</v>
      </c>
      <c r="R1258" s="11">
        <f t="shared" si="314"/>
        <v>22.93145585677923</v>
      </c>
      <c r="S1258" s="11">
        <f t="shared" si="315"/>
        <v>25.177210234316455</v>
      </c>
      <c r="T1258" s="11">
        <f t="shared" si="316"/>
        <v>4.6680869789338963</v>
      </c>
      <c r="U1258" s="11">
        <f t="shared" si="317"/>
        <v>15.923988325522188</v>
      </c>
    </row>
    <row r="1259" spans="1:21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13">
        <f t="shared" si="304"/>
        <v>0.27999899999999656</v>
      </c>
      <c r="H1259" s="11">
        <f t="shared" si="305"/>
        <v>0.28999699999999962</v>
      </c>
      <c r="I1259" s="11">
        <f t="shared" si="306"/>
        <v>9.99800000000306E-3</v>
      </c>
      <c r="J1259" s="11">
        <f t="shared" si="307"/>
        <v>0.28999699999999962</v>
      </c>
      <c r="K1259" s="11">
        <f t="shared" si="303"/>
        <v>0.5928574285714282</v>
      </c>
      <c r="L1259" s="16">
        <f t="shared" si="308"/>
        <v>0.25999899999999343</v>
      </c>
      <c r="M1259" s="16">
        <f t="shared" si="309"/>
        <v>-0.18999900000000025</v>
      </c>
      <c r="N1259" s="16">
        <f t="shared" si="310"/>
        <v>0.25999899999999343</v>
      </c>
      <c r="O1259" s="16">
        <f t="shared" si="311"/>
        <v>0</v>
      </c>
      <c r="P1259" s="11">
        <f t="shared" si="312"/>
        <v>0.15714299999999884</v>
      </c>
      <c r="Q1259" s="11">
        <f t="shared" si="313"/>
        <v>0.13785664285714208</v>
      </c>
      <c r="R1259" s="11">
        <f t="shared" si="314"/>
        <v>26.506035418777934</v>
      </c>
      <c r="S1259" s="11">
        <f t="shared" si="315"/>
        <v>23.252916504618437</v>
      </c>
      <c r="T1259" s="11">
        <f t="shared" si="316"/>
        <v>6.5377560989782424</v>
      </c>
      <c r="U1259" s="11">
        <f t="shared" si="317"/>
        <v>14.061784813349153</v>
      </c>
    </row>
    <row r="1260" spans="1:21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13">
        <f t="shared" si="304"/>
        <v>0.31999900000000281</v>
      </c>
      <c r="H1260" s="11">
        <f t="shared" si="305"/>
        <v>6.0000999999999749E-2</v>
      </c>
      <c r="I1260" s="11">
        <f t="shared" si="306"/>
        <v>0.25999800000000306</v>
      </c>
      <c r="J1260" s="11">
        <f t="shared" si="307"/>
        <v>0.31999900000000281</v>
      </c>
      <c r="K1260" s="11">
        <f t="shared" si="303"/>
        <v>0.56071449999999956</v>
      </c>
      <c r="L1260" s="16">
        <f t="shared" si="308"/>
        <v>-9.9989999999934298E-3</v>
      </c>
      <c r="M1260" s="16">
        <f t="shared" si="309"/>
        <v>4.9998999999999683E-2</v>
      </c>
      <c r="N1260" s="16">
        <f t="shared" si="310"/>
        <v>0</v>
      </c>
      <c r="O1260" s="16">
        <f t="shared" si="311"/>
        <v>4.9998999999999683E-2</v>
      </c>
      <c r="P1260" s="11">
        <f t="shared" si="312"/>
        <v>0.15714299999999884</v>
      </c>
      <c r="Q1260" s="11">
        <f t="shared" si="313"/>
        <v>0.11999949999999922</v>
      </c>
      <c r="R1260" s="11">
        <f t="shared" si="314"/>
        <v>28.025492474333902</v>
      </c>
      <c r="S1260" s="11">
        <f t="shared" si="315"/>
        <v>21.401176534582092</v>
      </c>
      <c r="T1260" s="11">
        <f t="shared" si="316"/>
        <v>13.402311085452393</v>
      </c>
      <c r="U1260" s="11">
        <f t="shared" si="317"/>
        <v>13.696339045722876</v>
      </c>
    </row>
    <row r="1261" spans="1:21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13">
        <f t="shared" si="304"/>
        <v>0.47000100000000344</v>
      </c>
      <c r="H1261" s="11">
        <f t="shared" si="305"/>
        <v>0.22999999999999687</v>
      </c>
      <c r="I1261" s="11">
        <f t="shared" si="306"/>
        <v>0.70000100000000032</v>
      </c>
      <c r="J1261" s="11">
        <f t="shared" si="307"/>
        <v>0.70000100000000032</v>
      </c>
      <c r="K1261" s="11">
        <f t="shared" si="303"/>
        <v>0.57214307142857079</v>
      </c>
      <c r="L1261" s="16">
        <f t="shared" si="308"/>
        <v>-0.42999999999999972</v>
      </c>
      <c r="M1261" s="16">
        <f t="shared" si="309"/>
        <v>0.58000200000000035</v>
      </c>
      <c r="N1261" s="16">
        <f t="shared" si="310"/>
        <v>0</v>
      </c>
      <c r="O1261" s="16">
        <f t="shared" si="311"/>
        <v>0.58000200000000035</v>
      </c>
      <c r="P1261" s="11">
        <f t="shared" si="312"/>
        <v>0.15714299999999884</v>
      </c>
      <c r="Q1261" s="11">
        <f t="shared" si="313"/>
        <v>0.16142821428571352</v>
      </c>
      <c r="R1261" s="11">
        <f t="shared" si="314"/>
        <v>27.465682597122452</v>
      </c>
      <c r="S1261" s="11">
        <f t="shared" si="315"/>
        <v>28.214658596257603</v>
      </c>
      <c r="T1261" s="11">
        <f t="shared" si="316"/>
        <v>1.3451354339477331</v>
      </c>
      <c r="U1261" s="11">
        <f t="shared" si="317"/>
        <v>13.161428893771955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54</v>
      </c>
    </row>
    <row r="3" spans="1:7" s="4" customFormat="1" x14ac:dyDescent="0.25"/>
    <row r="4" spans="1:7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7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  <c r="G5">
        <f>IF(E5&gt;E4,G4+F5,G4-F5)</f>
        <v>-27940400</v>
      </c>
    </row>
    <row r="6" spans="1:7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  <c r="G6">
        <f t="shared" ref="G6:G69" si="0">IF(E6&gt;E5,G5+F6,G5-F6)</f>
        <v>-62319400</v>
      </c>
    </row>
    <row r="7" spans="1:7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G7">
        <f t="shared" si="0"/>
        <v>-84031800</v>
      </c>
    </row>
    <row r="8" spans="1:7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  <c r="G8">
        <f t="shared" si="0"/>
        <v>-100624600</v>
      </c>
    </row>
    <row r="9" spans="1:7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>
        <f t="shared" si="0"/>
        <v>-85720000</v>
      </c>
    </row>
    <row r="10" spans="1:7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  <c r="G10">
        <f t="shared" si="0"/>
        <v>-101224000</v>
      </c>
    </row>
    <row r="11" spans="1:7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  <c r="G11">
        <f t="shared" si="0"/>
        <v>-87000800</v>
      </c>
    </row>
    <row r="12" spans="1:7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G12">
        <f t="shared" si="0"/>
        <v>-69053200</v>
      </c>
    </row>
    <row r="13" spans="1:7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  <c r="G13">
        <f t="shared" si="0"/>
        <v>-81684600</v>
      </c>
    </row>
    <row r="14" spans="1:7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>
        <f t="shared" si="0"/>
        <v>-65340600</v>
      </c>
    </row>
    <row r="15" spans="1:7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>
        <f t="shared" si="0"/>
        <v>-83667400</v>
      </c>
    </row>
    <row r="16" spans="1:7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>
        <f t="shared" si="0"/>
        <v>-104247400</v>
      </c>
    </row>
    <row r="17" spans="1:7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>
        <f t="shared" si="0"/>
        <v>-120955600</v>
      </c>
    </row>
    <row r="18" spans="1:7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>
        <f t="shared" si="0"/>
        <v>-105892800</v>
      </c>
    </row>
    <row r="19" spans="1:7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>
        <f t="shared" si="0"/>
        <v>-124088600</v>
      </c>
    </row>
    <row r="20" spans="1:7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>
        <f t="shared" si="0"/>
        <v>-137745600</v>
      </c>
    </row>
    <row r="21" spans="1:7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>
        <f t="shared" si="0"/>
        <v>-151266000</v>
      </c>
    </row>
    <row r="22" spans="1:7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>
        <f t="shared" si="0"/>
        <v>-175108400</v>
      </c>
    </row>
    <row r="23" spans="1:7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>
        <f t="shared" si="0"/>
        <v>-159390600</v>
      </c>
    </row>
    <row r="24" spans="1:7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>
        <f t="shared" si="0"/>
        <v>-143362600</v>
      </c>
    </row>
    <row r="25" spans="1:7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>
        <f t="shared" si="0"/>
        <v>-158957800</v>
      </c>
    </row>
    <row r="26" spans="1:7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>
        <f t="shared" si="0"/>
        <v>-171955200</v>
      </c>
    </row>
    <row r="27" spans="1:7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>
        <f t="shared" si="0"/>
        <v>-181329800</v>
      </c>
    </row>
    <row r="28" spans="1:7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>
        <f t="shared" si="0"/>
        <v>-193342600</v>
      </c>
    </row>
    <row r="29" spans="1:7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>
        <f t="shared" si="0"/>
        <v>-180285800</v>
      </c>
    </row>
    <row r="30" spans="1:7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>
        <f t="shared" si="0"/>
        <v>-150306200</v>
      </c>
    </row>
    <row r="31" spans="1:7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>
        <f t="shared" si="0"/>
        <v>-131953800</v>
      </c>
    </row>
    <row r="32" spans="1:7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>
        <f t="shared" si="0"/>
        <v>-112855800</v>
      </c>
    </row>
    <row r="33" spans="1:7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>
        <f t="shared" si="0"/>
        <v>-124978400</v>
      </c>
    </row>
    <row r="34" spans="1:7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>
        <f t="shared" si="0"/>
        <v>-108689200</v>
      </c>
    </row>
    <row r="35" spans="1:7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>
        <f t="shared" si="0"/>
        <v>-95696400</v>
      </c>
    </row>
    <row r="36" spans="1:7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>
        <f t="shared" si="0"/>
        <v>-77245800</v>
      </c>
    </row>
    <row r="37" spans="1:7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>
        <f t="shared" si="0"/>
        <v>-101898200</v>
      </c>
    </row>
    <row r="38" spans="1:7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>
        <f t="shared" si="0"/>
        <v>-119848400</v>
      </c>
    </row>
    <row r="39" spans="1:7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>
        <f t="shared" si="0"/>
        <v>-101656200</v>
      </c>
    </row>
    <row r="40" spans="1:7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>
        <f t="shared" si="0"/>
        <v>-118713200</v>
      </c>
    </row>
    <row r="41" spans="1:7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>
        <f t="shared" si="0"/>
        <v>-107277800</v>
      </c>
    </row>
    <row r="42" spans="1:7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>
        <f t="shared" si="0"/>
        <v>-126647800</v>
      </c>
    </row>
    <row r="43" spans="1:7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>
        <f t="shared" si="0"/>
        <v>-95563800</v>
      </c>
    </row>
    <row r="44" spans="1:7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>
        <f t="shared" si="0"/>
        <v>-116339800</v>
      </c>
    </row>
    <row r="45" spans="1:7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>
        <f t="shared" si="0"/>
        <v>-87334000</v>
      </c>
    </row>
    <row r="46" spans="1:7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>
        <f t="shared" si="0"/>
        <v>-110384800</v>
      </c>
    </row>
    <row r="47" spans="1:7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>
        <f t="shared" si="0"/>
        <v>-86754800</v>
      </c>
    </row>
    <row r="48" spans="1:7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>
        <f t="shared" si="0"/>
        <v>-66037200</v>
      </c>
    </row>
    <row r="49" spans="1:7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>
        <f t="shared" si="0"/>
        <v>-80856400</v>
      </c>
    </row>
    <row r="50" spans="1:7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>
        <f t="shared" si="0"/>
        <v>-98618200</v>
      </c>
    </row>
    <row r="51" spans="1:7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>
        <f t="shared" si="0"/>
        <v>-110624600</v>
      </c>
    </row>
    <row r="52" spans="1:7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>
        <f t="shared" si="0"/>
        <v>-128427200</v>
      </c>
    </row>
    <row r="53" spans="1:7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>
        <f t="shared" si="0"/>
        <v>-153848400</v>
      </c>
    </row>
    <row r="54" spans="1:7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>
        <f t="shared" si="0"/>
        <v>-185805600</v>
      </c>
    </row>
    <row r="55" spans="1:7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>
        <f t="shared" si="0"/>
        <v>-165676800</v>
      </c>
    </row>
    <row r="56" spans="1:7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>
        <f t="shared" si="0"/>
        <v>-142023800</v>
      </c>
    </row>
    <row r="57" spans="1:7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>
        <f t="shared" si="0"/>
        <v>-129478200</v>
      </c>
    </row>
    <row r="58" spans="1:7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>
        <f t="shared" si="0"/>
        <v>-137897000</v>
      </c>
    </row>
    <row r="59" spans="1:7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>
        <f t="shared" si="0"/>
        <v>-124934400</v>
      </c>
    </row>
    <row r="60" spans="1:7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>
        <f t="shared" si="0"/>
        <v>-111621600</v>
      </c>
    </row>
    <row r="61" spans="1:7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>
        <f t="shared" si="0"/>
        <v>-99202200</v>
      </c>
    </row>
    <row r="62" spans="1:7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>
        <f t="shared" si="0"/>
        <v>-110802400</v>
      </c>
    </row>
    <row r="63" spans="1:7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>
        <f t="shared" si="0"/>
        <v>-99232800</v>
      </c>
    </row>
    <row r="64" spans="1:7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>
        <f t="shared" si="0"/>
        <v>-80406600</v>
      </c>
    </row>
    <row r="65" spans="1:7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>
        <f t="shared" si="0"/>
        <v>-62683600</v>
      </c>
    </row>
    <row r="66" spans="1:7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>
        <f t="shared" si="0"/>
        <v>-43963400</v>
      </c>
    </row>
    <row r="67" spans="1:7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>
        <f t="shared" si="0"/>
        <v>-30477800</v>
      </c>
    </row>
    <row r="68" spans="1:7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>
        <f t="shared" si="0"/>
        <v>-42948000</v>
      </c>
    </row>
    <row r="69" spans="1:7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>
        <f t="shared" si="0"/>
        <v>-28848200</v>
      </c>
    </row>
    <row r="70" spans="1:7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>
        <f t="shared" ref="G70:G133" si="1">IF(E70&gt;E69,G69+F70,G69-F70)</f>
        <v>-41582800</v>
      </c>
    </row>
    <row r="71" spans="1:7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>
        <f t="shared" si="1"/>
        <v>-52784600</v>
      </c>
    </row>
    <row r="72" spans="1:7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>
        <f t="shared" si="1"/>
        <v>-38120600</v>
      </c>
    </row>
    <row r="73" spans="1:7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>
        <f t="shared" si="1"/>
        <v>-54708000</v>
      </c>
    </row>
    <row r="74" spans="1:7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>
        <f t="shared" si="1"/>
        <v>-46210600</v>
      </c>
    </row>
    <row r="75" spans="1:7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>
        <f t="shared" si="1"/>
        <v>-22331000</v>
      </c>
    </row>
    <row r="76" spans="1:7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>
        <f t="shared" si="1"/>
        <v>-39863200</v>
      </c>
    </row>
    <row r="77" spans="1:7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>
        <f t="shared" si="1"/>
        <v>-55967800</v>
      </c>
    </row>
    <row r="78" spans="1:7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>
        <f t="shared" si="1"/>
        <v>-66669600</v>
      </c>
    </row>
    <row r="79" spans="1:7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>
        <f t="shared" si="1"/>
        <v>-53851800</v>
      </c>
    </row>
    <row r="80" spans="1:7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>
        <f t="shared" si="1"/>
        <v>-42903000</v>
      </c>
    </row>
    <row r="81" spans="1:7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>
        <f t="shared" si="1"/>
        <v>-53612200</v>
      </c>
    </row>
    <row r="82" spans="1:7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>
        <f t="shared" si="1"/>
        <v>-86412200</v>
      </c>
    </row>
    <row r="83" spans="1:7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>
        <f t="shared" si="1"/>
        <v>-69539600</v>
      </c>
    </row>
    <row r="84" spans="1:7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>
        <f t="shared" si="1"/>
        <v>-55455200</v>
      </c>
    </row>
    <row r="85" spans="1:7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>
        <f t="shared" si="1"/>
        <v>-40631000</v>
      </c>
    </row>
    <row r="86" spans="1:7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>
        <f t="shared" si="1"/>
        <v>-28116800</v>
      </c>
    </row>
    <row r="87" spans="1:7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>
        <f t="shared" si="1"/>
        <v>-17574400</v>
      </c>
    </row>
    <row r="88" spans="1:7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>
        <f t="shared" si="1"/>
        <v>-31103400</v>
      </c>
    </row>
    <row r="89" spans="1:7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>
        <f t="shared" si="1"/>
        <v>-45309600</v>
      </c>
    </row>
    <row r="90" spans="1:7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>
        <f t="shared" si="1"/>
        <v>-28267000</v>
      </c>
    </row>
    <row r="91" spans="1:7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>
        <f t="shared" si="1"/>
        <v>-19382800</v>
      </c>
    </row>
    <row r="92" spans="1:7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>
        <f t="shared" si="1"/>
        <v>-8271000</v>
      </c>
    </row>
    <row r="93" spans="1:7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>
        <f t="shared" si="1"/>
        <v>-19486400</v>
      </c>
    </row>
    <row r="94" spans="1:7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>
        <f t="shared" si="1"/>
        <v>-2389000</v>
      </c>
    </row>
    <row r="95" spans="1:7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>
        <f t="shared" si="1"/>
        <v>-18400000</v>
      </c>
    </row>
    <row r="96" spans="1:7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>
        <f t="shared" si="1"/>
        <v>-30764600</v>
      </c>
    </row>
    <row r="97" spans="1:7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>
        <f t="shared" si="1"/>
        <v>-17488200</v>
      </c>
    </row>
    <row r="98" spans="1:7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>
        <f t="shared" si="1"/>
        <v>-4070200</v>
      </c>
    </row>
    <row r="99" spans="1:7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>
        <f t="shared" si="1"/>
        <v>8890000</v>
      </c>
    </row>
    <row r="100" spans="1:7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>
        <f t="shared" si="1"/>
        <v>-4080600</v>
      </c>
    </row>
    <row r="101" spans="1:7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>
        <f t="shared" si="1"/>
        <v>-17310800</v>
      </c>
    </row>
    <row r="102" spans="1:7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>
        <f t="shared" si="1"/>
        <v>-28191800</v>
      </c>
    </row>
    <row r="103" spans="1:7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>
        <f t="shared" si="1"/>
        <v>-41323800</v>
      </c>
    </row>
    <row r="104" spans="1:7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>
        <f t="shared" si="1"/>
        <v>-56196200</v>
      </c>
    </row>
    <row r="105" spans="1:7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>
        <f t="shared" si="1"/>
        <v>-65293600</v>
      </c>
    </row>
    <row r="106" spans="1:7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>
        <f t="shared" si="1"/>
        <v>-44999600</v>
      </c>
    </row>
    <row r="107" spans="1:7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>
        <f t="shared" si="1"/>
        <v>-59882600</v>
      </c>
    </row>
    <row r="108" spans="1:7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>
        <f t="shared" si="1"/>
        <v>-74146800</v>
      </c>
    </row>
    <row r="109" spans="1:7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>
        <f t="shared" si="1"/>
        <v>-87084600</v>
      </c>
    </row>
    <row r="110" spans="1:7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>
        <f t="shared" si="1"/>
        <v>-97530000</v>
      </c>
    </row>
    <row r="111" spans="1:7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>
        <f t="shared" si="1"/>
        <v>-109052000</v>
      </c>
    </row>
    <row r="112" spans="1:7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>
        <f t="shared" si="1"/>
        <v>-97299000</v>
      </c>
    </row>
    <row r="113" spans="1:7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>
        <f t="shared" si="1"/>
        <v>-84187000</v>
      </c>
    </row>
    <row r="114" spans="1:7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>
        <f t="shared" si="1"/>
        <v>-98190200</v>
      </c>
    </row>
    <row r="115" spans="1:7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>
        <f t="shared" si="1"/>
        <v>-117271800</v>
      </c>
    </row>
    <row r="116" spans="1:7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>
        <f t="shared" si="1"/>
        <v>-103226800</v>
      </c>
    </row>
    <row r="117" spans="1:7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>
        <f t="shared" si="1"/>
        <v>-119605200</v>
      </c>
    </row>
    <row r="118" spans="1:7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>
        <f t="shared" si="1"/>
        <v>-104066400</v>
      </c>
    </row>
    <row r="119" spans="1:7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>
        <f t="shared" si="1"/>
        <v>-82749000</v>
      </c>
    </row>
    <row r="120" spans="1:7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>
        <f t="shared" si="1"/>
        <v>-71657200</v>
      </c>
    </row>
    <row r="121" spans="1:7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>
        <f t="shared" si="1"/>
        <v>-57392200</v>
      </c>
    </row>
    <row r="122" spans="1:7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>
        <f t="shared" si="1"/>
        <v>-41691000</v>
      </c>
    </row>
    <row r="123" spans="1:7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>
        <f t="shared" si="1"/>
        <v>-68158800</v>
      </c>
    </row>
    <row r="124" spans="1:7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>
        <f t="shared" si="1"/>
        <v>-100232600</v>
      </c>
    </row>
    <row r="125" spans="1:7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>
        <f t="shared" si="1"/>
        <v>-85455000</v>
      </c>
    </row>
    <row r="126" spans="1:7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>
        <f t="shared" si="1"/>
        <v>-72522600</v>
      </c>
    </row>
    <row r="127" spans="1:7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>
        <f t="shared" si="1"/>
        <v>-55487200</v>
      </c>
    </row>
    <row r="128" spans="1:7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>
        <f t="shared" si="1"/>
        <v>-39892600</v>
      </c>
    </row>
    <row r="129" spans="1:7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>
        <f t="shared" si="1"/>
        <v>-23405600</v>
      </c>
    </row>
    <row r="130" spans="1:7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>
        <f t="shared" si="1"/>
        <v>-8604400</v>
      </c>
    </row>
    <row r="131" spans="1:7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>
        <f t="shared" si="1"/>
        <v>2881600</v>
      </c>
    </row>
    <row r="132" spans="1:7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>
        <f t="shared" si="1"/>
        <v>15305000</v>
      </c>
    </row>
    <row r="133" spans="1:7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>
        <f t="shared" si="1"/>
        <v>2633400</v>
      </c>
    </row>
    <row r="134" spans="1:7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>
        <f t="shared" ref="G134:G197" si="2">IF(E134&gt;E133,G133+F134,G133-F134)</f>
        <v>-11519000</v>
      </c>
    </row>
    <row r="135" spans="1:7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>
        <f t="shared" si="2"/>
        <v>-24862400</v>
      </c>
    </row>
    <row r="136" spans="1:7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>
        <f t="shared" si="2"/>
        <v>-10174400</v>
      </c>
    </row>
    <row r="137" spans="1:7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>
        <f t="shared" si="2"/>
        <v>-25185600</v>
      </c>
    </row>
    <row r="138" spans="1:7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>
        <f t="shared" si="2"/>
        <v>-42677200</v>
      </c>
    </row>
    <row r="139" spans="1:7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>
        <f t="shared" si="2"/>
        <v>-57469200</v>
      </c>
    </row>
    <row r="140" spans="1:7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>
        <f t="shared" si="2"/>
        <v>-20053800</v>
      </c>
    </row>
    <row r="141" spans="1:7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>
        <f t="shared" si="2"/>
        <v>-35887600</v>
      </c>
    </row>
    <row r="142" spans="1:7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>
        <f t="shared" si="2"/>
        <v>-13801000</v>
      </c>
    </row>
    <row r="143" spans="1:7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>
        <f t="shared" si="2"/>
        <v>-477800</v>
      </c>
    </row>
    <row r="144" spans="1:7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>
        <f t="shared" si="2"/>
        <v>-13632600</v>
      </c>
    </row>
    <row r="145" spans="1:7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>
        <f t="shared" si="2"/>
        <v>-25463200</v>
      </c>
    </row>
    <row r="146" spans="1:7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>
        <f t="shared" si="2"/>
        <v>-44140800</v>
      </c>
    </row>
    <row r="147" spans="1:7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>
        <f t="shared" si="2"/>
        <v>-28870600</v>
      </c>
    </row>
    <row r="148" spans="1:7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>
        <f t="shared" si="2"/>
        <v>-49416200</v>
      </c>
    </row>
    <row r="149" spans="1:7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>
        <f t="shared" si="2"/>
        <v>-67070400</v>
      </c>
    </row>
    <row r="150" spans="1:7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>
        <f t="shared" si="2"/>
        <v>-85198000</v>
      </c>
    </row>
    <row r="151" spans="1:7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>
        <f t="shared" si="2"/>
        <v>-57112000</v>
      </c>
    </row>
    <row r="152" spans="1:7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>
        <f t="shared" si="2"/>
        <v>-89436800</v>
      </c>
    </row>
    <row r="153" spans="1:7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>
        <f t="shared" si="2"/>
        <v>-45520200</v>
      </c>
    </row>
    <row r="154" spans="1:7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>
        <f t="shared" si="2"/>
        <v>-95617000</v>
      </c>
    </row>
    <row r="155" spans="1:7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>
        <f t="shared" si="2"/>
        <v>-52488600</v>
      </c>
    </row>
    <row r="156" spans="1:7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>
        <f t="shared" si="2"/>
        <v>-90725800</v>
      </c>
    </row>
    <row r="157" spans="1:7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>
        <f t="shared" si="2"/>
        <v>-52319200</v>
      </c>
    </row>
    <row r="158" spans="1:7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>
        <f t="shared" si="2"/>
        <v>-32008800</v>
      </c>
    </row>
    <row r="159" spans="1:7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>
        <f t="shared" si="2"/>
        <v>-8927200</v>
      </c>
    </row>
    <row r="160" spans="1:7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>
        <f t="shared" si="2"/>
        <v>-30341000</v>
      </c>
    </row>
    <row r="161" spans="1:7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>
        <f t="shared" si="2"/>
        <v>-7165000</v>
      </c>
    </row>
    <row r="162" spans="1:7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>
        <f t="shared" si="2"/>
        <v>-46734000</v>
      </c>
    </row>
    <row r="163" spans="1:7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>
        <f t="shared" si="2"/>
        <v>-77212200</v>
      </c>
    </row>
    <row r="164" spans="1:7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>
        <f t="shared" si="2"/>
        <v>-57559400</v>
      </c>
    </row>
    <row r="165" spans="1:7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>
        <f t="shared" si="2"/>
        <v>-33608200</v>
      </c>
    </row>
    <row r="166" spans="1:7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>
        <f t="shared" si="2"/>
        <v>-14132800</v>
      </c>
    </row>
    <row r="167" spans="1:7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>
        <f t="shared" si="2"/>
        <v>-39452800</v>
      </c>
    </row>
    <row r="168" spans="1:7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>
        <f t="shared" si="2"/>
        <v>-19603200</v>
      </c>
    </row>
    <row r="169" spans="1:7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>
        <f t="shared" si="2"/>
        <v>-1942600</v>
      </c>
    </row>
    <row r="170" spans="1:7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>
        <f t="shared" si="2"/>
        <v>29735400</v>
      </c>
    </row>
    <row r="171" spans="1:7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>
        <f t="shared" si="2"/>
        <v>52058200</v>
      </c>
    </row>
    <row r="172" spans="1:7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>
        <f t="shared" si="2"/>
        <v>28528200</v>
      </c>
    </row>
    <row r="173" spans="1:7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>
        <f t="shared" si="2"/>
        <v>10998200</v>
      </c>
    </row>
    <row r="174" spans="1:7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>
        <f t="shared" si="2"/>
        <v>-14786400</v>
      </c>
    </row>
    <row r="175" spans="1:7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>
        <f t="shared" si="2"/>
        <v>6501000</v>
      </c>
    </row>
    <row r="176" spans="1:7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>
        <f t="shared" si="2"/>
        <v>31368600</v>
      </c>
    </row>
    <row r="177" spans="1:7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>
        <f t="shared" si="2"/>
        <v>-1522600</v>
      </c>
    </row>
    <row r="178" spans="1:7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>
        <f t="shared" si="2"/>
        <v>27621600</v>
      </c>
    </row>
    <row r="179" spans="1:7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>
        <f t="shared" si="2"/>
        <v>6199800</v>
      </c>
    </row>
    <row r="180" spans="1:7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>
        <f t="shared" si="2"/>
        <v>28449800</v>
      </c>
    </row>
    <row r="181" spans="1:7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>
        <f t="shared" si="2"/>
        <v>49635800</v>
      </c>
    </row>
    <row r="182" spans="1:7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>
        <f t="shared" si="2"/>
        <v>84256400</v>
      </c>
    </row>
    <row r="183" spans="1:7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>
        <f t="shared" si="2"/>
        <v>55685200</v>
      </c>
    </row>
    <row r="184" spans="1:7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>
        <f t="shared" si="2"/>
        <v>73998600</v>
      </c>
    </row>
    <row r="185" spans="1:7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>
        <f t="shared" si="2"/>
        <v>50467600</v>
      </c>
    </row>
    <row r="186" spans="1:7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>
        <f t="shared" si="2"/>
        <v>14126600</v>
      </c>
    </row>
    <row r="187" spans="1:7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>
        <f t="shared" si="2"/>
        <v>-10157800</v>
      </c>
    </row>
    <row r="188" spans="1:7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>
        <f t="shared" si="2"/>
        <v>13850400</v>
      </c>
    </row>
    <row r="189" spans="1:7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>
        <f t="shared" si="2"/>
        <v>36099600</v>
      </c>
    </row>
    <row r="190" spans="1:7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>
        <f t="shared" si="2"/>
        <v>17067000</v>
      </c>
    </row>
    <row r="191" spans="1:7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>
        <f t="shared" si="2"/>
        <v>38439600</v>
      </c>
    </row>
    <row r="192" spans="1:7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>
        <f t="shared" si="2"/>
        <v>13413400</v>
      </c>
    </row>
    <row r="193" spans="1:7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>
        <f t="shared" si="2"/>
        <v>-25057800</v>
      </c>
    </row>
    <row r="194" spans="1:7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>
        <f t="shared" si="2"/>
        <v>-55857800</v>
      </c>
    </row>
    <row r="195" spans="1:7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>
        <f t="shared" si="2"/>
        <v>-32820000</v>
      </c>
    </row>
    <row r="196" spans="1:7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>
        <f t="shared" si="2"/>
        <v>-58025400</v>
      </c>
    </row>
    <row r="197" spans="1:7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>
        <f t="shared" si="2"/>
        <v>-39167600</v>
      </c>
    </row>
    <row r="198" spans="1:7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>
        <f t="shared" ref="G198:G261" si="3">IF(E198&gt;E197,G197+F198,G197-F198)</f>
        <v>-26813200</v>
      </c>
    </row>
    <row r="199" spans="1:7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>
        <f t="shared" si="3"/>
        <v>-37974200</v>
      </c>
    </row>
    <row r="200" spans="1:7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>
        <f t="shared" si="3"/>
        <v>-20424600</v>
      </c>
    </row>
    <row r="201" spans="1:7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>
        <f t="shared" si="3"/>
        <v>-33334000</v>
      </c>
    </row>
    <row r="202" spans="1:7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>
        <f t="shared" si="3"/>
        <v>-19831000</v>
      </c>
    </row>
    <row r="203" spans="1:7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>
        <f t="shared" si="3"/>
        <v>-40063800</v>
      </c>
    </row>
    <row r="204" spans="1:7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>
        <f t="shared" si="3"/>
        <v>-63714400</v>
      </c>
    </row>
    <row r="205" spans="1:7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>
        <f t="shared" si="3"/>
        <v>-48325000</v>
      </c>
    </row>
    <row r="206" spans="1:7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>
        <f t="shared" si="3"/>
        <v>-35001400</v>
      </c>
    </row>
    <row r="207" spans="1:7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>
        <f t="shared" si="3"/>
        <v>-11854800</v>
      </c>
    </row>
    <row r="208" spans="1:7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>
        <f t="shared" si="3"/>
        <v>-25464000</v>
      </c>
    </row>
    <row r="209" spans="1:7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>
        <f t="shared" si="3"/>
        <v>-39692200</v>
      </c>
    </row>
    <row r="210" spans="1:7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>
        <f t="shared" si="3"/>
        <v>-23651000</v>
      </c>
    </row>
    <row r="211" spans="1:7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>
        <f t="shared" si="3"/>
        <v>3053600</v>
      </c>
    </row>
    <row r="212" spans="1:7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>
        <f t="shared" si="3"/>
        <v>20361000</v>
      </c>
    </row>
    <row r="213" spans="1:7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>
        <f t="shared" si="3"/>
        <v>1362400</v>
      </c>
    </row>
    <row r="214" spans="1:7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>
        <f t="shared" si="3"/>
        <v>-22320400</v>
      </c>
    </row>
    <row r="215" spans="1:7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>
        <f t="shared" si="3"/>
        <v>-7781800</v>
      </c>
    </row>
    <row r="216" spans="1:7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>
        <f t="shared" si="3"/>
        <v>9581600</v>
      </c>
    </row>
    <row r="217" spans="1:7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>
        <f t="shared" si="3"/>
        <v>-5595600</v>
      </c>
    </row>
    <row r="218" spans="1:7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>
        <f t="shared" si="3"/>
        <v>6918200</v>
      </c>
    </row>
    <row r="219" spans="1:7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>
        <f t="shared" si="3"/>
        <v>18981800</v>
      </c>
    </row>
    <row r="220" spans="1:7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>
        <f t="shared" si="3"/>
        <v>738400</v>
      </c>
    </row>
    <row r="221" spans="1:7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>
        <f t="shared" si="3"/>
        <v>16940000</v>
      </c>
    </row>
    <row r="222" spans="1:7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>
        <f t="shared" si="3"/>
        <v>29822400</v>
      </c>
    </row>
    <row r="223" spans="1:7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>
        <f t="shared" si="3"/>
        <v>20393800</v>
      </c>
    </row>
    <row r="224" spans="1:7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>
        <f t="shared" si="3"/>
        <v>32611400</v>
      </c>
    </row>
    <row r="225" spans="1:7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>
        <f t="shared" si="3"/>
        <v>14830000</v>
      </c>
    </row>
    <row r="226" spans="1:7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>
        <f t="shared" si="3"/>
        <v>-2637200</v>
      </c>
    </row>
    <row r="227" spans="1:7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>
        <f t="shared" si="3"/>
        <v>16051200</v>
      </c>
    </row>
    <row r="228" spans="1:7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>
        <f t="shared" si="3"/>
        <v>-2537000</v>
      </c>
    </row>
    <row r="229" spans="1:7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>
        <f t="shared" si="3"/>
        <v>9250600</v>
      </c>
    </row>
    <row r="230" spans="1:7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>
        <f t="shared" si="3"/>
        <v>-4839000</v>
      </c>
    </row>
    <row r="231" spans="1:7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>
        <f t="shared" si="3"/>
        <v>-12411600</v>
      </c>
    </row>
    <row r="232" spans="1:7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>
        <f t="shared" si="3"/>
        <v>8906600</v>
      </c>
    </row>
    <row r="233" spans="1:7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>
        <f t="shared" si="3"/>
        <v>30562800</v>
      </c>
    </row>
    <row r="234" spans="1:7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>
        <f t="shared" si="3"/>
        <v>55863200</v>
      </c>
    </row>
    <row r="235" spans="1:7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>
        <f t="shared" si="3"/>
        <v>40434200</v>
      </c>
    </row>
    <row r="236" spans="1:7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>
        <f t="shared" si="3"/>
        <v>19263800</v>
      </c>
    </row>
    <row r="237" spans="1:7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>
        <f t="shared" si="3"/>
        <v>1308600</v>
      </c>
    </row>
    <row r="238" spans="1:7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>
        <f t="shared" si="3"/>
        <v>18039400</v>
      </c>
    </row>
    <row r="239" spans="1:7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>
        <f t="shared" si="3"/>
        <v>34872200</v>
      </c>
    </row>
    <row r="240" spans="1:7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>
        <f t="shared" si="3"/>
        <v>18754000</v>
      </c>
    </row>
    <row r="241" spans="1:7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>
        <f t="shared" si="3"/>
        <v>37052200</v>
      </c>
    </row>
    <row r="242" spans="1:7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>
        <f t="shared" si="3"/>
        <v>23672000</v>
      </c>
    </row>
    <row r="243" spans="1:7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>
        <f t="shared" si="3"/>
        <v>9395800</v>
      </c>
    </row>
    <row r="244" spans="1:7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>
        <f t="shared" si="3"/>
        <v>-6366400</v>
      </c>
    </row>
    <row r="245" spans="1:7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>
        <f t="shared" si="3"/>
        <v>7108200</v>
      </c>
    </row>
    <row r="246" spans="1:7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>
        <f t="shared" si="3"/>
        <v>31065400</v>
      </c>
    </row>
    <row r="247" spans="1:7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>
        <f t="shared" si="3"/>
        <v>19303400</v>
      </c>
    </row>
    <row r="248" spans="1:7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>
        <f t="shared" si="3"/>
        <v>35234400</v>
      </c>
    </row>
    <row r="249" spans="1:7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>
        <f t="shared" si="3"/>
        <v>53964800</v>
      </c>
    </row>
    <row r="250" spans="1:7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>
        <f t="shared" si="3"/>
        <v>38378000</v>
      </c>
    </row>
    <row r="251" spans="1:7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>
        <f t="shared" si="3"/>
        <v>47633200</v>
      </c>
    </row>
    <row r="252" spans="1:7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>
        <f t="shared" si="3"/>
        <v>37533400</v>
      </c>
    </row>
    <row r="253" spans="1:7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>
        <f t="shared" si="3"/>
        <v>29323400</v>
      </c>
    </row>
    <row r="254" spans="1:7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>
        <f t="shared" si="3"/>
        <v>38057400</v>
      </c>
    </row>
    <row r="255" spans="1:7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>
        <f t="shared" si="3"/>
        <v>30195400</v>
      </c>
    </row>
    <row r="256" spans="1:7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>
        <f t="shared" si="3"/>
        <v>45835000</v>
      </c>
    </row>
    <row r="257" spans="1:7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>
        <f t="shared" si="3"/>
        <v>31595800</v>
      </c>
    </row>
    <row r="258" spans="1:7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>
        <f t="shared" si="3"/>
        <v>17308200</v>
      </c>
    </row>
    <row r="259" spans="1:7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>
        <f t="shared" si="3"/>
        <v>3661600</v>
      </c>
    </row>
    <row r="260" spans="1:7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>
        <f t="shared" si="3"/>
        <v>-6861000</v>
      </c>
    </row>
    <row r="261" spans="1:7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>
        <f t="shared" si="3"/>
        <v>6103400</v>
      </c>
    </row>
    <row r="262" spans="1:7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>
        <f t="shared" ref="G262:G325" si="4">IF(E262&gt;E261,G261+F262,G261-F262)</f>
        <v>-17325400</v>
      </c>
    </row>
    <row r="263" spans="1:7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>
        <f t="shared" si="4"/>
        <v>-32562400</v>
      </c>
    </row>
    <row r="264" spans="1:7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>
        <f t="shared" si="4"/>
        <v>-52554200</v>
      </c>
    </row>
    <row r="265" spans="1:7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>
        <f t="shared" si="4"/>
        <v>-36977200</v>
      </c>
    </row>
    <row r="266" spans="1:7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>
        <f t="shared" si="4"/>
        <v>-23695000</v>
      </c>
    </row>
    <row r="267" spans="1:7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>
        <f t="shared" si="4"/>
        <v>-37239800</v>
      </c>
    </row>
    <row r="268" spans="1:7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>
        <f t="shared" si="4"/>
        <v>-18081200</v>
      </c>
    </row>
    <row r="269" spans="1:7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>
        <f t="shared" si="4"/>
        <v>-4278000</v>
      </c>
    </row>
    <row r="270" spans="1:7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>
        <f t="shared" si="4"/>
        <v>-19029200</v>
      </c>
    </row>
    <row r="271" spans="1:7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>
        <f t="shared" si="4"/>
        <v>-4553200</v>
      </c>
    </row>
    <row r="272" spans="1:7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>
        <f t="shared" si="4"/>
        <v>-19274200</v>
      </c>
    </row>
    <row r="273" spans="1:7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>
        <f t="shared" si="4"/>
        <v>-36099200</v>
      </c>
    </row>
    <row r="274" spans="1:7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>
        <f t="shared" si="4"/>
        <v>-25507600</v>
      </c>
    </row>
    <row r="275" spans="1:7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>
        <f t="shared" si="4"/>
        <v>-11964200</v>
      </c>
    </row>
    <row r="276" spans="1:7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>
        <f t="shared" si="4"/>
        <v>2950800</v>
      </c>
    </row>
    <row r="277" spans="1:7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>
        <f t="shared" si="4"/>
        <v>-10199200</v>
      </c>
    </row>
    <row r="278" spans="1:7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>
        <f t="shared" si="4"/>
        <v>6356600</v>
      </c>
    </row>
    <row r="279" spans="1:7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>
        <f t="shared" si="4"/>
        <v>-8229800</v>
      </c>
    </row>
    <row r="280" spans="1:7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>
        <f t="shared" si="4"/>
        <v>16039800</v>
      </c>
    </row>
    <row r="281" spans="1:7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>
        <f t="shared" si="4"/>
        <v>-388600</v>
      </c>
    </row>
    <row r="282" spans="1:7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>
        <f t="shared" si="4"/>
        <v>-16700000</v>
      </c>
    </row>
    <row r="283" spans="1:7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>
        <f t="shared" si="4"/>
        <v>-27694600</v>
      </c>
    </row>
    <row r="284" spans="1:7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>
        <f t="shared" si="4"/>
        <v>-16603600</v>
      </c>
    </row>
    <row r="285" spans="1:7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>
        <f t="shared" si="4"/>
        <v>-4007600</v>
      </c>
    </row>
    <row r="286" spans="1:7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>
        <f t="shared" si="4"/>
        <v>-18784400</v>
      </c>
    </row>
    <row r="287" spans="1:7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>
        <f t="shared" si="4"/>
        <v>-7032400</v>
      </c>
    </row>
    <row r="288" spans="1:7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>
        <f t="shared" si="4"/>
        <v>7809400</v>
      </c>
    </row>
    <row r="289" spans="1:7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>
        <f t="shared" si="4"/>
        <v>-5615400</v>
      </c>
    </row>
    <row r="290" spans="1:7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>
        <f t="shared" si="4"/>
        <v>8151000</v>
      </c>
    </row>
    <row r="291" spans="1:7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>
        <f t="shared" si="4"/>
        <v>-2969000</v>
      </c>
    </row>
    <row r="292" spans="1:7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>
        <f t="shared" si="4"/>
        <v>-15454400</v>
      </c>
    </row>
    <row r="293" spans="1:7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>
        <f t="shared" si="4"/>
        <v>-27540600</v>
      </c>
    </row>
    <row r="294" spans="1:7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>
        <f t="shared" si="4"/>
        <v>-18491600</v>
      </c>
    </row>
    <row r="295" spans="1:7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>
        <f t="shared" si="4"/>
        <v>4972800</v>
      </c>
    </row>
    <row r="296" spans="1:7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>
        <f t="shared" si="4"/>
        <v>-10321400</v>
      </c>
    </row>
    <row r="297" spans="1:7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>
        <f t="shared" si="4"/>
        <v>-22317200</v>
      </c>
    </row>
    <row r="298" spans="1:7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>
        <f t="shared" si="4"/>
        <v>-11978600</v>
      </c>
    </row>
    <row r="299" spans="1:7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>
        <f t="shared" si="4"/>
        <v>-25139800</v>
      </c>
    </row>
    <row r="300" spans="1:7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>
        <f t="shared" si="4"/>
        <v>-14206000</v>
      </c>
    </row>
    <row r="301" spans="1:7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>
        <f t="shared" si="4"/>
        <v>19548800</v>
      </c>
    </row>
    <row r="302" spans="1:7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>
        <f t="shared" si="4"/>
        <v>56291400</v>
      </c>
    </row>
    <row r="303" spans="1:7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>
        <f t="shared" si="4"/>
        <v>74435000</v>
      </c>
    </row>
    <row r="304" spans="1:7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>
        <f t="shared" si="4"/>
        <v>92503000</v>
      </c>
    </row>
    <row r="305" spans="1:7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>
        <f t="shared" si="4"/>
        <v>79585000</v>
      </c>
    </row>
    <row r="306" spans="1:7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>
        <f t="shared" si="4"/>
        <v>97576400</v>
      </c>
    </row>
    <row r="307" spans="1:7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>
        <f t="shared" si="4"/>
        <v>74677600</v>
      </c>
    </row>
    <row r="308" spans="1:7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>
        <f t="shared" si="4"/>
        <v>85330000</v>
      </c>
    </row>
    <row r="309" spans="1:7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>
        <f t="shared" si="4"/>
        <v>95510400</v>
      </c>
    </row>
    <row r="310" spans="1:7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>
        <f t="shared" si="4"/>
        <v>115381200</v>
      </c>
    </row>
    <row r="311" spans="1:7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>
        <f t="shared" si="4"/>
        <v>129634000</v>
      </c>
    </row>
    <row r="312" spans="1:7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>
        <f t="shared" si="4"/>
        <v>145840600</v>
      </c>
    </row>
    <row r="313" spans="1:7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>
        <f t="shared" si="4"/>
        <v>157377000</v>
      </c>
    </row>
    <row r="314" spans="1:7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>
        <f t="shared" si="4"/>
        <v>145946600</v>
      </c>
    </row>
    <row r="315" spans="1:7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>
        <f t="shared" si="4"/>
        <v>172207200</v>
      </c>
    </row>
    <row r="316" spans="1:7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>
        <f t="shared" si="4"/>
        <v>213270800</v>
      </c>
    </row>
    <row r="317" spans="1:7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>
        <f t="shared" si="4"/>
        <v>239826600</v>
      </c>
    </row>
    <row r="318" spans="1:7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>
        <f t="shared" si="4"/>
        <v>254405600</v>
      </c>
    </row>
    <row r="319" spans="1:7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>
        <f t="shared" si="4"/>
        <v>241416400</v>
      </c>
    </row>
    <row r="320" spans="1:7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>
        <f t="shared" si="4"/>
        <v>228929000</v>
      </c>
    </row>
    <row r="321" spans="1:7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>
        <f t="shared" si="4"/>
        <v>240460400</v>
      </c>
    </row>
    <row r="322" spans="1:7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>
        <f t="shared" si="4"/>
        <v>230653600</v>
      </c>
    </row>
    <row r="323" spans="1:7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>
        <f t="shared" si="4"/>
        <v>213363000</v>
      </c>
    </row>
    <row r="324" spans="1:7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>
        <f t="shared" si="4"/>
        <v>225389600</v>
      </c>
    </row>
    <row r="325" spans="1:7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>
        <f t="shared" si="4"/>
        <v>236030200</v>
      </c>
    </row>
    <row r="326" spans="1:7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>
        <f t="shared" ref="G326:G389" si="5">IF(E326&gt;E325,G325+F326,G325-F326)</f>
        <v>225504600</v>
      </c>
    </row>
    <row r="327" spans="1:7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>
        <f t="shared" si="5"/>
        <v>239652200</v>
      </c>
    </row>
    <row r="328" spans="1:7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>
        <f t="shared" si="5"/>
        <v>262266600</v>
      </c>
    </row>
    <row r="329" spans="1:7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>
        <f t="shared" si="5"/>
        <v>274046400</v>
      </c>
    </row>
    <row r="330" spans="1:7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>
        <f t="shared" si="5"/>
        <v>263315200</v>
      </c>
    </row>
    <row r="331" spans="1:7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>
        <f t="shared" si="5"/>
        <v>276776200</v>
      </c>
    </row>
    <row r="332" spans="1:7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>
        <f t="shared" si="5"/>
        <v>266304000</v>
      </c>
    </row>
    <row r="333" spans="1:7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>
        <f t="shared" si="5"/>
        <v>276592000</v>
      </c>
    </row>
    <row r="334" spans="1:7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>
        <f t="shared" si="5"/>
        <v>295188000</v>
      </c>
    </row>
    <row r="335" spans="1:7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>
        <f t="shared" si="5"/>
        <v>311970000</v>
      </c>
    </row>
    <row r="336" spans="1:7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>
        <f t="shared" si="5"/>
        <v>337073000</v>
      </c>
    </row>
    <row r="337" spans="1:7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>
        <f t="shared" si="5"/>
        <v>310555400</v>
      </c>
    </row>
    <row r="338" spans="1:7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>
        <f t="shared" si="5"/>
        <v>324396400</v>
      </c>
    </row>
    <row r="339" spans="1:7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>
        <f t="shared" si="5"/>
        <v>340955000</v>
      </c>
    </row>
    <row r="340" spans="1:7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>
        <f t="shared" si="5"/>
        <v>356567000</v>
      </c>
    </row>
    <row r="341" spans="1:7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>
        <f t="shared" si="5"/>
        <v>343406200</v>
      </c>
    </row>
    <row r="342" spans="1:7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>
        <f t="shared" si="5"/>
        <v>352371600</v>
      </c>
    </row>
    <row r="343" spans="1:7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>
        <f t="shared" si="5"/>
        <v>341810000</v>
      </c>
    </row>
    <row r="344" spans="1:7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>
        <f t="shared" si="5"/>
        <v>327739200</v>
      </c>
    </row>
    <row r="345" spans="1:7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>
        <f t="shared" si="5"/>
        <v>340398400</v>
      </c>
    </row>
    <row r="346" spans="1:7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>
        <f t="shared" si="5"/>
        <v>351002400</v>
      </c>
    </row>
    <row r="347" spans="1:7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>
        <f t="shared" si="5"/>
        <v>335590600</v>
      </c>
    </row>
    <row r="348" spans="1:7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>
        <f t="shared" si="5"/>
        <v>319192800</v>
      </c>
    </row>
    <row r="349" spans="1:7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>
        <f t="shared" si="5"/>
        <v>301388400</v>
      </c>
    </row>
    <row r="350" spans="1:7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>
        <f t="shared" si="5"/>
        <v>279077600</v>
      </c>
    </row>
    <row r="351" spans="1:7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>
        <f t="shared" si="5"/>
        <v>247164600</v>
      </c>
    </row>
    <row r="352" spans="1:7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>
        <f t="shared" si="5"/>
        <v>260653400</v>
      </c>
    </row>
    <row r="353" spans="1:7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>
        <f t="shared" si="5"/>
        <v>245392800</v>
      </c>
    </row>
    <row r="354" spans="1:7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>
        <f t="shared" si="5"/>
        <v>263392800</v>
      </c>
    </row>
    <row r="355" spans="1:7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>
        <f t="shared" si="5"/>
        <v>283597400</v>
      </c>
    </row>
    <row r="356" spans="1:7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>
        <f t="shared" si="5"/>
        <v>274597800</v>
      </c>
    </row>
    <row r="357" spans="1:7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>
        <f t="shared" si="5"/>
        <v>285131600</v>
      </c>
    </row>
    <row r="358" spans="1:7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>
        <f t="shared" si="5"/>
        <v>271247000</v>
      </c>
    </row>
    <row r="359" spans="1:7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>
        <f t="shared" si="5"/>
        <v>256099400</v>
      </c>
    </row>
    <row r="360" spans="1:7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>
        <f t="shared" si="5"/>
        <v>235256000</v>
      </c>
    </row>
    <row r="361" spans="1:7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>
        <f t="shared" si="5"/>
        <v>248653200</v>
      </c>
    </row>
    <row r="362" spans="1:7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>
        <f t="shared" si="5"/>
        <v>236378000</v>
      </c>
    </row>
    <row r="363" spans="1:7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>
        <f t="shared" si="5"/>
        <v>248874400</v>
      </c>
    </row>
    <row r="364" spans="1:7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>
        <f t="shared" si="5"/>
        <v>234531600</v>
      </c>
    </row>
    <row r="365" spans="1:7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>
        <f t="shared" si="5"/>
        <v>246125800</v>
      </c>
    </row>
    <row r="366" spans="1:7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>
        <f t="shared" si="5"/>
        <v>235468600</v>
      </c>
    </row>
    <row r="367" spans="1:7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>
        <f t="shared" si="5"/>
        <v>247379800</v>
      </c>
    </row>
    <row r="368" spans="1:7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>
        <f t="shared" si="5"/>
        <v>238003600</v>
      </c>
    </row>
    <row r="369" spans="1:7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>
        <f t="shared" si="5"/>
        <v>251949000</v>
      </c>
    </row>
    <row r="370" spans="1:7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>
        <f t="shared" si="5"/>
        <v>271697800</v>
      </c>
    </row>
    <row r="371" spans="1:7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>
        <f t="shared" si="5"/>
        <v>261240600</v>
      </c>
    </row>
    <row r="372" spans="1:7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>
        <f t="shared" si="5"/>
        <v>250125200</v>
      </c>
    </row>
    <row r="373" spans="1:7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>
        <f t="shared" si="5"/>
        <v>235418400</v>
      </c>
    </row>
    <row r="374" spans="1:7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>
        <f t="shared" si="5"/>
        <v>222614400</v>
      </c>
    </row>
    <row r="375" spans="1:7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>
        <f t="shared" si="5"/>
        <v>237867200</v>
      </c>
    </row>
    <row r="376" spans="1:7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>
        <f t="shared" si="5"/>
        <v>228133000</v>
      </c>
    </row>
    <row r="377" spans="1:7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>
        <f t="shared" si="5"/>
        <v>239992400</v>
      </c>
    </row>
    <row r="378" spans="1:7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>
        <f t="shared" si="5"/>
        <v>253636800</v>
      </c>
    </row>
    <row r="379" spans="1:7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>
        <f t="shared" si="5"/>
        <v>264528000</v>
      </c>
    </row>
    <row r="380" spans="1:7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>
        <f t="shared" si="5"/>
        <v>283047800</v>
      </c>
    </row>
    <row r="381" spans="1:7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>
        <f t="shared" si="5"/>
        <v>296398000</v>
      </c>
    </row>
    <row r="382" spans="1:7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>
        <f t="shared" si="5"/>
        <v>303733000</v>
      </c>
    </row>
    <row r="383" spans="1:7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>
        <f t="shared" si="5"/>
        <v>293186600</v>
      </c>
    </row>
    <row r="384" spans="1:7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>
        <f t="shared" si="5"/>
        <v>283150600</v>
      </c>
    </row>
    <row r="385" spans="1:7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>
        <f t="shared" si="5"/>
        <v>274535000</v>
      </c>
    </row>
    <row r="386" spans="1:7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>
        <f t="shared" si="5"/>
        <v>262951600</v>
      </c>
    </row>
    <row r="387" spans="1:7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>
        <f t="shared" si="5"/>
        <v>249306000</v>
      </c>
    </row>
    <row r="388" spans="1:7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>
        <f t="shared" si="5"/>
        <v>230202000</v>
      </c>
    </row>
    <row r="389" spans="1:7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>
        <f t="shared" si="5"/>
        <v>243509400</v>
      </c>
    </row>
    <row r="390" spans="1:7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>
        <f t="shared" ref="G390:G453" si="6">IF(E390&gt;E389,G389+F390,G389-F390)</f>
        <v>225933800</v>
      </c>
    </row>
    <row r="391" spans="1:7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>
        <f t="shared" si="6"/>
        <v>247143400</v>
      </c>
    </row>
    <row r="392" spans="1:7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>
        <f t="shared" si="6"/>
        <v>233291400</v>
      </c>
    </row>
    <row r="393" spans="1:7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>
        <f t="shared" si="6"/>
        <v>251341800</v>
      </c>
    </row>
    <row r="394" spans="1:7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>
        <f t="shared" si="6"/>
        <v>234905800</v>
      </c>
    </row>
    <row r="395" spans="1:7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>
        <f t="shared" si="6"/>
        <v>224250000</v>
      </c>
    </row>
    <row r="396" spans="1:7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>
        <f t="shared" si="6"/>
        <v>213804200</v>
      </c>
    </row>
    <row r="397" spans="1:7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>
        <f t="shared" si="6"/>
        <v>222824600</v>
      </c>
    </row>
    <row r="398" spans="1:7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>
        <f t="shared" si="6"/>
        <v>236969200</v>
      </c>
    </row>
    <row r="399" spans="1:7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>
        <f t="shared" si="6"/>
        <v>254794200</v>
      </c>
    </row>
    <row r="400" spans="1:7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>
        <f t="shared" si="6"/>
        <v>270742000</v>
      </c>
    </row>
    <row r="401" spans="1:7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>
        <f t="shared" si="6"/>
        <v>254408400</v>
      </c>
    </row>
    <row r="402" spans="1:7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>
        <f t="shared" si="6"/>
        <v>267363000</v>
      </c>
    </row>
    <row r="403" spans="1:7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>
        <f t="shared" si="6"/>
        <v>253969800</v>
      </c>
    </row>
    <row r="404" spans="1:7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>
        <f t="shared" si="6"/>
        <v>265804000</v>
      </c>
    </row>
    <row r="405" spans="1:7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>
        <f t="shared" si="6"/>
        <v>256624600</v>
      </c>
    </row>
    <row r="406" spans="1:7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>
        <f t="shared" si="6"/>
        <v>243841800</v>
      </c>
    </row>
    <row r="407" spans="1:7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>
        <f t="shared" si="6"/>
        <v>235051600</v>
      </c>
    </row>
    <row r="408" spans="1:7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>
        <f t="shared" si="6"/>
        <v>225468200</v>
      </c>
    </row>
    <row r="409" spans="1:7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>
        <f t="shared" si="6"/>
        <v>184890600</v>
      </c>
    </row>
    <row r="410" spans="1:7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>
        <f t="shared" si="6"/>
        <v>175992400</v>
      </c>
    </row>
    <row r="411" spans="1:7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>
        <f t="shared" si="6"/>
        <v>186833600</v>
      </c>
    </row>
    <row r="412" spans="1:7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>
        <f t="shared" si="6"/>
        <v>179141100</v>
      </c>
    </row>
    <row r="413" spans="1:7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>
        <f t="shared" si="6"/>
        <v>187965200</v>
      </c>
    </row>
    <row r="414" spans="1:7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>
        <f t="shared" si="6"/>
        <v>177424200</v>
      </c>
    </row>
    <row r="415" spans="1:7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>
        <f t="shared" si="6"/>
        <v>168212400</v>
      </c>
    </row>
    <row r="416" spans="1:7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>
        <f t="shared" si="6"/>
        <v>159883400</v>
      </c>
    </row>
    <row r="417" spans="1:7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>
        <f t="shared" si="6"/>
        <v>146404200</v>
      </c>
    </row>
    <row r="418" spans="1:7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>
        <f t="shared" si="6"/>
        <v>131430900</v>
      </c>
    </row>
    <row r="419" spans="1:7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>
        <f t="shared" si="6"/>
        <v>140748700</v>
      </c>
    </row>
    <row r="420" spans="1:7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>
        <f t="shared" si="6"/>
        <v>131159300</v>
      </c>
    </row>
    <row r="421" spans="1:7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>
        <f t="shared" si="6"/>
        <v>115010500</v>
      </c>
    </row>
    <row r="422" spans="1:7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>
        <f t="shared" si="6"/>
        <v>91575100</v>
      </c>
    </row>
    <row r="423" spans="1:7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>
        <f t="shared" si="6"/>
        <v>74533300</v>
      </c>
    </row>
    <row r="424" spans="1:7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>
        <f t="shared" si="6"/>
        <v>95243600</v>
      </c>
    </row>
    <row r="425" spans="1:7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>
        <f t="shared" si="6"/>
        <v>77950200</v>
      </c>
    </row>
    <row r="426" spans="1:7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>
        <f t="shared" si="6"/>
        <v>98789400</v>
      </c>
    </row>
    <row r="427" spans="1:7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>
        <f t="shared" si="6"/>
        <v>118640800</v>
      </c>
    </row>
    <row r="428" spans="1:7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>
        <f t="shared" si="6"/>
        <v>102249100</v>
      </c>
    </row>
    <row r="429" spans="1:7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>
        <f t="shared" si="6"/>
        <v>84032200</v>
      </c>
    </row>
    <row r="430" spans="1:7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>
        <f t="shared" si="6"/>
        <v>100537200</v>
      </c>
    </row>
    <row r="431" spans="1:7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>
        <f t="shared" si="6"/>
        <v>85905000</v>
      </c>
    </row>
    <row r="432" spans="1:7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>
        <f t="shared" si="6"/>
        <v>109708400</v>
      </c>
    </row>
    <row r="433" spans="1:7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>
        <f t="shared" si="6"/>
        <v>84621000</v>
      </c>
    </row>
    <row r="434" spans="1:7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>
        <f t="shared" si="6"/>
        <v>108215400</v>
      </c>
    </row>
    <row r="435" spans="1:7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>
        <f t="shared" si="6"/>
        <v>132589100</v>
      </c>
    </row>
    <row r="436" spans="1:7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>
        <f t="shared" si="6"/>
        <v>106312300</v>
      </c>
    </row>
    <row r="437" spans="1:7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>
        <f t="shared" si="6"/>
        <v>133265300</v>
      </c>
    </row>
    <row r="438" spans="1:7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>
        <f t="shared" si="6"/>
        <v>34297800</v>
      </c>
    </row>
    <row r="439" spans="1:7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>
        <f t="shared" si="6"/>
        <v>56199800</v>
      </c>
    </row>
    <row r="440" spans="1:7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>
        <f t="shared" si="6"/>
        <v>35900600</v>
      </c>
    </row>
    <row r="441" spans="1:7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>
        <f t="shared" si="6"/>
        <v>52578000</v>
      </c>
    </row>
    <row r="442" spans="1:7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>
        <f t="shared" si="6"/>
        <v>67754100</v>
      </c>
    </row>
    <row r="443" spans="1:7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>
        <f t="shared" si="6"/>
        <v>45032900</v>
      </c>
    </row>
    <row r="444" spans="1:7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>
        <f t="shared" si="6"/>
        <v>61704300</v>
      </c>
    </row>
    <row r="445" spans="1:7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>
        <f t="shared" si="6"/>
        <v>51428300</v>
      </c>
    </row>
    <row r="446" spans="1:7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>
        <f t="shared" si="6"/>
        <v>37791200</v>
      </c>
    </row>
    <row r="447" spans="1:7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>
        <f t="shared" si="6"/>
        <v>47445700</v>
      </c>
    </row>
    <row r="448" spans="1:7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>
        <f t="shared" si="6"/>
        <v>59733600</v>
      </c>
    </row>
    <row r="449" spans="1:7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>
        <f t="shared" si="6"/>
        <v>50299000</v>
      </c>
    </row>
    <row r="450" spans="1:7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>
        <f t="shared" si="6"/>
        <v>37220300</v>
      </c>
    </row>
    <row r="451" spans="1:7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>
        <f t="shared" si="6"/>
        <v>23465800</v>
      </c>
    </row>
    <row r="452" spans="1:7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>
        <f t="shared" si="6"/>
        <v>34309600</v>
      </c>
    </row>
    <row r="453" spans="1:7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>
        <f t="shared" si="6"/>
        <v>46369300</v>
      </c>
    </row>
    <row r="454" spans="1:7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>
        <f t="shared" ref="G454:G517" si="7">IF(E454&gt;E453,G453+F454,G453-F454)</f>
        <v>32584200</v>
      </c>
    </row>
    <row r="455" spans="1:7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>
        <f t="shared" si="7"/>
        <v>6772400</v>
      </c>
    </row>
    <row r="456" spans="1:7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>
        <f t="shared" si="7"/>
        <v>-8677200</v>
      </c>
    </row>
    <row r="457" spans="1:7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>
        <f t="shared" si="7"/>
        <v>14386100</v>
      </c>
    </row>
    <row r="458" spans="1:7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>
        <f t="shared" si="7"/>
        <v>-5478400</v>
      </c>
    </row>
    <row r="459" spans="1:7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>
        <f t="shared" si="7"/>
        <v>-18818900</v>
      </c>
    </row>
    <row r="460" spans="1:7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>
        <f t="shared" si="7"/>
        <v>-32106200</v>
      </c>
    </row>
    <row r="461" spans="1:7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>
        <f t="shared" si="7"/>
        <v>-18574800</v>
      </c>
    </row>
    <row r="462" spans="1:7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>
        <f t="shared" si="7"/>
        <v>-8116900</v>
      </c>
    </row>
    <row r="463" spans="1:7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>
        <f t="shared" si="7"/>
        <v>-20013400</v>
      </c>
    </row>
    <row r="464" spans="1:7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>
        <f t="shared" si="7"/>
        <v>-8369900</v>
      </c>
    </row>
    <row r="465" spans="1:7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>
        <f t="shared" si="7"/>
        <v>2252400</v>
      </c>
    </row>
    <row r="466" spans="1:7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>
        <f t="shared" si="7"/>
        <v>-8985100</v>
      </c>
    </row>
    <row r="467" spans="1:7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>
        <f t="shared" si="7"/>
        <v>-21124700</v>
      </c>
    </row>
    <row r="468" spans="1:7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>
        <f t="shared" si="7"/>
        <v>-9676300</v>
      </c>
    </row>
    <row r="469" spans="1:7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>
        <f t="shared" si="7"/>
        <v>-26421300</v>
      </c>
    </row>
    <row r="470" spans="1:7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>
        <f t="shared" si="7"/>
        <v>-39343000</v>
      </c>
    </row>
    <row r="471" spans="1:7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>
        <f t="shared" si="7"/>
        <v>-50863300</v>
      </c>
    </row>
    <row r="472" spans="1:7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>
        <f t="shared" si="7"/>
        <v>-61033000</v>
      </c>
    </row>
    <row r="473" spans="1:7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>
        <f t="shared" si="7"/>
        <v>-48927800</v>
      </c>
    </row>
    <row r="474" spans="1:7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>
        <f t="shared" si="7"/>
        <v>-62436100</v>
      </c>
    </row>
    <row r="475" spans="1:7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>
        <f t="shared" si="7"/>
        <v>-44792500</v>
      </c>
    </row>
    <row r="476" spans="1:7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>
        <f t="shared" si="7"/>
        <v>-29167700</v>
      </c>
    </row>
    <row r="477" spans="1:7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>
        <f t="shared" si="7"/>
        <v>-15091500</v>
      </c>
    </row>
    <row r="478" spans="1:7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>
        <f t="shared" si="7"/>
        <v>-2812900</v>
      </c>
    </row>
    <row r="479" spans="1:7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>
        <f t="shared" si="7"/>
        <v>5818400</v>
      </c>
    </row>
    <row r="480" spans="1:7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>
        <f t="shared" si="7"/>
        <v>11183900</v>
      </c>
    </row>
    <row r="481" spans="1:7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>
        <f t="shared" si="7"/>
        <v>-2033100</v>
      </c>
    </row>
    <row r="482" spans="1:7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>
        <f t="shared" si="7"/>
        <v>9840600</v>
      </c>
    </row>
    <row r="483" spans="1:7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>
        <f t="shared" si="7"/>
        <v>24686900</v>
      </c>
    </row>
    <row r="484" spans="1:7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>
        <f t="shared" si="7"/>
        <v>37120600</v>
      </c>
    </row>
    <row r="485" spans="1:7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>
        <f t="shared" si="7"/>
        <v>24081100</v>
      </c>
    </row>
    <row r="486" spans="1:7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>
        <f t="shared" si="7"/>
        <v>11216200</v>
      </c>
    </row>
    <row r="487" spans="1:7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>
        <f t="shared" si="7"/>
        <v>-578000</v>
      </c>
    </row>
    <row r="488" spans="1:7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>
        <f t="shared" si="7"/>
        <v>13983400</v>
      </c>
    </row>
    <row r="489" spans="1:7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>
        <f t="shared" si="7"/>
        <v>22958100</v>
      </c>
    </row>
    <row r="490" spans="1:7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>
        <f t="shared" si="7"/>
        <v>33612800</v>
      </c>
    </row>
    <row r="491" spans="1:7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>
        <f t="shared" si="7"/>
        <v>25009600</v>
      </c>
    </row>
    <row r="492" spans="1:7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>
        <f t="shared" si="7"/>
        <v>35680900</v>
      </c>
    </row>
    <row r="493" spans="1:7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>
        <f t="shared" si="7"/>
        <v>20999200</v>
      </c>
    </row>
    <row r="494" spans="1:7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>
        <f t="shared" si="7"/>
        <v>9557100</v>
      </c>
    </row>
    <row r="495" spans="1:7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>
        <f t="shared" si="7"/>
        <v>21358000</v>
      </c>
    </row>
    <row r="496" spans="1:7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>
        <f t="shared" si="7"/>
        <v>3769100</v>
      </c>
    </row>
    <row r="497" spans="1:7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>
        <f t="shared" si="7"/>
        <v>-14183000</v>
      </c>
    </row>
    <row r="498" spans="1:7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>
        <f t="shared" si="7"/>
        <v>-32174900</v>
      </c>
    </row>
    <row r="499" spans="1:7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>
        <f t="shared" si="7"/>
        <v>-15992200</v>
      </c>
    </row>
    <row r="500" spans="1:7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>
        <f t="shared" si="7"/>
        <v>-43934600</v>
      </c>
    </row>
    <row r="501" spans="1:7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>
        <f t="shared" si="7"/>
        <v>-48786400</v>
      </c>
    </row>
    <row r="502" spans="1:7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>
        <f t="shared" si="7"/>
        <v>-58768500</v>
      </c>
    </row>
    <row r="503" spans="1:7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>
        <f t="shared" si="7"/>
        <v>-70149100</v>
      </c>
    </row>
    <row r="504" spans="1:7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>
        <f t="shared" si="7"/>
        <v>-84202500</v>
      </c>
    </row>
    <row r="505" spans="1:7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>
        <f t="shared" si="7"/>
        <v>-68551100</v>
      </c>
    </row>
    <row r="506" spans="1:7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>
        <f t="shared" si="7"/>
        <v>-46678700</v>
      </c>
    </row>
    <row r="507" spans="1:7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>
        <f t="shared" si="7"/>
        <v>-63036600</v>
      </c>
    </row>
    <row r="508" spans="1:7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>
        <f t="shared" si="7"/>
        <v>-47725300</v>
      </c>
    </row>
    <row r="509" spans="1:7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>
        <f t="shared" si="7"/>
        <v>-62335500</v>
      </c>
    </row>
    <row r="510" spans="1:7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>
        <f t="shared" si="7"/>
        <v>-76659800</v>
      </c>
    </row>
    <row r="511" spans="1:7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>
        <f t="shared" si="7"/>
        <v>-87223500</v>
      </c>
    </row>
    <row r="512" spans="1:7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>
        <f t="shared" si="7"/>
        <v>-102827200</v>
      </c>
    </row>
    <row r="513" spans="1:7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>
        <f t="shared" si="7"/>
        <v>-118472000</v>
      </c>
    </row>
    <row r="514" spans="1:7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>
        <f t="shared" si="7"/>
        <v>-107470500</v>
      </c>
    </row>
    <row r="515" spans="1:7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>
        <f t="shared" si="7"/>
        <v>-94748900</v>
      </c>
    </row>
    <row r="516" spans="1:7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>
        <f t="shared" si="7"/>
        <v>-103916900</v>
      </c>
    </row>
    <row r="517" spans="1:7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>
        <f t="shared" si="7"/>
        <v>-91795100</v>
      </c>
    </row>
    <row r="518" spans="1:7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>
        <f t="shared" ref="G518:G581" si="8">IF(E518&gt;E517,G517+F518,G517-F518)</f>
        <v>-77739000</v>
      </c>
    </row>
    <row r="519" spans="1:7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>
        <f t="shared" si="8"/>
        <v>-98988400</v>
      </c>
    </row>
    <row r="520" spans="1:7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>
        <f t="shared" si="8"/>
        <v>-112558600</v>
      </c>
    </row>
    <row r="521" spans="1:7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>
        <f t="shared" si="8"/>
        <v>-125817500</v>
      </c>
    </row>
    <row r="522" spans="1:7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>
        <f t="shared" si="8"/>
        <v>-139858200</v>
      </c>
    </row>
    <row r="523" spans="1:7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>
        <f t="shared" si="8"/>
        <v>-153244700</v>
      </c>
    </row>
    <row r="524" spans="1:7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>
        <f t="shared" si="8"/>
        <v>-135538900</v>
      </c>
    </row>
    <row r="525" spans="1:7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>
        <f t="shared" si="8"/>
        <v>-122319500</v>
      </c>
    </row>
    <row r="526" spans="1:7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>
        <f t="shared" si="8"/>
        <v>-135288600</v>
      </c>
    </row>
    <row r="527" spans="1:7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>
        <f t="shared" si="8"/>
        <v>-123356000</v>
      </c>
    </row>
    <row r="528" spans="1:7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>
        <f t="shared" si="8"/>
        <v>-132812300</v>
      </c>
    </row>
    <row r="529" spans="1:7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>
        <f t="shared" si="8"/>
        <v>-114915000</v>
      </c>
    </row>
    <row r="530" spans="1:7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>
        <f t="shared" si="8"/>
        <v>-98091300</v>
      </c>
    </row>
    <row r="531" spans="1:7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>
        <f t="shared" si="8"/>
        <v>-79286000</v>
      </c>
    </row>
    <row r="532" spans="1:7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>
        <f t="shared" si="8"/>
        <v>-91594000</v>
      </c>
    </row>
    <row r="533" spans="1:7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>
        <f t="shared" si="8"/>
        <v>-103753900</v>
      </c>
    </row>
    <row r="534" spans="1:7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>
        <f t="shared" si="8"/>
        <v>-134454400</v>
      </c>
    </row>
    <row r="535" spans="1:7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>
        <f t="shared" si="8"/>
        <v>-154398200</v>
      </c>
    </row>
    <row r="536" spans="1:7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>
        <f t="shared" si="8"/>
        <v>-177146800</v>
      </c>
    </row>
    <row r="537" spans="1:7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>
        <f t="shared" si="8"/>
        <v>-151942500</v>
      </c>
    </row>
    <row r="538" spans="1:7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>
        <f t="shared" si="8"/>
        <v>-137091900</v>
      </c>
    </row>
    <row r="539" spans="1:7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>
        <f t="shared" si="8"/>
        <v>-124142600</v>
      </c>
    </row>
    <row r="540" spans="1:7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>
        <f t="shared" si="8"/>
        <v>-138277700</v>
      </c>
    </row>
    <row r="541" spans="1:7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>
        <f t="shared" si="8"/>
        <v>-118174900</v>
      </c>
    </row>
    <row r="542" spans="1:7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>
        <f t="shared" si="8"/>
        <v>-134049500</v>
      </c>
    </row>
    <row r="543" spans="1:7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>
        <f t="shared" si="8"/>
        <v>-118279500</v>
      </c>
    </row>
    <row r="544" spans="1:7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>
        <f t="shared" si="8"/>
        <v>-104008400</v>
      </c>
    </row>
    <row r="545" spans="1:7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>
        <f t="shared" si="8"/>
        <v>-85002900</v>
      </c>
    </row>
    <row r="546" spans="1:7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>
        <f t="shared" si="8"/>
        <v>-98727400</v>
      </c>
    </row>
    <row r="547" spans="1:7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>
        <f t="shared" si="8"/>
        <v>-88793100</v>
      </c>
    </row>
    <row r="548" spans="1:7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>
        <f t="shared" si="8"/>
        <v>-102033800</v>
      </c>
    </row>
    <row r="549" spans="1:7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>
        <f t="shared" si="8"/>
        <v>-90379900</v>
      </c>
    </row>
    <row r="550" spans="1:7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>
        <f t="shared" si="8"/>
        <v>-75285000</v>
      </c>
    </row>
    <row r="551" spans="1:7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>
        <f t="shared" si="8"/>
        <v>-64101400</v>
      </c>
    </row>
    <row r="552" spans="1:7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>
        <f t="shared" si="8"/>
        <v>-54901000</v>
      </c>
    </row>
    <row r="553" spans="1:7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>
        <f t="shared" si="8"/>
        <v>-66276900</v>
      </c>
    </row>
    <row r="554" spans="1:7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>
        <f t="shared" si="8"/>
        <v>-80635200</v>
      </c>
    </row>
    <row r="555" spans="1:7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>
        <f t="shared" si="8"/>
        <v>-66062700</v>
      </c>
    </row>
    <row r="556" spans="1:7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>
        <f t="shared" si="8"/>
        <v>-86844600</v>
      </c>
    </row>
    <row r="557" spans="1:7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>
        <f t="shared" si="8"/>
        <v>-98324500</v>
      </c>
    </row>
    <row r="558" spans="1:7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>
        <f t="shared" si="8"/>
        <v>-83132500</v>
      </c>
    </row>
    <row r="559" spans="1:7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>
        <f t="shared" si="8"/>
        <v>-63860600</v>
      </c>
    </row>
    <row r="560" spans="1:7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>
        <f t="shared" si="8"/>
        <v>-40797000</v>
      </c>
    </row>
    <row r="561" spans="1:7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>
        <f t="shared" si="8"/>
        <v>-56925500</v>
      </c>
    </row>
    <row r="562" spans="1:7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>
        <f t="shared" si="8"/>
        <v>-41207100</v>
      </c>
    </row>
    <row r="563" spans="1:7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>
        <f t="shared" si="8"/>
        <v>-27540600</v>
      </c>
    </row>
    <row r="564" spans="1:7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>
        <f t="shared" si="8"/>
        <v>-42100500</v>
      </c>
    </row>
    <row r="565" spans="1:7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>
        <f t="shared" si="8"/>
        <v>-27873300</v>
      </c>
    </row>
    <row r="566" spans="1:7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>
        <f t="shared" si="8"/>
        <v>-19672800</v>
      </c>
    </row>
    <row r="567" spans="1:7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>
        <f t="shared" si="8"/>
        <v>-6313600</v>
      </c>
    </row>
    <row r="568" spans="1:7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>
        <f t="shared" si="8"/>
        <v>-19952800</v>
      </c>
    </row>
    <row r="569" spans="1:7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>
        <f t="shared" si="8"/>
        <v>-8516900</v>
      </c>
    </row>
    <row r="570" spans="1:7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>
        <f t="shared" si="8"/>
        <v>-19246400</v>
      </c>
    </row>
    <row r="571" spans="1:7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>
        <f t="shared" si="8"/>
        <v>3511500</v>
      </c>
    </row>
    <row r="572" spans="1:7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>
        <f t="shared" si="8"/>
        <v>-17544600</v>
      </c>
    </row>
    <row r="573" spans="1:7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>
        <f t="shared" si="8"/>
        <v>-7840900</v>
      </c>
    </row>
    <row r="574" spans="1:7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>
        <f t="shared" si="8"/>
        <v>3121600</v>
      </c>
    </row>
    <row r="575" spans="1:7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>
        <f t="shared" si="8"/>
        <v>-7273100</v>
      </c>
    </row>
    <row r="576" spans="1:7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>
        <f t="shared" si="8"/>
        <v>-23323700</v>
      </c>
    </row>
    <row r="577" spans="1:7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>
        <f t="shared" si="8"/>
        <v>8812000</v>
      </c>
    </row>
    <row r="578" spans="1:7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>
        <f t="shared" si="8"/>
        <v>33020000</v>
      </c>
    </row>
    <row r="579" spans="1:7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>
        <f t="shared" si="8"/>
        <v>16985800</v>
      </c>
    </row>
    <row r="580" spans="1:7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>
        <f t="shared" si="8"/>
        <v>30861600</v>
      </c>
    </row>
    <row r="581" spans="1:7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>
        <f t="shared" si="8"/>
        <v>41405700</v>
      </c>
    </row>
    <row r="582" spans="1:7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>
        <f t="shared" ref="G582:G645" si="9">IF(E582&gt;E581,G581+F582,G581-F582)</f>
        <v>30189500</v>
      </c>
    </row>
    <row r="583" spans="1:7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>
        <f t="shared" si="9"/>
        <v>18821300</v>
      </c>
    </row>
    <row r="584" spans="1:7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>
        <f t="shared" si="9"/>
        <v>29018400</v>
      </c>
    </row>
    <row r="585" spans="1:7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>
        <f t="shared" si="9"/>
        <v>13858600</v>
      </c>
    </row>
    <row r="586" spans="1:7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>
        <f t="shared" si="9"/>
        <v>25169700</v>
      </c>
    </row>
    <row r="587" spans="1:7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>
        <f t="shared" si="9"/>
        <v>38601900</v>
      </c>
    </row>
    <row r="588" spans="1:7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>
        <f t="shared" si="9"/>
        <v>29891300</v>
      </c>
    </row>
    <row r="589" spans="1:7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>
        <f t="shared" si="9"/>
        <v>11181700</v>
      </c>
    </row>
    <row r="590" spans="1:7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>
        <f t="shared" si="9"/>
        <v>22939500</v>
      </c>
    </row>
    <row r="591" spans="1:7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>
        <f t="shared" si="9"/>
        <v>13583400</v>
      </c>
    </row>
    <row r="592" spans="1:7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>
        <f t="shared" si="9"/>
        <v>27368700</v>
      </c>
    </row>
    <row r="593" spans="1:7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>
        <f t="shared" si="9"/>
        <v>14732400</v>
      </c>
    </row>
    <row r="594" spans="1:7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>
        <f t="shared" si="9"/>
        <v>4618700</v>
      </c>
    </row>
    <row r="595" spans="1:7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>
        <f t="shared" si="9"/>
        <v>14545700</v>
      </c>
    </row>
    <row r="596" spans="1:7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>
        <f t="shared" si="9"/>
        <v>23836700</v>
      </c>
    </row>
    <row r="597" spans="1:7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>
        <f t="shared" si="9"/>
        <v>36860600</v>
      </c>
    </row>
    <row r="598" spans="1:7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>
        <f t="shared" si="9"/>
        <v>49166800</v>
      </c>
    </row>
    <row r="599" spans="1:7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>
        <f t="shared" si="9"/>
        <v>61496800</v>
      </c>
    </row>
    <row r="600" spans="1:7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>
        <f t="shared" si="9"/>
        <v>48885600</v>
      </c>
    </row>
    <row r="601" spans="1:7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>
        <f t="shared" si="9"/>
        <v>38919600</v>
      </c>
    </row>
    <row r="602" spans="1:7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>
        <f t="shared" si="9"/>
        <v>29770800</v>
      </c>
    </row>
    <row r="603" spans="1:7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>
        <f t="shared" si="9"/>
        <v>16155200</v>
      </c>
    </row>
    <row r="604" spans="1:7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>
        <f t="shared" si="9"/>
        <v>5221000</v>
      </c>
    </row>
    <row r="605" spans="1:7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>
        <f t="shared" si="9"/>
        <v>16763100</v>
      </c>
    </row>
    <row r="606" spans="1:7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>
        <f t="shared" si="9"/>
        <v>31175200</v>
      </c>
    </row>
    <row r="607" spans="1:7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>
        <f t="shared" si="9"/>
        <v>14188600</v>
      </c>
    </row>
    <row r="608" spans="1:7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>
        <f t="shared" si="9"/>
        <v>-6685900</v>
      </c>
    </row>
    <row r="609" spans="1:7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>
        <f t="shared" si="9"/>
        <v>-32870300</v>
      </c>
    </row>
    <row r="610" spans="1:7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>
        <f t="shared" si="9"/>
        <v>-16293100</v>
      </c>
    </row>
    <row r="611" spans="1:7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>
        <f t="shared" si="9"/>
        <v>2947900</v>
      </c>
    </row>
    <row r="612" spans="1:7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>
        <f t="shared" si="9"/>
        <v>-13481400</v>
      </c>
    </row>
    <row r="613" spans="1:7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>
        <f t="shared" si="9"/>
        <v>-2309800</v>
      </c>
    </row>
    <row r="614" spans="1:7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>
        <f t="shared" si="9"/>
        <v>12149800</v>
      </c>
    </row>
    <row r="615" spans="1:7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>
        <f t="shared" si="9"/>
        <v>902400</v>
      </c>
    </row>
    <row r="616" spans="1:7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>
        <f t="shared" si="9"/>
        <v>-15589200</v>
      </c>
    </row>
    <row r="617" spans="1:7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>
        <f t="shared" si="9"/>
        <v>-27200300</v>
      </c>
    </row>
    <row r="618" spans="1:7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>
        <f t="shared" si="9"/>
        <v>-9339100</v>
      </c>
    </row>
    <row r="619" spans="1:7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>
        <f t="shared" si="9"/>
        <v>-22974200</v>
      </c>
    </row>
    <row r="620" spans="1:7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>
        <f t="shared" si="9"/>
        <v>-10565000</v>
      </c>
    </row>
    <row r="621" spans="1:7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>
        <f t="shared" si="9"/>
        <v>-671900</v>
      </c>
    </row>
    <row r="622" spans="1:7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>
        <f t="shared" si="9"/>
        <v>-17608000</v>
      </c>
    </row>
    <row r="623" spans="1:7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>
        <f t="shared" si="9"/>
        <v>-42507700</v>
      </c>
    </row>
    <row r="624" spans="1:7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>
        <f t="shared" si="9"/>
        <v>-20569400</v>
      </c>
    </row>
    <row r="625" spans="1:7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>
        <f t="shared" si="9"/>
        <v>-37003100</v>
      </c>
    </row>
    <row r="626" spans="1:7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>
        <f t="shared" si="9"/>
        <v>-24061000</v>
      </c>
    </row>
    <row r="627" spans="1:7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>
        <f t="shared" si="9"/>
        <v>-10205400</v>
      </c>
    </row>
    <row r="628" spans="1:7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>
        <f t="shared" si="9"/>
        <v>-21664500</v>
      </c>
    </row>
    <row r="629" spans="1:7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>
        <f t="shared" si="9"/>
        <v>-37980500</v>
      </c>
    </row>
    <row r="630" spans="1:7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>
        <f t="shared" si="9"/>
        <v>-27226200</v>
      </c>
    </row>
    <row r="631" spans="1:7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>
        <f t="shared" si="9"/>
        <v>-39474500</v>
      </c>
    </row>
    <row r="632" spans="1:7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>
        <f t="shared" si="9"/>
        <v>-34209700</v>
      </c>
    </row>
    <row r="633" spans="1:7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>
        <f t="shared" si="9"/>
        <v>-23807500</v>
      </c>
    </row>
    <row r="634" spans="1:7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>
        <f t="shared" si="9"/>
        <v>-13871200</v>
      </c>
    </row>
    <row r="635" spans="1:7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>
        <f t="shared" si="9"/>
        <v>-5110700</v>
      </c>
    </row>
    <row r="636" spans="1:7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>
        <f t="shared" si="9"/>
        <v>-14650000</v>
      </c>
    </row>
    <row r="637" spans="1:7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>
        <f t="shared" si="9"/>
        <v>-1160400</v>
      </c>
    </row>
    <row r="638" spans="1:7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>
        <f t="shared" si="9"/>
        <v>-11846800</v>
      </c>
    </row>
    <row r="639" spans="1:7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>
        <f t="shared" si="9"/>
        <v>-23265200</v>
      </c>
    </row>
    <row r="640" spans="1:7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>
        <f t="shared" si="9"/>
        <v>-56840800</v>
      </c>
    </row>
    <row r="641" spans="1:7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>
        <f t="shared" si="9"/>
        <v>-38327700</v>
      </c>
    </row>
    <row r="642" spans="1:7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>
        <f t="shared" si="9"/>
        <v>-48036500</v>
      </c>
    </row>
    <row r="643" spans="1:7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>
        <f t="shared" si="9"/>
        <v>-36635400</v>
      </c>
    </row>
    <row r="644" spans="1:7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>
        <f t="shared" si="9"/>
        <v>-46060500</v>
      </c>
    </row>
    <row r="645" spans="1:7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>
        <f t="shared" si="9"/>
        <v>-36659600</v>
      </c>
    </row>
    <row r="646" spans="1:7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>
        <f t="shared" ref="G646:G709" si="10">IF(E646&gt;E645,G645+F646,G645-F646)</f>
        <v>-47170600</v>
      </c>
    </row>
    <row r="647" spans="1:7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>
        <f t="shared" si="10"/>
        <v>-56317900</v>
      </c>
    </row>
    <row r="648" spans="1:7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>
        <f t="shared" si="10"/>
        <v>-68597500</v>
      </c>
    </row>
    <row r="649" spans="1:7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>
        <f t="shared" si="10"/>
        <v>-78729500</v>
      </c>
    </row>
    <row r="650" spans="1:7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>
        <f t="shared" si="10"/>
        <v>-67960100</v>
      </c>
    </row>
    <row r="651" spans="1:7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>
        <f t="shared" si="10"/>
        <v>-81517200</v>
      </c>
    </row>
    <row r="652" spans="1:7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>
        <f t="shared" si="10"/>
        <v>-69516100</v>
      </c>
    </row>
    <row r="653" spans="1:7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>
        <f t="shared" si="10"/>
        <v>-95032700</v>
      </c>
    </row>
    <row r="654" spans="1:7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>
        <f t="shared" si="10"/>
        <v>-85099500</v>
      </c>
    </row>
    <row r="655" spans="1:7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>
        <f t="shared" si="10"/>
        <v>-76453900</v>
      </c>
    </row>
    <row r="656" spans="1:7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>
        <f t="shared" si="10"/>
        <v>-85755700</v>
      </c>
    </row>
    <row r="657" spans="1:7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>
        <f t="shared" si="10"/>
        <v>-76274600</v>
      </c>
    </row>
    <row r="658" spans="1:7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>
        <f t="shared" si="10"/>
        <v>-85296200</v>
      </c>
    </row>
    <row r="659" spans="1:7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>
        <f t="shared" si="10"/>
        <v>-99266200</v>
      </c>
    </row>
    <row r="660" spans="1:7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>
        <f t="shared" si="10"/>
        <v>-112814900</v>
      </c>
    </row>
    <row r="661" spans="1:7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>
        <f t="shared" si="10"/>
        <v>-126602000</v>
      </c>
    </row>
    <row r="662" spans="1:7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>
        <f t="shared" si="10"/>
        <v>-140829800</v>
      </c>
    </row>
    <row r="663" spans="1:7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>
        <f t="shared" si="10"/>
        <v>-161395000</v>
      </c>
    </row>
    <row r="664" spans="1:7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>
        <f t="shared" si="10"/>
        <v>-173308000</v>
      </c>
    </row>
    <row r="665" spans="1:7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>
        <f t="shared" si="10"/>
        <v>-183546200</v>
      </c>
    </row>
    <row r="666" spans="1:7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>
        <f t="shared" si="10"/>
        <v>-199345200</v>
      </c>
    </row>
    <row r="667" spans="1:7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>
        <f t="shared" si="10"/>
        <v>-189037300</v>
      </c>
    </row>
    <row r="668" spans="1:7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>
        <f t="shared" si="10"/>
        <v>-177734500</v>
      </c>
    </row>
    <row r="669" spans="1:7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>
        <f t="shared" si="10"/>
        <v>-190475100</v>
      </c>
    </row>
    <row r="670" spans="1:7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>
        <f t="shared" si="10"/>
        <v>-173732600</v>
      </c>
    </row>
    <row r="671" spans="1:7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>
        <f t="shared" si="10"/>
        <v>-154487400</v>
      </c>
    </row>
    <row r="672" spans="1:7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>
        <f t="shared" si="10"/>
        <v>-168703100</v>
      </c>
    </row>
    <row r="673" spans="1:7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>
        <f t="shared" si="10"/>
        <v>-154406500</v>
      </c>
    </row>
    <row r="674" spans="1:7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>
        <f t="shared" si="10"/>
        <v>-173475000</v>
      </c>
    </row>
    <row r="675" spans="1:7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>
        <f t="shared" si="10"/>
        <v>-154336400</v>
      </c>
    </row>
    <row r="676" spans="1:7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>
        <f t="shared" si="10"/>
        <v>-168626900</v>
      </c>
    </row>
    <row r="677" spans="1:7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>
        <f t="shared" si="10"/>
        <v>-154650000</v>
      </c>
    </row>
    <row r="678" spans="1:7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>
        <f t="shared" si="10"/>
        <v>-144044500</v>
      </c>
    </row>
    <row r="679" spans="1:7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>
        <f t="shared" si="10"/>
        <v>-132287200</v>
      </c>
    </row>
    <row r="680" spans="1:7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>
        <f t="shared" si="10"/>
        <v>-120290700</v>
      </c>
    </row>
    <row r="681" spans="1:7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>
        <f t="shared" si="10"/>
        <v>-132404800</v>
      </c>
    </row>
    <row r="682" spans="1:7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>
        <f t="shared" si="10"/>
        <v>-120781200</v>
      </c>
    </row>
    <row r="683" spans="1:7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>
        <f t="shared" si="10"/>
        <v>-107429700</v>
      </c>
    </row>
    <row r="684" spans="1:7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>
        <f t="shared" si="10"/>
        <v>-120311400</v>
      </c>
    </row>
    <row r="685" spans="1:7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>
        <f t="shared" si="10"/>
        <v>-102280900</v>
      </c>
    </row>
    <row r="686" spans="1:7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>
        <f t="shared" si="10"/>
        <v>-116532600</v>
      </c>
    </row>
    <row r="687" spans="1:7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>
        <f t="shared" si="10"/>
        <v>-85857300</v>
      </c>
    </row>
    <row r="688" spans="1:7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>
        <f t="shared" si="10"/>
        <v>-104873500</v>
      </c>
    </row>
    <row r="689" spans="1:7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>
        <f t="shared" si="10"/>
        <v>-119956800</v>
      </c>
    </row>
    <row r="690" spans="1:7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>
        <f t="shared" si="10"/>
        <v>-131402900</v>
      </c>
    </row>
    <row r="691" spans="1:7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>
        <f t="shared" si="10"/>
        <v>-120461800</v>
      </c>
    </row>
    <row r="692" spans="1:7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>
        <f t="shared" si="10"/>
        <v>-133071400</v>
      </c>
    </row>
    <row r="693" spans="1:7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>
        <f t="shared" si="10"/>
        <v>-151172900</v>
      </c>
    </row>
    <row r="694" spans="1:7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>
        <f t="shared" si="10"/>
        <v>-137976900</v>
      </c>
    </row>
    <row r="695" spans="1:7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>
        <f t="shared" si="10"/>
        <v>-163641100</v>
      </c>
    </row>
    <row r="696" spans="1:7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>
        <f t="shared" si="10"/>
        <v>-178079000</v>
      </c>
    </row>
    <row r="697" spans="1:7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>
        <f t="shared" si="10"/>
        <v>-160861500</v>
      </c>
    </row>
    <row r="698" spans="1:7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>
        <f t="shared" si="10"/>
        <v>-177570100</v>
      </c>
    </row>
    <row r="699" spans="1:7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>
        <f t="shared" si="10"/>
        <v>-157098800</v>
      </c>
    </row>
    <row r="700" spans="1:7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>
        <f t="shared" si="10"/>
        <v>-176097700</v>
      </c>
    </row>
    <row r="701" spans="1:7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>
        <f t="shared" si="10"/>
        <v>-158923300</v>
      </c>
    </row>
    <row r="702" spans="1:7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>
        <f t="shared" si="10"/>
        <v>-173190200</v>
      </c>
    </row>
    <row r="703" spans="1:7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>
        <f t="shared" si="10"/>
        <v>-158987300</v>
      </c>
    </row>
    <row r="704" spans="1:7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>
        <f t="shared" si="10"/>
        <v>-180663900</v>
      </c>
    </row>
    <row r="705" spans="1:7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>
        <f t="shared" si="10"/>
        <v>-162668800</v>
      </c>
    </row>
    <row r="706" spans="1:7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>
        <f t="shared" si="10"/>
        <v>-146768600</v>
      </c>
    </row>
    <row r="707" spans="1:7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>
        <f t="shared" si="10"/>
        <v>-127872000</v>
      </c>
    </row>
    <row r="708" spans="1:7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>
        <f t="shared" si="10"/>
        <v>-114894500</v>
      </c>
    </row>
    <row r="709" spans="1:7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>
        <f t="shared" si="10"/>
        <v>-97784300</v>
      </c>
    </row>
    <row r="710" spans="1:7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>
        <f t="shared" ref="G710:G773" si="11">IF(E710&gt;E709,G709+F710,G709-F710)</f>
        <v>-110376100</v>
      </c>
    </row>
    <row r="711" spans="1:7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>
        <f t="shared" si="11"/>
        <v>-127519900</v>
      </c>
    </row>
    <row r="712" spans="1:7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>
        <f t="shared" si="11"/>
        <v>-113136500</v>
      </c>
    </row>
    <row r="713" spans="1:7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>
        <f t="shared" si="11"/>
        <v>-96584400</v>
      </c>
    </row>
    <row r="714" spans="1:7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>
        <f t="shared" si="11"/>
        <v>-82384800</v>
      </c>
    </row>
    <row r="715" spans="1:7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>
        <f t="shared" si="11"/>
        <v>-94744800</v>
      </c>
    </row>
    <row r="716" spans="1:7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>
        <f t="shared" si="11"/>
        <v>-109598300</v>
      </c>
    </row>
    <row r="717" spans="1:7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>
        <f t="shared" si="11"/>
        <v>-97167900</v>
      </c>
    </row>
    <row r="718" spans="1:7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>
        <f t="shared" si="11"/>
        <v>-107420000</v>
      </c>
    </row>
    <row r="719" spans="1:7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>
        <f t="shared" si="11"/>
        <v>-117995000</v>
      </c>
    </row>
    <row r="720" spans="1:7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>
        <f t="shared" si="11"/>
        <v>-100797000</v>
      </c>
    </row>
    <row r="721" spans="1:7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>
        <f t="shared" si="11"/>
        <v>-117030200</v>
      </c>
    </row>
    <row r="722" spans="1:7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>
        <f t="shared" si="11"/>
        <v>-105126600</v>
      </c>
    </row>
    <row r="723" spans="1:7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>
        <f t="shared" si="11"/>
        <v>-114694400</v>
      </c>
    </row>
    <row r="724" spans="1:7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>
        <f t="shared" si="11"/>
        <v>-104185200</v>
      </c>
    </row>
    <row r="725" spans="1:7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>
        <f t="shared" si="11"/>
        <v>-92414700</v>
      </c>
    </row>
    <row r="726" spans="1:7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>
        <f t="shared" si="11"/>
        <v>-81527500</v>
      </c>
    </row>
    <row r="727" spans="1:7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>
        <f t="shared" si="11"/>
        <v>-69506000</v>
      </c>
    </row>
    <row r="728" spans="1:7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>
        <f t="shared" si="11"/>
        <v>-79059900</v>
      </c>
    </row>
    <row r="729" spans="1:7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>
        <f t="shared" si="11"/>
        <v>-90074700</v>
      </c>
    </row>
    <row r="730" spans="1:7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>
        <f t="shared" si="11"/>
        <v>-104497200</v>
      </c>
    </row>
    <row r="731" spans="1:7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>
        <f t="shared" si="11"/>
        <v>-78132900</v>
      </c>
    </row>
    <row r="732" spans="1:7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>
        <f t="shared" si="11"/>
        <v>-104529400</v>
      </c>
    </row>
    <row r="733" spans="1:7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>
        <f t="shared" si="11"/>
        <v>-118588500</v>
      </c>
    </row>
    <row r="734" spans="1:7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>
        <f t="shared" si="11"/>
        <v>-132828900</v>
      </c>
    </row>
    <row r="735" spans="1:7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>
        <f t="shared" si="11"/>
        <v>-142738000</v>
      </c>
    </row>
    <row r="736" spans="1:7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>
        <f t="shared" si="11"/>
        <v>-151379100</v>
      </c>
    </row>
    <row r="737" spans="1:7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>
        <f t="shared" si="11"/>
        <v>-168117900</v>
      </c>
    </row>
    <row r="738" spans="1:7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>
        <f t="shared" si="11"/>
        <v>-151525600</v>
      </c>
    </row>
    <row r="739" spans="1:7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>
        <f t="shared" si="11"/>
        <v>-138329500</v>
      </c>
    </row>
    <row r="740" spans="1:7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>
        <f t="shared" si="11"/>
        <v>-156500700</v>
      </c>
    </row>
    <row r="741" spans="1:7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>
        <f t="shared" si="11"/>
        <v>-143943600</v>
      </c>
    </row>
    <row r="742" spans="1:7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>
        <f t="shared" si="11"/>
        <v>-156180700</v>
      </c>
    </row>
    <row r="743" spans="1:7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>
        <f t="shared" si="11"/>
        <v>-172148500</v>
      </c>
    </row>
    <row r="744" spans="1:7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>
        <f t="shared" si="11"/>
        <v>-157185000</v>
      </c>
    </row>
    <row r="745" spans="1:7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>
        <f t="shared" si="11"/>
        <v>-177002700</v>
      </c>
    </row>
    <row r="746" spans="1:7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>
        <f t="shared" si="11"/>
        <v>-162965300</v>
      </c>
    </row>
    <row r="747" spans="1:7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>
        <f t="shared" si="11"/>
        <v>-148403200</v>
      </c>
    </row>
    <row r="748" spans="1:7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>
        <f t="shared" si="11"/>
        <v>-166058900</v>
      </c>
    </row>
    <row r="749" spans="1:7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>
        <f t="shared" si="11"/>
        <v>-142174400</v>
      </c>
    </row>
    <row r="750" spans="1:7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>
        <f t="shared" si="11"/>
        <v>-156966200</v>
      </c>
    </row>
    <row r="751" spans="1:7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>
        <f t="shared" si="11"/>
        <v>-134729000</v>
      </c>
    </row>
    <row r="752" spans="1:7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>
        <f t="shared" si="11"/>
        <v>-123785800</v>
      </c>
    </row>
    <row r="753" spans="1:7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>
        <f t="shared" si="11"/>
        <v>-119002000</v>
      </c>
    </row>
    <row r="754" spans="1:7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>
        <f t="shared" si="11"/>
        <v>-110413700</v>
      </c>
    </row>
    <row r="755" spans="1:7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>
        <f t="shared" si="11"/>
        <v>-103651500</v>
      </c>
    </row>
    <row r="756" spans="1:7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>
        <f t="shared" si="11"/>
        <v>-92724000</v>
      </c>
    </row>
    <row r="757" spans="1:7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>
        <f t="shared" si="11"/>
        <v>-80994800</v>
      </c>
    </row>
    <row r="758" spans="1:7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>
        <f t="shared" si="11"/>
        <v>-93693400</v>
      </c>
    </row>
    <row r="759" spans="1:7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>
        <f t="shared" si="11"/>
        <v>-104096800</v>
      </c>
    </row>
    <row r="760" spans="1:7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>
        <f t="shared" si="11"/>
        <v>-115133100</v>
      </c>
    </row>
    <row r="761" spans="1:7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>
        <f t="shared" si="11"/>
        <v>-103260800</v>
      </c>
    </row>
    <row r="762" spans="1:7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>
        <f t="shared" si="11"/>
        <v>-118600400</v>
      </c>
    </row>
    <row r="763" spans="1:7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>
        <f t="shared" si="11"/>
        <v>-132670600</v>
      </c>
    </row>
    <row r="764" spans="1:7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>
        <f t="shared" si="11"/>
        <v>-119380600</v>
      </c>
    </row>
    <row r="765" spans="1:7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>
        <f t="shared" si="11"/>
        <v>-133472500</v>
      </c>
    </row>
    <row r="766" spans="1:7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>
        <f t="shared" si="11"/>
        <v>-120671400</v>
      </c>
    </row>
    <row r="767" spans="1:7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>
        <f t="shared" si="11"/>
        <v>-107826500</v>
      </c>
    </row>
    <row r="768" spans="1:7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>
        <f t="shared" si="11"/>
        <v>-118889600</v>
      </c>
    </row>
    <row r="769" spans="1:7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>
        <f t="shared" si="11"/>
        <v>-132882300</v>
      </c>
    </row>
    <row r="770" spans="1:7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>
        <f t="shared" si="11"/>
        <v>-115303300</v>
      </c>
    </row>
    <row r="771" spans="1:7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>
        <f t="shared" si="11"/>
        <v>-125145000</v>
      </c>
    </row>
    <row r="772" spans="1:7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>
        <f t="shared" si="11"/>
        <v>-139973100</v>
      </c>
    </row>
    <row r="773" spans="1:7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>
        <f t="shared" si="11"/>
        <v>-156480600</v>
      </c>
    </row>
    <row r="774" spans="1:7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>
        <f t="shared" ref="G774:G837" si="12">IF(E774&gt;E773,G773+F774,G773-F774)</f>
        <v>-171082500</v>
      </c>
    </row>
    <row r="775" spans="1:7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>
        <f t="shared" si="12"/>
        <v>-162167000</v>
      </c>
    </row>
    <row r="776" spans="1:7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>
        <f t="shared" si="12"/>
        <v>-185943100</v>
      </c>
    </row>
    <row r="777" spans="1:7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>
        <f t="shared" si="12"/>
        <v>-172281100</v>
      </c>
    </row>
    <row r="778" spans="1:7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>
        <f t="shared" si="12"/>
        <v>-188466100</v>
      </c>
    </row>
    <row r="779" spans="1:7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>
        <f t="shared" si="12"/>
        <v>-211631000</v>
      </c>
    </row>
    <row r="780" spans="1:7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>
        <f t="shared" si="12"/>
        <v>-193871300</v>
      </c>
    </row>
    <row r="781" spans="1:7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>
        <f t="shared" si="12"/>
        <v>-180206100</v>
      </c>
    </row>
    <row r="782" spans="1:7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>
        <f t="shared" si="12"/>
        <v>-157544600</v>
      </c>
    </row>
    <row r="783" spans="1:7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>
        <f t="shared" si="12"/>
        <v>-177933600</v>
      </c>
    </row>
    <row r="784" spans="1:7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>
        <f t="shared" si="12"/>
        <v>-157056400</v>
      </c>
    </row>
    <row r="785" spans="1:7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>
        <f t="shared" si="12"/>
        <v>-141695100</v>
      </c>
    </row>
    <row r="786" spans="1:7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>
        <f t="shared" si="12"/>
        <v>-152328500</v>
      </c>
    </row>
    <row r="787" spans="1:7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>
        <f t="shared" si="12"/>
        <v>-141892900</v>
      </c>
    </row>
    <row r="788" spans="1:7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>
        <f t="shared" si="12"/>
        <v>-125862800</v>
      </c>
    </row>
    <row r="789" spans="1:7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>
        <f t="shared" si="12"/>
        <v>-171961300</v>
      </c>
    </row>
    <row r="790" spans="1:7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>
        <f t="shared" si="12"/>
        <v>-198606400</v>
      </c>
    </row>
    <row r="791" spans="1:7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>
        <f t="shared" si="12"/>
        <v>-175966500</v>
      </c>
    </row>
    <row r="792" spans="1:7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>
        <f t="shared" si="12"/>
        <v>-195386300</v>
      </c>
    </row>
    <row r="793" spans="1:7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>
        <f t="shared" si="12"/>
        <v>-171162800</v>
      </c>
    </row>
    <row r="794" spans="1:7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>
        <f t="shared" si="12"/>
        <v>-148317300</v>
      </c>
    </row>
    <row r="795" spans="1:7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>
        <f t="shared" si="12"/>
        <v>-130122200</v>
      </c>
    </row>
    <row r="796" spans="1:7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>
        <f t="shared" si="12"/>
        <v>-111698800</v>
      </c>
    </row>
    <row r="797" spans="1:7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>
        <f t="shared" si="12"/>
        <v>-95935600</v>
      </c>
    </row>
    <row r="798" spans="1:7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>
        <f t="shared" si="12"/>
        <v>-114619000</v>
      </c>
    </row>
    <row r="799" spans="1:7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>
        <f t="shared" si="12"/>
        <v>-94193800</v>
      </c>
    </row>
    <row r="800" spans="1:7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>
        <f t="shared" si="12"/>
        <v>-79826400</v>
      </c>
    </row>
    <row r="801" spans="1:7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>
        <f t="shared" si="12"/>
        <v>-65126400</v>
      </c>
    </row>
    <row r="802" spans="1:7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>
        <f t="shared" si="12"/>
        <v>-48078800</v>
      </c>
    </row>
    <row r="803" spans="1:7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>
        <f t="shared" si="12"/>
        <v>-33538000</v>
      </c>
    </row>
    <row r="804" spans="1:7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>
        <f t="shared" si="12"/>
        <v>-19725900</v>
      </c>
    </row>
    <row r="805" spans="1:7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>
        <f t="shared" si="12"/>
        <v>-35399600</v>
      </c>
    </row>
    <row r="806" spans="1:7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>
        <f t="shared" si="12"/>
        <v>-53702400</v>
      </c>
    </row>
    <row r="807" spans="1:7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>
        <f t="shared" si="12"/>
        <v>-39015200</v>
      </c>
    </row>
    <row r="808" spans="1:7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>
        <f t="shared" si="12"/>
        <v>-19812200</v>
      </c>
    </row>
    <row r="809" spans="1:7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>
        <f t="shared" si="12"/>
        <v>-2931800</v>
      </c>
    </row>
    <row r="810" spans="1:7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>
        <f t="shared" si="12"/>
        <v>-23814000</v>
      </c>
    </row>
    <row r="811" spans="1:7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>
        <f t="shared" si="12"/>
        <v>-10586000</v>
      </c>
    </row>
    <row r="812" spans="1:7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>
        <f t="shared" si="12"/>
        <v>-29775100</v>
      </c>
    </row>
    <row r="813" spans="1:7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>
        <f t="shared" si="12"/>
        <v>-45468100</v>
      </c>
    </row>
    <row r="814" spans="1:7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>
        <f t="shared" si="12"/>
        <v>-28569200</v>
      </c>
    </row>
    <row r="815" spans="1:7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>
        <f t="shared" si="12"/>
        <v>-44404700</v>
      </c>
    </row>
    <row r="816" spans="1:7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>
        <f t="shared" si="12"/>
        <v>-31373200</v>
      </c>
    </row>
    <row r="817" spans="1:7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>
        <f t="shared" si="12"/>
        <v>-19871100</v>
      </c>
    </row>
    <row r="818" spans="1:7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>
        <f t="shared" si="12"/>
        <v>-44360900</v>
      </c>
    </row>
    <row r="819" spans="1:7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>
        <f t="shared" si="12"/>
        <v>-64876600</v>
      </c>
    </row>
    <row r="820" spans="1:7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>
        <f t="shared" si="12"/>
        <v>-80585700</v>
      </c>
    </row>
    <row r="821" spans="1:7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>
        <f t="shared" si="12"/>
        <v>-98699700</v>
      </c>
    </row>
    <row r="822" spans="1:7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>
        <f t="shared" si="12"/>
        <v>-83246100</v>
      </c>
    </row>
    <row r="823" spans="1:7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>
        <f t="shared" si="12"/>
        <v>-65950400</v>
      </c>
    </row>
    <row r="824" spans="1:7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>
        <f t="shared" si="12"/>
        <v>-51180500</v>
      </c>
    </row>
    <row r="825" spans="1:7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>
        <f t="shared" si="12"/>
        <v>-39149100</v>
      </c>
    </row>
    <row r="826" spans="1:7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>
        <f t="shared" si="12"/>
        <v>-60174800</v>
      </c>
    </row>
    <row r="827" spans="1:7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>
        <f t="shared" si="12"/>
        <v>-78259000</v>
      </c>
    </row>
    <row r="828" spans="1:7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>
        <f t="shared" si="12"/>
        <v>-58869200</v>
      </c>
    </row>
    <row r="829" spans="1:7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>
        <f t="shared" si="12"/>
        <v>-11340000</v>
      </c>
    </row>
    <row r="830" spans="1:7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>
        <f t="shared" si="12"/>
        <v>10579900</v>
      </c>
    </row>
    <row r="831" spans="1:7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>
        <f t="shared" si="12"/>
        <v>29127000</v>
      </c>
    </row>
    <row r="832" spans="1:7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>
        <f t="shared" si="12"/>
        <v>41757900</v>
      </c>
    </row>
    <row r="833" spans="1:7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>
        <f t="shared" si="12"/>
        <v>24353000</v>
      </c>
    </row>
    <row r="834" spans="1:7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>
        <f t="shared" si="12"/>
        <v>36425500</v>
      </c>
    </row>
    <row r="835" spans="1:7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>
        <f t="shared" si="12"/>
        <v>25032900</v>
      </c>
    </row>
    <row r="836" spans="1:7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>
        <f t="shared" si="12"/>
        <v>41844300</v>
      </c>
    </row>
    <row r="837" spans="1:7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>
        <f t="shared" si="12"/>
        <v>62581000</v>
      </c>
    </row>
    <row r="838" spans="1:7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>
        <f t="shared" ref="G838:G901" si="13">IF(E838&gt;E837,G837+F838,G837-F838)</f>
        <v>43652600</v>
      </c>
    </row>
    <row r="839" spans="1:7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>
        <f t="shared" si="13"/>
        <v>56014600</v>
      </c>
    </row>
    <row r="840" spans="1:7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>
        <f t="shared" si="13"/>
        <v>40628800</v>
      </c>
    </row>
    <row r="841" spans="1:7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>
        <f t="shared" si="13"/>
        <v>54825800</v>
      </c>
    </row>
    <row r="842" spans="1:7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>
        <f t="shared" si="13"/>
        <v>44662300</v>
      </c>
    </row>
    <row r="843" spans="1:7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>
        <f t="shared" si="13"/>
        <v>35302400</v>
      </c>
    </row>
    <row r="844" spans="1:7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>
        <f t="shared" si="13"/>
        <v>46418000</v>
      </c>
    </row>
    <row r="845" spans="1:7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>
        <f t="shared" si="13"/>
        <v>37879300</v>
      </c>
    </row>
    <row r="846" spans="1:7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>
        <f t="shared" si="13"/>
        <v>46395700</v>
      </c>
    </row>
    <row r="847" spans="1:7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>
        <f t="shared" si="13"/>
        <v>37489700</v>
      </c>
    </row>
    <row r="848" spans="1:7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>
        <f t="shared" si="13"/>
        <v>49069300</v>
      </c>
    </row>
    <row r="849" spans="1:7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>
        <f t="shared" si="13"/>
        <v>39033200</v>
      </c>
    </row>
    <row r="850" spans="1:7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>
        <f t="shared" si="13"/>
        <v>26654000</v>
      </c>
    </row>
    <row r="851" spans="1:7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>
        <f t="shared" si="13"/>
        <v>40477900</v>
      </c>
    </row>
    <row r="852" spans="1:7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>
        <f t="shared" si="13"/>
        <v>32918400</v>
      </c>
    </row>
    <row r="853" spans="1:7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>
        <f t="shared" si="13"/>
        <v>23278900</v>
      </c>
    </row>
    <row r="854" spans="1:7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>
        <f t="shared" si="13"/>
        <v>31886200</v>
      </c>
    </row>
    <row r="855" spans="1:7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>
        <f t="shared" si="13"/>
        <v>23455800</v>
      </c>
    </row>
    <row r="856" spans="1:7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>
        <f t="shared" si="13"/>
        <v>17200600</v>
      </c>
    </row>
    <row r="857" spans="1:7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>
        <f t="shared" si="13"/>
        <v>28483500</v>
      </c>
    </row>
    <row r="858" spans="1:7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>
        <f t="shared" si="13"/>
        <v>20946800</v>
      </c>
    </row>
    <row r="859" spans="1:7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>
        <f t="shared" si="13"/>
        <v>30813900</v>
      </c>
    </row>
    <row r="860" spans="1:7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>
        <f t="shared" si="13"/>
        <v>41260000</v>
      </c>
    </row>
    <row r="861" spans="1:7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>
        <f t="shared" si="13"/>
        <v>33787900</v>
      </c>
    </row>
    <row r="862" spans="1:7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>
        <f t="shared" si="13"/>
        <v>44281000</v>
      </c>
    </row>
    <row r="863" spans="1:7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>
        <f t="shared" si="13"/>
        <v>36416300</v>
      </c>
    </row>
    <row r="864" spans="1:7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>
        <f t="shared" si="13"/>
        <v>46548000</v>
      </c>
    </row>
    <row r="865" spans="1:7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>
        <f t="shared" si="13"/>
        <v>55308600</v>
      </c>
    </row>
    <row r="866" spans="1:7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>
        <f t="shared" si="13"/>
        <v>47992200</v>
      </c>
    </row>
    <row r="867" spans="1:7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>
        <f t="shared" si="13"/>
        <v>57160800</v>
      </c>
    </row>
    <row r="868" spans="1:7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>
        <f t="shared" si="13"/>
        <v>47512200</v>
      </c>
    </row>
    <row r="869" spans="1:7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>
        <f t="shared" si="13"/>
        <v>35928600</v>
      </c>
    </row>
    <row r="870" spans="1:7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>
        <f t="shared" si="13"/>
        <v>26734000</v>
      </c>
    </row>
    <row r="871" spans="1:7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>
        <f t="shared" si="13"/>
        <v>39612200</v>
      </c>
    </row>
    <row r="872" spans="1:7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>
        <f t="shared" si="13"/>
        <v>66538800</v>
      </c>
    </row>
    <row r="873" spans="1:7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>
        <f t="shared" si="13"/>
        <v>85057000</v>
      </c>
    </row>
    <row r="874" spans="1:7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>
        <f t="shared" si="13"/>
        <v>98332200</v>
      </c>
    </row>
    <row r="875" spans="1:7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>
        <f t="shared" si="13"/>
        <v>74929600</v>
      </c>
    </row>
    <row r="876" spans="1:7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>
        <f t="shared" si="13"/>
        <v>88028900</v>
      </c>
    </row>
    <row r="877" spans="1:7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>
        <f t="shared" si="13"/>
        <v>102991700</v>
      </c>
    </row>
    <row r="878" spans="1:7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>
        <f t="shared" si="13"/>
        <v>120613500</v>
      </c>
    </row>
    <row r="879" spans="1:7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>
        <f t="shared" si="13"/>
        <v>137516800</v>
      </c>
    </row>
    <row r="880" spans="1:7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>
        <f t="shared" si="13"/>
        <v>156191200</v>
      </c>
    </row>
    <row r="881" spans="1:7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>
        <f t="shared" si="13"/>
        <v>170260000</v>
      </c>
    </row>
    <row r="882" spans="1:7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>
        <f t="shared" si="13"/>
        <v>158762300</v>
      </c>
    </row>
    <row r="883" spans="1:7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>
        <f t="shared" si="13"/>
        <v>152055300</v>
      </c>
    </row>
    <row r="884" spans="1:7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>
        <f t="shared" si="13"/>
        <v>144517600</v>
      </c>
    </row>
    <row r="885" spans="1:7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>
        <f t="shared" si="13"/>
        <v>135525700</v>
      </c>
    </row>
    <row r="886" spans="1:7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>
        <f t="shared" si="13"/>
        <v>125435200</v>
      </c>
    </row>
    <row r="887" spans="1:7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>
        <f t="shared" si="13"/>
        <v>135326800</v>
      </c>
    </row>
    <row r="888" spans="1:7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>
        <f t="shared" si="13"/>
        <v>147891300</v>
      </c>
    </row>
    <row r="889" spans="1:7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>
        <f t="shared" si="13"/>
        <v>138118300</v>
      </c>
    </row>
    <row r="890" spans="1:7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>
        <f t="shared" si="13"/>
        <v>149976000</v>
      </c>
    </row>
    <row r="891" spans="1:7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>
        <f t="shared" si="13"/>
        <v>139434100</v>
      </c>
    </row>
    <row r="892" spans="1:7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>
        <f t="shared" si="13"/>
        <v>149765500</v>
      </c>
    </row>
    <row r="893" spans="1:7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>
        <f t="shared" si="13"/>
        <v>139782000</v>
      </c>
    </row>
    <row r="894" spans="1:7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>
        <f t="shared" si="13"/>
        <v>159054400</v>
      </c>
    </row>
    <row r="895" spans="1:7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>
        <f t="shared" si="13"/>
        <v>141447200</v>
      </c>
    </row>
    <row r="896" spans="1:7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>
        <f t="shared" si="13"/>
        <v>116741200</v>
      </c>
    </row>
    <row r="897" spans="1:7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>
        <f t="shared" si="13"/>
        <v>99209500</v>
      </c>
    </row>
    <row r="898" spans="1:7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>
        <f t="shared" si="13"/>
        <v>114065500</v>
      </c>
    </row>
    <row r="899" spans="1:7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>
        <f t="shared" si="13"/>
        <v>124875400</v>
      </c>
    </row>
    <row r="900" spans="1:7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>
        <f t="shared" si="13"/>
        <v>113166300</v>
      </c>
    </row>
    <row r="901" spans="1:7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>
        <f t="shared" si="13"/>
        <v>102302700</v>
      </c>
    </row>
    <row r="902" spans="1:7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>
        <f t="shared" ref="G902:G965" si="14">IF(E902&gt;E901,G901+F902,G901-F902)</f>
        <v>81956500</v>
      </c>
    </row>
    <row r="903" spans="1:7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>
        <f t="shared" si="14"/>
        <v>66521800</v>
      </c>
    </row>
    <row r="904" spans="1:7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>
        <f t="shared" si="14"/>
        <v>52955100</v>
      </c>
    </row>
    <row r="905" spans="1:7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>
        <f t="shared" si="14"/>
        <v>63968000</v>
      </c>
    </row>
    <row r="906" spans="1:7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>
        <f t="shared" si="14"/>
        <v>52328800</v>
      </c>
    </row>
    <row r="907" spans="1:7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>
        <f t="shared" si="14"/>
        <v>69896300</v>
      </c>
    </row>
    <row r="908" spans="1:7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>
        <f t="shared" si="14"/>
        <v>55528900</v>
      </c>
    </row>
    <row r="909" spans="1:7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>
        <f t="shared" si="14"/>
        <v>69195900</v>
      </c>
    </row>
    <row r="910" spans="1:7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>
        <f t="shared" si="14"/>
        <v>83298500</v>
      </c>
    </row>
    <row r="911" spans="1:7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>
        <f t="shared" si="14"/>
        <v>96596000</v>
      </c>
    </row>
    <row r="912" spans="1:7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>
        <f t="shared" si="14"/>
        <v>106242500</v>
      </c>
    </row>
    <row r="913" spans="1:7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>
        <f t="shared" si="14"/>
        <v>113144500</v>
      </c>
    </row>
    <row r="914" spans="1:7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>
        <f t="shared" si="14"/>
        <v>136366100</v>
      </c>
    </row>
    <row r="915" spans="1:7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>
        <f t="shared" si="14"/>
        <v>151257600</v>
      </c>
    </row>
    <row r="916" spans="1:7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>
        <f t="shared" si="14"/>
        <v>140997200</v>
      </c>
    </row>
    <row r="917" spans="1:7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>
        <f t="shared" si="14"/>
        <v>134214700</v>
      </c>
    </row>
    <row r="918" spans="1:7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>
        <f t="shared" si="14"/>
        <v>146165700</v>
      </c>
    </row>
    <row r="919" spans="1:7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>
        <f t="shared" si="14"/>
        <v>134921100</v>
      </c>
    </row>
    <row r="920" spans="1:7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>
        <f t="shared" si="14"/>
        <v>145150400</v>
      </c>
    </row>
    <row r="921" spans="1:7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>
        <f t="shared" si="14"/>
        <v>153566900</v>
      </c>
    </row>
    <row r="922" spans="1:7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>
        <f t="shared" si="14"/>
        <v>145873800</v>
      </c>
    </row>
    <row r="923" spans="1:7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>
        <f t="shared" si="14"/>
        <v>155620200</v>
      </c>
    </row>
    <row r="924" spans="1:7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>
        <f t="shared" si="14"/>
        <v>163286900</v>
      </c>
    </row>
    <row r="925" spans="1:7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>
        <f t="shared" si="14"/>
        <v>153488800</v>
      </c>
    </row>
    <row r="926" spans="1:7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>
        <f t="shared" si="14"/>
        <v>162124200</v>
      </c>
    </row>
    <row r="927" spans="1:7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>
        <f t="shared" si="14"/>
        <v>178909500</v>
      </c>
    </row>
    <row r="928" spans="1:7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>
        <f t="shared" si="14"/>
        <v>166141400</v>
      </c>
    </row>
    <row r="929" spans="1:7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>
        <f t="shared" si="14"/>
        <v>157043700</v>
      </c>
    </row>
    <row r="930" spans="1:7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>
        <f t="shared" si="14"/>
        <v>168936200</v>
      </c>
    </row>
    <row r="931" spans="1:7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>
        <f t="shared" si="14"/>
        <v>186494200</v>
      </c>
    </row>
    <row r="932" spans="1:7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>
        <f t="shared" si="14"/>
        <v>166880200</v>
      </c>
    </row>
    <row r="933" spans="1:7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>
        <f t="shared" si="14"/>
        <v>153900300</v>
      </c>
    </row>
    <row r="934" spans="1:7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>
        <f t="shared" si="14"/>
        <v>166159900</v>
      </c>
    </row>
    <row r="935" spans="1:7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>
        <f t="shared" si="14"/>
        <v>181392700</v>
      </c>
    </row>
    <row r="936" spans="1:7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>
        <f t="shared" si="14"/>
        <v>164698900</v>
      </c>
    </row>
    <row r="937" spans="1:7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>
        <f t="shared" si="14"/>
        <v>177285300</v>
      </c>
    </row>
    <row r="938" spans="1:7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>
        <f t="shared" si="14"/>
        <v>224845000</v>
      </c>
    </row>
    <row r="939" spans="1:7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>
        <f t="shared" si="14"/>
        <v>236363100</v>
      </c>
    </row>
    <row r="940" spans="1:7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>
        <f t="shared" si="14"/>
        <v>226111800</v>
      </c>
    </row>
    <row r="941" spans="1:7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>
        <f t="shared" si="14"/>
        <v>239652700</v>
      </c>
    </row>
    <row r="942" spans="1:7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>
        <f t="shared" si="14"/>
        <v>228576400</v>
      </c>
    </row>
    <row r="943" spans="1:7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>
        <f t="shared" si="14"/>
        <v>238516000</v>
      </c>
    </row>
    <row r="944" spans="1:7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>
        <f t="shared" si="14"/>
        <v>250957100</v>
      </c>
    </row>
    <row r="945" spans="1:7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>
        <f t="shared" si="14"/>
        <v>273570800</v>
      </c>
    </row>
    <row r="946" spans="1:7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>
        <f t="shared" si="14"/>
        <v>303980500</v>
      </c>
    </row>
    <row r="947" spans="1:7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>
        <f t="shared" si="14"/>
        <v>287337300</v>
      </c>
    </row>
    <row r="948" spans="1:7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>
        <f t="shared" si="14"/>
        <v>301383600</v>
      </c>
    </row>
    <row r="949" spans="1:7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>
        <f t="shared" si="14"/>
        <v>321711700</v>
      </c>
    </row>
    <row r="950" spans="1:7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>
        <f t="shared" si="14"/>
        <v>346648300</v>
      </c>
    </row>
    <row r="951" spans="1:7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>
        <f t="shared" si="14"/>
        <v>372763900</v>
      </c>
    </row>
    <row r="952" spans="1:7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>
        <f t="shared" si="14"/>
        <v>347734600</v>
      </c>
    </row>
    <row r="953" spans="1:7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>
        <f t="shared" si="14"/>
        <v>373655400</v>
      </c>
    </row>
    <row r="954" spans="1:7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>
        <f t="shared" si="14"/>
        <v>353480200</v>
      </c>
    </row>
    <row r="955" spans="1:7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>
        <f t="shared" si="14"/>
        <v>332452800</v>
      </c>
    </row>
    <row r="956" spans="1:7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>
        <f t="shared" si="14"/>
        <v>309464200</v>
      </c>
    </row>
    <row r="957" spans="1:7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>
        <f t="shared" si="14"/>
        <v>286945000</v>
      </c>
    </row>
    <row r="958" spans="1:7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>
        <f t="shared" si="14"/>
        <v>310181000</v>
      </c>
    </row>
    <row r="959" spans="1:7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>
        <f t="shared" si="14"/>
        <v>327828800</v>
      </c>
    </row>
    <row r="960" spans="1:7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>
        <f t="shared" si="14"/>
        <v>271875300</v>
      </c>
    </row>
    <row r="961" spans="1:7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>
        <f t="shared" si="14"/>
        <v>244147100</v>
      </c>
    </row>
    <row r="962" spans="1:7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>
        <f t="shared" si="14"/>
        <v>267493900</v>
      </c>
    </row>
    <row r="963" spans="1:7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>
        <f t="shared" si="14"/>
        <v>280889900</v>
      </c>
    </row>
    <row r="964" spans="1:7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>
        <f t="shared" si="14"/>
        <v>263667400</v>
      </c>
    </row>
    <row r="965" spans="1:7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>
        <f t="shared" si="14"/>
        <v>245008700</v>
      </c>
    </row>
    <row r="966" spans="1:7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>
        <f t="shared" ref="G966:G1029" si="15">IF(E966&gt;E965,G965+F966,G965-F966)</f>
        <v>270770500</v>
      </c>
    </row>
    <row r="967" spans="1:7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>
        <f t="shared" si="15"/>
        <v>289066100</v>
      </c>
    </row>
    <row r="968" spans="1:7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>
        <f t="shared" si="15"/>
        <v>307543800</v>
      </c>
    </row>
    <row r="969" spans="1:7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>
        <f t="shared" si="15"/>
        <v>294313200</v>
      </c>
    </row>
    <row r="970" spans="1:7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>
        <f t="shared" si="15"/>
        <v>304418500</v>
      </c>
    </row>
    <row r="971" spans="1:7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>
        <f t="shared" si="15"/>
        <v>325095300</v>
      </c>
    </row>
    <row r="972" spans="1:7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>
        <f t="shared" si="15"/>
        <v>313566500</v>
      </c>
    </row>
    <row r="973" spans="1:7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>
        <f t="shared" si="15"/>
        <v>325370300</v>
      </c>
    </row>
    <row r="974" spans="1:7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>
        <f t="shared" si="15"/>
        <v>334459200</v>
      </c>
    </row>
    <row r="975" spans="1:7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>
        <f t="shared" si="15"/>
        <v>343022900</v>
      </c>
    </row>
    <row r="976" spans="1:7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>
        <f t="shared" si="15"/>
        <v>355790800</v>
      </c>
    </row>
    <row r="977" spans="1:7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>
        <f t="shared" si="15"/>
        <v>367797700</v>
      </c>
    </row>
    <row r="978" spans="1:7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>
        <f t="shared" si="15"/>
        <v>356858200</v>
      </c>
    </row>
    <row r="979" spans="1:7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>
        <f t="shared" si="15"/>
        <v>367522200</v>
      </c>
    </row>
    <row r="980" spans="1:7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>
        <f t="shared" si="15"/>
        <v>393665200</v>
      </c>
    </row>
    <row r="981" spans="1:7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>
        <f t="shared" si="15"/>
        <v>419065800</v>
      </c>
    </row>
    <row r="982" spans="1:7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>
        <f t="shared" si="15"/>
        <v>432531000</v>
      </c>
    </row>
    <row r="983" spans="1:7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>
        <f t="shared" si="15"/>
        <v>446913600</v>
      </c>
    </row>
    <row r="984" spans="1:7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>
        <f t="shared" si="15"/>
        <v>434022800</v>
      </c>
    </row>
    <row r="985" spans="1:7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>
        <f t="shared" si="15"/>
        <v>444764500</v>
      </c>
    </row>
    <row r="986" spans="1:7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>
        <f t="shared" si="15"/>
        <v>435565300</v>
      </c>
    </row>
    <row r="987" spans="1:7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>
        <f t="shared" si="15"/>
        <v>446067300</v>
      </c>
    </row>
    <row r="988" spans="1:7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>
        <f t="shared" si="15"/>
        <v>436001600</v>
      </c>
    </row>
    <row r="989" spans="1:7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>
        <f t="shared" si="15"/>
        <v>426139200</v>
      </c>
    </row>
    <row r="990" spans="1:7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>
        <f t="shared" si="15"/>
        <v>410892700</v>
      </c>
    </row>
    <row r="991" spans="1:7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>
        <f t="shared" si="15"/>
        <v>397113000</v>
      </c>
    </row>
    <row r="992" spans="1:7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>
        <f t="shared" si="15"/>
        <v>409649900</v>
      </c>
    </row>
    <row r="993" spans="1:7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>
        <f t="shared" si="15"/>
        <v>396847600</v>
      </c>
    </row>
    <row r="994" spans="1:7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>
        <f t="shared" si="15"/>
        <v>371133000</v>
      </c>
    </row>
    <row r="995" spans="1:7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>
        <f t="shared" si="15"/>
        <v>352808900</v>
      </c>
    </row>
    <row r="996" spans="1:7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>
        <f t="shared" si="15"/>
        <v>336607400</v>
      </c>
    </row>
    <row r="997" spans="1:7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>
        <f t="shared" si="15"/>
        <v>318175000</v>
      </c>
    </row>
    <row r="998" spans="1:7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>
        <f t="shared" si="15"/>
        <v>294796500</v>
      </c>
    </row>
    <row r="999" spans="1:7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>
        <f t="shared" si="15"/>
        <v>271321100</v>
      </c>
    </row>
    <row r="1000" spans="1:7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>
        <f t="shared" si="15"/>
        <v>291545000</v>
      </c>
    </row>
    <row r="1001" spans="1:7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>
        <f t="shared" si="15"/>
        <v>309575700</v>
      </c>
    </row>
    <row r="1002" spans="1:7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>
        <f t="shared" si="15"/>
        <v>285566200</v>
      </c>
    </row>
    <row r="1003" spans="1:7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>
        <f t="shared" si="15"/>
        <v>296757100</v>
      </c>
    </row>
    <row r="1004" spans="1:7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>
        <f t="shared" si="15"/>
        <v>310168400</v>
      </c>
    </row>
    <row r="1005" spans="1:7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>
        <f t="shared" si="15"/>
        <v>303762500</v>
      </c>
    </row>
    <row r="1006" spans="1:7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>
        <f t="shared" si="15"/>
        <v>310229400</v>
      </c>
    </row>
    <row r="1007" spans="1:7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>
        <f t="shared" si="15"/>
        <v>301534900</v>
      </c>
    </row>
    <row r="1008" spans="1:7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>
        <f t="shared" si="15"/>
        <v>292312900</v>
      </c>
    </row>
    <row r="1009" spans="1:7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>
        <f t="shared" si="15"/>
        <v>282943400</v>
      </c>
    </row>
    <row r="1010" spans="1:7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>
        <f t="shared" si="15"/>
        <v>273022300</v>
      </c>
    </row>
    <row r="1011" spans="1:7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>
        <f t="shared" si="15"/>
        <v>246729700</v>
      </c>
    </row>
    <row r="1012" spans="1:7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>
        <f t="shared" si="15"/>
        <v>263627200</v>
      </c>
    </row>
    <row r="1013" spans="1:7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>
        <f t="shared" si="15"/>
        <v>277039500</v>
      </c>
    </row>
    <row r="1014" spans="1:7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>
        <f t="shared" si="15"/>
        <v>298783100</v>
      </c>
    </row>
    <row r="1015" spans="1:7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>
        <f t="shared" si="15"/>
        <v>286049600</v>
      </c>
    </row>
    <row r="1016" spans="1:7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>
        <f t="shared" si="15"/>
        <v>274633800</v>
      </c>
    </row>
    <row r="1017" spans="1:7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>
        <f t="shared" si="15"/>
        <v>262104300</v>
      </c>
    </row>
    <row r="1018" spans="1:7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>
        <f t="shared" si="15"/>
        <v>248656700</v>
      </c>
    </row>
    <row r="1019" spans="1:7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>
        <f t="shared" si="15"/>
        <v>237463600</v>
      </c>
    </row>
    <row r="1020" spans="1:7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>
        <f t="shared" si="15"/>
        <v>252578500</v>
      </c>
    </row>
    <row r="1021" spans="1:7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>
        <f t="shared" si="15"/>
        <v>269625800</v>
      </c>
    </row>
    <row r="1022" spans="1:7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>
        <f t="shared" si="15"/>
        <v>280346400</v>
      </c>
    </row>
    <row r="1023" spans="1:7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>
        <f t="shared" si="15"/>
        <v>295055500</v>
      </c>
    </row>
    <row r="1024" spans="1:7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>
        <f t="shared" si="15"/>
        <v>282697800</v>
      </c>
    </row>
    <row r="1025" spans="1:7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>
        <f t="shared" si="15"/>
        <v>271545900</v>
      </c>
    </row>
    <row r="1026" spans="1:7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>
        <f t="shared" si="15"/>
        <v>256271900</v>
      </c>
    </row>
    <row r="1027" spans="1:7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>
        <f t="shared" si="15"/>
        <v>241993400</v>
      </c>
    </row>
    <row r="1028" spans="1:7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>
        <f t="shared" si="15"/>
        <v>255651300</v>
      </c>
    </row>
    <row r="1029" spans="1:7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>
        <f t="shared" si="15"/>
        <v>236457600</v>
      </c>
    </row>
    <row r="1030" spans="1:7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>
        <f t="shared" ref="G1030:G1093" si="16">IF(E1030&gt;E1029,G1029+F1030,G1029-F1030)</f>
        <v>251655100</v>
      </c>
    </row>
    <row r="1031" spans="1:7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>
        <f t="shared" si="16"/>
        <v>264848200</v>
      </c>
    </row>
    <row r="1032" spans="1:7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>
        <f t="shared" si="16"/>
        <v>281248200</v>
      </c>
    </row>
    <row r="1033" spans="1:7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>
        <f t="shared" si="16"/>
        <v>292326700</v>
      </c>
    </row>
    <row r="1034" spans="1:7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>
        <f t="shared" si="16"/>
        <v>280217800</v>
      </c>
    </row>
    <row r="1035" spans="1:7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>
        <f t="shared" si="16"/>
        <v>266846700</v>
      </c>
    </row>
    <row r="1036" spans="1:7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>
        <f t="shared" si="16"/>
        <v>299030900</v>
      </c>
    </row>
    <row r="1037" spans="1:7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>
        <f t="shared" si="16"/>
        <v>278534600</v>
      </c>
    </row>
    <row r="1038" spans="1:7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>
        <f t="shared" si="16"/>
        <v>264716400</v>
      </c>
    </row>
    <row r="1039" spans="1:7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>
        <f t="shared" si="16"/>
        <v>253924300</v>
      </c>
    </row>
    <row r="1040" spans="1:7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>
        <f t="shared" si="16"/>
        <v>241120100</v>
      </c>
    </row>
    <row r="1041" spans="1:7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>
        <f t="shared" si="16"/>
        <v>231330300</v>
      </c>
    </row>
    <row r="1042" spans="1:7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>
        <f t="shared" si="16"/>
        <v>247908600</v>
      </c>
    </row>
    <row r="1043" spans="1:7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>
        <f t="shared" si="16"/>
        <v>231926200</v>
      </c>
    </row>
    <row r="1044" spans="1:7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>
        <f t="shared" si="16"/>
        <v>220095900</v>
      </c>
    </row>
    <row r="1045" spans="1:7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>
        <f t="shared" si="16"/>
        <v>232878600</v>
      </c>
    </row>
    <row r="1046" spans="1:7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>
        <f t="shared" si="16"/>
        <v>222555300</v>
      </c>
    </row>
    <row r="1047" spans="1:7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>
        <f t="shared" si="16"/>
        <v>236901800</v>
      </c>
    </row>
    <row r="1048" spans="1:7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>
        <f t="shared" si="16"/>
        <v>265214600</v>
      </c>
    </row>
    <row r="1049" spans="1:7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>
        <f t="shared" si="16"/>
        <v>251700000</v>
      </c>
    </row>
    <row r="1050" spans="1:7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>
        <f t="shared" si="16"/>
        <v>241663700</v>
      </c>
    </row>
    <row r="1051" spans="1:7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>
        <f t="shared" si="16"/>
        <v>225400700</v>
      </c>
    </row>
    <row r="1052" spans="1:7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>
        <f t="shared" si="16"/>
        <v>216177700</v>
      </c>
    </row>
    <row r="1053" spans="1:7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>
        <f t="shared" si="16"/>
        <v>197997200</v>
      </c>
    </row>
    <row r="1054" spans="1:7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>
        <f t="shared" si="16"/>
        <v>187873900</v>
      </c>
    </row>
    <row r="1055" spans="1:7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>
        <f t="shared" si="16"/>
        <v>173274800</v>
      </c>
    </row>
    <row r="1056" spans="1:7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>
        <f t="shared" si="16"/>
        <v>154725100</v>
      </c>
    </row>
    <row r="1057" spans="1:7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>
        <f t="shared" si="16"/>
        <v>172453800</v>
      </c>
    </row>
    <row r="1058" spans="1:7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>
        <f t="shared" si="16"/>
        <v>155015400</v>
      </c>
    </row>
    <row r="1059" spans="1:7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>
        <f t="shared" si="16"/>
        <v>170254200</v>
      </c>
    </row>
    <row r="1060" spans="1:7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>
        <f t="shared" si="16"/>
        <v>191916000</v>
      </c>
    </row>
    <row r="1061" spans="1:7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>
        <f t="shared" si="16"/>
        <v>218163500</v>
      </c>
    </row>
    <row r="1062" spans="1:7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>
        <f t="shared" si="16"/>
        <v>202105900</v>
      </c>
    </row>
    <row r="1063" spans="1:7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>
        <f t="shared" si="16"/>
        <v>233714400</v>
      </c>
    </row>
    <row r="1064" spans="1:7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>
        <f t="shared" si="16"/>
        <v>216653900</v>
      </c>
    </row>
    <row r="1065" spans="1:7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>
        <f t="shared" si="16"/>
        <v>203168200</v>
      </c>
    </row>
    <row r="1066" spans="1:7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>
        <f t="shared" si="16"/>
        <v>180356900</v>
      </c>
    </row>
    <row r="1067" spans="1:7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>
        <f t="shared" si="16"/>
        <v>162997300</v>
      </c>
    </row>
    <row r="1068" spans="1:7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>
        <f t="shared" si="16"/>
        <v>148612900</v>
      </c>
    </row>
    <row r="1069" spans="1:7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>
        <f t="shared" si="16"/>
        <v>161174300</v>
      </c>
    </row>
    <row r="1070" spans="1:7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>
        <f t="shared" si="16"/>
        <v>177779100</v>
      </c>
    </row>
    <row r="1071" spans="1:7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>
        <f t="shared" si="16"/>
        <v>192079800</v>
      </c>
    </row>
    <row r="1072" spans="1:7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>
        <f t="shared" si="16"/>
        <v>177736700</v>
      </c>
    </row>
    <row r="1073" spans="1:7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>
        <f t="shared" si="16"/>
        <v>197580100</v>
      </c>
    </row>
    <row r="1074" spans="1:7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>
        <f t="shared" si="16"/>
        <v>187806700</v>
      </c>
    </row>
    <row r="1075" spans="1:7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>
        <f t="shared" si="16"/>
        <v>178852000</v>
      </c>
    </row>
    <row r="1076" spans="1:7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>
        <f t="shared" si="16"/>
        <v>191562900</v>
      </c>
    </row>
    <row r="1077" spans="1:7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>
        <f t="shared" si="16"/>
        <v>182842900</v>
      </c>
    </row>
    <row r="1078" spans="1:7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>
        <f t="shared" si="16"/>
        <v>173226600</v>
      </c>
    </row>
    <row r="1079" spans="1:7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>
        <f t="shared" si="16"/>
        <v>162016900</v>
      </c>
    </row>
    <row r="1080" spans="1:7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>
        <f t="shared" si="16"/>
        <v>150827800</v>
      </c>
    </row>
    <row r="1081" spans="1:7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>
        <f t="shared" si="16"/>
        <v>163948800</v>
      </c>
    </row>
    <row r="1082" spans="1:7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>
        <f t="shared" si="16"/>
        <v>148618500</v>
      </c>
    </row>
    <row r="1083" spans="1:7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>
        <f t="shared" si="16"/>
        <v>161642200</v>
      </c>
    </row>
    <row r="1084" spans="1:7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>
        <f t="shared" si="16"/>
        <v>181315300</v>
      </c>
    </row>
    <row r="1085" spans="1:7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>
        <f t="shared" si="16"/>
        <v>208202500</v>
      </c>
    </row>
    <row r="1086" spans="1:7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>
        <f t="shared" si="16"/>
        <v>190793700</v>
      </c>
    </row>
    <row r="1087" spans="1:7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>
        <f t="shared" si="16"/>
        <v>179170400</v>
      </c>
    </row>
    <row r="1088" spans="1:7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>
        <f t="shared" si="16"/>
        <v>169125800</v>
      </c>
    </row>
    <row r="1089" spans="1:7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>
        <f t="shared" si="16"/>
        <v>156951000</v>
      </c>
    </row>
    <row r="1090" spans="1:7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>
        <f t="shared" si="16"/>
        <v>145579600</v>
      </c>
    </row>
    <row r="1091" spans="1:7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>
        <f t="shared" si="16"/>
        <v>158280400</v>
      </c>
    </row>
    <row r="1092" spans="1:7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>
        <f t="shared" si="16"/>
        <v>169128700</v>
      </c>
    </row>
    <row r="1093" spans="1:7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>
        <f t="shared" si="16"/>
        <v>179333500</v>
      </c>
    </row>
    <row r="1094" spans="1:7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>
        <f t="shared" ref="G1094:G1157" si="17">IF(E1094&gt;E1093,G1093+F1094,G1093-F1094)</f>
        <v>167612200</v>
      </c>
    </row>
    <row r="1095" spans="1:7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>
        <f t="shared" si="17"/>
        <v>155705300</v>
      </c>
    </row>
    <row r="1096" spans="1:7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>
        <f t="shared" si="17"/>
        <v>169540000</v>
      </c>
    </row>
    <row r="1097" spans="1:7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>
        <f t="shared" si="17"/>
        <v>180684400</v>
      </c>
    </row>
    <row r="1098" spans="1:7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>
        <f t="shared" si="17"/>
        <v>170570900</v>
      </c>
    </row>
    <row r="1099" spans="1:7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>
        <f t="shared" si="17"/>
        <v>158186400</v>
      </c>
    </row>
    <row r="1100" spans="1:7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>
        <f t="shared" si="17"/>
        <v>171370100</v>
      </c>
    </row>
    <row r="1101" spans="1:7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>
        <f t="shared" si="17"/>
        <v>181331100</v>
      </c>
    </row>
    <row r="1102" spans="1:7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>
        <f t="shared" si="17"/>
        <v>189810100</v>
      </c>
    </row>
    <row r="1103" spans="1:7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>
        <f t="shared" si="17"/>
        <v>178298400</v>
      </c>
    </row>
    <row r="1104" spans="1:7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>
        <f t="shared" si="17"/>
        <v>169226400</v>
      </c>
    </row>
    <row r="1105" spans="1:7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>
        <f t="shared" si="17"/>
        <v>180191600</v>
      </c>
    </row>
    <row r="1106" spans="1:7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>
        <f t="shared" si="17"/>
        <v>170920700</v>
      </c>
    </row>
    <row r="1107" spans="1:7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>
        <f t="shared" si="17"/>
        <v>159011200</v>
      </c>
    </row>
    <row r="1108" spans="1:7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>
        <f t="shared" si="17"/>
        <v>143816900</v>
      </c>
    </row>
    <row r="1109" spans="1:7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>
        <f t="shared" si="17"/>
        <v>153680000</v>
      </c>
    </row>
    <row r="1110" spans="1:7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>
        <f t="shared" si="17"/>
        <v>163075200</v>
      </c>
    </row>
    <row r="1111" spans="1:7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>
        <f t="shared" si="17"/>
        <v>143446600</v>
      </c>
    </row>
    <row r="1112" spans="1:7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>
        <f t="shared" si="17"/>
        <v>130762500</v>
      </c>
    </row>
    <row r="1113" spans="1:7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>
        <f t="shared" si="17"/>
        <v>142641100</v>
      </c>
    </row>
    <row r="1114" spans="1:7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>
        <f t="shared" si="17"/>
        <v>134487300</v>
      </c>
    </row>
    <row r="1115" spans="1:7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>
        <f t="shared" si="17"/>
        <v>124341500</v>
      </c>
    </row>
    <row r="1116" spans="1:7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>
        <f t="shared" si="17"/>
        <v>108365900</v>
      </c>
    </row>
    <row r="1117" spans="1:7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>
        <f t="shared" si="17"/>
        <v>122705200</v>
      </c>
    </row>
    <row r="1118" spans="1:7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>
        <f t="shared" si="17"/>
        <v>133477900</v>
      </c>
    </row>
    <row r="1119" spans="1:7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>
        <f t="shared" si="17"/>
        <v>145457800</v>
      </c>
    </row>
    <row r="1120" spans="1:7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>
        <f t="shared" si="17"/>
        <v>133512900</v>
      </c>
    </row>
    <row r="1121" spans="1:7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>
        <f t="shared" si="17"/>
        <v>117944300</v>
      </c>
    </row>
    <row r="1122" spans="1:7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>
        <f t="shared" si="17"/>
        <v>106579500</v>
      </c>
    </row>
    <row r="1123" spans="1:7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>
        <f t="shared" si="17"/>
        <v>119096900</v>
      </c>
    </row>
    <row r="1124" spans="1:7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>
        <f t="shared" si="17"/>
        <v>132995300</v>
      </c>
    </row>
    <row r="1125" spans="1:7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>
        <f t="shared" si="17"/>
        <v>149309900</v>
      </c>
    </row>
    <row r="1126" spans="1:7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>
        <f t="shared" si="17"/>
        <v>125759300</v>
      </c>
    </row>
    <row r="1127" spans="1:7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>
        <f t="shared" si="17"/>
        <v>134535200</v>
      </c>
    </row>
    <row r="1128" spans="1:7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>
        <f t="shared" si="17"/>
        <v>123440300</v>
      </c>
    </row>
    <row r="1129" spans="1:7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>
        <f t="shared" si="17"/>
        <v>113055200</v>
      </c>
    </row>
    <row r="1130" spans="1:7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>
        <f t="shared" si="17"/>
        <v>102447600</v>
      </c>
    </row>
    <row r="1131" spans="1:7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>
        <f t="shared" si="17"/>
        <v>86232000</v>
      </c>
    </row>
    <row r="1132" spans="1:7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>
        <f t="shared" si="17"/>
        <v>70731200</v>
      </c>
    </row>
    <row r="1133" spans="1:7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>
        <f t="shared" si="17"/>
        <v>56109900</v>
      </c>
    </row>
    <row r="1134" spans="1:7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>
        <f t="shared" si="17"/>
        <v>67287300</v>
      </c>
    </row>
    <row r="1135" spans="1:7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>
        <f t="shared" si="17"/>
        <v>58311400</v>
      </c>
    </row>
    <row r="1136" spans="1:7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>
        <f t="shared" si="17"/>
        <v>48058800</v>
      </c>
    </row>
    <row r="1137" spans="1:7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>
        <f t="shared" si="17"/>
        <v>68393800</v>
      </c>
    </row>
    <row r="1138" spans="1:7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>
        <f t="shared" si="17"/>
        <v>57010100</v>
      </c>
    </row>
    <row r="1139" spans="1:7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>
        <f t="shared" si="17"/>
        <v>70402100</v>
      </c>
    </row>
    <row r="1140" spans="1:7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>
        <f t="shared" si="17"/>
        <v>83762500</v>
      </c>
    </row>
    <row r="1141" spans="1:7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>
        <f t="shared" si="17"/>
        <v>93616700</v>
      </c>
    </row>
    <row r="1142" spans="1:7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>
        <f t="shared" si="17"/>
        <v>113147700</v>
      </c>
    </row>
    <row r="1143" spans="1:7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>
        <f t="shared" si="17"/>
        <v>101895600</v>
      </c>
    </row>
    <row r="1144" spans="1:7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>
        <f t="shared" si="17"/>
        <v>112379300</v>
      </c>
    </row>
    <row r="1145" spans="1:7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>
        <f t="shared" si="17"/>
        <v>102771000</v>
      </c>
    </row>
    <row r="1146" spans="1:7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>
        <f t="shared" si="17"/>
        <v>112795200</v>
      </c>
    </row>
    <row r="1147" spans="1:7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>
        <f t="shared" si="17"/>
        <v>99141400</v>
      </c>
    </row>
    <row r="1148" spans="1:7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>
        <f t="shared" si="17"/>
        <v>83612800</v>
      </c>
    </row>
    <row r="1149" spans="1:7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>
        <f t="shared" si="17"/>
        <v>70090600</v>
      </c>
    </row>
    <row r="1150" spans="1:7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>
        <f t="shared" si="17"/>
        <v>59178100</v>
      </c>
    </row>
    <row r="1151" spans="1:7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>
        <f t="shared" si="17"/>
        <v>70123800</v>
      </c>
    </row>
    <row r="1152" spans="1:7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>
        <f t="shared" si="17"/>
        <v>81145600</v>
      </c>
    </row>
    <row r="1153" spans="1:7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>
        <f t="shared" si="17"/>
        <v>89625500</v>
      </c>
    </row>
    <row r="1154" spans="1:7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>
        <f t="shared" si="17"/>
        <v>80530000</v>
      </c>
    </row>
    <row r="1155" spans="1:7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>
        <f t="shared" si="17"/>
        <v>95839500</v>
      </c>
    </row>
    <row r="1156" spans="1:7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>
        <f t="shared" si="17"/>
        <v>110512100</v>
      </c>
    </row>
    <row r="1157" spans="1:7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>
        <f t="shared" si="17"/>
        <v>128072000</v>
      </c>
    </row>
    <row r="1158" spans="1:7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>
        <f t="shared" ref="G1158:G1221" si="18">IF(E1158&gt;E1157,G1157+F1158,G1157-F1158)</f>
        <v>143401200</v>
      </c>
    </row>
    <row r="1159" spans="1:7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>
        <f t="shared" si="18"/>
        <v>132022300</v>
      </c>
    </row>
    <row r="1160" spans="1:7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>
        <f t="shared" si="18"/>
        <v>121135600</v>
      </c>
    </row>
    <row r="1161" spans="1:7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>
        <f t="shared" si="18"/>
        <v>111633700</v>
      </c>
    </row>
    <row r="1162" spans="1:7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>
        <f t="shared" si="18"/>
        <v>100378800</v>
      </c>
    </row>
    <row r="1163" spans="1:7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>
        <f t="shared" si="18"/>
        <v>90776600</v>
      </c>
    </row>
    <row r="1164" spans="1:7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>
        <f t="shared" si="18"/>
        <v>80505700</v>
      </c>
    </row>
    <row r="1165" spans="1:7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>
        <f t="shared" si="18"/>
        <v>90410500</v>
      </c>
    </row>
    <row r="1166" spans="1:7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>
        <f t="shared" si="18"/>
        <v>98683300</v>
      </c>
    </row>
    <row r="1167" spans="1:7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>
        <f t="shared" si="18"/>
        <v>87483900</v>
      </c>
    </row>
    <row r="1168" spans="1:7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>
        <f t="shared" si="18"/>
        <v>71687400</v>
      </c>
    </row>
    <row r="1169" spans="1:7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>
        <f t="shared" si="18"/>
        <v>57469400</v>
      </c>
    </row>
    <row r="1170" spans="1:7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>
        <f t="shared" si="18"/>
        <v>29433200</v>
      </c>
    </row>
    <row r="1171" spans="1:7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>
        <f t="shared" si="18"/>
        <v>-14632100</v>
      </c>
    </row>
    <row r="1172" spans="1:7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>
        <f t="shared" si="18"/>
        <v>-45995800</v>
      </c>
    </row>
    <row r="1173" spans="1:7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>
        <f t="shared" si="18"/>
        <v>-22472500</v>
      </c>
    </row>
    <row r="1174" spans="1:7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>
        <f t="shared" si="18"/>
        <v>-3600900</v>
      </c>
    </row>
    <row r="1175" spans="1:7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>
        <f t="shared" si="18"/>
        <v>10903000</v>
      </c>
    </row>
    <row r="1176" spans="1:7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>
        <f t="shared" si="18"/>
        <v>-1770300</v>
      </c>
    </row>
    <row r="1177" spans="1:7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>
        <f t="shared" si="18"/>
        <v>-25473500</v>
      </c>
    </row>
    <row r="1178" spans="1:7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>
        <f t="shared" si="18"/>
        <v>-11418700</v>
      </c>
    </row>
    <row r="1179" spans="1:7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>
        <f t="shared" si="18"/>
        <v>1892900</v>
      </c>
    </row>
    <row r="1180" spans="1:7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>
        <f t="shared" si="18"/>
        <v>-13557600</v>
      </c>
    </row>
    <row r="1181" spans="1:7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>
        <f t="shared" si="18"/>
        <v>1716300</v>
      </c>
    </row>
    <row r="1182" spans="1:7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>
        <f t="shared" si="18"/>
        <v>-12048300</v>
      </c>
    </row>
    <row r="1183" spans="1:7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>
        <f t="shared" si="18"/>
        <v>2904200</v>
      </c>
    </row>
    <row r="1184" spans="1:7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>
        <f t="shared" si="18"/>
        <v>-8898100</v>
      </c>
    </row>
    <row r="1185" spans="1:7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>
        <f t="shared" si="18"/>
        <v>-17848100</v>
      </c>
    </row>
    <row r="1186" spans="1:7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>
        <f t="shared" si="18"/>
        <v>-4828300</v>
      </c>
    </row>
    <row r="1187" spans="1:7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>
        <f t="shared" si="18"/>
        <v>17405100</v>
      </c>
    </row>
    <row r="1188" spans="1:7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>
        <f t="shared" si="18"/>
        <v>38637600</v>
      </c>
    </row>
    <row r="1189" spans="1:7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>
        <f t="shared" si="18"/>
        <v>11110300</v>
      </c>
    </row>
    <row r="1190" spans="1:7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>
        <f t="shared" si="18"/>
        <v>24046100</v>
      </c>
    </row>
    <row r="1191" spans="1:7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>
        <f t="shared" si="18"/>
        <v>9024800</v>
      </c>
    </row>
    <row r="1192" spans="1:7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>
        <f t="shared" si="18"/>
        <v>114000</v>
      </c>
    </row>
    <row r="1193" spans="1:7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>
        <f t="shared" si="18"/>
        <v>19499700</v>
      </c>
    </row>
    <row r="1194" spans="1:7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>
        <f t="shared" si="18"/>
        <v>42011000</v>
      </c>
    </row>
    <row r="1195" spans="1:7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>
        <f t="shared" si="18"/>
        <v>22687900</v>
      </c>
    </row>
    <row r="1196" spans="1:7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>
        <f t="shared" si="18"/>
        <v>36854800</v>
      </c>
    </row>
    <row r="1197" spans="1:7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>
        <f t="shared" si="18"/>
        <v>56607400</v>
      </c>
    </row>
    <row r="1198" spans="1:7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>
        <f t="shared" si="18"/>
        <v>37000800</v>
      </c>
    </row>
    <row r="1199" spans="1:7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>
        <f t="shared" si="18"/>
        <v>52538100</v>
      </c>
    </row>
    <row r="1200" spans="1:7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>
        <f t="shared" si="18"/>
        <v>68202100</v>
      </c>
    </row>
    <row r="1201" spans="1:7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>
        <f t="shared" si="18"/>
        <v>53622700</v>
      </c>
    </row>
    <row r="1202" spans="1:7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>
        <f t="shared" si="18"/>
        <v>67952400</v>
      </c>
    </row>
    <row r="1203" spans="1:7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>
        <f t="shared" si="18"/>
        <v>79912600</v>
      </c>
    </row>
    <row r="1204" spans="1:7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>
        <f t="shared" si="18"/>
        <v>93843800</v>
      </c>
    </row>
    <row r="1205" spans="1:7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>
        <f t="shared" si="18"/>
        <v>81544700</v>
      </c>
    </row>
    <row r="1206" spans="1:7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>
        <f t="shared" si="18"/>
        <v>68641100</v>
      </c>
    </row>
    <row r="1207" spans="1:7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>
        <f t="shared" si="18"/>
        <v>82821100</v>
      </c>
    </row>
    <row r="1208" spans="1:7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>
        <f t="shared" si="18"/>
        <v>94622700</v>
      </c>
    </row>
    <row r="1209" spans="1:7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>
        <f t="shared" si="18"/>
        <v>114917400</v>
      </c>
    </row>
    <row r="1210" spans="1:7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>
        <f t="shared" si="18"/>
        <v>99363600</v>
      </c>
    </row>
    <row r="1211" spans="1:7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>
        <f t="shared" si="18"/>
        <v>115562900</v>
      </c>
    </row>
    <row r="1212" spans="1:7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>
        <f t="shared" si="18"/>
        <v>96308000</v>
      </c>
    </row>
    <row r="1213" spans="1:7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>
        <f t="shared" si="18"/>
        <v>132228200</v>
      </c>
    </row>
    <row r="1214" spans="1:7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>
        <f t="shared" si="18"/>
        <v>113432100</v>
      </c>
    </row>
    <row r="1215" spans="1:7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>
        <f t="shared" si="18"/>
        <v>98643500</v>
      </c>
    </row>
    <row r="1216" spans="1:7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>
        <f t="shared" si="18"/>
        <v>128810100</v>
      </c>
    </row>
    <row r="1217" spans="1:7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>
        <f t="shared" si="18"/>
        <v>142477400</v>
      </c>
    </row>
    <row r="1218" spans="1:7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>
        <f t="shared" si="18"/>
        <v>151904800</v>
      </c>
    </row>
    <row r="1219" spans="1:7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>
        <f t="shared" si="18"/>
        <v>136548600</v>
      </c>
    </row>
    <row r="1220" spans="1:7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>
        <f t="shared" si="18"/>
        <v>120296400</v>
      </c>
    </row>
    <row r="1221" spans="1:7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>
        <f t="shared" si="18"/>
        <v>110603300</v>
      </c>
    </row>
    <row r="1222" spans="1:7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>
        <f t="shared" ref="G1222:G1261" si="19">IF(E1222&gt;E1221,G1221+F1222,G1221-F1222)</f>
        <v>100114800</v>
      </c>
    </row>
    <row r="1223" spans="1:7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>
        <f t="shared" si="19"/>
        <v>109739900</v>
      </c>
    </row>
    <row r="1224" spans="1:7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>
        <f t="shared" si="19"/>
        <v>97813200</v>
      </c>
    </row>
    <row r="1225" spans="1:7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>
        <f t="shared" si="19"/>
        <v>86970500</v>
      </c>
    </row>
    <row r="1226" spans="1:7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>
        <f t="shared" si="19"/>
        <v>95253600</v>
      </c>
    </row>
    <row r="1227" spans="1:7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>
        <f t="shared" si="19"/>
        <v>104354800</v>
      </c>
    </row>
    <row r="1228" spans="1:7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>
        <f t="shared" si="19"/>
        <v>93629800</v>
      </c>
    </row>
    <row r="1229" spans="1:7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>
        <f t="shared" si="19"/>
        <v>82010300</v>
      </c>
    </row>
    <row r="1230" spans="1:7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>
        <f t="shared" si="19"/>
        <v>93255200</v>
      </c>
    </row>
    <row r="1231" spans="1:7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>
        <f t="shared" si="19"/>
        <v>80515800</v>
      </c>
    </row>
    <row r="1232" spans="1:7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>
        <f t="shared" si="19"/>
        <v>93482100</v>
      </c>
    </row>
    <row r="1233" spans="1:7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>
        <f t="shared" si="19"/>
        <v>117572800</v>
      </c>
    </row>
    <row r="1234" spans="1:7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>
        <f t="shared" si="19"/>
        <v>97792000</v>
      </c>
    </row>
    <row r="1235" spans="1:7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>
        <f t="shared" si="19"/>
        <v>111130100</v>
      </c>
    </row>
    <row r="1236" spans="1:7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>
        <f t="shared" si="19"/>
        <v>126897300</v>
      </c>
    </row>
    <row r="1237" spans="1:7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>
        <f t="shared" si="19"/>
        <v>116552400</v>
      </c>
    </row>
    <row r="1238" spans="1:7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>
        <f t="shared" si="19"/>
        <v>109315700</v>
      </c>
    </row>
    <row r="1239" spans="1:7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>
        <f t="shared" si="19"/>
        <v>93252700</v>
      </c>
    </row>
    <row r="1240" spans="1:7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>
        <f t="shared" si="19"/>
        <v>104405700</v>
      </c>
    </row>
    <row r="1241" spans="1:7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>
        <f t="shared" si="19"/>
        <v>91807200</v>
      </c>
    </row>
    <row r="1242" spans="1:7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>
        <f t="shared" si="19"/>
        <v>76802800</v>
      </c>
    </row>
    <row r="1243" spans="1:7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>
        <f t="shared" si="19"/>
        <v>93290800</v>
      </c>
    </row>
    <row r="1244" spans="1:7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>
        <f t="shared" si="19"/>
        <v>81260100</v>
      </c>
    </row>
    <row r="1245" spans="1:7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>
        <f t="shared" si="19"/>
        <v>70523900</v>
      </c>
    </row>
    <row r="1246" spans="1:7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>
        <f t="shared" si="19"/>
        <v>57578400</v>
      </c>
    </row>
    <row r="1247" spans="1:7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>
        <f t="shared" si="19"/>
        <v>73061700</v>
      </c>
    </row>
    <row r="1248" spans="1:7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>
        <f t="shared" si="19"/>
        <v>55748300</v>
      </c>
    </row>
    <row r="1249" spans="1:7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>
        <f t="shared" si="19"/>
        <v>75841200</v>
      </c>
    </row>
    <row r="1250" spans="1:7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>
        <f t="shared" si="19"/>
        <v>93641400</v>
      </c>
    </row>
    <row r="1251" spans="1:7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>
        <f t="shared" si="19"/>
        <v>115510000</v>
      </c>
    </row>
    <row r="1252" spans="1:7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>
        <f t="shared" si="19"/>
        <v>100813000</v>
      </c>
    </row>
    <row r="1253" spans="1:7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>
        <f t="shared" si="19"/>
        <v>76229300</v>
      </c>
    </row>
    <row r="1254" spans="1:7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>
        <f t="shared" si="19"/>
        <v>86673700</v>
      </c>
    </row>
    <row r="1255" spans="1:7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>
        <f t="shared" si="19"/>
        <v>98954500</v>
      </c>
    </row>
    <row r="1256" spans="1:7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>
        <f t="shared" si="19"/>
        <v>108046800</v>
      </c>
    </row>
    <row r="1257" spans="1:7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>
        <f t="shared" si="19"/>
        <v>105010200</v>
      </c>
    </row>
    <row r="1258" spans="1:7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>
        <f t="shared" si="19"/>
        <v>98684100</v>
      </c>
    </row>
    <row r="1259" spans="1:7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>
        <f t="shared" si="19"/>
        <v>106423900</v>
      </c>
    </row>
    <row r="1260" spans="1:7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>
        <f t="shared" si="19"/>
        <v>101311400</v>
      </c>
    </row>
    <row r="1261" spans="1:7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>
        <f t="shared" si="19"/>
        <v>91583500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1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8" t="s">
        <v>2</v>
      </c>
      <c r="H1" s="8" t="s">
        <v>3</v>
      </c>
      <c r="I1" s="8" t="s">
        <v>55</v>
      </c>
      <c r="J1" s="8" t="s">
        <v>56</v>
      </c>
      <c r="K1" s="8" t="s">
        <v>57</v>
      </c>
    </row>
    <row r="3" spans="1:11" s="4" customFormat="1" x14ac:dyDescent="0.25"/>
    <row r="4" spans="1:11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</row>
    <row r="5" spans="1:11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</row>
    <row r="6" spans="1:11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</row>
    <row r="7" spans="1:11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</row>
    <row r="8" spans="1:11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</row>
    <row r="9" spans="1:11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</row>
    <row r="10" spans="1:11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</row>
    <row r="11" spans="1:11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</row>
    <row r="12" spans="1:11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</row>
    <row r="13" spans="1:11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</row>
    <row r="14" spans="1:11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 s="6"/>
      <c r="H14" s="6"/>
      <c r="I14" s="10"/>
      <c r="J14" s="6"/>
      <c r="K14" s="6"/>
    </row>
    <row r="15" spans="1:11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 s="6"/>
      <c r="H15" s="6"/>
      <c r="I15" s="10"/>
      <c r="J15" s="6"/>
      <c r="K15" s="6"/>
    </row>
    <row r="16" spans="1:11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 s="6"/>
      <c r="H16" s="6"/>
      <c r="I16" s="10"/>
      <c r="J16" s="6"/>
      <c r="K16" s="6"/>
    </row>
    <row r="17" spans="1:12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 s="11">
        <f>MAX(C4:C17)</f>
        <v>65.879997000000003</v>
      </c>
      <c r="H17" s="11">
        <f>MIN(D4:D17)</f>
        <v>62.560001</v>
      </c>
      <c r="I17" s="11">
        <f>100*(E17-H17)/(G17-H17)</f>
        <v>6.3252787051551618</v>
      </c>
      <c r="J17" s="11"/>
      <c r="K17" s="11"/>
      <c r="L17" s="17"/>
    </row>
    <row r="18" spans="1:12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s="11">
        <f t="shared" ref="G18:G22" si="0">MAX(C5:C18)</f>
        <v>65.190002000000007</v>
      </c>
      <c r="H18" s="11">
        <f t="shared" ref="H18:H22" si="1">MIN(D5:D18)</f>
        <v>62.560001</v>
      </c>
      <c r="I18" s="11">
        <f t="shared" ref="I18:I22" si="2">100*(E18-H18)/(G18-H18)</f>
        <v>26.235693446504332</v>
      </c>
      <c r="J18" s="11"/>
      <c r="K18" s="11"/>
      <c r="L18" s="17"/>
    </row>
    <row r="19" spans="1:12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11">
        <f t="shared" si="0"/>
        <v>63.950001</v>
      </c>
      <c r="H19" s="11">
        <f t="shared" si="1"/>
        <v>62.540000999999997</v>
      </c>
      <c r="I19" s="11">
        <f t="shared" si="2"/>
        <v>29.787092198581963</v>
      </c>
      <c r="J19" s="11">
        <f t="shared" ref="J19:J21" si="3">AVERAGE(I17:I19)</f>
        <v>20.782688116747153</v>
      </c>
      <c r="K19" s="11"/>
      <c r="L19" s="17"/>
    </row>
    <row r="20" spans="1:12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11">
        <f t="shared" si="0"/>
        <v>63.919998</v>
      </c>
      <c r="H20" s="11">
        <f t="shared" si="1"/>
        <v>62.540000999999997</v>
      </c>
      <c r="I20" s="11">
        <f t="shared" si="2"/>
        <v>30.434703843559504</v>
      </c>
      <c r="J20" s="11">
        <f t="shared" si="3"/>
        <v>28.819163162881932</v>
      </c>
      <c r="K20" s="11"/>
      <c r="L20" s="17"/>
    </row>
    <row r="21" spans="1:12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11">
        <f t="shared" si="0"/>
        <v>63.919998</v>
      </c>
      <c r="H21" s="11">
        <f t="shared" si="1"/>
        <v>62.540000999999997</v>
      </c>
      <c r="I21" s="11">
        <f t="shared" si="2"/>
        <v>11.59422810339467</v>
      </c>
      <c r="J21" s="11">
        <f t="shared" si="3"/>
        <v>23.93867471517871</v>
      </c>
      <c r="K21" s="11">
        <f>AVERAGE(J19:J21)</f>
        <v>24.51350866493593</v>
      </c>
      <c r="L21" s="17"/>
    </row>
    <row r="22" spans="1:12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11">
        <f t="shared" ref="G22:G85" si="4">MAX(C9:C22)</f>
        <v>63.919998</v>
      </c>
      <c r="H22" s="11">
        <f t="shared" ref="H22:H85" si="5">MIN(D9:D22)</f>
        <v>62.139999000000003</v>
      </c>
      <c r="I22" s="11">
        <f t="shared" ref="I22:I85" si="6">100*(E22-H22)/(G22-H22)</f>
        <v>3.9325864789811917</v>
      </c>
      <c r="J22" s="11">
        <f t="shared" ref="J22:J85" si="7">AVERAGE(I20:I22)</f>
        <v>15.320506141978456</v>
      </c>
      <c r="K22" s="11">
        <f t="shared" ref="K22:K85" si="8">AVERAGE(J20:J22)</f>
        <v>22.692781340013031</v>
      </c>
      <c r="L22" s="17"/>
    </row>
    <row r="23" spans="1:12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11">
        <f t="shared" si="4"/>
        <v>63.919998</v>
      </c>
      <c r="H23" s="11">
        <f t="shared" si="5"/>
        <v>61.889999000000003</v>
      </c>
      <c r="I23" s="11">
        <f t="shared" si="6"/>
        <v>47.290614428874001</v>
      </c>
      <c r="J23" s="11">
        <f t="shared" si="7"/>
        <v>20.939143003749955</v>
      </c>
      <c r="K23" s="11">
        <f t="shared" si="8"/>
        <v>20.066107953635704</v>
      </c>
      <c r="L23" s="17"/>
    </row>
    <row r="24" spans="1:12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11">
        <f t="shared" si="4"/>
        <v>63.919998</v>
      </c>
      <c r="H24" s="11">
        <f t="shared" si="5"/>
        <v>61.889999000000003</v>
      </c>
      <c r="I24" s="11">
        <f t="shared" si="6"/>
        <v>57.142885292061649</v>
      </c>
      <c r="J24" s="11">
        <f t="shared" si="7"/>
        <v>36.122028733305619</v>
      </c>
      <c r="K24" s="11">
        <f t="shared" si="8"/>
        <v>24.127225959678011</v>
      </c>
      <c r="L24" s="17"/>
    </row>
    <row r="25" spans="1:12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11">
        <f t="shared" si="4"/>
        <v>63.919998</v>
      </c>
      <c r="H25" s="11">
        <f t="shared" si="5"/>
        <v>61.889999000000003</v>
      </c>
      <c r="I25" s="11">
        <f t="shared" si="6"/>
        <v>47.783373292301889</v>
      </c>
      <c r="J25" s="11">
        <f t="shared" si="7"/>
        <v>50.738957671079184</v>
      </c>
      <c r="K25" s="11">
        <f t="shared" si="8"/>
        <v>35.933376469378253</v>
      </c>
      <c r="L25" s="17"/>
    </row>
    <row r="26" spans="1:12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11">
        <f t="shared" si="4"/>
        <v>63.919998</v>
      </c>
      <c r="H26" s="11">
        <f t="shared" si="5"/>
        <v>61.889999000000003</v>
      </c>
      <c r="I26" s="11">
        <f t="shared" si="6"/>
        <v>33.49760270817859</v>
      </c>
      <c r="J26" s="11">
        <f t="shared" si="7"/>
        <v>46.141287097514045</v>
      </c>
      <c r="K26" s="11">
        <f t="shared" si="8"/>
        <v>44.334091167299619</v>
      </c>
      <c r="L26" s="17"/>
    </row>
    <row r="27" spans="1:12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11">
        <f t="shared" si="4"/>
        <v>63.919998</v>
      </c>
      <c r="H27" s="11">
        <f t="shared" si="5"/>
        <v>61.889999000000003</v>
      </c>
      <c r="I27" s="11">
        <f t="shared" si="6"/>
        <v>33.005040889182595</v>
      </c>
      <c r="J27" s="11">
        <f t="shared" si="7"/>
        <v>38.095338963221025</v>
      </c>
      <c r="K27" s="11">
        <f t="shared" si="8"/>
        <v>44.991861243938082</v>
      </c>
      <c r="L27" s="17"/>
    </row>
    <row r="28" spans="1:12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11">
        <f t="shared" si="4"/>
        <v>63.919998</v>
      </c>
      <c r="H28" s="11">
        <f t="shared" si="5"/>
        <v>61.889999000000003</v>
      </c>
      <c r="I28" s="11">
        <f t="shared" si="6"/>
        <v>31.034547307658826</v>
      </c>
      <c r="J28" s="11">
        <f t="shared" si="7"/>
        <v>32.512396968340006</v>
      </c>
      <c r="K28" s="11">
        <f t="shared" si="8"/>
        <v>38.916341009691685</v>
      </c>
      <c r="L28" s="17"/>
    </row>
    <row r="29" spans="1:12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11">
        <f t="shared" si="4"/>
        <v>63.880001</v>
      </c>
      <c r="H29" s="11">
        <f t="shared" si="5"/>
        <v>61.889999000000003</v>
      </c>
      <c r="I29" s="11">
        <f t="shared" si="6"/>
        <v>49.246181662128905</v>
      </c>
      <c r="J29" s="11">
        <f t="shared" si="7"/>
        <v>37.761923286323444</v>
      </c>
      <c r="K29" s="11">
        <f t="shared" si="8"/>
        <v>36.123219739294825</v>
      </c>
      <c r="L29" s="17"/>
    </row>
    <row r="30" spans="1:12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11">
        <f t="shared" si="4"/>
        <v>64.75</v>
      </c>
      <c r="H30" s="11">
        <f t="shared" si="5"/>
        <v>61.889999000000003</v>
      </c>
      <c r="I30" s="11">
        <f t="shared" si="6"/>
        <v>44.056033546841377</v>
      </c>
      <c r="J30" s="11">
        <f t="shared" si="7"/>
        <v>41.445587505543038</v>
      </c>
      <c r="K30" s="11">
        <f t="shared" si="8"/>
        <v>37.239969253402165</v>
      </c>
      <c r="L30" s="17"/>
    </row>
    <row r="31" spans="1:12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11">
        <f t="shared" si="4"/>
        <v>64.75</v>
      </c>
      <c r="H31" s="11">
        <f t="shared" si="5"/>
        <v>61.889999000000003</v>
      </c>
      <c r="I31" s="11">
        <f t="shared" si="6"/>
        <v>57.692357450224506</v>
      </c>
      <c r="J31" s="11">
        <f t="shared" si="7"/>
        <v>50.331524219731591</v>
      </c>
      <c r="K31" s="11">
        <f t="shared" si="8"/>
        <v>43.179678337199356</v>
      </c>
      <c r="L31" s="17"/>
    </row>
    <row r="32" spans="1:12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11">
        <f t="shared" si="4"/>
        <v>64.75</v>
      </c>
      <c r="H32" s="11">
        <f t="shared" si="5"/>
        <v>61.889999000000003</v>
      </c>
      <c r="I32" s="11">
        <f t="shared" si="6"/>
        <v>58.741273167386971</v>
      </c>
      <c r="J32" s="11">
        <f t="shared" si="7"/>
        <v>53.49655472148428</v>
      </c>
      <c r="K32" s="11">
        <f t="shared" si="8"/>
        <v>48.42455548225297</v>
      </c>
      <c r="L32" s="17"/>
    </row>
    <row r="33" spans="1:12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11">
        <f t="shared" si="4"/>
        <v>64.75</v>
      </c>
      <c r="H33" s="11">
        <f t="shared" si="5"/>
        <v>61.889999000000003</v>
      </c>
      <c r="I33" s="11">
        <f t="shared" si="6"/>
        <v>43.706278424378219</v>
      </c>
      <c r="J33" s="11">
        <f t="shared" si="7"/>
        <v>53.37996968066323</v>
      </c>
      <c r="K33" s="11">
        <f t="shared" si="8"/>
        <v>52.402682873959698</v>
      </c>
      <c r="L33" s="17"/>
    </row>
    <row r="34" spans="1:12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11">
        <f t="shared" si="4"/>
        <v>64.75</v>
      </c>
      <c r="H34" s="11">
        <f t="shared" si="5"/>
        <v>61.889999000000003</v>
      </c>
      <c r="I34" s="11">
        <f t="shared" si="6"/>
        <v>45.454529561353247</v>
      </c>
      <c r="J34" s="11">
        <f t="shared" si="7"/>
        <v>49.300693717706146</v>
      </c>
      <c r="K34" s="11">
        <f t="shared" si="8"/>
        <v>52.059072706617883</v>
      </c>
      <c r="L34" s="17"/>
    </row>
    <row r="35" spans="1:12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11">
        <f t="shared" si="4"/>
        <v>64.75</v>
      </c>
      <c r="H35" s="11">
        <f t="shared" si="5"/>
        <v>61.889999000000003</v>
      </c>
      <c r="I35" s="11">
        <f t="shared" si="6"/>
        <v>52.797289231717023</v>
      </c>
      <c r="J35" s="11">
        <f t="shared" si="7"/>
        <v>47.319365739149497</v>
      </c>
      <c r="K35" s="11">
        <f t="shared" si="8"/>
        <v>50.000009712506291</v>
      </c>
      <c r="L35" s="17"/>
    </row>
    <row r="36" spans="1:12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11">
        <f t="shared" si="4"/>
        <v>64.75</v>
      </c>
      <c r="H36" s="11">
        <f t="shared" si="5"/>
        <v>61.889999000000003</v>
      </c>
      <c r="I36" s="11">
        <f t="shared" si="6"/>
        <v>93.007100347167835</v>
      </c>
      <c r="J36" s="11">
        <f t="shared" si="7"/>
        <v>63.752973046746035</v>
      </c>
      <c r="K36" s="11">
        <f t="shared" si="8"/>
        <v>53.457677501200557</v>
      </c>
      <c r="L36" s="17"/>
    </row>
    <row r="37" spans="1:12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11">
        <f t="shared" si="4"/>
        <v>64.75</v>
      </c>
      <c r="H37" s="11">
        <f t="shared" si="5"/>
        <v>62.130001</v>
      </c>
      <c r="I37" s="11">
        <f t="shared" si="6"/>
        <v>92.366523804016865</v>
      </c>
      <c r="J37" s="11">
        <f t="shared" si="7"/>
        <v>79.390304460967243</v>
      </c>
      <c r="K37" s="11">
        <f t="shared" si="8"/>
        <v>63.487547748954263</v>
      </c>
      <c r="L37" s="17"/>
    </row>
    <row r="38" spans="1:12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11">
        <f t="shared" si="4"/>
        <v>64.75</v>
      </c>
      <c r="H38" s="11">
        <f t="shared" si="5"/>
        <v>62.130001</v>
      </c>
      <c r="I38" s="11">
        <f t="shared" si="6"/>
        <v>62.213649699866416</v>
      </c>
      <c r="J38" s="11">
        <f t="shared" si="7"/>
        <v>82.529091283683698</v>
      </c>
      <c r="K38" s="11">
        <f t="shared" si="8"/>
        <v>75.224122930465654</v>
      </c>
      <c r="L38" s="17"/>
    </row>
    <row r="39" spans="1:12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11">
        <f t="shared" si="4"/>
        <v>64.75</v>
      </c>
      <c r="H39" s="11">
        <f t="shared" si="5"/>
        <v>62.130001</v>
      </c>
      <c r="I39" s="11">
        <f t="shared" si="6"/>
        <v>67.938919060656005</v>
      </c>
      <c r="J39" s="11">
        <f t="shared" si="7"/>
        <v>74.173030854846431</v>
      </c>
      <c r="K39" s="11">
        <f t="shared" si="8"/>
        <v>78.6974755331658</v>
      </c>
      <c r="L39" s="17"/>
    </row>
    <row r="40" spans="1:12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11">
        <f t="shared" si="4"/>
        <v>64.75</v>
      </c>
      <c r="H40" s="11">
        <f t="shared" si="5"/>
        <v>62.32</v>
      </c>
      <c r="I40" s="11">
        <f t="shared" si="6"/>
        <v>64.197572016460896</v>
      </c>
      <c r="J40" s="11">
        <f t="shared" si="7"/>
        <v>64.783380258994441</v>
      </c>
      <c r="K40" s="11">
        <f t="shared" si="8"/>
        <v>73.828500799174847</v>
      </c>
      <c r="L40" s="17"/>
    </row>
    <row r="41" spans="1:12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11">
        <f t="shared" si="4"/>
        <v>64.75</v>
      </c>
      <c r="H41" s="11">
        <f t="shared" si="5"/>
        <v>62.32</v>
      </c>
      <c r="I41" s="11">
        <f t="shared" si="6"/>
        <v>81.892921810699306</v>
      </c>
      <c r="J41" s="11">
        <f t="shared" si="7"/>
        <v>71.343137629272064</v>
      </c>
      <c r="K41" s="11">
        <f t="shared" si="8"/>
        <v>70.099849581037645</v>
      </c>
      <c r="L41" s="17"/>
    </row>
    <row r="42" spans="1:12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11">
        <f t="shared" si="4"/>
        <v>64.75</v>
      </c>
      <c r="H42" s="11">
        <f t="shared" si="5"/>
        <v>62.34</v>
      </c>
      <c r="I42" s="11">
        <f t="shared" si="6"/>
        <v>65.560082987551809</v>
      </c>
      <c r="J42" s="11">
        <f t="shared" si="7"/>
        <v>70.550192271570666</v>
      </c>
      <c r="K42" s="11">
        <f t="shared" si="8"/>
        <v>68.892236719945728</v>
      </c>
      <c r="L42" s="17"/>
    </row>
    <row r="43" spans="1:12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11">
        <f t="shared" si="4"/>
        <v>65.25</v>
      </c>
      <c r="H43" s="11">
        <f t="shared" si="5"/>
        <v>62.549999</v>
      </c>
      <c r="I43" s="11">
        <f t="shared" si="6"/>
        <v>87.407560219422166</v>
      </c>
      <c r="J43" s="11">
        <f t="shared" si="7"/>
        <v>78.286855005891098</v>
      </c>
      <c r="K43" s="11">
        <f t="shared" si="8"/>
        <v>73.393394968911267</v>
      </c>
      <c r="L43" s="17"/>
    </row>
    <row r="44" spans="1:12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11">
        <f t="shared" si="4"/>
        <v>65.25</v>
      </c>
      <c r="H44" s="11">
        <f t="shared" si="5"/>
        <v>62.549999</v>
      </c>
      <c r="I44" s="11">
        <f t="shared" si="6"/>
        <v>69.629640877911044</v>
      </c>
      <c r="J44" s="11">
        <f t="shared" si="7"/>
        <v>74.199094694961673</v>
      </c>
      <c r="K44" s="11">
        <f t="shared" si="8"/>
        <v>74.345380657474479</v>
      </c>
      <c r="L44" s="17"/>
    </row>
    <row r="45" spans="1:12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11">
        <f t="shared" si="4"/>
        <v>65.879997000000003</v>
      </c>
      <c r="H45" s="11">
        <f t="shared" si="5"/>
        <v>62.549999</v>
      </c>
      <c r="I45" s="11">
        <f t="shared" si="6"/>
        <v>90.690775189654488</v>
      </c>
      <c r="J45" s="11">
        <f t="shared" si="7"/>
        <v>82.575992095662556</v>
      </c>
      <c r="K45" s="11">
        <f t="shared" si="8"/>
        <v>78.353980598838447</v>
      </c>
      <c r="L45" s="17"/>
    </row>
    <row r="46" spans="1:12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11">
        <f t="shared" si="4"/>
        <v>65.879997000000003</v>
      </c>
      <c r="H46" s="11">
        <f t="shared" si="5"/>
        <v>62.549999</v>
      </c>
      <c r="I46" s="11">
        <f t="shared" si="6"/>
        <v>79.87992785581234</v>
      </c>
      <c r="J46" s="11">
        <f t="shared" si="7"/>
        <v>80.066781307792624</v>
      </c>
      <c r="K46" s="11">
        <f t="shared" si="8"/>
        <v>78.947289366138946</v>
      </c>
      <c r="L46" s="17"/>
    </row>
    <row r="47" spans="1:12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11">
        <f t="shared" si="4"/>
        <v>65.879997000000003</v>
      </c>
      <c r="H47" s="11">
        <f t="shared" si="5"/>
        <v>62.549999</v>
      </c>
      <c r="I47" s="11">
        <f t="shared" si="6"/>
        <v>80.180288396569424</v>
      </c>
      <c r="J47" s="11">
        <f t="shared" si="7"/>
        <v>83.583663814012084</v>
      </c>
      <c r="K47" s="11">
        <f t="shared" si="8"/>
        <v>82.075479072489088</v>
      </c>
      <c r="L47" s="17"/>
    </row>
    <row r="48" spans="1:12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11">
        <f t="shared" si="4"/>
        <v>65.879997000000003</v>
      </c>
      <c r="H48" s="11">
        <f t="shared" si="5"/>
        <v>62.880001</v>
      </c>
      <c r="I48" s="11">
        <f t="shared" si="6"/>
        <v>92.000056000074665</v>
      </c>
      <c r="J48" s="11">
        <f t="shared" si="7"/>
        <v>84.02009075081881</v>
      </c>
      <c r="K48" s="11">
        <f t="shared" si="8"/>
        <v>82.556845290874506</v>
      </c>
      <c r="L48" s="17"/>
    </row>
    <row r="49" spans="1:12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11">
        <f t="shared" si="4"/>
        <v>65.879997000000003</v>
      </c>
      <c r="H49" s="11">
        <f t="shared" si="5"/>
        <v>63.27</v>
      </c>
      <c r="I49" s="11">
        <f t="shared" si="6"/>
        <v>90.038532611339932</v>
      </c>
      <c r="J49" s="11">
        <f t="shared" si="7"/>
        <v>87.406292335994678</v>
      </c>
      <c r="K49" s="11">
        <f t="shared" si="8"/>
        <v>85.003348966941857</v>
      </c>
      <c r="L49" s="17"/>
    </row>
    <row r="50" spans="1:12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11">
        <f t="shared" si="4"/>
        <v>65.879997000000003</v>
      </c>
      <c r="H50" s="11">
        <f t="shared" si="5"/>
        <v>63.330002</v>
      </c>
      <c r="I50" s="11">
        <f t="shared" si="6"/>
        <v>76.862856593836511</v>
      </c>
      <c r="J50" s="11">
        <f t="shared" si="7"/>
        <v>86.300481735083693</v>
      </c>
      <c r="K50" s="11">
        <f t="shared" si="8"/>
        <v>85.908954940632384</v>
      </c>
      <c r="L50" s="17"/>
    </row>
    <row r="51" spans="1:12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11">
        <f t="shared" si="4"/>
        <v>65.879997000000003</v>
      </c>
      <c r="H51" s="11">
        <f t="shared" si="5"/>
        <v>63.330002</v>
      </c>
      <c r="I51" s="11">
        <f t="shared" si="6"/>
        <v>58.039172625828336</v>
      </c>
      <c r="J51" s="11">
        <f t="shared" si="7"/>
        <v>74.98018727700159</v>
      </c>
      <c r="K51" s="11">
        <f t="shared" si="8"/>
        <v>82.895653782693316</v>
      </c>
      <c r="L51" s="17"/>
    </row>
    <row r="52" spans="1:12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11">
        <f t="shared" si="4"/>
        <v>65.879997000000003</v>
      </c>
      <c r="H52" s="11">
        <f t="shared" si="5"/>
        <v>63.529998999999997</v>
      </c>
      <c r="I52" s="11">
        <f t="shared" si="6"/>
        <v>17.446823358998714</v>
      </c>
      <c r="J52" s="11">
        <f t="shared" si="7"/>
        <v>50.782950859554525</v>
      </c>
      <c r="K52" s="11">
        <f t="shared" si="8"/>
        <v>70.687873290546605</v>
      </c>
      <c r="L52" s="17"/>
    </row>
    <row r="53" spans="1:12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11">
        <f t="shared" si="4"/>
        <v>65.879997000000003</v>
      </c>
      <c r="H53" s="11">
        <f t="shared" si="5"/>
        <v>62.349997999999999</v>
      </c>
      <c r="I53" s="11">
        <f t="shared" si="6"/>
        <v>19.263489876342643</v>
      </c>
      <c r="J53" s="11">
        <f t="shared" si="7"/>
        <v>31.583161953723231</v>
      </c>
      <c r="K53" s="11">
        <f t="shared" si="8"/>
        <v>52.448766696759776</v>
      </c>
      <c r="L53" s="17"/>
    </row>
    <row r="54" spans="1:12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11">
        <f t="shared" si="4"/>
        <v>65.879997000000003</v>
      </c>
      <c r="H54" s="11">
        <f t="shared" si="5"/>
        <v>61.290000999999997</v>
      </c>
      <c r="I54" s="11">
        <f t="shared" si="6"/>
        <v>6.753753162312174</v>
      </c>
      <c r="J54" s="11">
        <f t="shared" si="7"/>
        <v>14.488022132551178</v>
      </c>
      <c r="K54" s="11">
        <f t="shared" si="8"/>
        <v>32.284711648609644</v>
      </c>
      <c r="L54" s="17"/>
    </row>
    <row r="55" spans="1:12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11">
        <f t="shared" si="4"/>
        <v>65.879997000000003</v>
      </c>
      <c r="H55" s="11">
        <f t="shared" si="5"/>
        <v>61.290000999999997</v>
      </c>
      <c r="I55" s="11">
        <f t="shared" si="6"/>
        <v>21.568602674163518</v>
      </c>
      <c r="J55" s="11">
        <f t="shared" si="7"/>
        <v>15.861948570939447</v>
      </c>
      <c r="K55" s="11">
        <f t="shared" si="8"/>
        <v>20.644377552404617</v>
      </c>
      <c r="L55" s="17"/>
    </row>
    <row r="56" spans="1:12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11">
        <f t="shared" si="4"/>
        <v>65.879997000000003</v>
      </c>
      <c r="H56" s="11">
        <f t="shared" si="5"/>
        <v>61.290000999999997</v>
      </c>
      <c r="I56" s="11">
        <f t="shared" si="6"/>
        <v>30.71898101871988</v>
      </c>
      <c r="J56" s="11">
        <f t="shared" si="7"/>
        <v>19.680445618398526</v>
      </c>
      <c r="K56" s="11">
        <f t="shared" si="8"/>
        <v>16.676805440629717</v>
      </c>
      <c r="L56" s="17"/>
    </row>
    <row r="57" spans="1:12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11">
        <f t="shared" si="4"/>
        <v>65.879997000000003</v>
      </c>
      <c r="H57" s="11">
        <f t="shared" si="5"/>
        <v>61.290000999999997</v>
      </c>
      <c r="I57" s="11">
        <f t="shared" si="6"/>
        <v>49.673224116099455</v>
      </c>
      <c r="J57" s="11">
        <f t="shared" si="7"/>
        <v>33.986935936327619</v>
      </c>
      <c r="K57" s="11">
        <f t="shared" si="8"/>
        <v>23.176443375221861</v>
      </c>
      <c r="L57" s="17"/>
    </row>
    <row r="58" spans="1:12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11">
        <f t="shared" si="4"/>
        <v>65.879997000000003</v>
      </c>
      <c r="H58" s="11">
        <f t="shared" si="5"/>
        <v>61.290000999999997</v>
      </c>
      <c r="I58" s="11">
        <f t="shared" si="6"/>
        <v>48.365989861429149</v>
      </c>
      <c r="J58" s="11">
        <f t="shared" si="7"/>
        <v>42.919398332082828</v>
      </c>
      <c r="K58" s="11">
        <f t="shared" si="8"/>
        <v>32.195593295602997</v>
      </c>
      <c r="L58" s="17"/>
    </row>
    <row r="59" spans="1:12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11">
        <f t="shared" si="4"/>
        <v>65.839995999999999</v>
      </c>
      <c r="H59" s="11">
        <f t="shared" si="5"/>
        <v>61.290000999999997</v>
      </c>
      <c r="I59" s="11">
        <f t="shared" si="6"/>
        <v>65.494489554384231</v>
      </c>
      <c r="J59" s="11">
        <f t="shared" si="7"/>
        <v>54.511234510637614</v>
      </c>
      <c r="K59" s="11">
        <f t="shared" si="8"/>
        <v>43.805856259682685</v>
      </c>
      <c r="L59" s="17"/>
    </row>
    <row r="60" spans="1:12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11">
        <f t="shared" si="4"/>
        <v>65.839995999999999</v>
      </c>
      <c r="H60" s="11">
        <f t="shared" si="5"/>
        <v>61.290000999999997</v>
      </c>
      <c r="I60" s="11">
        <f t="shared" si="6"/>
        <v>74.725378819097784</v>
      </c>
      <c r="J60" s="11">
        <f t="shared" si="7"/>
        <v>62.861952744970388</v>
      </c>
      <c r="K60" s="11">
        <f t="shared" si="8"/>
        <v>53.43086186256361</v>
      </c>
      <c r="L60" s="17"/>
    </row>
    <row r="61" spans="1:12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11">
        <f t="shared" si="4"/>
        <v>65.839995999999999</v>
      </c>
      <c r="H61" s="11">
        <f t="shared" si="5"/>
        <v>61.290000999999997</v>
      </c>
      <c r="I61" s="11">
        <f t="shared" si="6"/>
        <v>86.373721289803569</v>
      </c>
      <c r="J61" s="11">
        <f t="shared" si="7"/>
        <v>75.531196554428533</v>
      </c>
      <c r="K61" s="11">
        <f t="shared" si="8"/>
        <v>64.301461270012183</v>
      </c>
      <c r="L61" s="17"/>
    </row>
    <row r="62" spans="1:12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11">
        <f t="shared" si="4"/>
        <v>65.680000000000007</v>
      </c>
      <c r="H62" s="11">
        <f t="shared" si="5"/>
        <v>61.290000999999997</v>
      </c>
      <c r="I62" s="11">
        <f t="shared" si="6"/>
        <v>85.193595716080992</v>
      </c>
      <c r="J62" s="11">
        <f t="shared" si="7"/>
        <v>82.09756527499411</v>
      </c>
      <c r="K62" s="11">
        <f t="shared" si="8"/>
        <v>73.496904858131003</v>
      </c>
      <c r="L62" s="17"/>
    </row>
    <row r="63" spans="1:12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11">
        <f t="shared" si="4"/>
        <v>65.730002999999996</v>
      </c>
      <c r="H63" s="11">
        <f t="shared" si="5"/>
        <v>61.290000999999997</v>
      </c>
      <c r="I63" s="11">
        <f t="shared" si="6"/>
        <v>99.774729831202777</v>
      </c>
      <c r="J63" s="11">
        <f t="shared" si="7"/>
        <v>90.447348945695765</v>
      </c>
      <c r="K63" s="11">
        <f t="shared" si="8"/>
        <v>82.692036925039474</v>
      </c>
      <c r="L63" s="17"/>
    </row>
    <row r="64" spans="1:12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11">
        <f t="shared" si="4"/>
        <v>66.489998</v>
      </c>
      <c r="H64" s="11">
        <f t="shared" si="5"/>
        <v>61.290000999999997</v>
      </c>
      <c r="I64" s="11">
        <f t="shared" si="6"/>
        <v>91.346206545888464</v>
      </c>
      <c r="J64" s="11">
        <f t="shared" si="7"/>
        <v>92.104844031057425</v>
      </c>
      <c r="K64" s="11">
        <f t="shared" si="8"/>
        <v>88.216586083915772</v>
      </c>
      <c r="L64" s="17"/>
    </row>
    <row r="65" spans="1:12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11">
        <f t="shared" si="4"/>
        <v>66.849997999999999</v>
      </c>
      <c r="H65" s="11">
        <f t="shared" si="5"/>
        <v>61.290000999999997</v>
      </c>
      <c r="I65" s="11">
        <f t="shared" si="6"/>
        <v>90.827297208973306</v>
      </c>
      <c r="J65" s="11">
        <f t="shared" si="7"/>
        <v>93.982744528688201</v>
      </c>
      <c r="K65" s="11">
        <f t="shared" si="8"/>
        <v>92.178312501813807</v>
      </c>
      <c r="L65" s="17"/>
    </row>
    <row r="66" spans="1:12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11">
        <f t="shared" si="4"/>
        <v>67.480002999999996</v>
      </c>
      <c r="H66" s="11">
        <f t="shared" si="5"/>
        <v>61.290000999999997</v>
      </c>
      <c r="I66" s="11">
        <f t="shared" si="6"/>
        <v>95.799645945187095</v>
      </c>
      <c r="J66" s="11">
        <f t="shared" si="7"/>
        <v>92.65771656668295</v>
      </c>
      <c r="K66" s="11">
        <f t="shared" si="8"/>
        <v>92.915101708809516</v>
      </c>
      <c r="L66" s="17"/>
    </row>
    <row r="67" spans="1:12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11">
        <f t="shared" si="4"/>
        <v>67.790001000000004</v>
      </c>
      <c r="H67" s="11">
        <f t="shared" si="5"/>
        <v>61.290000999999997</v>
      </c>
      <c r="I67" s="11">
        <f t="shared" si="6"/>
        <v>98.0000461538461</v>
      </c>
      <c r="J67" s="11">
        <f t="shared" si="7"/>
        <v>94.875663102668838</v>
      </c>
      <c r="K67" s="11">
        <f t="shared" si="8"/>
        <v>93.838708066013339</v>
      </c>
      <c r="L67" s="17"/>
    </row>
    <row r="68" spans="1:12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11">
        <f t="shared" si="4"/>
        <v>67.790001000000004</v>
      </c>
      <c r="H68" s="11">
        <f t="shared" si="5"/>
        <v>61.91</v>
      </c>
      <c r="I68" s="11">
        <f t="shared" si="6"/>
        <v>94.557824054791709</v>
      </c>
      <c r="J68" s="11">
        <f t="shared" si="7"/>
        <v>96.119172051274973</v>
      </c>
      <c r="K68" s="11">
        <f t="shared" si="8"/>
        <v>94.550850573542263</v>
      </c>
      <c r="L68" s="17"/>
    </row>
    <row r="69" spans="1:12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11">
        <f t="shared" si="4"/>
        <v>67.819999999999993</v>
      </c>
      <c r="H69" s="11">
        <f t="shared" si="5"/>
        <v>62.450001</v>
      </c>
      <c r="I69" s="11">
        <f t="shared" si="6"/>
        <v>96.461768428634912</v>
      </c>
      <c r="J69" s="11">
        <f t="shared" si="7"/>
        <v>96.339879545757569</v>
      </c>
      <c r="K69" s="11">
        <f t="shared" si="8"/>
        <v>95.778238233233807</v>
      </c>
      <c r="L69" s="17"/>
    </row>
    <row r="70" spans="1:12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11">
        <f t="shared" si="4"/>
        <v>67.819999999999993</v>
      </c>
      <c r="H70" s="11">
        <f t="shared" si="5"/>
        <v>63.049999</v>
      </c>
      <c r="I70" s="11">
        <f t="shared" si="6"/>
        <v>92.033586575768297</v>
      </c>
      <c r="J70" s="11">
        <f t="shared" si="7"/>
        <v>94.351059686398301</v>
      </c>
      <c r="K70" s="11">
        <f t="shared" si="8"/>
        <v>95.603370427810276</v>
      </c>
      <c r="L70" s="17"/>
    </row>
    <row r="71" spans="1:12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11">
        <f t="shared" si="4"/>
        <v>67.819999999999993</v>
      </c>
      <c r="H71" s="11">
        <f t="shared" si="5"/>
        <v>63.25</v>
      </c>
      <c r="I71" s="11">
        <f t="shared" si="6"/>
        <v>87.96492341356695</v>
      </c>
      <c r="J71" s="11">
        <f t="shared" si="7"/>
        <v>92.1534261393234</v>
      </c>
      <c r="K71" s="11">
        <f t="shared" si="8"/>
        <v>94.281455123826433</v>
      </c>
      <c r="L71" s="17"/>
    </row>
    <row r="72" spans="1:12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11">
        <f t="shared" si="4"/>
        <v>67.839995999999999</v>
      </c>
      <c r="H72" s="11">
        <f t="shared" si="5"/>
        <v>63.25</v>
      </c>
      <c r="I72" s="11">
        <f t="shared" si="6"/>
        <v>90.414065720318732</v>
      </c>
      <c r="J72" s="11">
        <f t="shared" si="7"/>
        <v>90.137525236551326</v>
      </c>
      <c r="K72" s="11">
        <f t="shared" si="8"/>
        <v>92.214003687424338</v>
      </c>
      <c r="L72" s="17"/>
    </row>
    <row r="73" spans="1:12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11">
        <f t="shared" si="4"/>
        <v>67.839995999999999</v>
      </c>
      <c r="H73" s="11">
        <f t="shared" si="5"/>
        <v>64.559997999999993</v>
      </c>
      <c r="I73" s="11">
        <f t="shared" si="6"/>
        <v>71.34162886684696</v>
      </c>
      <c r="J73" s="11">
        <f t="shared" si="7"/>
        <v>83.240206000244214</v>
      </c>
      <c r="K73" s="11">
        <f t="shared" si="8"/>
        <v>88.510385792039642</v>
      </c>
      <c r="L73" s="17"/>
    </row>
    <row r="74" spans="1:12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11">
        <f t="shared" si="4"/>
        <v>67.839995999999999</v>
      </c>
      <c r="H74" s="11">
        <f t="shared" si="5"/>
        <v>64.819999999999993</v>
      </c>
      <c r="I74" s="11">
        <f t="shared" si="6"/>
        <v>81.45702841990537</v>
      </c>
      <c r="J74" s="11">
        <f t="shared" si="7"/>
        <v>81.070907669023697</v>
      </c>
      <c r="K74" s="11">
        <f t="shared" si="8"/>
        <v>84.816212968606408</v>
      </c>
      <c r="L74" s="17"/>
    </row>
    <row r="75" spans="1:12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11">
        <f t="shared" si="4"/>
        <v>68.470000999999996</v>
      </c>
      <c r="H75" s="11">
        <f t="shared" si="5"/>
        <v>65.029999000000004</v>
      </c>
      <c r="I75" s="11">
        <f t="shared" si="6"/>
        <v>95.348752704213439</v>
      </c>
      <c r="J75" s="11">
        <f t="shared" si="7"/>
        <v>82.715803330321918</v>
      </c>
      <c r="K75" s="11">
        <f t="shared" si="8"/>
        <v>82.342305666529953</v>
      </c>
      <c r="L75" s="17"/>
    </row>
    <row r="76" spans="1:12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11">
        <f t="shared" si="4"/>
        <v>68.470000999999996</v>
      </c>
      <c r="H76" s="11">
        <f t="shared" si="5"/>
        <v>65.080001999999993</v>
      </c>
      <c r="I76" s="11">
        <f t="shared" si="6"/>
        <v>86.430703961859692</v>
      </c>
      <c r="J76" s="11">
        <f t="shared" si="7"/>
        <v>87.745495028659505</v>
      </c>
      <c r="K76" s="11">
        <f t="shared" si="8"/>
        <v>83.844068676001712</v>
      </c>
      <c r="L76" s="17"/>
    </row>
    <row r="77" spans="1:12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11">
        <f t="shared" si="4"/>
        <v>68.470000999999996</v>
      </c>
      <c r="H77" s="11">
        <f t="shared" si="5"/>
        <v>65.610000999999997</v>
      </c>
      <c r="I77" s="11">
        <f t="shared" si="6"/>
        <v>59.440454545454422</v>
      </c>
      <c r="J77" s="11">
        <f t="shared" si="7"/>
        <v>80.406637070509191</v>
      </c>
      <c r="K77" s="11">
        <f t="shared" si="8"/>
        <v>83.622645143163538</v>
      </c>
      <c r="L77" s="17"/>
    </row>
    <row r="78" spans="1:12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11">
        <f t="shared" si="4"/>
        <v>68.470000999999996</v>
      </c>
      <c r="H78" s="11">
        <f t="shared" si="5"/>
        <v>65.959998999999996</v>
      </c>
      <c r="I78" s="11">
        <f t="shared" si="6"/>
        <v>45.019764924490218</v>
      </c>
      <c r="J78" s="11">
        <f t="shared" si="7"/>
        <v>63.630307810601437</v>
      </c>
      <c r="K78" s="11">
        <f t="shared" si="8"/>
        <v>77.260813303256711</v>
      </c>
      <c r="L78" s="17"/>
    </row>
    <row r="79" spans="1:12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11">
        <f t="shared" si="4"/>
        <v>68.470000999999996</v>
      </c>
      <c r="H79" s="11">
        <f t="shared" si="5"/>
        <v>66.410004000000001</v>
      </c>
      <c r="I79" s="11">
        <f t="shared" si="6"/>
        <v>69.902723159305651</v>
      </c>
      <c r="J79" s="11">
        <f t="shared" si="7"/>
        <v>58.120980876416759</v>
      </c>
      <c r="K79" s="11">
        <f t="shared" si="8"/>
        <v>67.385975252509127</v>
      </c>
      <c r="L79" s="17"/>
    </row>
    <row r="80" spans="1:12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11">
        <f t="shared" si="4"/>
        <v>68.470000999999996</v>
      </c>
      <c r="H80" s="11">
        <f t="shared" si="5"/>
        <v>66.410004000000001</v>
      </c>
      <c r="I80" s="11">
        <f t="shared" si="6"/>
        <v>71.358987416001355</v>
      </c>
      <c r="J80" s="11">
        <f t="shared" si="7"/>
        <v>62.093825166599082</v>
      </c>
      <c r="K80" s="11">
        <f t="shared" si="8"/>
        <v>61.281704617872428</v>
      </c>
      <c r="L80" s="17"/>
    </row>
    <row r="81" spans="1:12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11">
        <f t="shared" si="4"/>
        <v>68.470000999999996</v>
      </c>
      <c r="H81" s="11">
        <f t="shared" si="5"/>
        <v>66.410004000000001</v>
      </c>
      <c r="I81" s="11">
        <f t="shared" si="6"/>
        <v>64.562909557635379</v>
      </c>
      <c r="J81" s="11">
        <f t="shared" si="7"/>
        <v>68.608206710980795</v>
      </c>
      <c r="K81" s="11">
        <f t="shared" si="8"/>
        <v>62.94100425133221</v>
      </c>
      <c r="L81" s="17"/>
    </row>
    <row r="82" spans="1:12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11">
        <f t="shared" si="4"/>
        <v>68.470000999999996</v>
      </c>
      <c r="H82" s="11">
        <f t="shared" si="5"/>
        <v>65.809997999999993</v>
      </c>
      <c r="I82" s="11">
        <f t="shared" si="6"/>
        <v>42.105290858694985</v>
      </c>
      <c r="J82" s="11">
        <f t="shared" si="7"/>
        <v>59.342395944110571</v>
      </c>
      <c r="K82" s="11">
        <f t="shared" si="8"/>
        <v>63.348142607230152</v>
      </c>
      <c r="L82" s="17"/>
    </row>
    <row r="83" spans="1:12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11">
        <f t="shared" si="4"/>
        <v>68.470000999999996</v>
      </c>
      <c r="H83" s="11">
        <f t="shared" si="5"/>
        <v>65.809997999999993</v>
      </c>
      <c r="I83" s="11">
        <f t="shared" si="6"/>
        <v>44.736866838120314</v>
      </c>
      <c r="J83" s="11">
        <f t="shared" si="7"/>
        <v>50.468355751483557</v>
      </c>
      <c r="K83" s="11">
        <f t="shared" si="8"/>
        <v>59.47298613552497</v>
      </c>
      <c r="L83" s="17"/>
    </row>
    <row r="84" spans="1:12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11">
        <f t="shared" si="4"/>
        <v>68.470000999999996</v>
      </c>
      <c r="H84" s="11">
        <f t="shared" si="5"/>
        <v>65.809997999999993</v>
      </c>
      <c r="I84" s="11">
        <f t="shared" si="6"/>
        <v>60.150533664811867</v>
      </c>
      <c r="J84" s="11">
        <f t="shared" si="7"/>
        <v>48.997563787209053</v>
      </c>
      <c r="K84" s="11">
        <f t="shared" si="8"/>
        <v>52.936105160934396</v>
      </c>
      <c r="L84" s="17"/>
    </row>
    <row r="85" spans="1:12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11">
        <f t="shared" si="4"/>
        <v>68.470000999999996</v>
      </c>
      <c r="H85" s="11">
        <f t="shared" si="5"/>
        <v>65.809997999999993</v>
      </c>
      <c r="I85" s="11">
        <f t="shared" si="6"/>
        <v>62.030042823260018</v>
      </c>
      <c r="J85" s="11">
        <f t="shared" si="7"/>
        <v>55.639147775397397</v>
      </c>
      <c r="K85" s="11">
        <f t="shared" si="8"/>
        <v>51.701689104696669</v>
      </c>
      <c r="L85" s="17"/>
    </row>
    <row r="86" spans="1:12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11">
        <f t="shared" ref="G86:G149" si="9">MAX(C73:C86)</f>
        <v>68.470000999999996</v>
      </c>
      <c r="H86" s="11">
        <f t="shared" ref="H86:H149" si="10">MIN(D73:D86)</f>
        <v>65.809997999999993</v>
      </c>
      <c r="I86" s="11">
        <f t="shared" ref="I86:I149" si="11">100*(E86-H86)/(G86-H86)</f>
        <v>71.804543077583034</v>
      </c>
      <c r="J86" s="11">
        <f t="shared" ref="J86:J149" si="12">AVERAGE(I84:I86)</f>
        <v>64.66170652188498</v>
      </c>
      <c r="K86" s="11">
        <f t="shared" ref="K86:K149" si="13">AVERAGE(J84:J86)</f>
        <v>56.43280602816381</v>
      </c>
      <c r="L86" s="17"/>
    </row>
    <row r="87" spans="1:12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11">
        <f t="shared" si="9"/>
        <v>68.470000999999996</v>
      </c>
      <c r="H87" s="11">
        <f t="shared" si="10"/>
        <v>65.809997999999993</v>
      </c>
      <c r="I87" s="11">
        <f t="shared" si="11"/>
        <v>77.819423511928647</v>
      </c>
      <c r="J87" s="11">
        <f t="shared" si="12"/>
        <v>70.5513364709239</v>
      </c>
      <c r="K87" s="11">
        <f t="shared" si="13"/>
        <v>63.617396922735423</v>
      </c>
      <c r="L87" s="17"/>
    </row>
    <row r="88" spans="1:12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11">
        <f t="shared" si="9"/>
        <v>68.470000999999996</v>
      </c>
      <c r="H88" s="11">
        <f t="shared" si="10"/>
        <v>65.809997999999993</v>
      </c>
      <c r="I88" s="11">
        <f t="shared" si="11"/>
        <v>62.030042823260018</v>
      </c>
      <c r="J88" s="11">
        <f t="shared" si="12"/>
        <v>70.5513364709239</v>
      </c>
      <c r="K88" s="11">
        <f t="shared" si="13"/>
        <v>68.588126487910927</v>
      </c>
      <c r="L88" s="17"/>
    </row>
    <row r="89" spans="1:12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11">
        <f t="shared" si="9"/>
        <v>68.349997999999999</v>
      </c>
      <c r="H89" s="11">
        <f t="shared" si="10"/>
        <v>65.809997999999993</v>
      </c>
      <c r="I89" s="11">
        <f t="shared" si="11"/>
        <v>35.039330708661453</v>
      </c>
      <c r="J89" s="11">
        <f t="shared" si="12"/>
        <v>58.296265681283366</v>
      </c>
      <c r="K89" s="11">
        <f t="shared" si="13"/>
        <v>66.466312874377053</v>
      </c>
      <c r="L89" s="17"/>
    </row>
    <row r="90" spans="1:12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11">
        <f t="shared" si="9"/>
        <v>68.169998000000007</v>
      </c>
      <c r="H90" s="11">
        <f t="shared" si="10"/>
        <v>65.809997999999993</v>
      </c>
      <c r="I90" s="11">
        <f t="shared" si="11"/>
        <v>46.18661016949158</v>
      </c>
      <c r="J90" s="11">
        <f t="shared" si="12"/>
        <v>47.751994567137679</v>
      </c>
      <c r="K90" s="11">
        <f t="shared" si="13"/>
        <v>58.866532239781641</v>
      </c>
      <c r="L90" s="17"/>
    </row>
    <row r="91" spans="1:12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11">
        <f t="shared" si="9"/>
        <v>68.169998000000007</v>
      </c>
      <c r="H91" s="11">
        <f t="shared" si="10"/>
        <v>65.809997999999993</v>
      </c>
      <c r="I91" s="11">
        <f t="shared" si="11"/>
        <v>48.305042372881211</v>
      </c>
      <c r="J91" s="11">
        <f t="shared" si="12"/>
        <v>43.176994417011421</v>
      </c>
      <c r="K91" s="11">
        <f t="shared" si="13"/>
        <v>49.741751555144155</v>
      </c>
      <c r="L91" s="17"/>
    </row>
    <row r="92" spans="1:12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11">
        <f t="shared" si="9"/>
        <v>68.169998000000007</v>
      </c>
      <c r="H92" s="11">
        <f t="shared" si="10"/>
        <v>65.809997999999993</v>
      </c>
      <c r="I92" s="11">
        <f t="shared" si="11"/>
        <v>64.830423728813443</v>
      </c>
      <c r="J92" s="11">
        <f t="shared" si="12"/>
        <v>53.10735875706208</v>
      </c>
      <c r="K92" s="11">
        <f t="shared" si="13"/>
        <v>48.012115913737063</v>
      </c>
      <c r="L92" s="17"/>
    </row>
    <row r="93" spans="1:12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11">
        <f t="shared" si="9"/>
        <v>68.169998000000007</v>
      </c>
      <c r="H93" s="11">
        <f t="shared" si="10"/>
        <v>65.809997999999993</v>
      </c>
      <c r="I93" s="11">
        <f t="shared" si="11"/>
        <v>63.98313559321997</v>
      </c>
      <c r="J93" s="11">
        <f t="shared" si="12"/>
        <v>59.039533898304875</v>
      </c>
      <c r="K93" s="11">
        <f t="shared" si="13"/>
        <v>51.774629024126121</v>
      </c>
      <c r="L93" s="17"/>
    </row>
    <row r="94" spans="1:12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11">
        <f t="shared" si="9"/>
        <v>68.430000000000007</v>
      </c>
      <c r="H94" s="11">
        <f t="shared" si="10"/>
        <v>65.809997999999993</v>
      </c>
      <c r="I94" s="11">
        <f t="shared" si="11"/>
        <v>95.419774488721259</v>
      </c>
      <c r="J94" s="11">
        <f t="shared" si="12"/>
        <v>74.744444603584896</v>
      </c>
      <c r="K94" s="11">
        <f t="shared" si="13"/>
        <v>62.297112419650624</v>
      </c>
      <c r="L94" s="17"/>
    </row>
    <row r="95" spans="1:12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11">
        <f t="shared" si="9"/>
        <v>68.769997000000004</v>
      </c>
      <c r="H95" s="11">
        <f t="shared" si="10"/>
        <v>65.809997999999993</v>
      </c>
      <c r="I95" s="11">
        <f t="shared" si="11"/>
        <v>80.067662185021192</v>
      </c>
      <c r="J95" s="11">
        <f t="shared" si="12"/>
        <v>79.823524088987469</v>
      </c>
      <c r="K95" s="11">
        <f t="shared" si="13"/>
        <v>71.202500863625744</v>
      </c>
      <c r="L95" s="17"/>
    </row>
    <row r="96" spans="1:12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11">
        <f t="shared" si="9"/>
        <v>68.769997000000004</v>
      </c>
      <c r="H96" s="11">
        <f t="shared" si="10"/>
        <v>66.400002000000001</v>
      </c>
      <c r="I96" s="11">
        <f t="shared" si="11"/>
        <v>60.337680037299272</v>
      </c>
      <c r="J96" s="11">
        <f t="shared" si="12"/>
        <v>78.60837223701391</v>
      </c>
      <c r="K96" s="11">
        <f t="shared" si="13"/>
        <v>77.725446976528758</v>
      </c>
      <c r="L96" s="17"/>
    </row>
    <row r="97" spans="1:12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11">
        <f t="shared" si="9"/>
        <v>68.769997000000004</v>
      </c>
      <c r="H97" s="11">
        <f t="shared" si="10"/>
        <v>66.400002000000001</v>
      </c>
      <c r="I97" s="11">
        <f t="shared" si="11"/>
        <v>67.088580355654642</v>
      </c>
      <c r="J97" s="11">
        <f t="shared" si="12"/>
        <v>69.164640859325033</v>
      </c>
      <c r="K97" s="11">
        <f t="shared" si="13"/>
        <v>75.865512395108809</v>
      </c>
      <c r="L97" s="17"/>
    </row>
    <row r="98" spans="1:12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11">
        <f t="shared" si="9"/>
        <v>68.769997000000004</v>
      </c>
      <c r="H98" s="11">
        <f t="shared" si="10"/>
        <v>66.400002000000001</v>
      </c>
      <c r="I98" s="11">
        <f t="shared" si="11"/>
        <v>80.168987698286315</v>
      </c>
      <c r="J98" s="11">
        <f t="shared" si="12"/>
        <v>69.198416030413412</v>
      </c>
      <c r="K98" s="11">
        <f t="shared" si="13"/>
        <v>72.323809708917452</v>
      </c>
      <c r="L98" s="17"/>
    </row>
    <row r="99" spans="1:12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11">
        <f t="shared" si="9"/>
        <v>68.769997000000004</v>
      </c>
      <c r="H99" s="11">
        <f t="shared" si="10"/>
        <v>66.400002000000001</v>
      </c>
      <c r="I99" s="11">
        <f t="shared" si="11"/>
        <v>86.919888016641096</v>
      </c>
      <c r="J99" s="11">
        <f t="shared" si="12"/>
        <v>78.059152023527346</v>
      </c>
      <c r="K99" s="11">
        <f t="shared" si="13"/>
        <v>72.140736304421935</v>
      </c>
      <c r="L99" s="17"/>
    </row>
    <row r="100" spans="1:12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11">
        <f t="shared" si="9"/>
        <v>68.769997000000004</v>
      </c>
      <c r="H100" s="11">
        <f t="shared" si="10"/>
        <v>66.400002000000001</v>
      </c>
      <c r="I100" s="11">
        <f t="shared" si="11"/>
        <v>80.168987698286315</v>
      </c>
      <c r="J100" s="11">
        <f t="shared" si="12"/>
        <v>82.419287804404576</v>
      </c>
      <c r="K100" s="11">
        <f t="shared" si="13"/>
        <v>76.558951952781783</v>
      </c>
      <c r="L100" s="17"/>
    </row>
    <row r="101" spans="1:12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11">
        <f t="shared" si="9"/>
        <v>68.769997000000004</v>
      </c>
      <c r="H101" s="11">
        <f t="shared" si="10"/>
        <v>66.400002000000001</v>
      </c>
      <c r="I101" s="11">
        <f t="shared" si="11"/>
        <v>45.991489433521927</v>
      </c>
      <c r="J101" s="11">
        <f t="shared" si="12"/>
        <v>71.026788382816449</v>
      </c>
      <c r="K101" s="11">
        <f t="shared" si="13"/>
        <v>77.1684094035828</v>
      </c>
      <c r="L101" s="17"/>
    </row>
    <row r="102" spans="1:12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11">
        <f t="shared" si="9"/>
        <v>68.769997000000004</v>
      </c>
      <c r="H102" s="11">
        <f t="shared" si="10"/>
        <v>66.400002000000001</v>
      </c>
      <c r="I102" s="11">
        <f t="shared" si="11"/>
        <v>45.147732379181996</v>
      </c>
      <c r="J102" s="11">
        <f t="shared" si="12"/>
        <v>57.102736503663415</v>
      </c>
      <c r="K102" s="11">
        <f t="shared" si="13"/>
        <v>70.182937563628144</v>
      </c>
      <c r="L102" s="17"/>
    </row>
    <row r="103" spans="1:12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11">
        <f t="shared" si="9"/>
        <v>68.769997000000004</v>
      </c>
      <c r="H103" s="11">
        <f t="shared" si="10"/>
        <v>66.730002999999996</v>
      </c>
      <c r="I103" s="11">
        <f t="shared" si="11"/>
        <v>8.8236043831503252</v>
      </c>
      <c r="J103" s="11">
        <f t="shared" si="12"/>
        <v>33.320942065284747</v>
      </c>
      <c r="K103" s="11">
        <f t="shared" si="13"/>
        <v>53.816822317254868</v>
      </c>
      <c r="L103" s="17"/>
    </row>
    <row r="104" spans="1:12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11">
        <f t="shared" si="9"/>
        <v>68.769997000000004</v>
      </c>
      <c r="H104" s="11">
        <f t="shared" si="10"/>
        <v>66.300003000000004</v>
      </c>
      <c r="I104" s="11">
        <f t="shared" si="11"/>
        <v>16.194128406789346</v>
      </c>
      <c r="J104" s="11">
        <f t="shared" si="12"/>
        <v>23.38848838970722</v>
      </c>
      <c r="K104" s="11">
        <f t="shared" si="13"/>
        <v>37.937388986218458</v>
      </c>
      <c r="L104" s="17"/>
    </row>
    <row r="105" spans="1:12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11">
        <f t="shared" si="9"/>
        <v>68.769997000000004</v>
      </c>
      <c r="H105" s="11">
        <f t="shared" si="10"/>
        <v>66.300003000000004</v>
      </c>
      <c r="I105" s="11">
        <f t="shared" si="11"/>
        <v>8.5020044583102745</v>
      </c>
      <c r="J105" s="11">
        <f t="shared" si="12"/>
        <v>11.173245749416649</v>
      </c>
      <c r="K105" s="11">
        <f t="shared" si="13"/>
        <v>22.627558734802871</v>
      </c>
      <c r="L105" s="17"/>
    </row>
    <row r="106" spans="1:12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11">
        <f t="shared" si="9"/>
        <v>68.769997000000004</v>
      </c>
      <c r="H106" s="11">
        <f t="shared" si="10"/>
        <v>66.300003000000004</v>
      </c>
      <c r="I106" s="11">
        <f t="shared" si="11"/>
        <v>20.647621006366386</v>
      </c>
      <c r="J106" s="11">
        <f t="shared" si="12"/>
        <v>15.114584623822003</v>
      </c>
      <c r="K106" s="11">
        <f t="shared" si="13"/>
        <v>16.558772920981959</v>
      </c>
      <c r="L106" s="17"/>
    </row>
    <row r="107" spans="1:12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11">
        <f t="shared" si="9"/>
        <v>68.769997000000004</v>
      </c>
      <c r="H107" s="11">
        <f t="shared" si="10"/>
        <v>66.300003000000004</v>
      </c>
      <c r="I107" s="11">
        <f t="shared" si="11"/>
        <v>18.623486534784956</v>
      </c>
      <c r="J107" s="11">
        <f t="shared" si="12"/>
        <v>15.924370666487206</v>
      </c>
      <c r="K107" s="11">
        <f t="shared" si="13"/>
        <v>14.070733679908619</v>
      </c>
      <c r="L107" s="17"/>
    </row>
    <row r="108" spans="1:12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11">
        <f t="shared" si="9"/>
        <v>68.769997000000004</v>
      </c>
      <c r="H108" s="11">
        <f t="shared" si="10"/>
        <v>65.620002999999997</v>
      </c>
      <c r="I108" s="11">
        <f t="shared" si="11"/>
        <v>13.333295238022862</v>
      </c>
      <c r="J108" s="11">
        <f t="shared" si="12"/>
        <v>17.534800926391402</v>
      </c>
      <c r="K108" s="11">
        <f t="shared" si="13"/>
        <v>16.191252072233539</v>
      </c>
      <c r="L108" s="17"/>
    </row>
    <row r="109" spans="1:12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11">
        <f t="shared" si="9"/>
        <v>68.699996999999996</v>
      </c>
      <c r="H109" s="11">
        <f t="shared" si="10"/>
        <v>65.209998999999996</v>
      </c>
      <c r="I109" s="11">
        <f t="shared" si="11"/>
        <v>9.1690596957364274</v>
      </c>
      <c r="J109" s="11">
        <f t="shared" si="12"/>
        <v>13.708613822848081</v>
      </c>
      <c r="K109" s="11">
        <f t="shared" si="13"/>
        <v>15.722595138575562</v>
      </c>
      <c r="L109" s="17"/>
    </row>
    <row r="110" spans="1:12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11">
        <f t="shared" si="9"/>
        <v>68.699996999999996</v>
      </c>
      <c r="H110" s="11">
        <f t="shared" si="10"/>
        <v>65.209998999999996</v>
      </c>
      <c r="I110" s="11">
        <f t="shared" si="11"/>
        <v>6.017166772015643</v>
      </c>
      <c r="J110" s="11">
        <f t="shared" si="12"/>
        <v>9.5065072352583098</v>
      </c>
      <c r="K110" s="11">
        <f t="shared" si="13"/>
        <v>13.583307328165931</v>
      </c>
      <c r="L110" s="17"/>
    </row>
    <row r="111" spans="1:12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11">
        <f t="shared" si="9"/>
        <v>68.699996999999996</v>
      </c>
      <c r="H111" s="11">
        <f t="shared" si="10"/>
        <v>65.180000000000007</v>
      </c>
      <c r="I111" s="11">
        <f t="shared" si="11"/>
        <v>0.56809707508243457</v>
      </c>
      <c r="J111" s="11">
        <f t="shared" si="12"/>
        <v>5.2514411809448349</v>
      </c>
      <c r="K111" s="11">
        <f t="shared" si="13"/>
        <v>9.4888540796837422</v>
      </c>
      <c r="L111" s="17"/>
    </row>
    <row r="112" spans="1:12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11">
        <f t="shared" si="9"/>
        <v>68.699996999999996</v>
      </c>
      <c r="H112" s="11">
        <f t="shared" si="10"/>
        <v>65.069999999999993</v>
      </c>
      <c r="I112" s="11">
        <f t="shared" si="11"/>
        <v>9.0909717005277741</v>
      </c>
      <c r="J112" s="11">
        <f t="shared" si="12"/>
        <v>5.2254118492086166</v>
      </c>
      <c r="K112" s="11">
        <f t="shared" si="13"/>
        <v>6.6611200884705868</v>
      </c>
      <c r="L112" s="17"/>
    </row>
    <row r="113" spans="1:12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11">
        <f t="shared" si="9"/>
        <v>68.519997000000004</v>
      </c>
      <c r="H113" s="11">
        <f t="shared" si="10"/>
        <v>65.069999999999993</v>
      </c>
      <c r="I113" s="11">
        <f t="shared" si="11"/>
        <v>23.76810762444163</v>
      </c>
      <c r="J113" s="11">
        <f t="shared" si="12"/>
        <v>11.142392133350612</v>
      </c>
      <c r="K113" s="11">
        <f t="shared" si="13"/>
        <v>7.2064150545013534</v>
      </c>
      <c r="L113" s="17"/>
    </row>
    <row r="114" spans="1:12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11">
        <f t="shared" si="9"/>
        <v>67.900002000000001</v>
      </c>
      <c r="H114" s="11">
        <f t="shared" si="10"/>
        <v>65.069999999999993</v>
      </c>
      <c r="I114" s="11">
        <f t="shared" si="11"/>
        <v>11.307377167931651</v>
      </c>
      <c r="J114" s="11">
        <f t="shared" si="12"/>
        <v>14.722152164300349</v>
      </c>
      <c r="K114" s="11">
        <f t="shared" si="13"/>
        <v>10.36331871561986</v>
      </c>
      <c r="L114" s="17"/>
    </row>
    <row r="115" spans="1:12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11">
        <f t="shared" si="9"/>
        <v>67.779999000000004</v>
      </c>
      <c r="H115" s="11">
        <f t="shared" si="10"/>
        <v>64.790001000000004</v>
      </c>
      <c r="I115" s="11">
        <f t="shared" si="11"/>
        <v>11.036863569808181</v>
      </c>
      <c r="J115" s="11">
        <f t="shared" si="12"/>
        <v>15.370782787393821</v>
      </c>
      <c r="K115" s="11">
        <f t="shared" si="13"/>
        <v>13.74510902834826</v>
      </c>
      <c r="L115" s="17"/>
    </row>
    <row r="116" spans="1:12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11">
        <f t="shared" si="9"/>
        <v>67.5</v>
      </c>
      <c r="H116" s="11">
        <f t="shared" si="10"/>
        <v>64.790001000000004</v>
      </c>
      <c r="I116" s="11">
        <f t="shared" si="11"/>
        <v>30.258313748455048</v>
      </c>
      <c r="J116" s="11">
        <f t="shared" si="12"/>
        <v>17.534184828731625</v>
      </c>
      <c r="K116" s="11">
        <f t="shared" si="13"/>
        <v>15.875706593475265</v>
      </c>
      <c r="L116" s="17"/>
    </row>
    <row r="117" spans="1:12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11">
        <f t="shared" si="9"/>
        <v>67.239998</v>
      </c>
      <c r="H117" s="11">
        <f t="shared" si="10"/>
        <v>64.639999000000003</v>
      </c>
      <c r="I117" s="11">
        <f t="shared" si="11"/>
        <v>12.692389497072639</v>
      </c>
      <c r="J117" s="11">
        <f t="shared" si="12"/>
        <v>17.995855605111956</v>
      </c>
      <c r="K117" s="11">
        <f t="shared" si="13"/>
        <v>16.966941073745801</v>
      </c>
      <c r="L117" s="17"/>
    </row>
    <row r="118" spans="1:12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11">
        <f t="shared" si="9"/>
        <v>67.239998</v>
      </c>
      <c r="H118" s="11">
        <f t="shared" si="10"/>
        <v>64.639999000000003</v>
      </c>
      <c r="I118" s="11">
        <f t="shared" si="11"/>
        <v>32.692281804723692</v>
      </c>
      <c r="J118" s="11">
        <f t="shared" si="12"/>
        <v>25.214328350083793</v>
      </c>
      <c r="K118" s="11">
        <f t="shared" si="13"/>
        <v>20.248122927975789</v>
      </c>
      <c r="L118" s="17"/>
    </row>
    <row r="119" spans="1:12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11">
        <f t="shared" si="9"/>
        <v>67.239998</v>
      </c>
      <c r="H119" s="11">
        <f t="shared" si="10"/>
        <v>64.639999000000003</v>
      </c>
      <c r="I119" s="11">
        <f t="shared" si="11"/>
        <v>37.692476035567516</v>
      </c>
      <c r="J119" s="11">
        <f t="shared" si="12"/>
        <v>27.692382445787945</v>
      </c>
      <c r="K119" s="11">
        <f t="shared" si="13"/>
        <v>23.634188800327895</v>
      </c>
      <c r="L119" s="17"/>
    </row>
    <row r="120" spans="1:12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11">
        <f t="shared" si="9"/>
        <v>67.180000000000007</v>
      </c>
      <c r="H120" s="11">
        <f t="shared" si="10"/>
        <v>64.639999000000003</v>
      </c>
      <c r="I120" s="11">
        <f t="shared" si="11"/>
        <v>46.850493365947038</v>
      </c>
      <c r="J120" s="11">
        <f t="shared" si="12"/>
        <v>39.078417068746084</v>
      </c>
      <c r="K120" s="11">
        <f t="shared" si="13"/>
        <v>30.661709288205941</v>
      </c>
      <c r="L120" s="17"/>
    </row>
    <row r="121" spans="1:12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11">
        <f t="shared" si="9"/>
        <v>66.760002</v>
      </c>
      <c r="H121" s="11">
        <f t="shared" si="10"/>
        <v>64.639999000000003</v>
      </c>
      <c r="I121" s="11">
        <f t="shared" si="11"/>
        <v>76.41512771444188</v>
      </c>
      <c r="J121" s="11">
        <f t="shared" si="12"/>
        <v>53.652699038652145</v>
      </c>
      <c r="K121" s="11">
        <f t="shared" si="13"/>
        <v>40.141166184395395</v>
      </c>
      <c r="L121" s="17"/>
    </row>
    <row r="122" spans="1:12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11">
        <f t="shared" si="9"/>
        <v>66.819999999999993</v>
      </c>
      <c r="H122" s="11">
        <f t="shared" si="10"/>
        <v>64.639999000000003</v>
      </c>
      <c r="I122" s="11">
        <f t="shared" si="11"/>
        <v>80.734045534841755</v>
      </c>
      <c r="J122" s="11">
        <f t="shared" si="12"/>
        <v>67.999888871743551</v>
      </c>
      <c r="K122" s="11">
        <f t="shared" si="13"/>
        <v>53.577001659713936</v>
      </c>
      <c r="L122" s="17"/>
    </row>
    <row r="123" spans="1:12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11">
        <f t="shared" si="9"/>
        <v>66.819999999999993</v>
      </c>
      <c r="H123" s="11">
        <f t="shared" si="10"/>
        <v>64.430000000000007</v>
      </c>
      <c r="I123" s="11">
        <f t="shared" si="11"/>
        <v>23.012677824267477</v>
      </c>
      <c r="J123" s="11">
        <f t="shared" si="12"/>
        <v>60.053950357850375</v>
      </c>
      <c r="K123" s="11">
        <f t="shared" si="13"/>
        <v>60.568846089415359</v>
      </c>
      <c r="L123" s="17"/>
    </row>
    <row r="124" spans="1:12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11">
        <f t="shared" si="9"/>
        <v>66.819999999999993</v>
      </c>
      <c r="H124" s="11">
        <f t="shared" si="10"/>
        <v>64.430000000000007</v>
      </c>
      <c r="I124" s="11">
        <f t="shared" si="11"/>
        <v>20.920502092050327</v>
      </c>
      <c r="J124" s="11">
        <f t="shared" si="12"/>
        <v>41.555741817053189</v>
      </c>
      <c r="K124" s="11">
        <f t="shared" si="13"/>
        <v>56.536527015549041</v>
      </c>
      <c r="L124" s="17"/>
    </row>
    <row r="125" spans="1:12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11">
        <f t="shared" si="9"/>
        <v>66.819999999999993</v>
      </c>
      <c r="H125" s="11">
        <f t="shared" si="10"/>
        <v>64.430000000000007</v>
      </c>
      <c r="I125" s="11">
        <f t="shared" si="11"/>
        <v>32.635941422593888</v>
      </c>
      <c r="J125" s="11">
        <f t="shared" si="12"/>
        <v>25.523040446303895</v>
      </c>
      <c r="K125" s="11">
        <f t="shared" si="13"/>
        <v>42.377577540402484</v>
      </c>
      <c r="L125" s="17"/>
    </row>
    <row r="126" spans="1:12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11">
        <f t="shared" si="9"/>
        <v>66.819999999999993</v>
      </c>
      <c r="H126" s="11">
        <f t="shared" si="10"/>
        <v>64.430000000000007</v>
      </c>
      <c r="I126" s="11">
        <f t="shared" si="11"/>
        <v>66.945564853556732</v>
      </c>
      <c r="J126" s="11">
        <f t="shared" si="12"/>
        <v>40.167336122733651</v>
      </c>
      <c r="K126" s="11">
        <f t="shared" si="13"/>
        <v>35.748706128696909</v>
      </c>
      <c r="L126" s="17"/>
    </row>
    <row r="127" spans="1:12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11">
        <f t="shared" si="9"/>
        <v>66.830001999999993</v>
      </c>
      <c r="H127" s="11">
        <f t="shared" si="10"/>
        <v>64.430000000000007</v>
      </c>
      <c r="I127" s="11">
        <f t="shared" si="11"/>
        <v>94.999879166767457</v>
      </c>
      <c r="J127" s="11">
        <f t="shared" si="12"/>
        <v>64.860461814306021</v>
      </c>
      <c r="K127" s="11">
        <f t="shared" si="13"/>
        <v>43.516946127781182</v>
      </c>
      <c r="L127" s="17"/>
    </row>
    <row r="128" spans="1:12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11">
        <f t="shared" si="9"/>
        <v>67.489998</v>
      </c>
      <c r="H128" s="11">
        <f t="shared" si="10"/>
        <v>64.430000000000007</v>
      </c>
      <c r="I128" s="11">
        <f t="shared" si="11"/>
        <v>93.464146054997528</v>
      </c>
      <c r="J128" s="11">
        <f t="shared" si="12"/>
        <v>85.136530025107234</v>
      </c>
      <c r="K128" s="11">
        <f t="shared" si="13"/>
        <v>63.388109320715635</v>
      </c>
      <c r="L128" s="17"/>
    </row>
    <row r="129" spans="1:12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11">
        <f t="shared" si="9"/>
        <v>68.089995999999999</v>
      </c>
      <c r="H129" s="11">
        <f t="shared" si="10"/>
        <v>64.430000000000007</v>
      </c>
      <c r="I129" s="11">
        <f t="shared" si="11"/>
        <v>100</v>
      </c>
      <c r="J129" s="11">
        <f t="shared" si="12"/>
        <v>96.154675073921666</v>
      </c>
      <c r="K129" s="11">
        <f t="shared" si="13"/>
        <v>82.050555637778302</v>
      </c>
      <c r="L129" s="17"/>
    </row>
    <row r="130" spans="1:12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11">
        <f t="shared" si="9"/>
        <v>68.790001000000004</v>
      </c>
      <c r="H130" s="11">
        <f t="shared" si="10"/>
        <v>64.430000000000007</v>
      </c>
      <c r="I130" s="11">
        <f t="shared" si="11"/>
        <v>88.761516339101746</v>
      </c>
      <c r="J130" s="11">
        <f t="shared" si="12"/>
        <v>94.075220798033072</v>
      </c>
      <c r="K130" s="11">
        <f t="shared" si="13"/>
        <v>91.788808632353991</v>
      </c>
      <c r="L130" s="17"/>
    </row>
    <row r="131" spans="1:12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11">
        <f t="shared" si="9"/>
        <v>68.790001000000004</v>
      </c>
      <c r="H131" s="11">
        <f t="shared" si="10"/>
        <v>64.430000000000007</v>
      </c>
      <c r="I131" s="11">
        <f t="shared" si="11"/>
        <v>94.036652743886975</v>
      </c>
      <c r="J131" s="11">
        <f t="shared" si="12"/>
        <v>94.266056360996231</v>
      </c>
      <c r="K131" s="11">
        <f t="shared" si="13"/>
        <v>94.831984077650318</v>
      </c>
      <c r="L131" s="17"/>
    </row>
    <row r="132" spans="1:12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11">
        <f t="shared" si="9"/>
        <v>68.889999000000003</v>
      </c>
      <c r="H132" s="11">
        <f t="shared" si="10"/>
        <v>64.430000000000007</v>
      </c>
      <c r="I132" s="11">
        <f t="shared" si="11"/>
        <v>96.861008264799992</v>
      </c>
      <c r="J132" s="11">
        <f t="shared" si="12"/>
        <v>93.219725782596242</v>
      </c>
      <c r="K132" s="11">
        <f t="shared" si="13"/>
        <v>93.853667647208511</v>
      </c>
      <c r="L132" s="17"/>
    </row>
    <row r="133" spans="1:12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11">
        <f t="shared" si="9"/>
        <v>68.889999000000003</v>
      </c>
      <c r="H133" s="11">
        <f t="shared" si="10"/>
        <v>64.430000000000007</v>
      </c>
      <c r="I133" s="11">
        <f t="shared" si="11"/>
        <v>95.291501186435326</v>
      </c>
      <c r="J133" s="11">
        <f t="shared" si="12"/>
        <v>95.396387398374088</v>
      </c>
      <c r="K133" s="11">
        <f t="shared" si="13"/>
        <v>94.294056513988849</v>
      </c>
      <c r="L133" s="17"/>
    </row>
    <row r="134" spans="1:12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11">
        <f t="shared" si="9"/>
        <v>68.889999000000003</v>
      </c>
      <c r="H134" s="11">
        <f t="shared" si="10"/>
        <v>64.430000000000007</v>
      </c>
      <c r="I134" s="11">
        <f t="shared" si="11"/>
        <v>82.286969122638723</v>
      </c>
      <c r="J134" s="11">
        <f t="shared" si="12"/>
        <v>91.479826191291352</v>
      </c>
      <c r="K134" s="11">
        <f t="shared" si="13"/>
        <v>93.365313124087223</v>
      </c>
      <c r="L134" s="17"/>
    </row>
    <row r="135" spans="1:12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11">
        <f t="shared" si="9"/>
        <v>68.889999000000003</v>
      </c>
      <c r="H135" s="11">
        <f t="shared" si="10"/>
        <v>64.430000000000007</v>
      </c>
      <c r="I135" s="11">
        <f t="shared" si="11"/>
        <v>76.681586699907228</v>
      </c>
      <c r="J135" s="11">
        <f t="shared" si="12"/>
        <v>84.753352336327097</v>
      </c>
      <c r="K135" s="11">
        <f t="shared" si="13"/>
        <v>90.543188641997517</v>
      </c>
      <c r="L135" s="17"/>
    </row>
    <row r="136" spans="1:12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11">
        <f t="shared" si="9"/>
        <v>68.889999000000003</v>
      </c>
      <c r="H136" s="11">
        <f t="shared" si="10"/>
        <v>64.430000000000007</v>
      </c>
      <c r="I136" s="11">
        <f t="shared" si="11"/>
        <v>81.390107935001538</v>
      </c>
      <c r="J136" s="11">
        <f t="shared" si="12"/>
        <v>80.119554585849173</v>
      </c>
      <c r="K136" s="11">
        <f t="shared" si="13"/>
        <v>85.45091103782255</v>
      </c>
      <c r="L136" s="17"/>
    </row>
    <row r="137" spans="1:12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11">
        <f t="shared" si="9"/>
        <v>68.889999000000003</v>
      </c>
      <c r="H137" s="11">
        <f t="shared" si="10"/>
        <v>64.720000999999996</v>
      </c>
      <c r="I137" s="11">
        <f t="shared" si="11"/>
        <v>70.743367263006022</v>
      </c>
      <c r="J137" s="11">
        <f t="shared" si="12"/>
        <v>76.271687299304929</v>
      </c>
      <c r="K137" s="11">
        <f t="shared" si="13"/>
        <v>80.381531407160409</v>
      </c>
      <c r="L137" s="17"/>
    </row>
    <row r="138" spans="1:12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11">
        <f t="shared" si="9"/>
        <v>68.889999000000003</v>
      </c>
      <c r="H138" s="11">
        <f t="shared" si="10"/>
        <v>64.849997999999999</v>
      </c>
      <c r="I138" s="11">
        <f t="shared" si="11"/>
        <v>66.33664199588074</v>
      </c>
      <c r="J138" s="11">
        <f t="shared" si="12"/>
        <v>72.823372397962757</v>
      </c>
      <c r="K138" s="11">
        <f t="shared" si="13"/>
        <v>76.404871427705629</v>
      </c>
      <c r="L138" s="17"/>
    </row>
    <row r="139" spans="1:12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11">
        <f t="shared" si="9"/>
        <v>68.889999000000003</v>
      </c>
      <c r="H139" s="11">
        <f t="shared" si="10"/>
        <v>65.349997999999999</v>
      </c>
      <c r="I139" s="11">
        <f t="shared" si="11"/>
        <v>50.000127118608042</v>
      </c>
      <c r="J139" s="11">
        <f t="shared" si="12"/>
        <v>62.360045459164944</v>
      </c>
      <c r="K139" s="11">
        <f t="shared" si="13"/>
        <v>70.485035052144212</v>
      </c>
      <c r="L139" s="17"/>
    </row>
    <row r="140" spans="1:12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11">
        <f t="shared" si="9"/>
        <v>69.779999000000004</v>
      </c>
      <c r="H140" s="11">
        <f t="shared" si="10"/>
        <v>66.180000000000007</v>
      </c>
      <c r="I140" s="11">
        <f t="shared" si="11"/>
        <v>87.222246450623715</v>
      </c>
      <c r="J140" s="11">
        <f t="shared" si="12"/>
        <v>67.85300518837083</v>
      </c>
      <c r="K140" s="11">
        <f t="shared" si="13"/>
        <v>67.678807681832836</v>
      </c>
      <c r="L140" s="17"/>
    </row>
    <row r="141" spans="1:12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11">
        <f t="shared" si="9"/>
        <v>69.779999000000004</v>
      </c>
      <c r="H141" s="11">
        <f t="shared" si="10"/>
        <v>66.589995999999999</v>
      </c>
      <c r="I141" s="11">
        <f t="shared" si="11"/>
        <v>71.473506451247687</v>
      </c>
      <c r="J141" s="11">
        <f t="shared" si="12"/>
        <v>69.565293340159812</v>
      </c>
      <c r="K141" s="11">
        <f t="shared" si="13"/>
        <v>66.592781329231855</v>
      </c>
      <c r="L141" s="17"/>
    </row>
    <row r="142" spans="1:12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11">
        <f t="shared" si="9"/>
        <v>69.779999000000004</v>
      </c>
      <c r="H142" s="11">
        <f t="shared" si="10"/>
        <v>66.589995999999999</v>
      </c>
      <c r="I142" s="11">
        <f t="shared" si="11"/>
        <v>86.206815479483751</v>
      </c>
      <c r="J142" s="11">
        <f t="shared" si="12"/>
        <v>81.634189460451708</v>
      </c>
      <c r="K142" s="11">
        <f t="shared" si="13"/>
        <v>73.017495996327455</v>
      </c>
      <c r="L142" s="17"/>
    </row>
    <row r="143" spans="1:12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11">
        <f t="shared" si="9"/>
        <v>69.819999999999993</v>
      </c>
      <c r="H143" s="11">
        <f t="shared" si="10"/>
        <v>66.589995999999999</v>
      </c>
      <c r="I143" s="11">
        <f t="shared" si="11"/>
        <v>97.213718620781989</v>
      </c>
      <c r="J143" s="11">
        <f t="shared" si="12"/>
        <v>84.964680183837814</v>
      </c>
      <c r="K143" s="11">
        <f t="shared" si="13"/>
        <v>78.721387661483107</v>
      </c>
      <c r="L143" s="17"/>
    </row>
    <row r="144" spans="1:12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11">
        <f t="shared" si="9"/>
        <v>69.819999999999993</v>
      </c>
      <c r="H144" s="11">
        <f t="shared" si="10"/>
        <v>66.589995999999999</v>
      </c>
      <c r="I144" s="11">
        <f t="shared" si="11"/>
        <v>82.662622089632265</v>
      </c>
      <c r="J144" s="11">
        <f t="shared" si="12"/>
        <v>88.694385396632654</v>
      </c>
      <c r="K144" s="11">
        <f t="shared" si="13"/>
        <v>85.097751680307397</v>
      </c>
      <c r="L144" s="17"/>
    </row>
    <row r="145" spans="1:12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11">
        <f t="shared" si="9"/>
        <v>69.819999999999993</v>
      </c>
      <c r="H145" s="11">
        <f t="shared" si="10"/>
        <v>66.589995999999999</v>
      </c>
      <c r="I145" s="11">
        <f t="shared" si="11"/>
        <v>80.495442110907987</v>
      </c>
      <c r="J145" s="11">
        <f t="shared" si="12"/>
        <v>86.790594273774062</v>
      </c>
      <c r="K145" s="11">
        <f t="shared" si="13"/>
        <v>86.816553284748181</v>
      </c>
      <c r="L145" s="17"/>
    </row>
    <row r="146" spans="1:12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11">
        <f t="shared" si="9"/>
        <v>69.819999999999993</v>
      </c>
      <c r="H146" s="11">
        <f t="shared" si="10"/>
        <v>66.589995999999999</v>
      </c>
      <c r="I146" s="11">
        <f t="shared" si="11"/>
        <v>65.015585120018784</v>
      </c>
      <c r="J146" s="11">
        <f t="shared" si="12"/>
        <v>76.057883106853012</v>
      </c>
      <c r="K146" s="11">
        <f t="shared" si="13"/>
        <v>83.847620925753247</v>
      </c>
      <c r="L146" s="17"/>
    </row>
    <row r="147" spans="1:12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11">
        <f t="shared" si="9"/>
        <v>69.819999999999993</v>
      </c>
      <c r="H147" s="11">
        <f t="shared" si="10"/>
        <v>66.589995999999999</v>
      </c>
      <c r="I147" s="11">
        <f t="shared" si="11"/>
        <v>68.730626958975847</v>
      </c>
      <c r="J147" s="11">
        <f t="shared" si="12"/>
        <v>71.413884729967535</v>
      </c>
      <c r="K147" s="11">
        <f t="shared" si="13"/>
        <v>78.08745403686487</v>
      </c>
      <c r="L147" s="17"/>
    </row>
    <row r="148" spans="1:12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11">
        <f t="shared" si="9"/>
        <v>69.819999999999993</v>
      </c>
      <c r="H148" s="11">
        <f t="shared" si="10"/>
        <v>66.589995999999999</v>
      </c>
      <c r="I148" s="11">
        <f t="shared" si="11"/>
        <v>43.962979612409256</v>
      </c>
      <c r="J148" s="11">
        <f t="shared" si="12"/>
        <v>59.236397230467958</v>
      </c>
      <c r="K148" s="11">
        <f t="shared" si="13"/>
        <v>68.902721689096168</v>
      </c>
      <c r="L148" s="17"/>
    </row>
    <row r="149" spans="1:12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11">
        <f t="shared" si="9"/>
        <v>69.819999999999993</v>
      </c>
      <c r="H149" s="11">
        <f t="shared" si="10"/>
        <v>66.589995999999999</v>
      </c>
      <c r="I149" s="11">
        <f t="shared" si="11"/>
        <v>35.294290657225169</v>
      </c>
      <c r="J149" s="11">
        <f t="shared" si="12"/>
        <v>49.329299076203426</v>
      </c>
      <c r="K149" s="11">
        <f t="shared" si="13"/>
        <v>59.993193678879642</v>
      </c>
      <c r="L149" s="17"/>
    </row>
    <row r="150" spans="1:12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11">
        <f t="shared" ref="G150:G213" si="14">MAX(C137:C150)</f>
        <v>69.819999999999993</v>
      </c>
      <c r="H150" s="11">
        <f t="shared" ref="H150:H213" si="15">MIN(D137:D150)</f>
        <v>66.589995999999999</v>
      </c>
      <c r="I150" s="11">
        <f t="shared" ref="I150:I213" si="16">100*(E150-H150)/(G150-H150)</f>
        <v>14.860786550109374</v>
      </c>
      <c r="J150" s="11">
        <f t="shared" ref="J150:J213" si="17">AVERAGE(I148:I150)</f>
        <v>31.372685606581268</v>
      </c>
      <c r="K150" s="11">
        <f t="shared" ref="K150:K213" si="18">AVERAGE(J148:J150)</f>
        <v>46.646127304417547</v>
      </c>
      <c r="L150" s="17"/>
    </row>
    <row r="151" spans="1:12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11">
        <f t="shared" si="14"/>
        <v>69.819999999999993</v>
      </c>
      <c r="H151" s="11">
        <f t="shared" si="15"/>
        <v>66.589995999999999</v>
      </c>
      <c r="I151" s="11">
        <f t="shared" si="16"/>
        <v>56.037268065302854</v>
      </c>
      <c r="J151" s="11">
        <f t="shared" si="17"/>
        <v>35.397448424212463</v>
      </c>
      <c r="K151" s="11">
        <f t="shared" si="18"/>
        <v>38.699811035665725</v>
      </c>
      <c r="L151" s="17"/>
    </row>
    <row r="152" spans="1:12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11">
        <f t="shared" si="14"/>
        <v>69.819999999999993</v>
      </c>
      <c r="H152" s="11">
        <f t="shared" si="15"/>
        <v>65.739998</v>
      </c>
      <c r="I152" s="11">
        <f t="shared" si="16"/>
        <v>1.9608323721408318</v>
      </c>
      <c r="J152" s="11">
        <f t="shared" si="17"/>
        <v>24.286295662517688</v>
      </c>
      <c r="K152" s="11">
        <f t="shared" si="18"/>
        <v>30.352143231103806</v>
      </c>
      <c r="L152" s="17"/>
    </row>
    <row r="153" spans="1:12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11">
        <f t="shared" si="14"/>
        <v>69.819999999999993</v>
      </c>
      <c r="H153" s="11">
        <f t="shared" si="15"/>
        <v>65.040001000000004</v>
      </c>
      <c r="I153" s="11">
        <f t="shared" si="16"/>
        <v>36.192392508868799</v>
      </c>
      <c r="J153" s="11">
        <f t="shared" si="17"/>
        <v>31.396830982104159</v>
      </c>
      <c r="K153" s="11">
        <f t="shared" si="18"/>
        <v>30.360191689611437</v>
      </c>
      <c r="L153" s="17"/>
    </row>
    <row r="154" spans="1:12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11">
        <f t="shared" si="14"/>
        <v>69.819999999999993</v>
      </c>
      <c r="H154" s="11">
        <f t="shared" si="15"/>
        <v>64.949996999999996</v>
      </c>
      <c r="I154" s="11">
        <f t="shared" si="16"/>
        <v>3.490880806438946</v>
      </c>
      <c r="J154" s="11">
        <f t="shared" si="17"/>
        <v>13.88136856248286</v>
      </c>
      <c r="K154" s="11">
        <f t="shared" si="18"/>
        <v>23.188165069034905</v>
      </c>
      <c r="L154" s="17"/>
    </row>
    <row r="155" spans="1:12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11">
        <f t="shared" si="14"/>
        <v>69.819999999999993</v>
      </c>
      <c r="H155" s="11">
        <f t="shared" si="15"/>
        <v>63.59</v>
      </c>
      <c r="I155" s="11">
        <f t="shared" si="16"/>
        <v>49.598715890850862</v>
      </c>
      <c r="J155" s="11">
        <f t="shared" si="17"/>
        <v>29.760663068719538</v>
      </c>
      <c r="K155" s="11">
        <f t="shared" si="18"/>
        <v>25.012954204435516</v>
      </c>
      <c r="L155" s="17"/>
    </row>
    <row r="156" spans="1:12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11">
        <f t="shared" si="14"/>
        <v>69.819999999999993</v>
      </c>
      <c r="H156" s="11">
        <f t="shared" si="15"/>
        <v>63.59</v>
      </c>
      <c r="I156" s="11">
        <f t="shared" si="16"/>
        <v>5.9389887640449528</v>
      </c>
      <c r="J156" s="11">
        <f t="shared" si="17"/>
        <v>19.676195153778252</v>
      </c>
      <c r="K156" s="11">
        <f t="shared" si="18"/>
        <v>21.106075594993552</v>
      </c>
      <c r="L156" s="17"/>
    </row>
    <row r="157" spans="1:12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11">
        <f t="shared" si="14"/>
        <v>69.559997999999993</v>
      </c>
      <c r="H157" s="11">
        <f t="shared" si="15"/>
        <v>63.59</v>
      </c>
      <c r="I157" s="11">
        <f t="shared" si="16"/>
        <v>48.241238941788552</v>
      </c>
      <c r="J157" s="11">
        <f t="shared" si="17"/>
        <v>34.59298119889479</v>
      </c>
      <c r="K157" s="11">
        <f t="shared" si="18"/>
        <v>28.009946473797527</v>
      </c>
      <c r="L157" s="17"/>
    </row>
    <row r="158" spans="1:12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11">
        <f t="shared" si="14"/>
        <v>69.459998999999996</v>
      </c>
      <c r="H158" s="11">
        <f t="shared" si="15"/>
        <v>63.59</v>
      </c>
      <c r="I158" s="11">
        <f t="shared" si="16"/>
        <v>60.476994970527322</v>
      </c>
      <c r="J158" s="11">
        <f t="shared" si="17"/>
        <v>38.219074225453603</v>
      </c>
      <c r="K158" s="11">
        <f t="shared" si="18"/>
        <v>30.829416859375545</v>
      </c>
      <c r="L158" s="17"/>
    </row>
    <row r="159" spans="1:12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11">
        <f t="shared" si="14"/>
        <v>69.279999000000004</v>
      </c>
      <c r="H159" s="11">
        <f t="shared" si="15"/>
        <v>63.59</v>
      </c>
      <c r="I159" s="11">
        <f t="shared" si="16"/>
        <v>81.019293676501391</v>
      </c>
      <c r="J159" s="11">
        <f t="shared" si="17"/>
        <v>63.24584252960576</v>
      </c>
      <c r="K159" s="11">
        <f t="shared" si="18"/>
        <v>45.352632651318054</v>
      </c>
      <c r="L159" s="17"/>
    </row>
    <row r="160" spans="1:12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11">
        <f t="shared" si="14"/>
        <v>69.279999000000004</v>
      </c>
      <c r="H160" s="11">
        <f t="shared" si="15"/>
        <v>63.59</v>
      </c>
      <c r="I160" s="11">
        <f t="shared" si="16"/>
        <v>80.49207038524969</v>
      </c>
      <c r="J160" s="11">
        <f t="shared" si="17"/>
        <v>73.996119677426137</v>
      </c>
      <c r="K160" s="11">
        <f t="shared" si="18"/>
        <v>58.487012144161838</v>
      </c>
      <c r="L160" s="17"/>
    </row>
    <row r="161" spans="1:12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11">
        <f t="shared" si="14"/>
        <v>69.349997999999999</v>
      </c>
      <c r="H161" s="11">
        <f t="shared" si="15"/>
        <v>63.59</v>
      </c>
      <c r="I161" s="11">
        <f t="shared" si="16"/>
        <v>98.784739161367838</v>
      </c>
      <c r="J161" s="11">
        <f t="shared" si="17"/>
        <v>86.76536774103964</v>
      </c>
      <c r="K161" s="11">
        <f t="shared" si="18"/>
        <v>74.6691099826905</v>
      </c>
      <c r="L161" s="17"/>
    </row>
    <row r="162" spans="1:12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11">
        <f t="shared" si="14"/>
        <v>69.349997999999999</v>
      </c>
      <c r="H162" s="11">
        <f t="shared" si="15"/>
        <v>63.59</v>
      </c>
      <c r="I162" s="11">
        <f t="shared" si="16"/>
        <v>72.395893193018466</v>
      </c>
      <c r="J162" s="11">
        <f t="shared" si="17"/>
        <v>83.890900913212008</v>
      </c>
      <c r="K162" s="11">
        <f t="shared" si="18"/>
        <v>81.550796110559261</v>
      </c>
      <c r="L162" s="17"/>
    </row>
    <row r="163" spans="1:12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11">
        <f t="shared" si="14"/>
        <v>69.349997999999999</v>
      </c>
      <c r="H163" s="11">
        <f t="shared" si="15"/>
        <v>63.59</v>
      </c>
      <c r="I163" s="11">
        <f t="shared" si="16"/>
        <v>60.937486436627211</v>
      </c>
      <c r="J163" s="11">
        <f t="shared" si="17"/>
        <v>77.372706263671176</v>
      </c>
      <c r="K163" s="11">
        <f t="shared" si="18"/>
        <v>82.676324972640941</v>
      </c>
      <c r="L163" s="17"/>
    </row>
    <row r="164" spans="1:12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11">
        <f t="shared" si="14"/>
        <v>69.349997999999999</v>
      </c>
      <c r="H164" s="11">
        <f t="shared" si="15"/>
        <v>63.59</v>
      </c>
      <c r="I164" s="11">
        <f t="shared" si="16"/>
        <v>63.888858989187199</v>
      </c>
      <c r="J164" s="11">
        <f t="shared" si="17"/>
        <v>65.74074620627762</v>
      </c>
      <c r="K164" s="11">
        <f t="shared" si="18"/>
        <v>75.66811779438693</v>
      </c>
      <c r="L164" s="17"/>
    </row>
    <row r="165" spans="1:12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11">
        <f t="shared" si="14"/>
        <v>69.349997999999999</v>
      </c>
      <c r="H165" s="11">
        <f t="shared" si="15"/>
        <v>63.59</v>
      </c>
      <c r="I165" s="11">
        <f t="shared" si="16"/>
        <v>94.965276029609612</v>
      </c>
      <c r="J165" s="11">
        <f t="shared" si="17"/>
        <v>73.263873818474679</v>
      </c>
      <c r="K165" s="11">
        <f t="shared" si="18"/>
        <v>72.125775429474501</v>
      </c>
      <c r="L165" s="17"/>
    </row>
    <row r="166" spans="1:12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11">
        <f t="shared" si="14"/>
        <v>69.709998999999996</v>
      </c>
      <c r="H166" s="11">
        <f t="shared" si="15"/>
        <v>63.59</v>
      </c>
      <c r="I166" s="11">
        <f t="shared" si="16"/>
        <v>99.509820181343343</v>
      </c>
      <c r="J166" s="11">
        <f t="shared" si="17"/>
        <v>86.121318400046718</v>
      </c>
      <c r="K166" s="11">
        <f t="shared" si="18"/>
        <v>75.041979474933001</v>
      </c>
      <c r="L166" s="17"/>
    </row>
    <row r="167" spans="1:12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11">
        <f t="shared" si="14"/>
        <v>69.709998999999996</v>
      </c>
      <c r="H167" s="11">
        <f t="shared" si="15"/>
        <v>63.59</v>
      </c>
      <c r="I167" s="11">
        <f t="shared" si="16"/>
        <v>71.568655485074387</v>
      </c>
      <c r="J167" s="11">
        <f t="shared" si="17"/>
        <v>88.681250565342452</v>
      </c>
      <c r="K167" s="11">
        <f t="shared" si="18"/>
        <v>82.688814261287959</v>
      </c>
      <c r="L167" s="17"/>
    </row>
    <row r="168" spans="1:12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11">
        <f t="shared" si="14"/>
        <v>69.709998999999996</v>
      </c>
      <c r="H168" s="11">
        <f t="shared" si="15"/>
        <v>63.59</v>
      </c>
      <c r="I168" s="11">
        <f t="shared" si="16"/>
        <v>80.228771279211031</v>
      </c>
      <c r="J168" s="11">
        <f t="shared" si="17"/>
        <v>83.769082315209587</v>
      </c>
      <c r="K168" s="11">
        <f t="shared" si="18"/>
        <v>86.190550426866253</v>
      </c>
      <c r="L168" s="17"/>
    </row>
    <row r="169" spans="1:12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11">
        <f t="shared" si="14"/>
        <v>69.849997999999999</v>
      </c>
      <c r="H169" s="11">
        <f t="shared" si="15"/>
        <v>63.700001</v>
      </c>
      <c r="I169" s="11">
        <f t="shared" si="16"/>
        <v>98.048860836842636</v>
      </c>
      <c r="J169" s="11">
        <f t="shared" si="17"/>
        <v>83.282095867042685</v>
      </c>
      <c r="K169" s="11">
        <f t="shared" si="18"/>
        <v>85.244142915864913</v>
      </c>
      <c r="L169" s="17"/>
    </row>
    <row r="170" spans="1:12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11">
        <f t="shared" si="14"/>
        <v>70.279999000000004</v>
      </c>
      <c r="H170" s="11">
        <f t="shared" si="15"/>
        <v>63.91</v>
      </c>
      <c r="I170" s="11">
        <f t="shared" si="16"/>
        <v>93.406623768700641</v>
      </c>
      <c r="J170" s="11">
        <f t="shared" si="17"/>
        <v>90.561418628251431</v>
      </c>
      <c r="K170" s="11">
        <f t="shared" si="18"/>
        <v>85.87086560350123</v>
      </c>
      <c r="L170" s="17"/>
    </row>
    <row r="171" spans="1:12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11">
        <f t="shared" si="14"/>
        <v>70.769997000000004</v>
      </c>
      <c r="H171" s="11">
        <f t="shared" si="15"/>
        <v>66.400002000000001</v>
      </c>
      <c r="I171" s="11">
        <f t="shared" si="16"/>
        <v>92.677337159424496</v>
      </c>
      <c r="J171" s="11">
        <f t="shared" si="17"/>
        <v>94.7109405883226</v>
      </c>
      <c r="K171" s="11">
        <f t="shared" si="18"/>
        <v>89.518151694538915</v>
      </c>
      <c r="L171" s="17"/>
    </row>
    <row r="172" spans="1:12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11">
        <f t="shared" si="14"/>
        <v>71.099997999999999</v>
      </c>
      <c r="H172" s="11">
        <f t="shared" si="15"/>
        <v>66.699996999999996</v>
      </c>
      <c r="I172" s="11">
        <f t="shared" si="16"/>
        <v>85.227253357442351</v>
      </c>
      <c r="J172" s="11">
        <f t="shared" si="17"/>
        <v>90.437071428522486</v>
      </c>
      <c r="K172" s="11">
        <f t="shared" si="18"/>
        <v>91.903143548365506</v>
      </c>
      <c r="L172" s="17"/>
    </row>
    <row r="173" spans="1:12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11">
        <f t="shared" si="14"/>
        <v>71.099997999999999</v>
      </c>
      <c r="H173" s="11">
        <f t="shared" si="15"/>
        <v>66.699996999999996</v>
      </c>
      <c r="I173" s="11">
        <f t="shared" si="16"/>
        <v>69.090916115700921</v>
      </c>
      <c r="J173" s="11">
        <f t="shared" si="17"/>
        <v>82.331835544189246</v>
      </c>
      <c r="K173" s="11">
        <f t="shared" si="18"/>
        <v>89.159949187011435</v>
      </c>
      <c r="L173" s="17"/>
    </row>
    <row r="174" spans="1:12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11">
        <f t="shared" si="14"/>
        <v>71.099997999999999</v>
      </c>
      <c r="H174" s="11">
        <f t="shared" si="15"/>
        <v>66.699996999999996</v>
      </c>
      <c r="I174" s="11">
        <f t="shared" si="16"/>
        <v>62.045508626020961</v>
      </c>
      <c r="J174" s="11">
        <f t="shared" si="17"/>
        <v>72.121226033054739</v>
      </c>
      <c r="K174" s="11">
        <f t="shared" si="18"/>
        <v>81.630044335255491</v>
      </c>
      <c r="L174" s="17"/>
    </row>
    <row r="175" spans="1:12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11">
        <f t="shared" si="14"/>
        <v>71.099997999999999</v>
      </c>
      <c r="H175" s="11">
        <f t="shared" si="15"/>
        <v>66.699996999999996</v>
      </c>
      <c r="I175" s="11">
        <f t="shared" si="16"/>
        <v>93.181933367742516</v>
      </c>
      <c r="J175" s="11">
        <f t="shared" si="17"/>
        <v>74.772786036488142</v>
      </c>
      <c r="K175" s="11">
        <f t="shared" si="18"/>
        <v>76.408615871244038</v>
      </c>
      <c r="L175" s="17"/>
    </row>
    <row r="176" spans="1:12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11">
        <f t="shared" si="14"/>
        <v>71.769997000000004</v>
      </c>
      <c r="H176" s="11">
        <f t="shared" si="15"/>
        <v>66.699996999999996</v>
      </c>
      <c r="I176" s="11">
        <f t="shared" si="16"/>
        <v>88.165700197238735</v>
      </c>
      <c r="J176" s="11">
        <f t="shared" si="17"/>
        <v>81.131047397000728</v>
      </c>
      <c r="K176" s="11">
        <f t="shared" si="18"/>
        <v>76.008353155514541</v>
      </c>
      <c r="L176" s="17"/>
    </row>
    <row r="177" spans="1:12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11">
        <f t="shared" si="14"/>
        <v>71.769997000000004</v>
      </c>
      <c r="H177" s="11">
        <f t="shared" si="15"/>
        <v>66.699996999999996</v>
      </c>
      <c r="I177" s="11">
        <f t="shared" si="16"/>
        <v>52.662840236686328</v>
      </c>
      <c r="J177" s="11">
        <f t="shared" si="17"/>
        <v>78.003491267222529</v>
      </c>
      <c r="K177" s="11">
        <f t="shared" si="18"/>
        <v>77.969108233570466</v>
      </c>
      <c r="L177" s="17"/>
    </row>
    <row r="178" spans="1:12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11">
        <f t="shared" si="14"/>
        <v>71.769997000000004</v>
      </c>
      <c r="H178" s="11">
        <f t="shared" si="15"/>
        <v>66.699996999999996</v>
      </c>
      <c r="I178" s="11">
        <f t="shared" si="16"/>
        <v>52.859960552268305</v>
      </c>
      <c r="J178" s="11">
        <f t="shared" si="17"/>
        <v>64.562833662064463</v>
      </c>
      <c r="K178" s="11">
        <f t="shared" si="18"/>
        <v>74.565790775429249</v>
      </c>
      <c r="L178" s="17"/>
    </row>
    <row r="179" spans="1:12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11">
        <f t="shared" si="14"/>
        <v>71.769997000000004</v>
      </c>
      <c r="H179" s="11">
        <f t="shared" si="15"/>
        <v>66.699996999999996</v>
      </c>
      <c r="I179" s="11">
        <f t="shared" si="16"/>
        <v>47.337297830374744</v>
      </c>
      <c r="J179" s="11">
        <f t="shared" si="17"/>
        <v>50.953366206443128</v>
      </c>
      <c r="K179" s="11">
        <f t="shared" si="18"/>
        <v>64.506563711910033</v>
      </c>
      <c r="L179" s="17"/>
    </row>
    <row r="180" spans="1:12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11">
        <f t="shared" si="14"/>
        <v>71.769997000000004</v>
      </c>
      <c r="H180" s="11">
        <f t="shared" si="15"/>
        <v>66.699996999999996</v>
      </c>
      <c r="I180" s="11">
        <f t="shared" si="16"/>
        <v>60.552268244575991</v>
      </c>
      <c r="J180" s="11">
        <f t="shared" si="17"/>
        <v>53.583175542406345</v>
      </c>
      <c r="K180" s="11">
        <f t="shared" si="18"/>
        <v>56.366458470304643</v>
      </c>
      <c r="L180" s="17"/>
    </row>
    <row r="181" spans="1:12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11">
        <f t="shared" si="14"/>
        <v>71.769997000000004</v>
      </c>
      <c r="H181" s="11">
        <f t="shared" si="15"/>
        <v>66.699996999999996</v>
      </c>
      <c r="I181" s="11">
        <f t="shared" si="16"/>
        <v>85.207100591715999</v>
      </c>
      <c r="J181" s="11">
        <f t="shared" si="17"/>
        <v>64.365555555555588</v>
      </c>
      <c r="K181" s="11">
        <f t="shared" si="18"/>
        <v>56.300699101468354</v>
      </c>
      <c r="L181" s="17"/>
    </row>
    <row r="182" spans="1:12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11">
        <f t="shared" si="14"/>
        <v>71.769997000000004</v>
      </c>
      <c r="H182" s="11">
        <f t="shared" si="15"/>
        <v>67.389999000000003</v>
      </c>
      <c r="I182" s="11">
        <f t="shared" si="16"/>
        <v>87.671364233499489</v>
      </c>
      <c r="J182" s="11">
        <f t="shared" si="17"/>
        <v>77.810244356597153</v>
      </c>
      <c r="K182" s="11">
        <f t="shared" si="18"/>
        <v>65.252991818186374</v>
      </c>
      <c r="L182" s="17"/>
    </row>
    <row r="183" spans="1:12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11">
        <f t="shared" si="14"/>
        <v>71.769997000000004</v>
      </c>
      <c r="H183" s="11">
        <f t="shared" si="15"/>
        <v>67.389999000000003</v>
      </c>
      <c r="I183" s="11">
        <f t="shared" si="16"/>
        <v>70.776265194641567</v>
      </c>
      <c r="J183" s="11">
        <f t="shared" si="17"/>
        <v>81.218243339952338</v>
      </c>
      <c r="K183" s="11">
        <f t="shared" si="18"/>
        <v>74.464681084035021</v>
      </c>
      <c r="L183" s="17"/>
    </row>
    <row r="184" spans="1:12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11">
        <f t="shared" si="14"/>
        <v>71.769997000000004</v>
      </c>
      <c r="H184" s="11">
        <f t="shared" si="15"/>
        <v>67.389999000000003</v>
      </c>
      <c r="I184" s="11">
        <f t="shared" si="16"/>
        <v>74.429326223436561</v>
      </c>
      <c r="J184" s="11">
        <f t="shared" si="17"/>
        <v>77.625651883859206</v>
      </c>
      <c r="K184" s="11">
        <f t="shared" si="18"/>
        <v>78.884713193469565</v>
      </c>
      <c r="L184" s="17"/>
    </row>
    <row r="185" spans="1:12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11">
        <f t="shared" si="14"/>
        <v>71.769997000000004</v>
      </c>
      <c r="H185" s="11">
        <f t="shared" si="15"/>
        <v>67.389999000000003</v>
      </c>
      <c r="I185" s="11">
        <f t="shared" si="16"/>
        <v>43.150704635024958</v>
      </c>
      <c r="J185" s="11">
        <f t="shared" si="17"/>
        <v>62.785432017701034</v>
      </c>
      <c r="K185" s="11">
        <f t="shared" si="18"/>
        <v>73.876442413837523</v>
      </c>
      <c r="L185" s="17"/>
    </row>
    <row r="186" spans="1:12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11">
        <f t="shared" si="14"/>
        <v>71.769997000000004</v>
      </c>
      <c r="H186" s="11">
        <f t="shared" si="15"/>
        <v>66.620002999999997</v>
      </c>
      <c r="I186" s="11">
        <f t="shared" si="16"/>
        <v>23.300939768085062</v>
      </c>
      <c r="J186" s="11">
        <f t="shared" si="17"/>
        <v>46.960323542182202</v>
      </c>
      <c r="K186" s="11">
        <f t="shared" si="18"/>
        <v>62.457135814580816</v>
      </c>
      <c r="L186" s="17"/>
    </row>
    <row r="187" spans="1:12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11">
        <f t="shared" si="14"/>
        <v>71.769997000000004</v>
      </c>
      <c r="H187" s="11">
        <f t="shared" si="15"/>
        <v>66.620002999999997</v>
      </c>
      <c r="I187" s="11">
        <f t="shared" si="16"/>
        <v>15.53390159289523</v>
      </c>
      <c r="J187" s="11">
        <f t="shared" si="17"/>
        <v>27.328515332001754</v>
      </c>
      <c r="K187" s="11">
        <f t="shared" si="18"/>
        <v>45.691423630628329</v>
      </c>
      <c r="L187" s="17"/>
    </row>
    <row r="188" spans="1:12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11">
        <f t="shared" si="14"/>
        <v>71.769997000000004</v>
      </c>
      <c r="H188" s="11">
        <f t="shared" si="15"/>
        <v>66.620002999999997</v>
      </c>
      <c r="I188" s="11">
        <f t="shared" si="16"/>
        <v>41.553427052536378</v>
      </c>
      <c r="J188" s="11">
        <f t="shared" si="17"/>
        <v>26.796089471172223</v>
      </c>
      <c r="K188" s="11">
        <f t="shared" si="18"/>
        <v>33.694976115118727</v>
      </c>
      <c r="L188" s="17"/>
    </row>
    <row r="189" spans="1:12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11">
        <f t="shared" si="14"/>
        <v>71.769997000000004</v>
      </c>
      <c r="H189" s="11">
        <f t="shared" si="15"/>
        <v>66.620002999999997</v>
      </c>
      <c r="I189" s="11">
        <f t="shared" si="16"/>
        <v>57.281561881431173</v>
      </c>
      <c r="J189" s="11">
        <f t="shared" si="17"/>
        <v>38.122963508954264</v>
      </c>
      <c r="K189" s="11">
        <f t="shared" si="18"/>
        <v>30.749189437376078</v>
      </c>
      <c r="L189" s="17"/>
    </row>
    <row r="190" spans="1:12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11">
        <f t="shared" si="14"/>
        <v>71.680000000000007</v>
      </c>
      <c r="H190" s="11">
        <f t="shared" si="15"/>
        <v>66.620002999999997</v>
      </c>
      <c r="I190" s="11">
        <f t="shared" si="16"/>
        <v>28.45841608206474</v>
      </c>
      <c r="J190" s="11">
        <f t="shared" si="17"/>
        <v>42.431135005344096</v>
      </c>
      <c r="K190" s="11">
        <f t="shared" si="18"/>
        <v>35.783395995156859</v>
      </c>
      <c r="L190" s="17"/>
    </row>
    <row r="191" spans="1:12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11">
        <f t="shared" si="14"/>
        <v>71.680000000000007</v>
      </c>
      <c r="H191" s="11">
        <f t="shared" si="15"/>
        <v>66.620002999999997</v>
      </c>
      <c r="I191" s="11">
        <f t="shared" si="16"/>
        <v>48.023743887595231</v>
      </c>
      <c r="J191" s="11">
        <f t="shared" si="17"/>
        <v>44.587907283697042</v>
      </c>
      <c r="K191" s="11">
        <f t="shared" si="18"/>
        <v>41.714001932665134</v>
      </c>
      <c r="L191" s="17"/>
    </row>
    <row r="192" spans="1:12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11">
        <f t="shared" si="14"/>
        <v>71.680000000000007</v>
      </c>
      <c r="H192" s="11">
        <f t="shared" si="15"/>
        <v>66.620002999999997</v>
      </c>
      <c r="I192" s="11">
        <f t="shared" si="16"/>
        <v>18.576987298608959</v>
      </c>
      <c r="J192" s="11">
        <f t="shared" si="17"/>
        <v>31.68638242275631</v>
      </c>
      <c r="K192" s="11">
        <f t="shared" si="18"/>
        <v>39.568474903932483</v>
      </c>
      <c r="L192" s="17"/>
    </row>
    <row r="193" spans="1:12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11">
        <f t="shared" si="14"/>
        <v>71.680000000000007</v>
      </c>
      <c r="H193" s="11">
        <f t="shared" si="15"/>
        <v>65.120002999999997</v>
      </c>
      <c r="I193" s="11">
        <f t="shared" si="16"/>
        <v>4.5730966035504181</v>
      </c>
      <c r="J193" s="11">
        <f t="shared" si="17"/>
        <v>23.724609263251534</v>
      </c>
      <c r="K193" s="11">
        <f t="shared" si="18"/>
        <v>33.332966323234963</v>
      </c>
      <c r="L193" s="17"/>
    </row>
    <row r="194" spans="1:12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11">
        <f t="shared" si="14"/>
        <v>71.680000000000007</v>
      </c>
      <c r="H194" s="11">
        <f t="shared" si="15"/>
        <v>63.34</v>
      </c>
      <c r="I194" s="11">
        <f t="shared" si="16"/>
        <v>22.66190647482005</v>
      </c>
      <c r="J194" s="11">
        <f t="shared" si="17"/>
        <v>15.270663458993141</v>
      </c>
      <c r="K194" s="11">
        <f t="shared" si="18"/>
        <v>23.560551715000329</v>
      </c>
      <c r="L194" s="17"/>
    </row>
    <row r="195" spans="1:12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11">
        <f t="shared" si="14"/>
        <v>71.680000000000007</v>
      </c>
      <c r="H195" s="11">
        <f t="shared" si="15"/>
        <v>63.34</v>
      </c>
      <c r="I195" s="11">
        <f t="shared" si="16"/>
        <v>26.258980815347716</v>
      </c>
      <c r="J195" s="11">
        <f t="shared" si="17"/>
        <v>17.831327964572726</v>
      </c>
      <c r="K195" s="11">
        <f t="shared" si="18"/>
        <v>18.942200228939132</v>
      </c>
      <c r="L195" s="17"/>
    </row>
    <row r="196" spans="1:12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11">
        <f t="shared" si="14"/>
        <v>71.480002999999996</v>
      </c>
      <c r="H196" s="11">
        <f t="shared" si="15"/>
        <v>63.34</v>
      </c>
      <c r="I196" s="11">
        <f t="shared" si="16"/>
        <v>25.184253617596966</v>
      </c>
      <c r="J196" s="11">
        <f t="shared" si="17"/>
        <v>24.701713635921578</v>
      </c>
      <c r="K196" s="11">
        <f t="shared" si="18"/>
        <v>19.267901686495815</v>
      </c>
      <c r="L196" s="17"/>
    </row>
    <row r="197" spans="1:12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11">
        <f t="shared" si="14"/>
        <v>71.480002999999996</v>
      </c>
      <c r="H197" s="11">
        <f t="shared" si="15"/>
        <v>63.34</v>
      </c>
      <c r="I197" s="11">
        <f t="shared" si="16"/>
        <v>31.449644428877967</v>
      </c>
      <c r="J197" s="11">
        <f t="shared" si="17"/>
        <v>27.630959620607552</v>
      </c>
      <c r="K197" s="11">
        <f t="shared" si="18"/>
        <v>23.388000407033953</v>
      </c>
      <c r="L197" s="17"/>
    </row>
    <row r="198" spans="1:12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11">
        <f t="shared" si="14"/>
        <v>71.069999999999993</v>
      </c>
      <c r="H198" s="11">
        <f t="shared" si="15"/>
        <v>63.34</v>
      </c>
      <c r="I198" s="11">
        <f t="shared" si="16"/>
        <v>46.05435963777493</v>
      </c>
      <c r="J198" s="11">
        <f t="shared" si="17"/>
        <v>34.229419228083287</v>
      </c>
      <c r="K198" s="11">
        <f t="shared" si="18"/>
        <v>28.854030828204142</v>
      </c>
      <c r="L198" s="17"/>
    </row>
    <row r="199" spans="1:12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11">
        <f t="shared" si="14"/>
        <v>70.410004000000001</v>
      </c>
      <c r="H199" s="11">
        <f t="shared" si="15"/>
        <v>63.34</v>
      </c>
      <c r="I199" s="11">
        <f t="shared" si="16"/>
        <v>48.939194376693443</v>
      </c>
      <c r="J199" s="11">
        <f t="shared" si="17"/>
        <v>42.14773281444878</v>
      </c>
      <c r="K199" s="11">
        <f t="shared" si="18"/>
        <v>34.669370554379874</v>
      </c>
      <c r="L199" s="17"/>
    </row>
    <row r="200" spans="1:12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11">
        <f t="shared" si="14"/>
        <v>70.410004000000001</v>
      </c>
      <c r="H200" s="11">
        <f t="shared" si="15"/>
        <v>63.34</v>
      </c>
      <c r="I200" s="11">
        <f t="shared" si="16"/>
        <v>58.557293602662668</v>
      </c>
      <c r="J200" s="11">
        <f t="shared" si="17"/>
        <v>51.183615872377011</v>
      </c>
      <c r="K200" s="11">
        <f t="shared" si="18"/>
        <v>42.520255971636352</v>
      </c>
      <c r="L200" s="17"/>
    </row>
    <row r="201" spans="1:12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11">
        <f t="shared" si="14"/>
        <v>70.410004000000001</v>
      </c>
      <c r="H201" s="11">
        <f t="shared" si="15"/>
        <v>63.34</v>
      </c>
      <c r="I201" s="11">
        <f t="shared" si="16"/>
        <v>57.425738372990999</v>
      </c>
      <c r="J201" s="11">
        <f t="shared" si="17"/>
        <v>54.974075450782372</v>
      </c>
      <c r="K201" s="11">
        <f t="shared" si="18"/>
        <v>49.435141379202719</v>
      </c>
      <c r="L201" s="17"/>
    </row>
    <row r="202" spans="1:12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11">
        <f t="shared" si="14"/>
        <v>70.410004000000001</v>
      </c>
      <c r="H202" s="11">
        <f t="shared" si="15"/>
        <v>63.34</v>
      </c>
      <c r="I202" s="11">
        <f t="shared" si="16"/>
        <v>63.790600401357587</v>
      </c>
      <c r="J202" s="11">
        <f t="shared" si="17"/>
        <v>59.924544125670415</v>
      </c>
      <c r="K202" s="11">
        <f t="shared" si="18"/>
        <v>55.360745149609933</v>
      </c>
      <c r="L202" s="17"/>
    </row>
    <row r="203" spans="1:12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11">
        <f t="shared" si="14"/>
        <v>70.160004000000001</v>
      </c>
      <c r="H203" s="11">
        <f t="shared" si="15"/>
        <v>63.34</v>
      </c>
      <c r="I203" s="11">
        <f t="shared" si="16"/>
        <v>53.665657674101041</v>
      </c>
      <c r="J203" s="11">
        <f t="shared" si="17"/>
        <v>58.293998816149873</v>
      </c>
      <c r="K203" s="11">
        <f t="shared" si="18"/>
        <v>57.730872797534225</v>
      </c>
      <c r="L203" s="17"/>
    </row>
    <row r="204" spans="1:12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11">
        <f t="shared" si="14"/>
        <v>69.639999000000003</v>
      </c>
      <c r="H204" s="11">
        <f t="shared" si="15"/>
        <v>63.34</v>
      </c>
      <c r="I204" s="11">
        <f t="shared" si="16"/>
        <v>53.968230788608011</v>
      </c>
      <c r="J204" s="11">
        <f t="shared" si="17"/>
        <v>57.141496288022211</v>
      </c>
      <c r="K204" s="11">
        <f t="shared" si="18"/>
        <v>58.4533464099475</v>
      </c>
      <c r="L204" s="17"/>
    </row>
    <row r="205" spans="1:12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11">
        <f t="shared" si="14"/>
        <v>69.099997999999999</v>
      </c>
      <c r="H205" s="11">
        <f t="shared" si="15"/>
        <v>63.34</v>
      </c>
      <c r="I205" s="11">
        <f t="shared" si="16"/>
        <v>64.062504882814238</v>
      </c>
      <c r="J205" s="11">
        <f t="shared" si="17"/>
        <v>57.232131115174433</v>
      </c>
      <c r="K205" s="11">
        <f t="shared" si="18"/>
        <v>57.555875406448841</v>
      </c>
      <c r="L205" s="17"/>
    </row>
    <row r="206" spans="1:12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11">
        <f t="shared" si="14"/>
        <v>68.199996999999996</v>
      </c>
      <c r="H206" s="11">
        <f t="shared" si="15"/>
        <v>63.34</v>
      </c>
      <c r="I206" s="11">
        <f t="shared" si="16"/>
        <v>77.777887517214495</v>
      </c>
      <c r="J206" s="11">
        <f t="shared" si="17"/>
        <v>65.269541062878915</v>
      </c>
      <c r="K206" s="11">
        <f t="shared" si="18"/>
        <v>59.881056155358522</v>
      </c>
      <c r="L206" s="17"/>
    </row>
    <row r="207" spans="1:12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11">
        <f t="shared" si="14"/>
        <v>68.319999999999993</v>
      </c>
      <c r="H207" s="11">
        <f t="shared" si="15"/>
        <v>63.34</v>
      </c>
      <c r="I207" s="11">
        <f t="shared" si="16"/>
        <v>97.389598393574573</v>
      </c>
      <c r="J207" s="11">
        <f t="shared" si="17"/>
        <v>79.743330264534436</v>
      </c>
      <c r="K207" s="11">
        <f t="shared" si="18"/>
        <v>67.415000814195935</v>
      </c>
      <c r="L207" s="17"/>
    </row>
    <row r="208" spans="1:12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11">
        <f t="shared" si="14"/>
        <v>68.650002000000001</v>
      </c>
      <c r="H208" s="11">
        <f t="shared" si="15"/>
        <v>64.449996999999996</v>
      </c>
      <c r="I208" s="11">
        <f t="shared" si="16"/>
        <v>81.428617346884039</v>
      </c>
      <c r="J208" s="11">
        <f t="shared" si="17"/>
        <v>85.532034419224374</v>
      </c>
      <c r="K208" s="11">
        <f t="shared" si="18"/>
        <v>76.848301915545903</v>
      </c>
      <c r="L208" s="17"/>
    </row>
    <row r="209" spans="1:12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11">
        <f t="shared" si="14"/>
        <v>68.650002000000001</v>
      </c>
      <c r="H209" s="11">
        <f t="shared" si="15"/>
        <v>64.449996999999996</v>
      </c>
      <c r="I209" s="11">
        <f t="shared" si="16"/>
        <v>59.523738662215813</v>
      </c>
      <c r="J209" s="11">
        <f t="shared" si="17"/>
        <v>79.447318134224801</v>
      </c>
      <c r="K209" s="11">
        <f t="shared" si="18"/>
        <v>81.574227605994551</v>
      </c>
      <c r="L209" s="17"/>
    </row>
    <row r="210" spans="1:12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11">
        <f t="shared" si="14"/>
        <v>68.650002000000001</v>
      </c>
      <c r="H210" s="11">
        <f t="shared" si="15"/>
        <v>65.389999000000003</v>
      </c>
      <c r="I210" s="11">
        <f t="shared" si="16"/>
        <v>63.803683616241912</v>
      </c>
      <c r="J210" s="11">
        <f t="shared" si="17"/>
        <v>68.252013208447252</v>
      </c>
      <c r="K210" s="11">
        <f t="shared" si="18"/>
        <v>77.743788587298809</v>
      </c>
      <c r="L210" s="17"/>
    </row>
    <row r="211" spans="1:12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11">
        <f t="shared" si="14"/>
        <v>69.089995999999999</v>
      </c>
      <c r="H211" s="11">
        <f t="shared" si="15"/>
        <v>66.010002</v>
      </c>
      <c r="I211" s="11">
        <f t="shared" si="16"/>
        <v>83.116980098012974</v>
      </c>
      <c r="J211" s="11">
        <f t="shared" si="17"/>
        <v>68.814800792156902</v>
      </c>
      <c r="K211" s="11">
        <f t="shared" si="18"/>
        <v>72.171377378276318</v>
      </c>
      <c r="L211" s="17"/>
    </row>
    <row r="212" spans="1:12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11">
        <f t="shared" si="14"/>
        <v>69.089995999999999</v>
      </c>
      <c r="H212" s="11">
        <f t="shared" si="15"/>
        <v>66.400002000000001</v>
      </c>
      <c r="I212" s="11">
        <f t="shared" si="16"/>
        <v>94.052180042037548</v>
      </c>
      <c r="J212" s="11">
        <f t="shared" si="17"/>
        <v>80.324281252097478</v>
      </c>
      <c r="K212" s="11">
        <f t="shared" si="18"/>
        <v>72.463698417567215</v>
      </c>
      <c r="L212" s="17"/>
    </row>
    <row r="213" spans="1:12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11">
        <f t="shared" si="14"/>
        <v>69.089995999999999</v>
      </c>
      <c r="H213" s="11">
        <f t="shared" si="15"/>
        <v>66.400002000000001</v>
      </c>
      <c r="I213" s="11">
        <f t="shared" si="16"/>
        <v>71.37554953654147</v>
      </c>
      <c r="J213" s="11">
        <f t="shared" si="17"/>
        <v>82.848236558864002</v>
      </c>
      <c r="K213" s="11">
        <f t="shared" si="18"/>
        <v>77.329106201039465</v>
      </c>
      <c r="L213" s="17"/>
    </row>
    <row r="214" spans="1:12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11">
        <f t="shared" ref="G214:G277" si="19">MAX(C201:C214)</f>
        <v>69.089995999999999</v>
      </c>
      <c r="H214" s="11">
        <f t="shared" ref="H214:H277" si="20">MIN(D201:D214)</f>
        <v>66.400002000000001</v>
      </c>
      <c r="I214" s="11">
        <f t="shared" ref="I214:I277" si="21">100*(E214-H214)/(G214-H214)</f>
        <v>23.791837453912663</v>
      </c>
      <c r="J214" s="11">
        <f t="shared" ref="J214:J277" si="22">AVERAGE(I212:I214)</f>
        <v>63.073189010830561</v>
      </c>
      <c r="K214" s="11">
        <f t="shared" ref="K214:K277" si="23">AVERAGE(J212:J214)</f>
        <v>75.415235607264023</v>
      </c>
      <c r="L214" s="17"/>
    </row>
    <row r="215" spans="1:12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11">
        <f t="shared" si="19"/>
        <v>69.089995999999999</v>
      </c>
      <c r="H215" s="11">
        <f t="shared" si="20"/>
        <v>66.400002000000001</v>
      </c>
      <c r="I215" s="11">
        <f t="shared" si="21"/>
        <v>50.929295753076161</v>
      </c>
      <c r="J215" s="11">
        <f t="shared" si="22"/>
        <v>48.698894247843434</v>
      </c>
      <c r="K215" s="11">
        <f t="shared" si="23"/>
        <v>64.873439939179335</v>
      </c>
      <c r="L215" s="17"/>
    </row>
    <row r="216" spans="1:12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11">
        <f t="shared" si="19"/>
        <v>69.089995999999999</v>
      </c>
      <c r="H216" s="11">
        <f t="shared" si="20"/>
        <v>66.400002000000001</v>
      </c>
      <c r="I216" s="11">
        <f t="shared" si="21"/>
        <v>83.643309241581989</v>
      </c>
      <c r="J216" s="11">
        <f t="shared" si="22"/>
        <v>52.788147482856935</v>
      </c>
      <c r="K216" s="11">
        <f t="shared" si="23"/>
        <v>54.853410247176981</v>
      </c>
      <c r="L216" s="17"/>
    </row>
    <row r="217" spans="1:12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11">
        <f t="shared" si="19"/>
        <v>69.089995999999999</v>
      </c>
      <c r="H217" s="11">
        <f t="shared" si="20"/>
        <v>66.400002000000001</v>
      </c>
      <c r="I217" s="11">
        <f t="shared" si="21"/>
        <v>51.301118143758082</v>
      </c>
      <c r="J217" s="11">
        <f t="shared" si="22"/>
        <v>61.957907712805415</v>
      </c>
      <c r="K217" s="11">
        <f t="shared" si="23"/>
        <v>54.481649814501928</v>
      </c>
      <c r="L217" s="17"/>
    </row>
    <row r="218" spans="1:12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11">
        <f t="shared" si="19"/>
        <v>69.089995999999999</v>
      </c>
      <c r="H218" s="11">
        <f t="shared" si="20"/>
        <v>66.410004000000001</v>
      </c>
      <c r="I218" s="11">
        <f t="shared" si="21"/>
        <v>67.16419302744174</v>
      </c>
      <c r="J218" s="11">
        <f t="shared" si="22"/>
        <v>67.369540137593944</v>
      </c>
      <c r="K218" s="11">
        <f t="shared" si="23"/>
        <v>60.705198444418762</v>
      </c>
      <c r="L218" s="17"/>
    </row>
    <row r="219" spans="1:12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11">
        <f t="shared" si="19"/>
        <v>69.089995999999999</v>
      </c>
      <c r="H219" s="11">
        <f t="shared" si="20"/>
        <v>66.410004000000001</v>
      </c>
      <c r="I219" s="11">
        <f t="shared" si="21"/>
        <v>83.582264424669972</v>
      </c>
      <c r="J219" s="11">
        <f t="shared" si="22"/>
        <v>67.349191865289939</v>
      </c>
      <c r="K219" s="11">
        <f t="shared" si="23"/>
        <v>65.558879905229773</v>
      </c>
      <c r="L219" s="17"/>
    </row>
    <row r="220" spans="1:12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11">
        <f t="shared" si="19"/>
        <v>69.089995999999999</v>
      </c>
      <c r="H220" s="11">
        <f t="shared" si="20"/>
        <v>66.410004000000001</v>
      </c>
      <c r="I220" s="11">
        <f t="shared" si="21"/>
        <v>23.134210848390715</v>
      </c>
      <c r="J220" s="11">
        <f t="shared" si="22"/>
        <v>57.960222766834143</v>
      </c>
      <c r="K220" s="11">
        <f t="shared" si="23"/>
        <v>64.226318256572668</v>
      </c>
      <c r="L220" s="17"/>
    </row>
    <row r="221" spans="1:12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11">
        <f t="shared" si="19"/>
        <v>69.089995999999999</v>
      </c>
      <c r="H221" s="11">
        <f t="shared" si="20"/>
        <v>66.410004000000001</v>
      </c>
      <c r="I221" s="11">
        <f t="shared" si="21"/>
        <v>36.567086767423298</v>
      </c>
      <c r="J221" s="11">
        <f t="shared" si="22"/>
        <v>47.761187346827995</v>
      </c>
      <c r="K221" s="11">
        <f t="shared" si="23"/>
        <v>57.690200659650692</v>
      </c>
      <c r="L221" s="17"/>
    </row>
    <row r="222" spans="1:12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11">
        <f t="shared" si="19"/>
        <v>69.089995999999999</v>
      </c>
      <c r="H222" s="11">
        <f t="shared" si="20"/>
        <v>66.410004000000001</v>
      </c>
      <c r="I222" s="11">
        <f t="shared" si="21"/>
        <v>63.806123301860495</v>
      </c>
      <c r="J222" s="11">
        <f t="shared" si="22"/>
        <v>41.169140305891503</v>
      </c>
      <c r="K222" s="11">
        <f t="shared" si="23"/>
        <v>48.963516806517873</v>
      </c>
      <c r="L222" s="17"/>
    </row>
    <row r="223" spans="1:12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11">
        <f t="shared" si="19"/>
        <v>69.089995999999999</v>
      </c>
      <c r="H223" s="11">
        <f t="shared" si="20"/>
        <v>66.410004000000001</v>
      </c>
      <c r="I223" s="11">
        <f t="shared" si="21"/>
        <v>51.492579082325761</v>
      </c>
      <c r="J223" s="11">
        <f t="shared" si="22"/>
        <v>50.621929717203187</v>
      </c>
      <c r="K223" s="11">
        <f t="shared" si="23"/>
        <v>46.517419123307569</v>
      </c>
      <c r="L223" s="17"/>
    </row>
    <row r="224" spans="1:12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11">
        <f t="shared" si="19"/>
        <v>69.089995999999999</v>
      </c>
      <c r="H224" s="11">
        <f t="shared" si="20"/>
        <v>66.779999000000004</v>
      </c>
      <c r="I224" s="11">
        <f t="shared" si="21"/>
        <v>52.813964693460584</v>
      </c>
      <c r="J224" s="11">
        <f t="shared" si="22"/>
        <v>56.037555692548949</v>
      </c>
      <c r="K224" s="11">
        <f t="shared" si="23"/>
        <v>49.276208571881206</v>
      </c>
      <c r="L224" s="17"/>
    </row>
    <row r="225" spans="1:12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11">
        <f t="shared" si="19"/>
        <v>69.050003000000004</v>
      </c>
      <c r="H225" s="11">
        <f t="shared" si="20"/>
        <v>66.779999000000004</v>
      </c>
      <c r="I225" s="11">
        <f t="shared" si="21"/>
        <v>10.132272894673154</v>
      </c>
      <c r="J225" s="11">
        <f t="shared" si="22"/>
        <v>38.146272223486498</v>
      </c>
      <c r="K225" s="11">
        <f t="shared" si="23"/>
        <v>48.268585877746212</v>
      </c>
      <c r="L225" s="17"/>
    </row>
    <row r="226" spans="1:12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11">
        <f t="shared" si="19"/>
        <v>69.050003000000004</v>
      </c>
      <c r="H226" s="11">
        <f t="shared" si="20"/>
        <v>66.099997999999999</v>
      </c>
      <c r="I226" s="11">
        <f t="shared" si="21"/>
        <v>17.627258258884201</v>
      </c>
      <c r="J226" s="11">
        <f t="shared" si="22"/>
        <v>26.85783194900598</v>
      </c>
      <c r="K226" s="11">
        <f t="shared" si="23"/>
        <v>40.347219955013813</v>
      </c>
      <c r="L226" s="17"/>
    </row>
    <row r="227" spans="1:12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11">
        <f t="shared" si="19"/>
        <v>68.819999999999993</v>
      </c>
      <c r="H227" s="11">
        <f t="shared" si="20"/>
        <v>66.099997999999999</v>
      </c>
      <c r="I227" s="11">
        <f t="shared" si="21"/>
        <v>47.426472480535189</v>
      </c>
      <c r="J227" s="11">
        <f t="shared" si="22"/>
        <v>25.06200121136418</v>
      </c>
      <c r="K227" s="11">
        <f t="shared" si="23"/>
        <v>30.022035127952218</v>
      </c>
      <c r="L227" s="17"/>
    </row>
    <row r="228" spans="1:12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11">
        <f t="shared" si="19"/>
        <v>68.819999999999993</v>
      </c>
      <c r="H228" s="11">
        <f t="shared" si="20"/>
        <v>65.389999000000003</v>
      </c>
      <c r="I228" s="11">
        <f t="shared" si="21"/>
        <v>16.326467543303771</v>
      </c>
      <c r="J228" s="11">
        <f t="shared" si="22"/>
        <v>27.126732760907725</v>
      </c>
      <c r="K228" s="11">
        <f t="shared" si="23"/>
        <v>26.348855307092631</v>
      </c>
      <c r="L228" s="17"/>
    </row>
    <row r="229" spans="1:12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11">
        <f t="shared" si="19"/>
        <v>68.819999999999993</v>
      </c>
      <c r="H229" s="11">
        <f t="shared" si="20"/>
        <v>65.389999000000003</v>
      </c>
      <c r="I229" s="11">
        <f t="shared" si="21"/>
        <v>16.909674370357177</v>
      </c>
      <c r="J229" s="11">
        <f t="shared" si="22"/>
        <v>26.887538131398713</v>
      </c>
      <c r="K229" s="11">
        <f t="shared" si="23"/>
        <v>26.358757367890206</v>
      </c>
      <c r="L229" s="17"/>
    </row>
    <row r="230" spans="1:12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11">
        <f t="shared" si="19"/>
        <v>68.720000999999996</v>
      </c>
      <c r="H230" s="11">
        <f t="shared" si="20"/>
        <v>64.800003000000004</v>
      </c>
      <c r="I230" s="11">
        <f t="shared" si="21"/>
        <v>1.7857151967932972</v>
      </c>
      <c r="J230" s="11">
        <f t="shared" si="22"/>
        <v>11.673952370151413</v>
      </c>
      <c r="K230" s="11">
        <f t="shared" si="23"/>
        <v>21.896074420819286</v>
      </c>
      <c r="L230" s="17"/>
    </row>
    <row r="231" spans="1:12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11">
        <f t="shared" si="19"/>
        <v>68.720000999999996</v>
      </c>
      <c r="H231" s="11">
        <f t="shared" si="20"/>
        <v>64.739998</v>
      </c>
      <c r="I231" s="11">
        <f t="shared" si="21"/>
        <v>0</v>
      </c>
      <c r="J231" s="11">
        <f t="shared" si="22"/>
        <v>6.2317965223834912</v>
      </c>
      <c r="K231" s="11">
        <f t="shared" si="23"/>
        <v>14.931095674644538</v>
      </c>
      <c r="L231" s="17"/>
    </row>
    <row r="232" spans="1:12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11">
        <f t="shared" si="19"/>
        <v>68.720000999999996</v>
      </c>
      <c r="H232" s="11">
        <f t="shared" si="20"/>
        <v>64.739998</v>
      </c>
      <c r="I232" s="11">
        <f t="shared" si="21"/>
        <v>10.804011956775089</v>
      </c>
      <c r="J232" s="11">
        <f t="shared" si="22"/>
        <v>4.1965757178561285</v>
      </c>
      <c r="K232" s="11">
        <f t="shared" si="23"/>
        <v>7.3674415367970107</v>
      </c>
      <c r="L232" s="17"/>
    </row>
    <row r="233" spans="1:12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11">
        <f t="shared" si="19"/>
        <v>68.610000999999997</v>
      </c>
      <c r="H233" s="11">
        <f t="shared" si="20"/>
        <v>64.739998</v>
      </c>
      <c r="I233" s="11">
        <f t="shared" si="21"/>
        <v>37.467774572784776</v>
      </c>
      <c r="J233" s="11">
        <f t="shared" si="22"/>
        <v>16.090595509853287</v>
      </c>
      <c r="K233" s="11">
        <f t="shared" si="23"/>
        <v>8.8396559166976356</v>
      </c>
      <c r="L233" s="17"/>
    </row>
    <row r="234" spans="1:12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11">
        <f t="shared" si="19"/>
        <v>68.610000999999997</v>
      </c>
      <c r="H234" s="11">
        <f t="shared" si="20"/>
        <v>64.739998</v>
      </c>
      <c r="I234" s="11">
        <f t="shared" si="21"/>
        <v>64.341164593412415</v>
      </c>
      <c r="J234" s="11">
        <f t="shared" si="22"/>
        <v>37.537650374324095</v>
      </c>
      <c r="K234" s="11">
        <f t="shared" si="23"/>
        <v>19.274940534011169</v>
      </c>
      <c r="L234" s="17"/>
    </row>
    <row r="235" spans="1:12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11">
        <f t="shared" si="19"/>
        <v>68.610000999999997</v>
      </c>
      <c r="H235" s="11">
        <f t="shared" si="20"/>
        <v>64.739998</v>
      </c>
      <c r="I235" s="11">
        <f t="shared" si="21"/>
        <v>54.005229453310371</v>
      </c>
      <c r="J235" s="11">
        <f t="shared" si="22"/>
        <v>51.938056206502523</v>
      </c>
      <c r="K235" s="11">
        <f t="shared" si="23"/>
        <v>35.188767363559968</v>
      </c>
      <c r="L235" s="17"/>
    </row>
    <row r="236" spans="1:12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11">
        <f t="shared" si="19"/>
        <v>68.449996999999996</v>
      </c>
      <c r="H236" s="11">
        <f t="shared" si="20"/>
        <v>64.739998</v>
      </c>
      <c r="I236" s="11">
        <f t="shared" si="21"/>
        <v>44.204836712894121</v>
      </c>
      <c r="J236" s="11">
        <f t="shared" si="22"/>
        <v>54.183743586538974</v>
      </c>
      <c r="K236" s="11">
        <f t="shared" si="23"/>
        <v>47.886483389121871</v>
      </c>
      <c r="L236" s="17"/>
    </row>
    <row r="237" spans="1:12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11">
        <f t="shared" si="19"/>
        <v>68.449996999999996</v>
      </c>
      <c r="H237" s="11">
        <f t="shared" si="20"/>
        <v>64.739998</v>
      </c>
      <c r="I237" s="11">
        <f t="shared" si="21"/>
        <v>42.318070705679297</v>
      </c>
      <c r="J237" s="11">
        <f t="shared" si="22"/>
        <v>46.842712290627929</v>
      </c>
      <c r="K237" s="11">
        <f t="shared" si="23"/>
        <v>50.98817069455648</v>
      </c>
      <c r="L237" s="17"/>
    </row>
    <row r="238" spans="1:12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11">
        <f t="shared" si="19"/>
        <v>67.959998999999996</v>
      </c>
      <c r="H238" s="11">
        <f t="shared" si="20"/>
        <v>64.739998</v>
      </c>
      <c r="I238" s="11">
        <f t="shared" si="21"/>
        <v>60.2484906060591</v>
      </c>
      <c r="J238" s="11">
        <f t="shared" si="22"/>
        <v>48.923799341544175</v>
      </c>
      <c r="K238" s="11">
        <f t="shared" si="23"/>
        <v>49.983418406237028</v>
      </c>
      <c r="L238" s="17"/>
    </row>
    <row r="239" spans="1:12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11">
        <f t="shared" si="19"/>
        <v>67.959998999999996</v>
      </c>
      <c r="H239" s="11">
        <f t="shared" si="20"/>
        <v>64.739998</v>
      </c>
      <c r="I239" s="11">
        <f t="shared" si="21"/>
        <v>63.354048647811169</v>
      </c>
      <c r="J239" s="11">
        <f t="shared" si="22"/>
        <v>55.306869986516517</v>
      </c>
      <c r="K239" s="11">
        <f t="shared" si="23"/>
        <v>50.357793872896202</v>
      </c>
      <c r="L239" s="17"/>
    </row>
    <row r="240" spans="1:12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11">
        <f t="shared" si="19"/>
        <v>67.959998999999996</v>
      </c>
      <c r="H240" s="11">
        <f t="shared" si="20"/>
        <v>64.739998</v>
      </c>
      <c r="I240" s="11">
        <f t="shared" si="21"/>
        <v>61.801378322553276</v>
      </c>
      <c r="J240" s="11">
        <f t="shared" si="22"/>
        <v>61.801305858807858</v>
      </c>
      <c r="K240" s="11">
        <f t="shared" si="23"/>
        <v>55.343991728956183</v>
      </c>
      <c r="L240" s="17"/>
    </row>
    <row r="241" spans="1:12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11">
        <f t="shared" si="19"/>
        <v>67.959998999999996</v>
      </c>
      <c r="H241" s="11">
        <f t="shared" si="20"/>
        <v>64.739998</v>
      </c>
      <c r="I241" s="11">
        <f t="shared" si="21"/>
        <v>87.888233575082637</v>
      </c>
      <c r="J241" s="11">
        <f t="shared" si="22"/>
        <v>71.014553515149032</v>
      </c>
      <c r="K241" s="11">
        <f t="shared" si="23"/>
        <v>62.707576453491136</v>
      </c>
      <c r="L241" s="17"/>
    </row>
    <row r="242" spans="1:12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11">
        <f t="shared" si="19"/>
        <v>67.959998999999996</v>
      </c>
      <c r="H242" s="11">
        <f t="shared" si="20"/>
        <v>64.739998</v>
      </c>
      <c r="I242" s="11">
        <f t="shared" si="21"/>
        <v>66.770196655218598</v>
      </c>
      <c r="J242" s="11">
        <f t="shared" si="22"/>
        <v>72.15326951761817</v>
      </c>
      <c r="K242" s="11">
        <f t="shared" si="23"/>
        <v>68.323042963858356</v>
      </c>
      <c r="L242" s="17"/>
    </row>
    <row r="243" spans="1:12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11">
        <f t="shared" si="19"/>
        <v>67.959998999999996</v>
      </c>
      <c r="H243" s="11">
        <f t="shared" si="20"/>
        <v>64.739998</v>
      </c>
      <c r="I243" s="11">
        <f t="shared" si="21"/>
        <v>54.037405578445423</v>
      </c>
      <c r="J243" s="11">
        <f t="shared" si="22"/>
        <v>69.565278602915555</v>
      </c>
      <c r="K243" s="11">
        <f t="shared" si="23"/>
        <v>70.911033878560929</v>
      </c>
      <c r="L243" s="17"/>
    </row>
    <row r="244" spans="1:12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11">
        <f t="shared" si="19"/>
        <v>67.959998999999996</v>
      </c>
      <c r="H244" s="11">
        <f t="shared" si="20"/>
        <v>64.739998</v>
      </c>
      <c r="I244" s="11">
        <f t="shared" si="21"/>
        <v>47.20507850773965</v>
      </c>
      <c r="J244" s="11">
        <f t="shared" si="22"/>
        <v>56.004226913801226</v>
      </c>
      <c r="K244" s="11">
        <f t="shared" si="23"/>
        <v>65.907591678111658</v>
      </c>
      <c r="L244" s="17"/>
    </row>
    <row r="245" spans="1:12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11">
        <f t="shared" si="19"/>
        <v>67.959998999999996</v>
      </c>
      <c r="H245" s="11">
        <f t="shared" si="20"/>
        <v>64.75</v>
      </c>
      <c r="I245" s="11">
        <f t="shared" si="21"/>
        <v>66.666656282447619</v>
      </c>
      <c r="J245" s="11">
        <f t="shared" si="22"/>
        <v>55.96971345621089</v>
      </c>
      <c r="K245" s="11">
        <f t="shared" si="23"/>
        <v>60.513072990975893</v>
      </c>
      <c r="L245" s="17"/>
    </row>
    <row r="246" spans="1:12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11">
        <f t="shared" si="19"/>
        <v>67.959998999999996</v>
      </c>
      <c r="H246" s="11">
        <f t="shared" si="20"/>
        <v>65.010002</v>
      </c>
      <c r="I246" s="11">
        <f t="shared" si="21"/>
        <v>82.372965125049618</v>
      </c>
      <c r="J246" s="11">
        <f t="shared" si="22"/>
        <v>65.414899971745626</v>
      </c>
      <c r="K246" s="11">
        <f t="shared" si="23"/>
        <v>59.129613447252581</v>
      </c>
      <c r="L246" s="17"/>
    </row>
    <row r="247" spans="1:12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11">
        <f t="shared" si="19"/>
        <v>67.959998999999996</v>
      </c>
      <c r="H247" s="11">
        <f t="shared" si="20"/>
        <v>65.879997000000003</v>
      </c>
      <c r="I247" s="11">
        <f t="shared" si="21"/>
        <v>71.634834966504783</v>
      </c>
      <c r="J247" s="11">
        <f t="shared" si="22"/>
        <v>73.558152124667345</v>
      </c>
      <c r="K247" s="11">
        <f t="shared" si="23"/>
        <v>64.980921850874623</v>
      </c>
      <c r="L247" s="17"/>
    </row>
    <row r="248" spans="1:12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11">
        <f t="shared" si="19"/>
        <v>68.639999000000003</v>
      </c>
      <c r="H248" s="11">
        <f t="shared" si="20"/>
        <v>65.879997000000003</v>
      </c>
      <c r="I248" s="11">
        <f t="shared" si="21"/>
        <v>91.30446282285294</v>
      </c>
      <c r="J248" s="11">
        <f t="shared" si="22"/>
        <v>81.770754304802452</v>
      </c>
      <c r="K248" s="11">
        <f t="shared" si="23"/>
        <v>73.581268800405141</v>
      </c>
      <c r="L248" s="17"/>
    </row>
    <row r="249" spans="1:12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11">
        <f t="shared" si="19"/>
        <v>69.800003000000004</v>
      </c>
      <c r="H249" s="11">
        <f t="shared" si="20"/>
        <v>65.879997000000003</v>
      </c>
      <c r="I249" s="11">
        <f t="shared" si="21"/>
        <v>94.132585511348438</v>
      </c>
      <c r="J249" s="11">
        <f t="shared" si="22"/>
        <v>85.690627766902068</v>
      </c>
      <c r="K249" s="11">
        <f t="shared" si="23"/>
        <v>80.33984473212395</v>
      </c>
      <c r="L249" s="17"/>
    </row>
    <row r="250" spans="1:12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11">
        <f t="shared" si="19"/>
        <v>69.800003000000004</v>
      </c>
      <c r="H250" s="11">
        <f t="shared" si="20"/>
        <v>65.879997000000003</v>
      </c>
      <c r="I250" s="11">
        <f t="shared" si="21"/>
        <v>84.438773818203416</v>
      </c>
      <c r="J250" s="11">
        <f t="shared" si="22"/>
        <v>89.958607384134936</v>
      </c>
      <c r="K250" s="11">
        <f t="shared" si="23"/>
        <v>85.806663151946495</v>
      </c>
      <c r="L250" s="17"/>
    </row>
    <row r="251" spans="1:12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11">
        <f t="shared" si="19"/>
        <v>69.970000999999996</v>
      </c>
      <c r="H251" s="11">
        <f t="shared" si="20"/>
        <v>66.069999999999993</v>
      </c>
      <c r="I251" s="11">
        <f t="shared" si="21"/>
        <v>99.230795069027181</v>
      </c>
      <c r="J251" s="11">
        <f t="shared" si="22"/>
        <v>92.600718132859683</v>
      </c>
      <c r="K251" s="11">
        <f t="shared" si="23"/>
        <v>89.416651094632229</v>
      </c>
      <c r="L251" s="17"/>
    </row>
    <row r="252" spans="1:12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11">
        <f t="shared" si="19"/>
        <v>70.199996999999996</v>
      </c>
      <c r="H252" s="11">
        <f t="shared" si="20"/>
        <v>66.069999999999993</v>
      </c>
      <c r="I252" s="11">
        <f t="shared" si="21"/>
        <v>92.251810352404789</v>
      </c>
      <c r="J252" s="11">
        <f t="shared" si="22"/>
        <v>91.973793079878462</v>
      </c>
      <c r="K252" s="11">
        <f t="shared" si="23"/>
        <v>91.511039532291022</v>
      </c>
      <c r="L252" s="17"/>
    </row>
    <row r="253" spans="1:12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11">
        <f t="shared" si="19"/>
        <v>70.199996999999996</v>
      </c>
      <c r="H253" s="11">
        <f t="shared" si="20"/>
        <v>66.069999999999993</v>
      </c>
      <c r="I253" s="11">
        <f t="shared" si="21"/>
        <v>83.293087137835798</v>
      </c>
      <c r="J253" s="11">
        <f t="shared" si="22"/>
        <v>91.591897519755932</v>
      </c>
      <c r="K253" s="11">
        <f t="shared" si="23"/>
        <v>92.055469577498016</v>
      </c>
      <c r="L253" s="17"/>
    </row>
    <row r="254" spans="1:12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11">
        <f t="shared" si="19"/>
        <v>70.199996999999996</v>
      </c>
      <c r="H254" s="11">
        <f t="shared" si="20"/>
        <v>66.069999999999993</v>
      </c>
      <c r="I254" s="11">
        <f t="shared" si="21"/>
        <v>99.031645785699226</v>
      </c>
      <c r="J254" s="11">
        <f t="shared" si="22"/>
        <v>91.525514425313261</v>
      </c>
      <c r="K254" s="11">
        <f t="shared" si="23"/>
        <v>91.697068341649228</v>
      </c>
      <c r="L254" s="17"/>
    </row>
    <row r="255" spans="1:12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11">
        <f t="shared" si="19"/>
        <v>70.290001000000004</v>
      </c>
      <c r="H255" s="11">
        <f t="shared" si="20"/>
        <v>66.069999999999993</v>
      </c>
      <c r="I255" s="11">
        <f t="shared" si="21"/>
        <v>92.417063408278651</v>
      </c>
      <c r="J255" s="11">
        <f t="shared" si="22"/>
        <v>91.58059877727122</v>
      </c>
      <c r="K255" s="11">
        <f t="shared" si="23"/>
        <v>91.566003574113481</v>
      </c>
      <c r="L255" s="17"/>
    </row>
    <row r="256" spans="1:12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11">
        <f t="shared" si="19"/>
        <v>70.709998999999996</v>
      </c>
      <c r="H256" s="11">
        <f t="shared" si="20"/>
        <v>66.069999999999993</v>
      </c>
      <c r="I256" s="11">
        <f t="shared" si="21"/>
        <v>87.715514593861059</v>
      </c>
      <c r="J256" s="11">
        <f t="shared" si="22"/>
        <v>93.054741262612993</v>
      </c>
      <c r="K256" s="11">
        <f t="shared" si="23"/>
        <v>92.05361815506582</v>
      </c>
      <c r="L256" s="17"/>
    </row>
    <row r="257" spans="1:12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11">
        <f t="shared" si="19"/>
        <v>70.709998999999996</v>
      </c>
      <c r="H257" s="11">
        <f t="shared" si="20"/>
        <v>66.069999999999993</v>
      </c>
      <c r="I257" s="11">
        <f t="shared" si="21"/>
        <v>78.232710826015278</v>
      </c>
      <c r="J257" s="11">
        <f t="shared" si="22"/>
        <v>86.121762942718348</v>
      </c>
      <c r="K257" s="11">
        <f t="shared" si="23"/>
        <v>90.252367660867534</v>
      </c>
      <c r="L257" s="17"/>
    </row>
    <row r="258" spans="1:12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11">
        <f t="shared" si="19"/>
        <v>70.709998999999996</v>
      </c>
      <c r="H258" s="11">
        <f t="shared" si="20"/>
        <v>66.790001000000004</v>
      </c>
      <c r="I258" s="11">
        <f t="shared" si="21"/>
        <v>65.816411130821962</v>
      </c>
      <c r="J258" s="11">
        <f t="shared" si="22"/>
        <v>77.254878850232771</v>
      </c>
      <c r="K258" s="11">
        <f t="shared" si="23"/>
        <v>85.477127685188051</v>
      </c>
      <c r="L258" s="17"/>
    </row>
    <row r="259" spans="1:12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11">
        <f t="shared" si="19"/>
        <v>70.709998999999996</v>
      </c>
      <c r="H259" s="11">
        <f t="shared" si="20"/>
        <v>67.220000999999996</v>
      </c>
      <c r="I259" s="11">
        <f t="shared" si="21"/>
        <v>48.997134095779153</v>
      </c>
      <c r="J259" s="11">
        <f t="shared" si="22"/>
        <v>64.3487520175388</v>
      </c>
      <c r="K259" s="11">
        <f t="shared" si="23"/>
        <v>75.90846460349664</v>
      </c>
      <c r="L259" s="17"/>
    </row>
    <row r="260" spans="1:12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11">
        <f t="shared" si="19"/>
        <v>70.709998999999996</v>
      </c>
      <c r="H260" s="11">
        <f t="shared" si="20"/>
        <v>67.220000999999996</v>
      </c>
      <c r="I260" s="11">
        <f t="shared" si="21"/>
        <v>48.997134095779153</v>
      </c>
      <c r="J260" s="11">
        <f t="shared" si="22"/>
        <v>54.603559774126758</v>
      </c>
      <c r="K260" s="11">
        <f t="shared" si="23"/>
        <v>65.402396880632779</v>
      </c>
      <c r="L260" s="17"/>
    </row>
    <row r="261" spans="1:12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11">
        <f t="shared" si="19"/>
        <v>70.709998999999996</v>
      </c>
      <c r="H261" s="11">
        <f t="shared" si="20"/>
        <v>67.830001999999993</v>
      </c>
      <c r="I261" s="11">
        <f t="shared" si="21"/>
        <v>52.430401837224288</v>
      </c>
      <c r="J261" s="11">
        <f t="shared" si="22"/>
        <v>50.141556676260869</v>
      </c>
      <c r="K261" s="11">
        <f t="shared" si="23"/>
        <v>56.36462282264214</v>
      </c>
      <c r="L261" s="17"/>
    </row>
    <row r="262" spans="1:12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11">
        <f t="shared" si="19"/>
        <v>70.709998999999996</v>
      </c>
      <c r="H262" s="11">
        <f t="shared" si="20"/>
        <v>67.550003000000004</v>
      </c>
      <c r="I262" s="11">
        <f t="shared" si="21"/>
        <v>16.139102707724646</v>
      </c>
      <c r="J262" s="11">
        <f t="shared" si="22"/>
        <v>39.188879546909362</v>
      </c>
      <c r="K262" s="11">
        <f t="shared" si="23"/>
        <v>47.977998665765661</v>
      </c>
      <c r="L262" s="17"/>
    </row>
    <row r="263" spans="1:12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11">
        <f t="shared" si="19"/>
        <v>70.709998999999996</v>
      </c>
      <c r="H263" s="11">
        <f t="shared" si="20"/>
        <v>67.349997999999999</v>
      </c>
      <c r="I263" s="11">
        <f t="shared" si="21"/>
        <v>6.5476766227151124</v>
      </c>
      <c r="J263" s="11">
        <f t="shared" si="22"/>
        <v>25.039060389221348</v>
      </c>
      <c r="K263" s="11">
        <f t="shared" si="23"/>
        <v>38.123165537463862</v>
      </c>
      <c r="L263" s="17"/>
    </row>
    <row r="264" spans="1:12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11">
        <f t="shared" si="19"/>
        <v>70.709998999999996</v>
      </c>
      <c r="H264" s="11">
        <f t="shared" si="20"/>
        <v>66.569999999999993</v>
      </c>
      <c r="I264" s="11">
        <f t="shared" si="21"/>
        <v>10.144881677507808</v>
      </c>
      <c r="J264" s="11">
        <f t="shared" si="22"/>
        <v>10.943887002649189</v>
      </c>
      <c r="K264" s="11">
        <f t="shared" si="23"/>
        <v>25.057275646259967</v>
      </c>
      <c r="L264" s="17"/>
    </row>
    <row r="265" spans="1:12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11">
        <f t="shared" si="19"/>
        <v>70.709998999999996</v>
      </c>
      <c r="H265" s="11">
        <f t="shared" si="20"/>
        <v>66.569999999999993</v>
      </c>
      <c r="I265" s="11">
        <f t="shared" si="21"/>
        <v>18.840535951820414</v>
      </c>
      <c r="J265" s="11">
        <f t="shared" si="22"/>
        <v>11.844364750681111</v>
      </c>
      <c r="K265" s="11">
        <f t="shared" si="23"/>
        <v>15.942437380850549</v>
      </c>
      <c r="L265" s="17"/>
    </row>
    <row r="266" spans="1:12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11">
        <f t="shared" si="19"/>
        <v>70.709998999999996</v>
      </c>
      <c r="H266" s="11">
        <f t="shared" si="20"/>
        <v>66.569999999999993</v>
      </c>
      <c r="I266" s="11">
        <f t="shared" si="21"/>
        <v>24.637590492171746</v>
      </c>
      <c r="J266" s="11">
        <f t="shared" si="22"/>
        <v>17.874336040499987</v>
      </c>
      <c r="K266" s="11">
        <f t="shared" si="23"/>
        <v>13.554195931276761</v>
      </c>
      <c r="L266" s="17"/>
    </row>
    <row r="267" spans="1:12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11">
        <f t="shared" si="19"/>
        <v>70.709998999999996</v>
      </c>
      <c r="H267" s="11">
        <f t="shared" si="20"/>
        <v>66.569999999999993</v>
      </c>
      <c r="I267" s="11">
        <f t="shared" si="21"/>
        <v>21.255971317867527</v>
      </c>
      <c r="J267" s="11">
        <f t="shared" si="22"/>
        <v>21.578032587286561</v>
      </c>
      <c r="K267" s="11">
        <f t="shared" si="23"/>
        <v>17.098911126155887</v>
      </c>
      <c r="L267" s="17"/>
    </row>
    <row r="268" spans="1:12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11">
        <f t="shared" si="19"/>
        <v>70.709998999999996</v>
      </c>
      <c r="H268" s="11">
        <f t="shared" si="20"/>
        <v>66.569999999999993</v>
      </c>
      <c r="I268" s="11">
        <f t="shared" si="21"/>
        <v>36.714888095383721</v>
      </c>
      <c r="J268" s="11">
        <f t="shared" si="22"/>
        <v>27.53614996847433</v>
      </c>
      <c r="K268" s="11">
        <f t="shared" si="23"/>
        <v>22.329506198753624</v>
      </c>
      <c r="L268" s="17"/>
    </row>
    <row r="269" spans="1:12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11">
        <f t="shared" si="19"/>
        <v>70.709998999999996</v>
      </c>
      <c r="H269" s="11">
        <f t="shared" si="20"/>
        <v>66.569999999999993</v>
      </c>
      <c r="I269" s="11">
        <f t="shared" si="21"/>
        <v>47.342982449995979</v>
      </c>
      <c r="J269" s="11">
        <f t="shared" si="22"/>
        <v>35.104613954415747</v>
      </c>
      <c r="K269" s="11">
        <f t="shared" si="23"/>
        <v>28.072932170058881</v>
      </c>
      <c r="L269" s="17"/>
    </row>
    <row r="270" spans="1:12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11">
        <f t="shared" si="19"/>
        <v>70.069999999999993</v>
      </c>
      <c r="H270" s="11">
        <f t="shared" si="20"/>
        <v>66.569999999999993</v>
      </c>
      <c r="I270" s="11">
        <f t="shared" si="21"/>
        <v>38.000057142857358</v>
      </c>
      <c r="J270" s="11">
        <f t="shared" si="22"/>
        <v>40.685975896079022</v>
      </c>
      <c r="K270" s="11">
        <f t="shared" si="23"/>
        <v>34.442246606323032</v>
      </c>
      <c r="L270" s="17"/>
    </row>
    <row r="271" spans="1:12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11">
        <f t="shared" si="19"/>
        <v>69.870002999999997</v>
      </c>
      <c r="H271" s="11">
        <f t="shared" si="20"/>
        <v>66.569999999999993</v>
      </c>
      <c r="I271" s="11">
        <f t="shared" si="21"/>
        <v>56.363585124013873</v>
      </c>
      <c r="J271" s="11">
        <f t="shared" si="22"/>
        <v>47.235541572289065</v>
      </c>
      <c r="K271" s="11">
        <f t="shared" si="23"/>
        <v>41.008710474261278</v>
      </c>
      <c r="L271" s="17"/>
    </row>
    <row r="272" spans="1:12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11">
        <f t="shared" si="19"/>
        <v>69.629997000000003</v>
      </c>
      <c r="H272" s="11">
        <f t="shared" si="20"/>
        <v>66.569999999999993</v>
      </c>
      <c r="I272" s="11">
        <f t="shared" si="21"/>
        <v>47.058935025099771</v>
      </c>
      <c r="J272" s="11">
        <f t="shared" si="22"/>
        <v>47.14085909732367</v>
      </c>
      <c r="K272" s="11">
        <f t="shared" si="23"/>
        <v>45.020792188563917</v>
      </c>
      <c r="L272" s="17"/>
    </row>
    <row r="273" spans="1:12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11">
        <f t="shared" si="19"/>
        <v>69.519997000000004</v>
      </c>
      <c r="H273" s="11">
        <f t="shared" si="20"/>
        <v>66.569999999999993</v>
      </c>
      <c r="I273" s="11">
        <f t="shared" si="21"/>
        <v>29.491623211820578</v>
      </c>
      <c r="J273" s="11">
        <f t="shared" si="22"/>
        <v>44.304714453644742</v>
      </c>
      <c r="K273" s="11">
        <f t="shared" si="23"/>
        <v>46.227038374419159</v>
      </c>
      <c r="L273" s="17"/>
    </row>
    <row r="274" spans="1:12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11">
        <f t="shared" si="19"/>
        <v>69.519997000000004</v>
      </c>
      <c r="H274" s="11">
        <f t="shared" si="20"/>
        <v>66.569999999999993</v>
      </c>
      <c r="I274" s="11">
        <f t="shared" si="21"/>
        <v>30.169488307954211</v>
      </c>
      <c r="J274" s="11">
        <f t="shared" si="22"/>
        <v>35.573348848291523</v>
      </c>
      <c r="K274" s="11">
        <f t="shared" si="23"/>
        <v>42.339640799753312</v>
      </c>
      <c r="L274" s="17"/>
    </row>
    <row r="275" spans="1:12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11">
        <f t="shared" si="19"/>
        <v>68.769997000000004</v>
      </c>
      <c r="H275" s="11">
        <f t="shared" si="20"/>
        <v>66.569999999999993</v>
      </c>
      <c r="I275" s="11">
        <f t="shared" si="21"/>
        <v>43.63637768596984</v>
      </c>
      <c r="J275" s="11">
        <f t="shared" si="22"/>
        <v>34.432496401914875</v>
      </c>
      <c r="K275" s="11">
        <f t="shared" si="23"/>
        <v>38.103519901283711</v>
      </c>
      <c r="L275" s="17"/>
    </row>
    <row r="276" spans="1:12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11">
        <f t="shared" si="19"/>
        <v>68.620002999999997</v>
      </c>
      <c r="H276" s="11">
        <f t="shared" si="20"/>
        <v>66.569999999999993</v>
      </c>
      <c r="I276" s="11">
        <f t="shared" si="21"/>
        <v>62.438835455362934</v>
      </c>
      <c r="J276" s="11">
        <f t="shared" si="22"/>
        <v>45.414900483095664</v>
      </c>
      <c r="K276" s="11">
        <f t="shared" si="23"/>
        <v>38.473581911100688</v>
      </c>
      <c r="L276" s="17"/>
    </row>
    <row r="277" spans="1:12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11">
        <f t="shared" si="19"/>
        <v>68.620002999999997</v>
      </c>
      <c r="H277" s="11">
        <f t="shared" si="20"/>
        <v>66.569999999999993</v>
      </c>
      <c r="I277" s="11">
        <f t="shared" si="21"/>
        <v>61.463422248650261</v>
      </c>
      <c r="J277" s="11">
        <f t="shared" si="22"/>
        <v>55.846211796661009</v>
      </c>
      <c r="K277" s="11">
        <f t="shared" si="23"/>
        <v>45.231202893890519</v>
      </c>
      <c r="L277" s="17"/>
    </row>
    <row r="278" spans="1:12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11">
        <f t="shared" ref="G278:G341" si="24">MAX(C265:C278)</f>
        <v>68.620002999999997</v>
      </c>
      <c r="H278" s="11">
        <f t="shared" ref="H278:H341" si="25">MIN(D265:D278)</f>
        <v>67.029999000000004</v>
      </c>
      <c r="I278" s="11">
        <f t="shared" ref="I278:I341" si="26">100*(E278-H278)/(G278-H278)</f>
        <v>66.037758395575992</v>
      </c>
      <c r="J278" s="11">
        <f t="shared" ref="J278:J341" si="27">AVERAGE(I276:I278)</f>
        <v>63.31333869986306</v>
      </c>
      <c r="K278" s="11">
        <f t="shared" ref="K278:K341" si="28">AVERAGE(J276:J278)</f>
        <v>54.858150326539914</v>
      </c>
      <c r="L278" s="17"/>
    </row>
    <row r="279" spans="1:12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11">
        <f t="shared" si="24"/>
        <v>68.620002999999997</v>
      </c>
      <c r="H279" s="11">
        <f t="shared" si="25"/>
        <v>67.029999000000004</v>
      </c>
      <c r="I279" s="11">
        <f t="shared" si="26"/>
        <v>62.892923539815257</v>
      </c>
      <c r="J279" s="11">
        <f t="shared" si="27"/>
        <v>63.464701394680503</v>
      </c>
      <c r="K279" s="11">
        <f t="shared" si="28"/>
        <v>60.874750630401529</v>
      </c>
      <c r="L279" s="17"/>
    </row>
    <row r="280" spans="1:12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11">
        <f t="shared" si="24"/>
        <v>69.449996999999996</v>
      </c>
      <c r="H280" s="11">
        <f t="shared" si="25"/>
        <v>67.029999000000004</v>
      </c>
      <c r="I280" s="11">
        <f t="shared" si="26"/>
        <v>62.810134553830409</v>
      </c>
      <c r="J280" s="11">
        <f t="shared" si="27"/>
        <v>63.913605496407222</v>
      </c>
      <c r="K280" s="11">
        <f t="shared" si="28"/>
        <v>63.563881863650266</v>
      </c>
      <c r="L280" s="17"/>
    </row>
    <row r="281" spans="1:12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11">
        <f t="shared" si="24"/>
        <v>69.449996999999996</v>
      </c>
      <c r="H281" s="11">
        <f t="shared" si="25"/>
        <v>67.029999000000004</v>
      </c>
      <c r="I281" s="11">
        <f t="shared" si="26"/>
        <v>53.719176627418435</v>
      </c>
      <c r="J281" s="11">
        <f t="shared" si="27"/>
        <v>59.807411573688036</v>
      </c>
      <c r="K281" s="11">
        <f t="shared" si="28"/>
        <v>62.395239488258589</v>
      </c>
      <c r="L281" s="17"/>
    </row>
    <row r="282" spans="1:12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11">
        <f t="shared" si="24"/>
        <v>69.449996999999996</v>
      </c>
      <c r="H282" s="11">
        <f t="shared" si="25"/>
        <v>67.029999000000004</v>
      </c>
      <c r="I282" s="11">
        <f t="shared" si="26"/>
        <v>38.843089952966722</v>
      </c>
      <c r="J282" s="11">
        <f t="shared" si="27"/>
        <v>51.790800378071857</v>
      </c>
      <c r="K282" s="11">
        <f t="shared" si="28"/>
        <v>58.503939149389034</v>
      </c>
      <c r="L282" s="17"/>
    </row>
    <row r="283" spans="1:12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11">
        <f t="shared" si="24"/>
        <v>69.449996999999996</v>
      </c>
      <c r="H283" s="11">
        <f t="shared" si="25"/>
        <v>67.029999000000004</v>
      </c>
      <c r="I283" s="11">
        <f t="shared" si="26"/>
        <v>37.603460829306719</v>
      </c>
      <c r="J283" s="11">
        <f t="shared" si="27"/>
        <v>43.388575803230623</v>
      </c>
      <c r="K283" s="11">
        <f t="shared" si="28"/>
        <v>51.662262584996846</v>
      </c>
      <c r="L283" s="17"/>
    </row>
    <row r="284" spans="1:12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11">
        <f t="shared" si="24"/>
        <v>69.449996999999996</v>
      </c>
      <c r="H284" s="11">
        <f t="shared" si="25"/>
        <v>67.029999000000004</v>
      </c>
      <c r="I284" s="11">
        <f t="shared" si="26"/>
        <v>58.264634929450665</v>
      </c>
      <c r="J284" s="11">
        <f t="shared" si="27"/>
        <v>44.903728570574707</v>
      </c>
      <c r="K284" s="11">
        <f t="shared" si="28"/>
        <v>46.694368250625729</v>
      </c>
      <c r="L284" s="17"/>
    </row>
    <row r="285" spans="1:12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11">
        <f t="shared" si="24"/>
        <v>69.449996999999996</v>
      </c>
      <c r="H285" s="11">
        <f t="shared" si="25"/>
        <v>67.029999000000004</v>
      </c>
      <c r="I285" s="11">
        <f t="shared" si="26"/>
        <v>77.272915101582839</v>
      </c>
      <c r="J285" s="11">
        <f t="shared" si="27"/>
        <v>57.713670286780079</v>
      </c>
      <c r="K285" s="11">
        <f t="shared" si="28"/>
        <v>48.668658220195141</v>
      </c>
      <c r="L285" s="17"/>
    </row>
    <row r="286" spans="1:12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11">
        <f t="shared" si="24"/>
        <v>69.449996999999996</v>
      </c>
      <c r="H286" s="11">
        <f t="shared" si="25"/>
        <v>67.029999000000004</v>
      </c>
      <c r="I286" s="11">
        <f t="shared" si="26"/>
        <v>56.611741001438894</v>
      </c>
      <c r="J286" s="11">
        <f t="shared" si="27"/>
        <v>64.049763677490802</v>
      </c>
      <c r="K286" s="11">
        <f t="shared" si="28"/>
        <v>55.555720844948532</v>
      </c>
      <c r="L286" s="17"/>
    </row>
    <row r="287" spans="1:12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11">
        <f t="shared" si="24"/>
        <v>69.449996999999996</v>
      </c>
      <c r="H287" s="11">
        <f t="shared" si="25"/>
        <v>67.029999000000004</v>
      </c>
      <c r="I287" s="11">
        <f t="shared" si="26"/>
        <v>75.619979851222965</v>
      </c>
      <c r="J287" s="11">
        <f t="shared" si="27"/>
        <v>69.834878651414897</v>
      </c>
      <c r="K287" s="11">
        <f t="shared" si="28"/>
        <v>63.866104205228595</v>
      </c>
      <c r="L287" s="17"/>
    </row>
    <row r="288" spans="1:12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11">
        <f t="shared" si="24"/>
        <v>69.449996999999996</v>
      </c>
      <c r="H288" s="11">
        <f t="shared" si="25"/>
        <v>67.180000000000007</v>
      </c>
      <c r="I288" s="11">
        <f t="shared" si="26"/>
        <v>82.379095655192742</v>
      </c>
      <c r="J288" s="11">
        <f t="shared" si="27"/>
        <v>71.536938835951531</v>
      </c>
      <c r="K288" s="11">
        <f t="shared" si="28"/>
        <v>68.473860388285743</v>
      </c>
      <c r="L288" s="17"/>
    </row>
    <row r="289" spans="1:12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11">
        <f t="shared" si="24"/>
        <v>69.449996999999996</v>
      </c>
      <c r="H289" s="11">
        <f t="shared" si="25"/>
        <v>67.419998000000007</v>
      </c>
      <c r="I289" s="11">
        <f t="shared" si="26"/>
        <v>68.96564973677296</v>
      </c>
      <c r="J289" s="11">
        <f t="shared" si="27"/>
        <v>75.654908414396218</v>
      </c>
      <c r="K289" s="11">
        <f t="shared" si="28"/>
        <v>72.342241967254211</v>
      </c>
      <c r="L289" s="17"/>
    </row>
    <row r="290" spans="1:12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11">
        <f t="shared" si="24"/>
        <v>69.449996999999996</v>
      </c>
      <c r="H290" s="11">
        <f t="shared" si="25"/>
        <v>67.419998000000007</v>
      </c>
      <c r="I290" s="11">
        <f t="shared" si="26"/>
        <v>90.147926181244557</v>
      </c>
      <c r="J290" s="11">
        <f t="shared" si="27"/>
        <v>80.497557191070086</v>
      </c>
      <c r="K290" s="11">
        <f t="shared" si="28"/>
        <v>75.896468147139274</v>
      </c>
      <c r="L290" s="17"/>
    </row>
    <row r="291" spans="1:12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11">
        <f t="shared" si="24"/>
        <v>69.449996999999996</v>
      </c>
      <c r="H291" s="11">
        <f t="shared" si="25"/>
        <v>67.419998000000007</v>
      </c>
      <c r="I291" s="11">
        <f t="shared" si="26"/>
        <v>86.69964862051701</v>
      </c>
      <c r="J291" s="11">
        <f t="shared" si="27"/>
        <v>81.937741512844852</v>
      </c>
      <c r="K291" s="11">
        <f t="shared" si="28"/>
        <v>79.363402372770395</v>
      </c>
      <c r="L291" s="17"/>
    </row>
    <row r="292" spans="1:12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11">
        <f t="shared" si="24"/>
        <v>69.5</v>
      </c>
      <c r="H292" s="11">
        <f t="shared" si="25"/>
        <v>67.419998000000007</v>
      </c>
      <c r="I292" s="11">
        <f t="shared" si="26"/>
        <v>75.961561575421484</v>
      </c>
      <c r="J292" s="11">
        <f t="shared" si="27"/>
        <v>84.269712125727679</v>
      </c>
      <c r="K292" s="11">
        <f t="shared" si="28"/>
        <v>82.235003609880877</v>
      </c>
      <c r="L292" s="17"/>
    </row>
    <row r="293" spans="1:12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11">
        <f t="shared" si="24"/>
        <v>69.5</v>
      </c>
      <c r="H293" s="11">
        <f t="shared" si="25"/>
        <v>67.419998000000007</v>
      </c>
      <c r="I293" s="11">
        <f t="shared" si="26"/>
        <v>67.788588664818164</v>
      </c>
      <c r="J293" s="11">
        <f t="shared" si="27"/>
        <v>76.816599620252234</v>
      </c>
      <c r="K293" s="11">
        <f t="shared" si="28"/>
        <v>81.008017752941598</v>
      </c>
      <c r="L293" s="17"/>
    </row>
    <row r="294" spans="1:12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11">
        <f t="shared" si="24"/>
        <v>69.5</v>
      </c>
      <c r="H294" s="11">
        <f t="shared" si="25"/>
        <v>67.419998000000007</v>
      </c>
      <c r="I294" s="11">
        <f t="shared" si="26"/>
        <v>68.749933894294202</v>
      </c>
      <c r="J294" s="11">
        <f t="shared" si="27"/>
        <v>70.833361378177941</v>
      </c>
      <c r="K294" s="11">
        <f t="shared" si="28"/>
        <v>77.306557708052608</v>
      </c>
      <c r="L294" s="17"/>
    </row>
    <row r="295" spans="1:12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11">
        <f t="shared" si="24"/>
        <v>69.980002999999996</v>
      </c>
      <c r="H295" s="11">
        <f t="shared" si="25"/>
        <v>67.419998000000007</v>
      </c>
      <c r="I295" s="11">
        <f t="shared" si="26"/>
        <v>95.312431030408149</v>
      </c>
      <c r="J295" s="11">
        <f t="shared" si="27"/>
        <v>77.283651196506852</v>
      </c>
      <c r="K295" s="11">
        <f t="shared" si="28"/>
        <v>74.97787073164568</v>
      </c>
      <c r="L295" s="17"/>
    </row>
    <row r="296" spans="1:12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11">
        <f t="shared" si="24"/>
        <v>69.980002999999996</v>
      </c>
      <c r="H296" s="11">
        <f t="shared" si="25"/>
        <v>67.419998000000007</v>
      </c>
      <c r="I296" s="11">
        <f t="shared" si="26"/>
        <v>85.156083679524116</v>
      </c>
      <c r="J296" s="11">
        <f t="shared" si="27"/>
        <v>83.072816201408827</v>
      </c>
      <c r="K296" s="11">
        <f t="shared" si="28"/>
        <v>77.063276258697883</v>
      </c>
      <c r="L296" s="17"/>
    </row>
    <row r="297" spans="1:12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11">
        <f t="shared" si="24"/>
        <v>69.980002999999996</v>
      </c>
      <c r="H297" s="11">
        <f t="shared" si="25"/>
        <v>68.089995999999999</v>
      </c>
      <c r="I297" s="11">
        <f t="shared" si="26"/>
        <v>57.671955712333826</v>
      </c>
      <c r="J297" s="11">
        <f t="shared" si="27"/>
        <v>79.38015680742204</v>
      </c>
      <c r="K297" s="11">
        <f t="shared" si="28"/>
        <v>79.912208068445906</v>
      </c>
      <c r="L297" s="17"/>
    </row>
    <row r="298" spans="1:12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11">
        <f t="shared" si="24"/>
        <v>69.980002999999996</v>
      </c>
      <c r="H298" s="11">
        <f t="shared" si="25"/>
        <v>68.099997999999999</v>
      </c>
      <c r="I298" s="11">
        <f t="shared" si="26"/>
        <v>60.106489078486433</v>
      </c>
      <c r="J298" s="11">
        <f t="shared" si="27"/>
        <v>67.64484282344813</v>
      </c>
      <c r="K298" s="11">
        <f t="shared" si="28"/>
        <v>76.699271944092999</v>
      </c>
      <c r="L298" s="17"/>
    </row>
    <row r="299" spans="1:12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11">
        <f t="shared" si="24"/>
        <v>69.980002999999996</v>
      </c>
      <c r="H299" s="11">
        <f t="shared" si="25"/>
        <v>68.230002999999996</v>
      </c>
      <c r="I299" s="11">
        <f t="shared" si="26"/>
        <v>30.285657142857353</v>
      </c>
      <c r="J299" s="11">
        <f t="shared" si="27"/>
        <v>49.354700644559209</v>
      </c>
      <c r="K299" s="11">
        <f t="shared" si="28"/>
        <v>65.4599000918098</v>
      </c>
      <c r="L299" s="17"/>
    </row>
    <row r="300" spans="1:12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11">
        <f t="shared" si="24"/>
        <v>69.980002999999996</v>
      </c>
      <c r="H300" s="11">
        <f t="shared" si="25"/>
        <v>68.419998000000007</v>
      </c>
      <c r="I300" s="11">
        <f t="shared" si="26"/>
        <v>23.718065006201865</v>
      </c>
      <c r="J300" s="11">
        <f t="shared" si="27"/>
        <v>38.036737075848549</v>
      </c>
      <c r="K300" s="11">
        <f t="shared" si="28"/>
        <v>51.678760181285298</v>
      </c>
      <c r="L300" s="17"/>
    </row>
    <row r="301" spans="1:12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11">
        <f t="shared" si="24"/>
        <v>69.980002999999996</v>
      </c>
      <c r="H301" s="11">
        <f t="shared" si="25"/>
        <v>68.5</v>
      </c>
      <c r="I301" s="11">
        <f t="shared" si="26"/>
        <v>52.026718864759424</v>
      </c>
      <c r="J301" s="11">
        <f t="shared" si="27"/>
        <v>35.343480337939546</v>
      </c>
      <c r="K301" s="11">
        <f t="shared" si="28"/>
        <v>40.911639352782437</v>
      </c>
      <c r="L301" s="17"/>
    </row>
    <row r="302" spans="1:12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11">
        <f t="shared" si="24"/>
        <v>69.980002999999996</v>
      </c>
      <c r="H302" s="11">
        <f t="shared" si="25"/>
        <v>68.5</v>
      </c>
      <c r="I302" s="11">
        <f t="shared" si="26"/>
        <v>68.243240047486566</v>
      </c>
      <c r="J302" s="11">
        <f t="shared" si="27"/>
        <v>47.996007972815953</v>
      </c>
      <c r="K302" s="11">
        <f t="shared" si="28"/>
        <v>40.458741795534685</v>
      </c>
      <c r="L302" s="17"/>
    </row>
    <row r="303" spans="1:12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11">
        <f t="shared" si="24"/>
        <v>70.339995999999999</v>
      </c>
      <c r="H303" s="11">
        <f t="shared" si="25"/>
        <v>68.5</v>
      </c>
      <c r="I303" s="11">
        <f t="shared" si="26"/>
        <v>89.67421668307982</v>
      </c>
      <c r="J303" s="11">
        <f t="shared" si="27"/>
        <v>69.981391865108606</v>
      </c>
      <c r="K303" s="11">
        <f t="shared" si="28"/>
        <v>51.106960058621361</v>
      </c>
      <c r="L303" s="17"/>
    </row>
    <row r="304" spans="1:12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11">
        <f t="shared" si="24"/>
        <v>70.339995999999999</v>
      </c>
      <c r="H304" s="11">
        <f t="shared" si="25"/>
        <v>68.5</v>
      </c>
      <c r="I304" s="11">
        <f t="shared" si="26"/>
        <v>95.10890241065745</v>
      </c>
      <c r="J304" s="11">
        <f t="shared" si="27"/>
        <v>84.342119713741283</v>
      </c>
      <c r="K304" s="11">
        <f t="shared" si="28"/>
        <v>67.439839850555288</v>
      </c>
      <c r="L304" s="17"/>
    </row>
    <row r="305" spans="1:12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11">
        <f t="shared" si="24"/>
        <v>70.620002999999997</v>
      </c>
      <c r="H305" s="11">
        <f t="shared" si="25"/>
        <v>68.5</v>
      </c>
      <c r="I305" s="11">
        <f t="shared" si="26"/>
        <v>81.132007832064332</v>
      </c>
      <c r="J305" s="11">
        <f t="shared" si="27"/>
        <v>88.638375641933862</v>
      </c>
      <c r="K305" s="11">
        <f t="shared" si="28"/>
        <v>80.987295740261246</v>
      </c>
      <c r="L305" s="17"/>
    </row>
    <row r="306" spans="1:12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11">
        <f t="shared" si="24"/>
        <v>70.620002999999997</v>
      </c>
      <c r="H306" s="11">
        <f t="shared" si="25"/>
        <v>68.5</v>
      </c>
      <c r="I306" s="11">
        <f t="shared" si="26"/>
        <v>86.320726904631542</v>
      </c>
      <c r="J306" s="11">
        <f t="shared" si="27"/>
        <v>87.520545715784451</v>
      </c>
      <c r="K306" s="11">
        <f t="shared" si="28"/>
        <v>86.833680357153199</v>
      </c>
      <c r="L306" s="17"/>
    </row>
    <row r="307" spans="1:12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11">
        <f t="shared" si="24"/>
        <v>70.620002999999997</v>
      </c>
      <c r="H307" s="11">
        <f t="shared" si="25"/>
        <v>68.5</v>
      </c>
      <c r="I307" s="11">
        <f t="shared" si="26"/>
        <v>78.301964667031271</v>
      </c>
      <c r="J307" s="11">
        <f t="shared" si="27"/>
        <v>81.918233134575715</v>
      </c>
      <c r="K307" s="11">
        <f t="shared" si="28"/>
        <v>86.025718164098009</v>
      </c>
      <c r="L307" s="17"/>
    </row>
    <row r="308" spans="1:12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11">
        <f t="shared" si="24"/>
        <v>70.620002999999997</v>
      </c>
      <c r="H308" s="11">
        <f t="shared" si="25"/>
        <v>68.5</v>
      </c>
      <c r="I308" s="11">
        <f t="shared" si="26"/>
        <v>89.622609024610028</v>
      </c>
      <c r="J308" s="11">
        <f t="shared" si="27"/>
        <v>84.748433532090942</v>
      </c>
      <c r="K308" s="11">
        <f t="shared" si="28"/>
        <v>84.72907079415036</v>
      </c>
      <c r="L308" s="17"/>
    </row>
    <row r="309" spans="1:12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11">
        <f t="shared" si="24"/>
        <v>70.769997000000004</v>
      </c>
      <c r="H309" s="11">
        <f t="shared" si="25"/>
        <v>68.5</v>
      </c>
      <c r="I309" s="11">
        <f t="shared" si="26"/>
        <v>92.070430049026314</v>
      </c>
      <c r="J309" s="11">
        <f t="shared" si="27"/>
        <v>86.66500124688919</v>
      </c>
      <c r="K309" s="11">
        <f t="shared" si="28"/>
        <v>84.443889304518621</v>
      </c>
      <c r="L309" s="17"/>
    </row>
    <row r="310" spans="1:12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11">
        <f t="shared" si="24"/>
        <v>71.400002000000001</v>
      </c>
      <c r="H310" s="11">
        <f t="shared" si="25"/>
        <v>68.5</v>
      </c>
      <c r="I310" s="11">
        <f t="shared" si="26"/>
        <v>90.344868727676612</v>
      </c>
      <c r="J310" s="11">
        <f t="shared" si="27"/>
        <v>90.679302600437651</v>
      </c>
      <c r="K310" s="11">
        <f t="shared" si="28"/>
        <v>87.364245793139261</v>
      </c>
      <c r="L310" s="17"/>
    </row>
    <row r="311" spans="1:12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11">
        <f t="shared" si="24"/>
        <v>71.580001999999993</v>
      </c>
      <c r="H311" s="11">
        <f t="shared" si="25"/>
        <v>68.5</v>
      </c>
      <c r="I311" s="11">
        <f t="shared" si="26"/>
        <v>94.805068308397637</v>
      </c>
      <c r="J311" s="11">
        <f t="shared" si="27"/>
        <v>92.406789028366845</v>
      </c>
      <c r="K311" s="11">
        <f t="shared" si="28"/>
        <v>89.917030958564567</v>
      </c>
      <c r="L311" s="17"/>
    </row>
    <row r="312" spans="1:12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11">
        <f t="shared" si="24"/>
        <v>71.599997999999999</v>
      </c>
      <c r="H312" s="11">
        <f t="shared" si="25"/>
        <v>68.5</v>
      </c>
      <c r="I312" s="11">
        <f t="shared" si="26"/>
        <v>96.45161061394235</v>
      </c>
      <c r="J312" s="11">
        <f t="shared" si="27"/>
        <v>93.867182550005523</v>
      </c>
      <c r="K312" s="11">
        <f t="shared" si="28"/>
        <v>92.317758059603349</v>
      </c>
      <c r="L312" s="17"/>
    </row>
    <row r="313" spans="1:12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11">
        <f t="shared" si="24"/>
        <v>71.900002000000001</v>
      </c>
      <c r="H313" s="11">
        <f t="shared" si="25"/>
        <v>68.5</v>
      </c>
      <c r="I313" s="11">
        <f t="shared" si="26"/>
        <v>100</v>
      </c>
      <c r="J313" s="11">
        <f t="shared" si="27"/>
        <v>97.085559640779991</v>
      </c>
      <c r="K313" s="11">
        <f t="shared" si="28"/>
        <v>94.453177073050782</v>
      </c>
      <c r="L313" s="17"/>
    </row>
    <row r="314" spans="1:12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11">
        <f t="shared" si="24"/>
        <v>71.980002999999996</v>
      </c>
      <c r="H314" s="11">
        <f t="shared" si="25"/>
        <v>69.099997999999999</v>
      </c>
      <c r="I314" s="11">
        <f t="shared" si="26"/>
        <v>96.180562186524</v>
      </c>
      <c r="J314" s="11">
        <f t="shared" si="27"/>
        <v>97.544057600155455</v>
      </c>
      <c r="K314" s="11">
        <f t="shared" si="28"/>
        <v>96.165599930313647</v>
      </c>
      <c r="L314" s="17"/>
    </row>
    <row r="315" spans="1:12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11">
        <f t="shared" si="24"/>
        <v>72.819999999999993</v>
      </c>
      <c r="H315" s="11">
        <f t="shared" si="25"/>
        <v>69.309997999999993</v>
      </c>
      <c r="I315" s="11">
        <f t="shared" si="26"/>
        <v>95.441711999024719</v>
      </c>
      <c r="J315" s="11">
        <f t="shared" si="27"/>
        <v>97.207424728516244</v>
      </c>
      <c r="K315" s="11">
        <f t="shared" si="28"/>
        <v>97.279013989817216</v>
      </c>
      <c r="L315" s="17"/>
    </row>
    <row r="316" spans="1:12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11">
        <f t="shared" si="24"/>
        <v>74.389999000000003</v>
      </c>
      <c r="H316" s="11">
        <f t="shared" si="25"/>
        <v>69.339995999999999</v>
      </c>
      <c r="I316" s="11">
        <f t="shared" si="26"/>
        <v>88.514838506036341</v>
      </c>
      <c r="J316" s="11">
        <f t="shared" si="27"/>
        <v>93.379037563861687</v>
      </c>
      <c r="K316" s="11">
        <f t="shared" si="28"/>
        <v>96.043506630844448</v>
      </c>
      <c r="L316" s="17"/>
    </row>
    <row r="317" spans="1:12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11">
        <f t="shared" si="24"/>
        <v>74.389999000000003</v>
      </c>
      <c r="H317" s="11">
        <f t="shared" si="25"/>
        <v>69.510002</v>
      </c>
      <c r="I317" s="11">
        <f t="shared" si="26"/>
        <v>92.213171442523375</v>
      </c>
      <c r="J317" s="11">
        <f t="shared" si="27"/>
        <v>92.05657398252815</v>
      </c>
      <c r="K317" s="11">
        <f t="shared" si="28"/>
        <v>94.214345424968698</v>
      </c>
      <c r="L317" s="17"/>
    </row>
    <row r="318" spans="1:12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11">
        <f t="shared" si="24"/>
        <v>74.389999000000003</v>
      </c>
      <c r="H318" s="11">
        <f t="shared" si="25"/>
        <v>69.779999000000004</v>
      </c>
      <c r="I318" s="11">
        <f t="shared" si="26"/>
        <v>94.577006507592188</v>
      </c>
      <c r="J318" s="11">
        <f t="shared" si="27"/>
        <v>91.768338818717282</v>
      </c>
      <c r="K318" s="11">
        <f t="shared" si="28"/>
        <v>92.401316788369044</v>
      </c>
      <c r="L318" s="17"/>
    </row>
    <row r="319" spans="1:12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11">
        <f t="shared" si="24"/>
        <v>74.389999000000003</v>
      </c>
      <c r="H319" s="11">
        <f t="shared" si="25"/>
        <v>69.779999000000004</v>
      </c>
      <c r="I319" s="11">
        <f t="shared" si="26"/>
        <v>86.334121475054161</v>
      </c>
      <c r="J319" s="11">
        <f t="shared" si="27"/>
        <v>91.041433141723246</v>
      </c>
      <c r="K319" s="11">
        <f t="shared" si="28"/>
        <v>91.622115314322897</v>
      </c>
      <c r="L319" s="17"/>
    </row>
    <row r="320" spans="1:12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11">
        <f t="shared" si="24"/>
        <v>74.389999000000003</v>
      </c>
      <c r="H320" s="11">
        <f t="shared" si="25"/>
        <v>69.879997000000003</v>
      </c>
      <c r="I320" s="11">
        <f t="shared" si="26"/>
        <v>79.379166572431529</v>
      </c>
      <c r="J320" s="11">
        <f t="shared" si="27"/>
        <v>86.763431518359297</v>
      </c>
      <c r="K320" s="11">
        <f t="shared" si="28"/>
        <v>89.857734492933275</v>
      </c>
      <c r="L320" s="17"/>
    </row>
    <row r="321" spans="1:12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11">
        <f t="shared" si="24"/>
        <v>74.389999000000003</v>
      </c>
      <c r="H321" s="11">
        <f t="shared" si="25"/>
        <v>69.930000000000007</v>
      </c>
      <c r="I321" s="11">
        <f t="shared" si="26"/>
        <v>79.37223752740735</v>
      </c>
      <c r="J321" s="11">
        <f t="shared" si="27"/>
        <v>81.695175191631009</v>
      </c>
      <c r="K321" s="11">
        <f t="shared" si="28"/>
        <v>86.500013283904522</v>
      </c>
      <c r="L321" s="17"/>
    </row>
    <row r="322" spans="1:12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11">
        <f t="shared" si="24"/>
        <v>74.389999000000003</v>
      </c>
      <c r="H322" s="11">
        <f t="shared" si="25"/>
        <v>69.930000000000007</v>
      </c>
      <c r="I322" s="11">
        <f t="shared" si="26"/>
        <v>65.919364555911173</v>
      </c>
      <c r="J322" s="11">
        <f t="shared" si="27"/>
        <v>74.89025621858336</v>
      </c>
      <c r="K322" s="11">
        <f t="shared" si="28"/>
        <v>81.116287642857898</v>
      </c>
      <c r="L322" s="17"/>
    </row>
    <row r="323" spans="1:12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11">
        <f t="shared" si="24"/>
        <v>74.389999000000003</v>
      </c>
      <c r="H323" s="11">
        <f t="shared" si="25"/>
        <v>70.349997999999999</v>
      </c>
      <c r="I323" s="11">
        <f t="shared" si="26"/>
        <v>41.336598679059797</v>
      </c>
      <c r="J323" s="11">
        <f t="shared" si="27"/>
        <v>62.209400254126109</v>
      </c>
      <c r="K323" s="11">
        <f t="shared" si="28"/>
        <v>72.931610554780164</v>
      </c>
      <c r="L323" s="17"/>
    </row>
    <row r="324" spans="1:12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11">
        <f t="shared" si="24"/>
        <v>74.389999000000003</v>
      </c>
      <c r="H324" s="11">
        <f t="shared" si="25"/>
        <v>70.940002000000007</v>
      </c>
      <c r="I324" s="11">
        <f t="shared" si="26"/>
        <v>34.202957277933614</v>
      </c>
      <c r="J324" s="11">
        <f t="shared" si="27"/>
        <v>47.152973504301535</v>
      </c>
      <c r="K324" s="11">
        <f t="shared" si="28"/>
        <v>61.41754332567033</v>
      </c>
      <c r="L324" s="17"/>
    </row>
    <row r="325" spans="1:12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11">
        <f t="shared" si="24"/>
        <v>74.389999000000003</v>
      </c>
      <c r="H325" s="11">
        <f t="shared" si="25"/>
        <v>71.290001000000004</v>
      </c>
      <c r="I325" s="11">
        <f t="shared" si="26"/>
        <v>30.000019354850963</v>
      </c>
      <c r="J325" s="11">
        <f t="shared" si="27"/>
        <v>35.17985843728146</v>
      </c>
      <c r="K325" s="11">
        <f t="shared" si="28"/>
        <v>48.180744065236375</v>
      </c>
      <c r="L325" s="17"/>
    </row>
    <row r="326" spans="1:12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11">
        <f t="shared" si="24"/>
        <v>74.389999000000003</v>
      </c>
      <c r="H326" s="11">
        <f t="shared" si="25"/>
        <v>71.589995999999999</v>
      </c>
      <c r="I326" s="11">
        <f t="shared" si="26"/>
        <v>12.500200892642155</v>
      </c>
      <c r="J326" s="11">
        <f t="shared" si="27"/>
        <v>25.567725841808912</v>
      </c>
      <c r="K326" s="11">
        <f t="shared" si="28"/>
        <v>35.966852594463965</v>
      </c>
      <c r="L326" s="17"/>
    </row>
    <row r="327" spans="1:12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11">
        <f t="shared" si="24"/>
        <v>74.389999000000003</v>
      </c>
      <c r="H327" s="11">
        <f t="shared" si="25"/>
        <v>71.650002000000001</v>
      </c>
      <c r="I327" s="11">
        <f t="shared" si="26"/>
        <v>28.832148356367014</v>
      </c>
      <c r="J327" s="11">
        <f t="shared" si="27"/>
        <v>23.777456201286711</v>
      </c>
      <c r="K327" s="11">
        <f t="shared" si="28"/>
        <v>28.17501349345903</v>
      </c>
      <c r="L327" s="17"/>
    </row>
    <row r="328" spans="1:12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11">
        <f t="shared" si="24"/>
        <v>74.480002999999996</v>
      </c>
      <c r="H328" s="11">
        <f t="shared" si="25"/>
        <v>71.819999999999993</v>
      </c>
      <c r="I328" s="11">
        <f t="shared" si="26"/>
        <v>80.074984877836627</v>
      </c>
      <c r="J328" s="11">
        <f t="shared" si="27"/>
        <v>40.469111375615263</v>
      </c>
      <c r="K328" s="11">
        <f t="shared" si="28"/>
        <v>29.938097806236964</v>
      </c>
      <c r="L328" s="17"/>
    </row>
    <row r="329" spans="1:12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11">
        <f t="shared" si="24"/>
        <v>74.480002999999996</v>
      </c>
      <c r="H329" s="11">
        <f t="shared" si="25"/>
        <v>71.819999999999993</v>
      </c>
      <c r="I329" s="11">
        <f t="shared" si="26"/>
        <v>88.34568983568856</v>
      </c>
      <c r="J329" s="11">
        <f t="shared" si="27"/>
        <v>65.750941023297401</v>
      </c>
      <c r="K329" s="11">
        <f t="shared" si="28"/>
        <v>43.33250286673313</v>
      </c>
      <c r="L329" s="17"/>
    </row>
    <row r="330" spans="1:12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11">
        <f t="shared" si="24"/>
        <v>74.480002999999996</v>
      </c>
      <c r="H330" s="11">
        <f t="shared" si="25"/>
        <v>71.819999999999993</v>
      </c>
      <c r="I330" s="11">
        <f t="shared" si="26"/>
        <v>75.187885126445252</v>
      </c>
      <c r="J330" s="11">
        <f t="shared" si="27"/>
        <v>81.202853279990151</v>
      </c>
      <c r="K330" s="11">
        <f t="shared" si="28"/>
        <v>62.474301892967596</v>
      </c>
      <c r="L330" s="17"/>
    </row>
    <row r="331" spans="1:12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11">
        <f t="shared" si="24"/>
        <v>74.480002999999996</v>
      </c>
      <c r="H331" s="11">
        <f t="shared" si="25"/>
        <v>71.819999999999993</v>
      </c>
      <c r="I331" s="11">
        <f t="shared" si="26"/>
        <v>86.841894539216952</v>
      </c>
      <c r="J331" s="11">
        <f t="shared" si="27"/>
        <v>83.458489833783588</v>
      </c>
      <c r="K331" s="11">
        <f t="shared" si="28"/>
        <v>76.804094712357042</v>
      </c>
      <c r="L331" s="17"/>
    </row>
    <row r="332" spans="1:12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11">
        <f t="shared" si="24"/>
        <v>74.480002999999996</v>
      </c>
      <c r="H332" s="11">
        <f t="shared" si="25"/>
        <v>71.819999999999993</v>
      </c>
      <c r="I332" s="11">
        <f t="shared" si="26"/>
        <v>70.300747781111951</v>
      </c>
      <c r="J332" s="11">
        <f t="shared" si="27"/>
        <v>77.443509148924718</v>
      </c>
      <c r="K332" s="11">
        <f t="shared" si="28"/>
        <v>80.701617420899481</v>
      </c>
      <c r="L332" s="17"/>
    </row>
    <row r="333" spans="1:12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11">
        <f t="shared" si="24"/>
        <v>74.480002999999996</v>
      </c>
      <c r="H333" s="11">
        <f t="shared" si="25"/>
        <v>71.819999999999993</v>
      </c>
      <c r="I333" s="11">
        <f t="shared" si="26"/>
        <v>86.466180677239876</v>
      </c>
      <c r="J333" s="11">
        <f t="shared" si="27"/>
        <v>81.202940999189593</v>
      </c>
      <c r="K333" s="11">
        <f t="shared" si="28"/>
        <v>80.701646660632633</v>
      </c>
      <c r="L333" s="17"/>
    </row>
    <row r="334" spans="1:12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11">
        <f t="shared" si="24"/>
        <v>75.050003000000004</v>
      </c>
      <c r="H334" s="11">
        <f t="shared" si="25"/>
        <v>71.819999999999993</v>
      </c>
      <c r="I334" s="11">
        <f t="shared" si="26"/>
        <v>96.28474029281098</v>
      </c>
      <c r="J334" s="11">
        <f t="shared" si="27"/>
        <v>84.350556250387612</v>
      </c>
      <c r="K334" s="11">
        <f t="shared" si="28"/>
        <v>80.999002132833979</v>
      </c>
      <c r="L334" s="17"/>
    </row>
    <row r="335" spans="1:12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11">
        <f t="shared" si="24"/>
        <v>75.970000999999996</v>
      </c>
      <c r="H335" s="11">
        <f t="shared" si="25"/>
        <v>71.819999999999993</v>
      </c>
      <c r="I335" s="11">
        <f t="shared" si="26"/>
        <v>93.734893075929378</v>
      </c>
      <c r="J335" s="11">
        <f t="shared" si="27"/>
        <v>92.161938015326754</v>
      </c>
      <c r="K335" s="11">
        <f t="shared" si="28"/>
        <v>85.905145088301325</v>
      </c>
      <c r="L335" s="17"/>
    </row>
    <row r="336" spans="1:12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11">
        <f t="shared" si="24"/>
        <v>77.819999999999993</v>
      </c>
      <c r="H336" s="11">
        <f t="shared" si="25"/>
        <v>71.819999999999993</v>
      </c>
      <c r="I336" s="11">
        <f t="shared" si="26"/>
        <v>80.166616666666826</v>
      </c>
      <c r="J336" s="11">
        <f t="shared" si="27"/>
        <v>90.062083345135719</v>
      </c>
      <c r="K336" s="11">
        <f t="shared" si="28"/>
        <v>88.858192536950028</v>
      </c>
      <c r="L336" s="17"/>
    </row>
    <row r="337" spans="1:12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11">
        <f t="shared" si="24"/>
        <v>77.819999999999993</v>
      </c>
      <c r="H337" s="11">
        <f t="shared" si="25"/>
        <v>71.819999999999993</v>
      </c>
      <c r="I337" s="11">
        <f t="shared" si="26"/>
        <v>75</v>
      </c>
      <c r="J337" s="11">
        <f t="shared" si="27"/>
        <v>82.967169914198735</v>
      </c>
      <c r="K337" s="11">
        <f t="shared" si="28"/>
        <v>88.397063758220398</v>
      </c>
      <c r="L337" s="17"/>
    </row>
    <row r="338" spans="1:12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11">
        <f t="shared" si="24"/>
        <v>77.819999999999993</v>
      </c>
      <c r="H338" s="11">
        <f t="shared" si="25"/>
        <v>71.819999999999993</v>
      </c>
      <c r="I338" s="11">
        <f t="shared" si="26"/>
        <v>85.166666666666899</v>
      </c>
      <c r="J338" s="11">
        <f t="shared" si="27"/>
        <v>80.111094444444575</v>
      </c>
      <c r="K338" s="11">
        <f t="shared" si="28"/>
        <v>84.380115901259671</v>
      </c>
      <c r="L338" s="17"/>
    </row>
    <row r="339" spans="1:12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11">
        <f t="shared" si="24"/>
        <v>77.819999999999993</v>
      </c>
      <c r="H339" s="11">
        <f t="shared" si="25"/>
        <v>71.940002000000007</v>
      </c>
      <c r="I339" s="11">
        <f t="shared" si="26"/>
        <v>88.775574413460788</v>
      </c>
      <c r="J339" s="11">
        <f t="shared" si="27"/>
        <v>82.980747026709238</v>
      </c>
      <c r="K339" s="11">
        <f t="shared" si="28"/>
        <v>82.019670461784187</v>
      </c>
      <c r="L339" s="17"/>
    </row>
    <row r="340" spans="1:12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11">
        <f t="shared" si="24"/>
        <v>77.819999999999993</v>
      </c>
      <c r="H340" s="11">
        <f t="shared" si="25"/>
        <v>72.139999000000003</v>
      </c>
      <c r="I340" s="11">
        <f t="shared" si="26"/>
        <v>93.309895544032699</v>
      </c>
      <c r="J340" s="11">
        <f t="shared" si="27"/>
        <v>89.0840455413868</v>
      </c>
      <c r="K340" s="11">
        <f t="shared" si="28"/>
        <v>84.058629004180204</v>
      </c>
      <c r="L340" s="17"/>
    </row>
    <row r="341" spans="1:12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11">
        <f t="shared" si="24"/>
        <v>77.819999999999993</v>
      </c>
      <c r="H341" s="11">
        <f t="shared" si="25"/>
        <v>73.180000000000007</v>
      </c>
      <c r="I341" s="11">
        <f t="shared" si="26"/>
        <v>82.32758620689664</v>
      </c>
      <c r="J341" s="11">
        <f t="shared" si="27"/>
        <v>88.137685388130038</v>
      </c>
      <c r="K341" s="11">
        <f t="shared" si="28"/>
        <v>86.734159318742016</v>
      </c>
      <c r="L341" s="17"/>
    </row>
    <row r="342" spans="1:12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11">
        <f t="shared" ref="G342:G405" si="29">MAX(C329:C342)</f>
        <v>77.819999999999993</v>
      </c>
      <c r="H342" s="11">
        <f t="shared" ref="H342:H405" si="30">MIN(D329:D342)</f>
        <v>73.330001999999993</v>
      </c>
      <c r="I342" s="11">
        <f t="shared" ref="I342:I405" si="31">100*(E342-H342)/(G342-H342)</f>
        <v>87.973246313250257</v>
      </c>
      <c r="J342" s="11">
        <f t="shared" ref="J342:J405" si="32">AVERAGE(I340:I342)</f>
        <v>87.870242688059875</v>
      </c>
      <c r="K342" s="11">
        <f t="shared" ref="K342:K405" si="33">AVERAGE(J340:J342)</f>
        <v>88.363991205858909</v>
      </c>
      <c r="L342" s="17"/>
    </row>
    <row r="343" spans="1:12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11">
        <f t="shared" si="29"/>
        <v>77.819999999999993</v>
      </c>
      <c r="H343" s="11">
        <f t="shared" si="30"/>
        <v>73.330001999999993</v>
      </c>
      <c r="I343" s="11">
        <f t="shared" si="31"/>
        <v>84.855204835280773</v>
      </c>
      <c r="J343" s="11">
        <f t="shared" si="32"/>
        <v>85.052012451809233</v>
      </c>
      <c r="K343" s="11">
        <f t="shared" si="33"/>
        <v>87.019980175999706</v>
      </c>
      <c r="L343" s="17"/>
    </row>
    <row r="344" spans="1:12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11">
        <f t="shared" si="29"/>
        <v>77.819999999999993</v>
      </c>
      <c r="H344" s="11">
        <f t="shared" si="30"/>
        <v>73.330001999999993</v>
      </c>
      <c r="I344" s="11">
        <f t="shared" si="31"/>
        <v>76.837383891930699</v>
      </c>
      <c r="J344" s="11">
        <f t="shared" si="32"/>
        <v>83.221945013487243</v>
      </c>
      <c r="K344" s="11">
        <f t="shared" si="33"/>
        <v>85.381400051118774</v>
      </c>
      <c r="L344" s="17"/>
    </row>
    <row r="345" spans="1:12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11">
        <f t="shared" si="29"/>
        <v>77.819999999999993</v>
      </c>
      <c r="H345" s="11">
        <f t="shared" si="30"/>
        <v>73.330001999999993</v>
      </c>
      <c r="I345" s="11">
        <f t="shared" si="31"/>
        <v>90.868681901417489</v>
      </c>
      <c r="J345" s="11">
        <f t="shared" si="32"/>
        <v>84.187090209542987</v>
      </c>
      <c r="K345" s="11">
        <f t="shared" si="33"/>
        <v>84.153682558279812</v>
      </c>
      <c r="L345" s="17"/>
    </row>
    <row r="346" spans="1:12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11">
        <f t="shared" si="29"/>
        <v>77.819999999999993</v>
      </c>
      <c r="H346" s="11">
        <f t="shared" si="30"/>
        <v>73.709998999999996</v>
      </c>
      <c r="I346" s="11">
        <f t="shared" si="31"/>
        <v>91.484211317710219</v>
      </c>
      <c r="J346" s="11">
        <f t="shared" si="32"/>
        <v>86.396759037019478</v>
      </c>
      <c r="K346" s="11">
        <f t="shared" si="33"/>
        <v>84.60193142001657</v>
      </c>
      <c r="L346" s="17"/>
    </row>
    <row r="347" spans="1:12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11">
        <f t="shared" si="29"/>
        <v>77.819999999999993</v>
      </c>
      <c r="H347" s="11">
        <f t="shared" si="30"/>
        <v>74.309997999999993</v>
      </c>
      <c r="I347" s="11">
        <f t="shared" si="31"/>
        <v>72.934573826453772</v>
      </c>
      <c r="J347" s="11">
        <f t="shared" si="32"/>
        <v>85.095822348527165</v>
      </c>
      <c r="K347" s="11">
        <f t="shared" si="33"/>
        <v>85.22655719836321</v>
      </c>
      <c r="L347" s="17"/>
    </row>
    <row r="348" spans="1:12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11">
        <f t="shared" si="29"/>
        <v>77.819999999999993</v>
      </c>
      <c r="H348" s="11">
        <f t="shared" si="30"/>
        <v>74.819999999999993</v>
      </c>
      <c r="I348" s="11">
        <f t="shared" si="31"/>
        <v>58.333333333333336</v>
      </c>
      <c r="J348" s="11">
        <f t="shared" si="32"/>
        <v>74.250706159165773</v>
      </c>
      <c r="K348" s="11">
        <f t="shared" si="33"/>
        <v>81.91442918157081</v>
      </c>
      <c r="L348" s="17"/>
    </row>
    <row r="349" spans="1:12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11">
        <f t="shared" si="29"/>
        <v>77.819999999999993</v>
      </c>
      <c r="H349" s="11">
        <f t="shared" si="30"/>
        <v>75.919998000000007</v>
      </c>
      <c r="I349" s="11">
        <f t="shared" si="31"/>
        <v>21.579135179857147</v>
      </c>
      <c r="J349" s="11">
        <f t="shared" si="32"/>
        <v>50.949014113214751</v>
      </c>
      <c r="K349" s="11">
        <f t="shared" si="33"/>
        <v>70.098514206969227</v>
      </c>
      <c r="L349" s="17"/>
    </row>
    <row r="350" spans="1:12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11">
        <f t="shared" si="29"/>
        <v>77.739998</v>
      </c>
      <c r="H350" s="11">
        <f t="shared" si="30"/>
        <v>74.989998</v>
      </c>
      <c r="I350" s="11">
        <f t="shared" si="31"/>
        <v>4.7274545454544379</v>
      </c>
      <c r="J350" s="11">
        <f t="shared" si="32"/>
        <v>28.213307686214971</v>
      </c>
      <c r="K350" s="11">
        <f t="shared" si="33"/>
        <v>51.137675986198495</v>
      </c>
      <c r="L350" s="17"/>
    </row>
    <row r="351" spans="1:12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11">
        <f t="shared" si="29"/>
        <v>77.739998</v>
      </c>
      <c r="H351" s="11">
        <f t="shared" si="30"/>
        <v>73.470000999999996</v>
      </c>
      <c r="I351" s="11">
        <f t="shared" si="31"/>
        <v>13.583194554937789</v>
      </c>
      <c r="J351" s="11">
        <f t="shared" si="32"/>
        <v>13.296594760083124</v>
      </c>
      <c r="K351" s="11">
        <f t="shared" si="33"/>
        <v>30.819638853170947</v>
      </c>
      <c r="L351" s="17"/>
    </row>
    <row r="352" spans="1:12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11">
        <f t="shared" si="29"/>
        <v>77.739998</v>
      </c>
      <c r="H352" s="11">
        <f t="shared" si="30"/>
        <v>73.470000999999996</v>
      </c>
      <c r="I352" s="11">
        <f t="shared" si="31"/>
        <v>24.356012428111843</v>
      </c>
      <c r="J352" s="11">
        <f t="shared" si="32"/>
        <v>14.222220509501355</v>
      </c>
      <c r="K352" s="11">
        <f t="shared" si="33"/>
        <v>18.577374318599819</v>
      </c>
      <c r="L352" s="17"/>
    </row>
    <row r="353" spans="1:12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11">
        <f t="shared" si="29"/>
        <v>77.739998</v>
      </c>
      <c r="H353" s="11">
        <f t="shared" si="30"/>
        <v>73.470000999999996</v>
      </c>
      <c r="I353" s="11">
        <f t="shared" si="31"/>
        <v>16.861861963837679</v>
      </c>
      <c r="J353" s="11">
        <f t="shared" si="32"/>
        <v>18.267022982295771</v>
      </c>
      <c r="K353" s="11">
        <f t="shared" si="33"/>
        <v>15.261946083960083</v>
      </c>
      <c r="L353" s="17"/>
    </row>
    <row r="354" spans="1:12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11">
        <f t="shared" si="29"/>
        <v>77.739998</v>
      </c>
      <c r="H354" s="11">
        <f t="shared" si="30"/>
        <v>73.470000999999996</v>
      </c>
      <c r="I354" s="11">
        <f t="shared" si="31"/>
        <v>25.292804655366421</v>
      </c>
      <c r="J354" s="11">
        <f t="shared" si="32"/>
        <v>22.170226349105317</v>
      </c>
      <c r="K354" s="11">
        <f t="shared" si="33"/>
        <v>18.219823280300815</v>
      </c>
      <c r="L354" s="17"/>
    </row>
    <row r="355" spans="1:12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11">
        <f t="shared" si="29"/>
        <v>77.739998</v>
      </c>
      <c r="H355" s="11">
        <f t="shared" si="30"/>
        <v>73.470000999999996</v>
      </c>
      <c r="I355" s="11">
        <f t="shared" si="31"/>
        <v>48.946099962131001</v>
      </c>
      <c r="J355" s="11">
        <f t="shared" si="32"/>
        <v>30.366922193778368</v>
      </c>
      <c r="K355" s="11">
        <f t="shared" si="33"/>
        <v>23.601390508393152</v>
      </c>
      <c r="L355" s="17"/>
    </row>
    <row r="356" spans="1:12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11">
        <f t="shared" si="29"/>
        <v>77.739998</v>
      </c>
      <c r="H356" s="11">
        <f t="shared" si="30"/>
        <v>73.470000999999996</v>
      </c>
      <c r="I356" s="11">
        <f t="shared" si="31"/>
        <v>41.217874391949188</v>
      </c>
      <c r="J356" s="11">
        <f t="shared" si="32"/>
        <v>38.485593003148871</v>
      </c>
      <c r="K356" s="11">
        <f t="shared" si="33"/>
        <v>30.34091384867752</v>
      </c>
      <c r="L356" s="17"/>
    </row>
    <row r="357" spans="1:12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11">
        <f t="shared" si="29"/>
        <v>77.739998</v>
      </c>
      <c r="H357" s="11">
        <f t="shared" si="30"/>
        <v>73.470000999999996</v>
      </c>
      <c r="I357" s="11">
        <f t="shared" si="31"/>
        <v>46.604201361265552</v>
      </c>
      <c r="J357" s="11">
        <f t="shared" si="32"/>
        <v>45.589391905115242</v>
      </c>
      <c r="K357" s="11">
        <f t="shared" si="33"/>
        <v>38.147302367347493</v>
      </c>
      <c r="L357" s="17"/>
    </row>
    <row r="358" spans="1:12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11">
        <f t="shared" si="29"/>
        <v>77.739998</v>
      </c>
      <c r="H358" s="11">
        <f t="shared" si="30"/>
        <v>73.470000999999996</v>
      </c>
      <c r="I358" s="11">
        <f t="shared" si="31"/>
        <v>37.236489861702374</v>
      </c>
      <c r="J358" s="11">
        <f t="shared" si="32"/>
        <v>41.686188538305707</v>
      </c>
      <c r="K358" s="11">
        <f t="shared" si="33"/>
        <v>41.920391148856602</v>
      </c>
      <c r="L358" s="17"/>
    </row>
    <row r="359" spans="1:12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11">
        <f t="shared" si="29"/>
        <v>77.739998</v>
      </c>
      <c r="H359" s="11">
        <f t="shared" si="30"/>
        <v>73.470000999999996</v>
      </c>
      <c r="I359" s="11">
        <f t="shared" si="31"/>
        <v>29.508264291520558</v>
      </c>
      <c r="J359" s="11">
        <f t="shared" si="32"/>
        <v>37.782985171496165</v>
      </c>
      <c r="K359" s="11">
        <f t="shared" si="33"/>
        <v>41.686188538305707</v>
      </c>
      <c r="L359" s="17"/>
    </row>
    <row r="360" spans="1:12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11">
        <f t="shared" si="29"/>
        <v>77.25</v>
      </c>
      <c r="H360" s="11">
        <f t="shared" si="30"/>
        <v>73.010002</v>
      </c>
      <c r="I360" s="11">
        <f t="shared" si="31"/>
        <v>1.8866518333263185</v>
      </c>
      <c r="J360" s="11">
        <f t="shared" si="32"/>
        <v>22.877135328849747</v>
      </c>
      <c r="K360" s="11">
        <f t="shared" si="33"/>
        <v>34.115436346217209</v>
      </c>
      <c r="L360" s="17"/>
    </row>
    <row r="361" spans="1:12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11">
        <f t="shared" si="29"/>
        <v>77.150002000000001</v>
      </c>
      <c r="H361" s="11">
        <f t="shared" si="30"/>
        <v>72.559997999999993</v>
      </c>
      <c r="I361" s="11">
        <f t="shared" si="31"/>
        <v>23.529413046263318</v>
      </c>
      <c r="J361" s="11">
        <f t="shared" si="32"/>
        <v>18.308109723703399</v>
      </c>
      <c r="K361" s="11">
        <f t="shared" si="33"/>
        <v>26.322743408016436</v>
      </c>
      <c r="L361" s="17"/>
    </row>
    <row r="362" spans="1:12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11">
        <f t="shared" si="29"/>
        <v>76.839995999999999</v>
      </c>
      <c r="H362" s="11">
        <f t="shared" si="30"/>
        <v>72.559997999999993</v>
      </c>
      <c r="I362" s="11">
        <f t="shared" si="31"/>
        <v>15.887857891522515</v>
      </c>
      <c r="J362" s="11">
        <f t="shared" si="32"/>
        <v>13.767974257037386</v>
      </c>
      <c r="K362" s="11">
        <f t="shared" si="33"/>
        <v>18.317739769863511</v>
      </c>
      <c r="L362" s="17"/>
    </row>
    <row r="363" spans="1:12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11">
        <f t="shared" si="29"/>
        <v>76.300003000000004</v>
      </c>
      <c r="H363" s="11">
        <f t="shared" si="30"/>
        <v>72.559997999999993</v>
      </c>
      <c r="I363" s="11">
        <f t="shared" si="31"/>
        <v>54.812841159303211</v>
      </c>
      <c r="J363" s="11">
        <f t="shared" si="32"/>
        <v>31.410037365696343</v>
      </c>
      <c r="K363" s="11">
        <f t="shared" si="33"/>
        <v>21.162040448812377</v>
      </c>
      <c r="L363" s="17"/>
    </row>
    <row r="364" spans="1:12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11">
        <f t="shared" si="29"/>
        <v>75.849997999999999</v>
      </c>
      <c r="H364" s="11">
        <f t="shared" si="30"/>
        <v>72.559997999999993</v>
      </c>
      <c r="I364" s="11">
        <f t="shared" si="31"/>
        <v>52.279665653495663</v>
      </c>
      <c r="J364" s="11">
        <f t="shared" si="32"/>
        <v>40.993454901440465</v>
      </c>
      <c r="K364" s="11">
        <f t="shared" si="33"/>
        <v>28.723822174724731</v>
      </c>
      <c r="L364" s="17"/>
    </row>
    <row r="365" spans="1:12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11">
        <f t="shared" si="29"/>
        <v>75.849997999999999</v>
      </c>
      <c r="H365" s="11">
        <f t="shared" si="30"/>
        <v>72.559997999999993</v>
      </c>
      <c r="I365" s="11">
        <f t="shared" si="31"/>
        <v>81.458966565349598</v>
      </c>
      <c r="J365" s="11">
        <f t="shared" si="32"/>
        <v>62.850491126049491</v>
      </c>
      <c r="K365" s="11">
        <f t="shared" si="33"/>
        <v>45.084661131062099</v>
      </c>
      <c r="L365" s="17"/>
    </row>
    <row r="366" spans="1:12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11">
        <f t="shared" si="29"/>
        <v>75.849997999999999</v>
      </c>
      <c r="H366" s="11">
        <f t="shared" si="30"/>
        <v>72.559997999999993</v>
      </c>
      <c r="I366" s="11">
        <f t="shared" si="31"/>
        <v>63.829969604863329</v>
      </c>
      <c r="J366" s="11">
        <f t="shared" si="32"/>
        <v>65.856200607902863</v>
      </c>
      <c r="K366" s="11">
        <f t="shared" si="33"/>
        <v>56.566715545130933</v>
      </c>
      <c r="L366" s="17"/>
    </row>
    <row r="367" spans="1:12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11">
        <f t="shared" si="29"/>
        <v>75.849997999999999</v>
      </c>
      <c r="H367" s="11">
        <f t="shared" si="30"/>
        <v>72.559997999999993</v>
      </c>
      <c r="I367" s="11">
        <f t="shared" si="31"/>
        <v>80.243130699088084</v>
      </c>
      <c r="J367" s="11">
        <f t="shared" si="32"/>
        <v>75.17735562310034</v>
      </c>
      <c r="K367" s="11">
        <f t="shared" si="33"/>
        <v>67.961349119017569</v>
      </c>
      <c r="L367" s="17"/>
    </row>
    <row r="368" spans="1:12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11">
        <f t="shared" si="29"/>
        <v>75.849997999999999</v>
      </c>
      <c r="H368" s="11">
        <f t="shared" si="30"/>
        <v>72.559997999999993</v>
      </c>
      <c r="I368" s="11">
        <f t="shared" si="31"/>
        <v>64.741762917933428</v>
      </c>
      <c r="J368" s="11">
        <f t="shared" si="32"/>
        <v>69.60495440729494</v>
      </c>
      <c r="K368" s="11">
        <f t="shared" si="33"/>
        <v>70.212836879432714</v>
      </c>
      <c r="L368" s="17"/>
    </row>
    <row r="369" spans="1:12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11">
        <f t="shared" si="29"/>
        <v>76</v>
      </c>
      <c r="H369" s="11">
        <f t="shared" si="30"/>
        <v>72.559997999999993</v>
      </c>
      <c r="I369" s="11">
        <f t="shared" si="31"/>
        <v>92.441806719879821</v>
      </c>
      <c r="J369" s="11">
        <f t="shared" si="32"/>
        <v>79.142233445633778</v>
      </c>
      <c r="K369" s="11">
        <f t="shared" si="33"/>
        <v>74.641514492009676</v>
      </c>
      <c r="L369" s="17"/>
    </row>
    <row r="370" spans="1:12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11">
        <f t="shared" si="29"/>
        <v>76.199996999999996</v>
      </c>
      <c r="H370" s="11">
        <f t="shared" si="30"/>
        <v>72.559997999999993</v>
      </c>
      <c r="I370" s="11">
        <f t="shared" si="31"/>
        <v>96.977993675273069</v>
      </c>
      <c r="J370" s="11">
        <f t="shared" si="32"/>
        <v>84.720521104362106</v>
      </c>
      <c r="K370" s="11">
        <f t="shared" si="33"/>
        <v>77.822569652430275</v>
      </c>
      <c r="L370" s="17"/>
    </row>
    <row r="371" spans="1:12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11">
        <f t="shared" si="29"/>
        <v>76.419998000000007</v>
      </c>
      <c r="H371" s="11">
        <f t="shared" si="30"/>
        <v>72.559997999999993</v>
      </c>
      <c r="I371" s="11">
        <f t="shared" si="31"/>
        <v>88.601165803108586</v>
      </c>
      <c r="J371" s="11">
        <f t="shared" si="32"/>
        <v>92.673655399420497</v>
      </c>
      <c r="K371" s="11">
        <f t="shared" si="33"/>
        <v>85.51213664980547</v>
      </c>
      <c r="L371" s="17"/>
    </row>
    <row r="372" spans="1:12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11">
        <f t="shared" si="29"/>
        <v>76.419998000000007</v>
      </c>
      <c r="H372" s="11">
        <f t="shared" si="30"/>
        <v>72.559997999999993</v>
      </c>
      <c r="I372" s="11">
        <f t="shared" si="31"/>
        <v>82.383419689119052</v>
      </c>
      <c r="J372" s="11">
        <f t="shared" si="32"/>
        <v>89.320859722500245</v>
      </c>
      <c r="K372" s="11">
        <f t="shared" si="33"/>
        <v>88.905012075427621</v>
      </c>
      <c r="L372" s="17"/>
    </row>
    <row r="373" spans="1:12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11">
        <f t="shared" si="29"/>
        <v>76.419998000000007</v>
      </c>
      <c r="H373" s="11">
        <f t="shared" si="30"/>
        <v>72.559997999999993</v>
      </c>
      <c r="I373" s="11">
        <f t="shared" si="31"/>
        <v>77.720207253885732</v>
      </c>
      <c r="J373" s="11">
        <f t="shared" si="32"/>
        <v>82.90159758203778</v>
      </c>
      <c r="K373" s="11">
        <f t="shared" si="33"/>
        <v>88.298704234652845</v>
      </c>
      <c r="L373" s="17"/>
    </row>
    <row r="374" spans="1:12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11">
        <f t="shared" si="29"/>
        <v>76.419998000000007</v>
      </c>
      <c r="H374" s="11">
        <f t="shared" si="30"/>
        <v>72.559997999999993</v>
      </c>
      <c r="I374" s="11">
        <f t="shared" si="31"/>
        <v>54.663212435233319</v>
      </c>
      <c r="J374" s="11">
        <f t="shared" si="32"/>
        <v>71.588946459412696</v>
      </c>
      <c r="K374" s="11">
        <f t="shared" si="33"/>
        <v>81.270467921316893</v>
      </c>
      <c r="L374" s="17"/>
    </row>
    <row r="375" spans="1:12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11">
        <f t="shared" si="29"/>
        <v>76.419998000000007</v>
      </c>
      <c r="H375" s="11">
        <f t="shared" si="30"/>
        <v>73.050003000000004</v>
      </c>
      <c r="I375" s="11">
        <f t="shared" si="31"/>
        <v>56.083139589227919</v>
      </c>
      <c r="J375" s="11">
        <f t="shared" si="32"/>
        <v>62.822186426115657</v>
      </c>
      <c r="K375" s="11">
        <f t="shared" si="33"/>
        <v>72.437576822522047</v>
      </c>
      <c r="L375" s="17"/>
    </row>
    <row r="376" spans="1:12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11">
        <f t="shared" si="29"/>
        <v>76.419998000000007</v>
      </c>
      <c r="H376" s="11">
        <f t="shared" si="30"/>
        <v>73.300003000000004</v>
      </c>
      <c r="I376" s="11">
        <f t="shared" si="31"/>
        <v>47.115267812929133</v>
      </c>
      <c r="J376" s="11">
        <f t="shared" si="32"/>
        <v>52.620539945796793</v>
      </c>
      <c r="K376" s="11">
        <f t="shared" si="33"/>
        <v>62.343890943775051</v>
      </c>
      <c r="L376" s="17"/>
    </row>
    <row r="377" spans="1:12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11">
        <f t="shared" si="29"/>
        <v>76.419998000000007</v>
      </c>
      <c r="H377" s="11">
        <f t="shared" si="30"/>
        <v>74.150002000000001</v>
      </c>
      <c r="I377" s="11">
        <f t="shared" si="31"/>
        <v>40.969235188079189</v>
      </c>
      <c r="J377" s="11">
        <f t="shared" si="32"/>
        <v>48.055880863412078</v>
      </c>
      <c r="K377" s="11">
        <f t="shared" si="33"/>
        <v>54.499535745108176</v>
      </c>
      <c r="L377" s="17"/>
    </row>
    <row r="378" spans="1:12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11">
        <f t="shared" si="29"/>
        <v>76.480002999999996</v>
      </c>
      <c r="H378" s="11">
        <f t="shared" si="30"/>
        <v>74.150002000000001</v>
      </c>
      <c r="I378" s="11">
        <f t="shared" si="31"/>
        <v>93.99111845874755</v>
      </c>
      <c r="J378" s="11">
        <f t="shared" si="32"/>
        <v>60.691873819918634</v>
      </c>
      <c r="K378" s="11">
        <f t="shared" si="33"/>
        <v>53.789431543042504</v>
      </c>
      <c r="L378" s="17"/>
    </row>
    <row r="379" spans="1:12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11">
        <f t="shared" si="29"/>
        <v>76.669998000000007</v>
      </c>
      <c r="H379" s="11">
        <f t="shared" si="30"/>
        <v>74.169998000000007</v>
      </c>
      <c r="I379" s="11">
        <f t="shared" si="31"/>
        <v>96.000079999999457</v>
      </c>
      <c r="J379" s="11">
        <f t="shared" si="32"/>
        <v>76.986811215608739</v>
      </c>
      <c r="K379" s="11">
        <f t="shared" si="33"/>
        <v>61.911521966313153</v>
      </c>
      <c r="L379" s="17"/>
    </row>
    <row r="380" spans="1:12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11">
        <f t="shared" si="29"/>
        <v>78.190002000000007</v>
      </c>
      <c r="H380" s="11">
        <f t="shared" si="30"/>
        <v>74.169998000000007</v>
      </c>
      <c r="I380" s="11">
        <f t="shared" si="31"/>
        <v>100</v>
      </c>
      <c r="J380" s="11">
        <f t="shared" si="32"/>
        <v>96.663732819582336</v>
      </c>
      <c r="K380" s="11">
        <f t="shared" si="33"/>
        <v>78.114139285036572</v>
      </c>
      <c r="L380" s="17"/>
    </row>
    <row r="381" spans="1:12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11">
        <f t="shared" si="29"/>
        <v>79</v>
      </c>
      <c r="H381" s="11">
        <f t="shared" si="30"/>
        <v>74.169998000000007</v>
      </c>
      <c r="I381" s="11">
        <f t="shared" si="31"/>
        <v>98.343644578201136</v>
      </c>
      <c r="J381" s="11">
        <f t="shared" si="32"/>
        <v>98.114574859400193</v>
      </c>
      <c r="K381" s="11">
        <f t="shared" si="33"/>
        <v>90.588372964863765</v>
      </c>
      <c r="L381" s="17"/>
    </row>
    <row r="382" spans="1:12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11">
        <f t="shared" si="29"/>
        <v>79.360000999999997</v>
      </c>
      <c r="H382" s="11">
        <f t="shared" si="30"/>
        <v>74.169998000000007</v>
      </c>
      <c r="I382" s="11">
        <f t="shared" si="31"/>
        <v>96.146495483721367</v>
      </c>
      <c r="J382" s="11">
        <f t="shared" si="32"/>
        <v>98.16338002064083</v>
      </c>
      <c r="K382" s="11">
        <f t="shared" si="33"/>
        <v>97.647229233207781</v>
      </c>
      <c r="L382" s="17"/>
    </row>
    <row r="383" spans="1:12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11">
        <f t="shared" si="29"/>
        <v>79.360000999999997</v>
      </c>
      <c r="H383" s="11">
        <f t="shared" si="30"/>
        <v>74.169998000000007</v>
      </c>
      <c r="I383" s="11">
        <f t="shared" si="31"/>
        <v>82.466214374057159</v>
      </c>
      <c r="J383" s="11">
        <f t="shared" si="32"/>
        <v>92.318784811993211</v>
      </c>
      <c r="K383" s="11">
        <f t="shared" si="33"/>
        <v>96.198913230678087</v>
      </c>
      <c r="L383" s="17"/>
    </row>
    <row r="384" spans="1:12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11">
        <f t="shared" si="29"/>
        <v>79.360000999999997</v>
      </c>
      <c r="H384" s="11">
        <f t="shared" si="30"/>
        <v>74.169998000000007</v>
      </c>
      <c r="I384" s="11">
        <f t="shared" si="31"/>
        <v>76.685967233544986</v>
      </c>
      <c r="J384" s="11">
        <f t="shared" si="32"/>
        <v>85.099559030441171</v>
      </c>
      <c r="K384" s="11">
        <f t="shared" si="33"/>
        <v>91.86057462102508</v>
      </c>
      <c r="L384" s="17"/>
    </row>
    <row r="385" spans="1:12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11">
        <f t="shared" si="29"/>
        <v>79.360000999999997</v>
      </c>
      <c r="H385" s="11">
        <f t="shared" si="30"/>
        <v>74.169998000000007</v>
      </c>
      <c r="I385" s="11">
        <f t="shared" si="31"/>
        <v>73.410458529600021</v>
      </c>
      <c r="J385" s="11">
        <f t="shared" si="32"/>
        <v>77.520880045734046</v>
      </c>
      <c r="K385" s="11">
        <f t="shared" si="33"/>
        <v>84.979741296056147</v>
      </c>
      <c r="L385" s="17"/>
    </row>
    <row r="386" spans="1:12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11">
        <f t="shared" si="29"/>
        <v>79.360000999999997</v>
      </c>
      <c r="H386" s="11">
        <f t="shared" si="30"/>
        <v>74.169998000000007</v>
      </c>
      <c r="I386" s="11">
        <f t="shared" si="31"/>
        <v>73.410458529600021</v>
      </c>
      <c r="J386" s="11">
        <f t="shared" si="32"/>
        <v>74.502294764248347</v>
      </c>
      <c r="K386" s="11">
        <f t="shared" si="33"/>
        <v>79.040911280141188</v>
      </c>
      <c r="L386" s="17"/>
    </row>
    <row r="387" spans="1:12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11">
        <f t="shared" si="29"/>
        <v>79.360000999999997</v>
      </c>
      <c r="H387" s="11">
        <f t="shared" si="30"/>
        <v>74.169998000000007</v>
      </c>
      <c r="I387" s="11">
        <f t="shared" si="31"/>
        <v>63.391119427098516</v>
      </c>
      <c r="J387" s="11">
        <f t="shared" si="32"/>
        <v>70.070678828766191</v>
      </c>
      <c r="K387" s="11">
        <f t="shared" si="33"/>
        <v>74.031284546249523</v>
      </c>
      <c r="L387" s="17"/>
    </row>
    <row r="388" spans="1:12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11">
        <f t="shared" si="29"/>
        <v>79.360000999999997</v>
      </c>
      <c r="H388" s="11">
        <f t="shared" si="30"/>
        <v>74.169998000000007</v>
      </c>
      <c r="I388" s="11">
        <f t="shared" si="31"/>
        <v>47.591513916273286</v>
      </c>
      <c r="J388" s="11">
        <f t="shared" si="32"/>
        <v>61.46436395765727</v>
      </c>
      <c r="K388" s="11">
        <f t="shared" si="33"/>
        <v>68.679112516890598</v>
      </c>
      <c r="L388" s="17"/>
    </row>
    <row r="389" spans="1:12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11">
        <f t="shared" si="29"/>
        <v>79.360000999999997</v>
      </c>
      <c r="H389" s="11">
        <f t="shared" si="30"/>
        <v>74.169998000000007</v>
      </c>
      <c r="I389" s="11">
        <f t="shared" si="31"/>
        <v>59.922913339356505</v>
      </c>
      <c r="J389" s="11">
        <f t="shared" si="32"/>
        <v>56.968515560909431</v>
      </c>
      <c r="K389" s="11">
        <f t="shared" si="33"/>
        <v>62.834519449110957</v>
      </c>
      <c r="L389" s="17"/>
    </row>
    <row r="390" spans="1:12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11">
        <f t="shared" si="29"/>
        <v>79.360000999999997</v>
      </c>
      <c r="H390" s="11">
        <f t="shared" si="30"/>
        <v>74.199996999999996</v>
      </c>
      <c r="I390" s="11">
        <f t="shared" si="31"/>
        <v>44.186128537884855</v>
      </c>
      <c r="J390" s="11">
        <f t="shared" si="32"/>
        <v>50.566851931171549</v>
      </c>
      <c r="K390" s="11">
        <f t="shared" si="33"/>
        <v>56.333243816579419</v>
      </c>
      <c r="L390" s="17"/>
    </row>
    <row r="391" spans="1:12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11">
        <f t="shared" si="29"/>
        <v>79.360000999999997</v>
      </c>
      <c r="H391" s="11">
        <f t="shared" si="30"/>
        <v>75.239998</v>
      </c>
      <c r="I391" s="11">
        <f t="shared" si="31"/>
        <v>59.46607320431584</v>
      </c>
      <c r="J391" s="11">
        <f t="shared" si="32"/>
        <v>54.525038360519069</v>
      </c>
      <c r="K391" s="11">
        <f t="shared" si="33"/>
        <v>54.020135284200016</v>
      </c>
      <c r="L391" s="17"/>
    </row>
    <row r="392" spans="1:12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11">
        <f t="shared" si="29"/>
        <v>79.360000999999997</v>
      </c>
      <c r="H392" s="11">
        <f t="shared" si="30"/>
        <v>75.690002000000007</v>
      </c>
      <c r="I392" s="11">
        <f t="shared" si="31"/>
        <v>47.683936698620485</v>
      </c>
      <c r="J392" s="11">
        <f t="shared" si="32"/>
        <v>50.445379480273722</v>
      </c>
      <c r="K392" s="11">
        <f t="shared" si="33"/>
        <v>51.84575659065478</v>
      </c>
      <c r="L392" s="17"/>
    </row>
    <row r="393" spans="1:12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11">
        <f t="shared" si="29"/>
        <v>79.360000999999997</v>
      </c>
      <c r="H393" s="11">
        <f t="shared" si="30"/>
        <v>76.199996999999996</v>
      </c>
      <c r="I393" s="11">
        <f t="shared" si="31"/>
        <v>42.721654782715696</v>
      </c>
      <c r="J393" s="11">
        <f t="shared" si="32"/>
        <v>49.957221561884005</v>
      </c>
      <c r="K393" s="11">
        <f t="shared" si="33"/>
        <v>51.64254646755893</v>
      </c>
      <c r="L393" s="17"/>
    </row>
    <row r="394" spans="1:12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11">
        <f t="shared" si="29"/>
        <v>79.360000999999997</v>
      </c>
      <c r="H394" s="11">
        <f t="shared" si="30"/>
        <v>76.199996999999996</v>
      </c>
      <c r="I394" s="11">
        <f t="shared" si="31"/>
        <v>26.265852828034625</v>
      </c>
      <c r="J394" s="11">
        <f t="shared" si="32"/>
        <v>38.890481436456938</v>
      </c>
      <c r="K394" s="11">
        <f t="shared" si="33"/>
        <v>46.431027492871557</v>
      </c>
      <c r="L394" s="17"/>
    </row>
    <row r="395" spans="1:12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11">
        <f t="shared" si="29"/>
        <v>79.360000999999997</v>
      </c>
      <c r="H395" s="11">
        <f t="shared" si="30"/>
        <v>76.199996999999996</v>
      </c>
      <c r="I395" s="11">
        <f t="shared" si="31"/>
        <v>21.518960102582358</v>
      </c>
      <c r="J395" s="11">
        <f t="shared" si="32"/>
        <v>30.168822571110894</v>
      </c>
      <c r="K395" s="11">
        <f t="shared" si="33"/>
        <v>39.672175189817274</v>
      </c>
      <c r="L395" s="17"/>
    </row>
    <row r="396" spans="1:12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11">
        <f t="shared" si="29"/>
        <v>79.139999000000003</v>
      </c>
      <c r="H396" s="11">
        <f t="shared" si="30"/>
        <v>76.099997999999999</v>
      </c>
      <c r="I396" s="11">
        <f t="shared" si="31"/>
        <v>18.421243940380304</v>
      </c>
      <c r="J396" s="11">
        <f t="shared" si="32"/>
        <v>22.068685623665761</v>
      </c>
      <c r="K396" s="11">
        <f t="shared" si="33"/>
        <v>30.375996543744531</v>
      </c>
      <c r="L396" s="17"/>
    </row>
    <row r="397" spans="1:12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11">
        <f t="shared" si="29"/>
        <v>78.660004000000001</v>
      </c>
      <c r="H397" s="11">
        <f t="shared" si="30"/>
        <v>76.099997999999999</v>
      </c>
      <c r="I397" s="11">
        <f t="shared" si="31"/>
        <v>35.937376709273487</v>
      </c>
      <c r="J397" s="11">
        <f t="shared" si="32"/>
        <v>25.292526917412051</v>
      </c>
      <c r="K397" s="11">
        <f t="shared" si="33"/>
        <v>25.843345037396233</v>
      </c>
      <c r="L397" s="17"/>
    </row>
    <row r="398" spans="1:12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11">
        <f t="shared" si="29"/>
        <v>78.910004000000001</v>
      </c>
      <c r="H398" s="11">
        <f t="shared" si="30"/>
        <v>76.099997999999999</v>
      </c>
      <c r="I398" s="11">
        <f t="shared" si="31"/>
        <v>97.864559719801264</v>
      </c>
      <c r="J398" s="11">
        <f t="shared" si="32"/>
        <v>50.741060123151691</v>
      </c>
      <c r="K398" s="11">
        <f t="shared" si="33"/>
        <v>32.70075755474317</v>
      </c>
      <c r="L398" s="17"/>
    </row>
    <row r="399" spans="1:12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11">
        <f t="shared" si="29"/>
        <v>80.239998</v>
      </c>
      <c r="H399" s="11">
        <f t="shared" si="30"/>
        <v>76.099997999999999</v>
      </c>
      <c r="I399" s="11">
        <f t="shared" si="31"/>
        <v>94.444541062801932</v>
      </c>
      <c r="J399" s="11">
        <f t="shared" si="32"/>
        <v>76.082159163958892</v>
      </c>
      <c r="K399" s="11">
        <f t="shared" si="33"/>
        <v>50.705248734840872</v>
      </c>
      <c r="L399" s="17"/>
    </row>
    <row r="400" spans="1:12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11">
        <f t="shared" si="29"/>
        <v>81.169998000000007</v>
      </c>
      <c r="H400" s="11">
        <f t="shared" si="30"/>
        <v>76.099997999999999</v>
      </c>
      <c r="I400" s="11">
        <f t="shared" si="31"/>
        <v>99.013905325443602</v>
      </c>
      <c r="J400" s="11">
        <f t="shared" si="32"/>
        <v>97.107668702682261</v>
      </c>
      <c r="K400" s="11">
        <f t="shared" si="33"/>
        <v>74.643629329930945</v>
      </c>
      <c r="L400" s="17"/>
    </row>
    <row r="401" spans="1:12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11">
        <f t="shared" si="29"/>
        <v>81.330001999999993</v>
      </c>
      <c r="H401" s="11">
        <f t="shared" si="30"/>
        <v>76.099997999999999</v>
      </c>
      <c r="I401" s="11">
        <f t="shared" si="31"/>
        <v>89.866183658750742</v>
      </c>
      <c r="J401" s="11">
        <f t="shared" si="32"/>
        <v>94.441543348998763</v>
      </c>
      <c r="K401" s="11">
        <f t="shared" si="33"/>
        <v>89.210457071879986</v>
      </c>
      <c r="L401" s="17"/>
    </row>
    <row r="402" spans="1:12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11">
        <f t="shared" si="29"/>
        <v>81.330001999999993</v>
      </c>
      <c r="H402" s="11">
        <f t="shared" si="30"/>
        <v>76.099997999999999</v>
      </c>
      <c r="I402" s="11">
        <f t="shared" si="31"/>
        <v>93.881457834449193</v>
      </c>
      <c r="J402" s="11">
        <f t="shared" si="32"/>
        <v>94.253848939547836</v>
      </c>
      <c r="K402" s="11">
        <f t="shared" si="33"/>
        <v>95.267686997076282</v>
      </c>
      <c r="L402" s="17"/>
    </row>
    <row r="403" spans="1:12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11">
        <f t="shared" si="29"/>
        <v>81.330001999999993</v>
      </c>
      <c r="H403" s="11">
        <f t="shared" si="30"/>
        <v>76.099997999999999</v>
      </c>
      <c r="I403" s="11">
        <f t="shared" si="31"/>
        <v>69.78965981670386</v>
      </c>
      <c r="J403" s="11">
        <f t="shared" si="32"/>
        <v>84.512433769967927</v>
      </c>
      <c r="K403" s="11">
        <f t="shared" si="33"/>
        <v>91.069275352838176</v>
      </c>
      <c r="L403" s="17"/>
    </row>
    <row r="404" spans="1:12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11">
        <f t="shared" si="29"/>
        <v>81.330001999999993</v>
      </c>
      <c r="H404" s="11">
        <f t="shared" si="30"/>
        <v>76.099997999999999</v>
      </c>
      <c r="I404" s="11">
        <f t="shared" si="31"/>
        <v>90.439777866326665</v>
      </c>
      <c r="J404" s="11">
        <f t="shared" si="32"/>
        <v>84.703631839159911</v>
      </c>
      <c r="K404" s="11">
        <f t="shared" si="33"/>
        <v>87.823304849558554</v>
      </c>
      <c r="L404" s="17"/>
    </row>
    <row r="405" spans="1:12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11">
        <f t="shared" si="29"/>
        <v>81.330001999999993</v>
      </c>
      <c r="H405" s="11">
        <f t="shared" si="30"/>
        <v>76.099997999999999</v>
      </c>
      <c r="I405" s="11">
        <f t="shared" si="31"/>
        <v>86.806836094198189</v>
      </c>
      <c r="J405" s="11">
        <f t="shared" si="32"/>
        <v>82.345424592409572</v>
      </c>
      <c r="K405" s="11">
        <f t="shared" si="33"/>
        <v>83.853830067179146</v>
      </c>
      <c r="L405" s="17"/>
    </row>
    <row r="406" spans="1:12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11">
        <f t="shared" ref="G406:G469" si="34">MAX(C393:C406)</f>
        <v>81.330001999999993</v>
      </c>
      <c r="H406" s="11">
        <f t="shared" ref="H406:H469" si="35">MIN(D393:D406)</f>
        <v>76.099997999999999</v>
      </c>
      <c r="I406" s="11">
        <f t="shared" ref="I406:I469" si="36">100*(E406-H406)/(G406-H406)</f>
        <v>70.172011340718072</v>
      </c>
      <c r="J406" s="11">
        <f t="shared" ref="J406:J469" si="37">AVERAGE(I404:I406)</f>
        <v>82.472875100414299</v>
      </c>
      <c r="K406" s="11">
        <f t="shared" ref="K406:K469" si="38">AVERAGE(J404:J406)</f>
        <v>83.173977177327927</v>
      </c>
      <c r="L406" s="17"/>
    </row>
    <row r="407" spans="1:12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11">
        <f t="shared" si="34"/>
        <v>81.330001999999993</v>
      </c>
      <c r="H407" s="11">
        <f t="shared" si="35"/>
        <v>76.099997999999999</v>
      </c>
      <c r="I407" s="11">
        <f t="shared" si="36"/>
        <v>66.156737165019337</v>
      </c>
      <c r="J407" s="11">
        <f t="shared" si="37"/>
        <v>74.378528199978533</v>
      </c>
      <c r="K407" s="11">
        <f t="shared" si="38"/>
        <v>79.732275964267458</v>
      </c>
      <c r="L407" s="17"/>
    </row>
    <row r="408" spans="1:12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11">
        <f t="shared" si="34"/>
        <v>81.330001999999993</v>
      </c>
      <c r="H408" s="11">
        <f t="shared" si="35"/>
        <v>76.099997999999999</v>
      </c>
      <c r="I408" s="11">
        <f t="shared" si="36"/>
        <v>60.03819499946853</v>
      </c>
      <c r="J408" s="11">
        <f t="shared" si="37"/>
        <v>65.455647835068646</v>
      </c>
      <c r="K408" s="11">
        <f t="shared" si="38"/>
        <v>74.102350378487159</v>
      </c>
      <c r="L408" s="17"/>
    </row>
    <row r="409" spans="1:12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11">
        <f t="shared" si="34"/>
        <v>81.330001999999993</v>
      </c>
      <c r="H409" s="11">
        <f t="shared" si="35"/>
        <v>76.099997999999999</v>
      </c>
      <c r="I409" s="11">
        <f t="shared" si="36"/>
        <v>51.434052440495407</v>
      </c>
      <c r="J409" s="11">
        <f t="shared" si="37"/>
        <v>59.209661534994417</v>
      </c>
      <c r="K409" s="11">
        <f t="shared" si="38"/>
        <v>66.347945856680525</v>
      </c>
      <c r="L409" s="17"/>
    </row>
    <row r="410" spans="1:12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11">
        <f t="shared" si="34"/>
        <v>81.330001999999993</v>
      </c>
      <c r="H410" s="11">
        <f t="shared" si="35"/>
        <v>39.049999</v>
      </c>
      <c r="I410" s="11">
        <f t="shared" si="36"/>
        <v>0.59129607914171634</v>
      </c>
      <c r="J410" s="11">
        <f t="shared" si="37"/>
        <v>37.354514506368552</v>
      </c>
      <c r="K410" s="11">
        <f t="shared" si="38"/>
        <v>54.006607958810541</v>
      </c>
      <c r="L410" s="17"/>
    </row>
    <row r="411" spans="1:12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11">
        <f t="shared" si="34"/>
        <v>81.330001999999993</v>
      </c>
      <c r="H411" s="11">
        <f t="shared" si="35"/>
        <v>39.049999</v>
      </c>
      <c r="I411" s="11">
        <f t="shared" si="36"/>
        <v>0.78051555483569957</v>
      </c>
      <c r="J411" s="11">
        <f t="shared" si="37"/>
        <v>17.601954691490942</v>
      </c>
      <c r="K411" s="11">
        <f t="shared" si="38"/>
        <v>38.055376910951303</v>
      </c>
      <c r="L411" s="17"/>
    </row>
    <row r="412" spans="1:12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11">
        <f t="shared" si="34"/>
        <v>81.330001999999993</v>
      </c>
      <c r="H412" s="11">
        <f t="shared" si="35"/>
        <v>39.049999</v>
      </c>
      <c r="I412" s="11">
        <f t="shared" si="36"/>
        <v>0.70955292978574225</v>
      </c>
      <c r="J412" s="11">
        <f t="shared" si="37"/>
        <v>0.69378818792105268</v>
      </c>
      <c r="K412" s="11">
        <f t="shared" si="38"/>
        <v>18.550085795260181</v>
      </c>
      <c r="L412" s="17"/>
    </row>
    <row r="413" spans="1:12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11">
        <f t="shared" si="34"/>
        <v>81.330001999999993</v>
      </c>
      <c r="H413" s="11">
        <f t="shared" si="35"/>
        <v>39.049999</v>
      </c>
      <c r="I413" s="11">
        <f t="shared" si="36"/>
        <v>1.1825921582834327</v>
      </c>
      <c r="J413" s="11">
        <f t="shared" si="37"/>
        <v>0.89088688096829161</v>
      </c>
      <c r="K413" s="11">
        <f t="shared" si="38"/>
        <v>6.3955432534600964</v>
      </c>
      <c r="L413" s="17"/>
    </row>
    <row r="414" spans="1:12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11">
        <f t="shared" si="34"/>
        <v>81.330001999999993</v>
      </c>
      <c r="H414" s="11">
        <f t="shared" si="35"/>
        <v>39.049999</v>
      </c>
      <c r="I414" s="11">
        <f t="shared" si="36"/>
        <v>1.1352884719520879</v>
      </c>
      <c r="J414" s="11">
        <f t="shared" si="37"/>
        <v>1.0091445200070874</v>
      </c>
      <c r="K414" s="11">
        <f t="shared" si="38"/>
        <v>0.86460652963214402</v>
      </c>
      <c r="L414" s="17"/>
    </row>
    <row r="415" spans="1:12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11">
        <f t="shared" si="34"/>
        <v>81.25</v>
      </c>
      <c r="H415" s="11">
        <f t="shared" si="35"/>
        <v>39.049999</v>
      </c>
      <c r="I415" s="11">
        <f t="shared" si="36"/>
        <v>0.99526537925912317</v>
      </c>
      <c r="J415" s="11">
        <f t="shared" si="37"/>
        <v>1.1043820031648812</v>
      </c>
      <c r="K415" s="11">
        <f t="shared" si="38"/>
        <v>1.0014711347134202</v>
      </c>
      <c r="L415" s="17"/>
    </row>
    <row r="416" spans="1:12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11">
        <f t="shared" si="34"/>
        <v>81.25</v>
      </c>
      <c r="H416" s="11">
        <f t="shared" si="35"/>
        <v>39.049999</v>
      </c>
      <c r="I416" s="11">
        <f t="shared" si="36"/>
        <v>0.49762795029318452</v>
      </c>
      <c r="J416" s="11">
        <f t="shared" si="37"/>
        <v>0.87606060050146528</v>
      </c>
      <c r="K416" s="11">
        <f t="shared" si="38"/>
        <v>0.99652904122447794</v>
      </c>
      <c r="L416" s="17"/>
    </row>
    <row r="417" spans="1:12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11">
        <f t="shared" si="34"/>
        <v>81.25</v>
      </c>
      <c r="H417" s="11">
        <f t="shared" si="35"/>
        <v>38.689999</v>
      </c>
      <c r="I417" s="11">
        <f t="shared" si="36"/>
        <v>0.1879722700194553</v>
      </c>
      <c r="J417" s="11">
        <f t="shared" si="37"/>
        <v>0.56028853319058769</v>
      </c>
      <c r="K417" s="11">
        <f t="shared" si="38"/>
        <v>0.84691037895231147</v>
      </c>
      <c r="L417" s="17"/>
    </row>
    <row r="418" spans="1:12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11">
        <f t="shared" si="34"/>
        <v>81.25</v>
      </c>
      <c r="H418" s="11">
        <f t="shared" si="35"/>
        <v>38.020000000000003</v>
      </c>
      <c r="I418" s="11">
        <f t="shared" si="36"/>
        <v>0.20819107101548412</v>
      </c>
      <c r="J418" s="11">
        <f t="shared" si="37"/>
        <v>0.29793043044270795</v>
      </c>
      <c r="K418" s="11">
        <f t="shared" si="38"/>
        <v>0.57809318804492027</v>
      </c>
      <c r="L418" s="17"/>
    </row>
    <row r="419" spans="1:12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11">
        <f t="shared" si="34"/>
        <v>80.980002999999996</v>
      </c>
      <c r="H419" s="11">
        <f t="shared" si="35"/>
        <v>38.020000000000003</v>
      </c>
      <c r="I419" s="11">
        <f t="shared" si="36"/>
        <v>1.0474882881176717</v>
      </c>
      <c r="J419" s="11">
        <f t="shared" si="37"/>
        <v>0.48121720971753706</v>
      </c>
      <c r="K419" s="11">
        <f t="shared" si="38"/>
        <v>0.44647872445027753</v>
      </c>
      <c r="L419" s="17"/>
    </row>
    <row r="420" spans="1:12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11">
        <f t="shared" si="34"/>
        <v>80</v>
      </c>
      <c r="H420" s="11">
        <f t="shared" si="35"/>
        <v>38.020000000000003</v>
      </c>
      <c r="I420" s="11">
        <f t="shared" si="36"/>
        <v>0.35730824202000128</v>
      </c>
      <c r="J420" s="11">
        <f t="shared" si="37"/>
        <v>0.5376625337177191</v>
      </c>
      <c r="K420" s="11">
        <f t="shared" si="38"/>
        <v>0.4389367246259881</v>
      </c>
      <c r="L420" s="17"/>
    </row>
    <row r="421" spans="1:12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11">
        <f t="shared" si="34"/>
        <v>79.779999000000004</v>
      </c>
      <c r="H421" s="11">
        <f t="shared" si="35"/>
        <v>37.770000000000003</v>
      </c>
      <c r="I421" s="11">
        <f t="shared" si="36"/>
        <v>0.54748870620062828</v>
      </c>
      <c r="J421" s="11">
        <f t="shared" si="37"/>
        <v>0.65076174544610044</v>
      </c>
      <c r="K421" s="11">
        <f t="shared" si="38"/>
        <v>0.55654716296045226</v>
      </c>
      <c r="L421" s="17"/>
    </row>
    <row r="422" spans="1:12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11">
        <f t="shared" si="34"/>
        <v>79.209998999999996</v>
      </c>
      <c r="H422" s="11">
        <f t="shared" si="35"/>
        <v>37.380001</v>
      </c>
      <c r="I422" s="11">
        <f t="shared" si="36"/>
        <v>0.19124552671507025</v>
      </c>
      <c r="J422" s="11">
        <f t="shared" si="37"/>
        <v>0.36534749164523328</v>
      </c>
      <c r="K422" s="11">
        <f t="shared" si="38"/>
        <v>0.51792392360301764</v>
      </c>
      <c r="L422" s="17"/>
    </row>
    <row r="423" spans="1:12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11">
        <f t="shared" si="34"/>
        <v>39.729999999999997</v>
      </c>
      <c r="H423" s="11">
        <f t="shared" si="35"/>
        <v>37.130001</v>
      </c>
      <c r="I423" s="11">
        <f t="shared" si="36"/>
        <v>0.38453860943804485</v>
      </c>
      <c r="J423" s="11">
        <f t="shared" si="37"/>
        <v>0.37442428078458106</v>
      </c>
      <c r="K423" s="11">
        <f t="shared" si="38"/>
        <v>0.46351117262530495</v>
      </c>
      <c r="L423" s="17"/>
    </row>
    <row r="424" spans="1:12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11">
        <f t="shared" si="34"/>
        <v>39.729999999999997</v>
      </c>
      <c r="H424" s="11">
        <f t="shared" si="35"/>
        <v>37.130001</v>
      </c>
      <c r="I424" s="11">
        <f t="shared" si="36"/>
        <v>10.384657840253052</v>
      </c>
      <c r="J424" s="11">
        <f t="shared" si="37"/>
        <v>3.6534806588020552</v>
      </c>
      <c r="K424" s="11">
        <f t="shared" si="38"/>
        <v>1.4644174770772898</v>
      </c>
      <c r="L424" s="17"/>
    </row>
    <row r="425" spans="1:12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11">
        <f t="shared" si="34"/>
        <v>39.729999999999997</v>
      </c>
      <c r="H425" s="11">
        <f t="shared" si="35"/>
        <v>37.130001</v>
      </c>
      <c r="I425" s="11">
        <f t="shared" si="36"/>
        <v>5.7691560650598985</v>
      </c>
      <c r="J425" s="11">
        <f t="shared" si="37"/>
        <v>5.5127841715836645</v>
      </c>
      <c r="K425" s="11">
        <f t="shared" si="38"/>
        <v>3.1802297037234339</v>
      </c>
      <c r="L425" s="17"/>
    </row>
    <row r="426" spans="1:12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11">
        <f t="shared" si="34"/>
        <v>39.729999999999997</v>
      </c>
      <c r="H426" s="11">
        <f t="shared" si="35"/>
        <v>37.110000999999997</v>
      </c>
      <c r="I426" s="11">
        <f t="shared" si="36"/>
        <v>15.267066895827295</v>
      </c>
      <c r="J426" s="11">
        <f t="shared" si="37"/>
        <v>10.473626933713415</v>
      </c>
      <c r="K426" s="11">
        <f t="shared" si="38"/>
        <v>6.546630588033044</v>
      </c>
      <c r="L426" s="17"/>
    </row>
    <row r="427" spans="1:12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11">
        <f t="shared" si="34"/>
        <v>39.729999999999997</v>
      </c>
      <c r="H427" s="11">
        <f t="shared" si="35"/>
        <v>37.110000999999997</v>
      </c>
      <c r="I427" s="11">
        <f t="shared" si="36"/>
        <v>39.694709807141294</v>
      </c>
      <c r="J427" s="11">
        <f t="shared" si="37"/>
        <v>20.243644256009496</v>
      </c>
      <c r="K427" s="11">
        <f t="shared" si="38"/>
        <v>12.076685120435526</v>
      </c>
      <c r="L427" s="17"/>
    </row>
    <row r="428" spans="1:12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11">
        <f t="shared" si="34"/>
        <v>39.689999</v>
      </c>
      <c r="H428" s="11">
        <f t="shared" si="35"/>
        <v>37.110000999999997</v>
      </c>
      <c r="I428" s="11">
        <f t="shared" si="36"/>
        <v>30.620217535052458</v>
      </c>
      <c r="J428" s="11">
        <f t="shared" si="37"/>
        <v>28.527331412673686</v>
      </c>
      <c r="K428" s="11">
        <f t="shared" si="38"/>
        <v>19.748200867465531</v>
      </c>
      <c r="L428" s="17"/>
    </row>
    <row r="429" spans="1:12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11">
        <f t="shared" si="34"/>
        <v>39.689999</v>
      </c>
      <c r="H429" s="11">
        <f t="shared" si="35"/>
        <v>37.110000999999997</v>
      </c>
      <c r="I429" s="11">
        <f t="shared" si="36"/>
        <v>21.317807223106335</v>
      </c>
      <c r="J429" s="11">
        <f t="shared" si="37"/>
        <v>30.544244855100033</v>
      </c>
      <c r="K429" s="11">
        <f t="shared" si="38"/>
        <v>26.43840684126107</v>
      </c>
      <c r="L429" s="17"/>
    </row>
    <row r="430" spans="1:12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11">
        <f t="shared" si="34"/>
        <v>39.25</v>
      </c>
      <c r="H430" s="11">
        <f t="shared" si="35"/>
        <v>37.110000999999997</v>
      </c>
      <c r="I430" s="11">
        <f t="shared" si="36"/>
        <v>30.841089178079301</v>
      </c>
      <c r="J430" s="11">
        <f t="shared" si="37"/>
        <v>27.593037978746029</v>
      </c>
      <c r="K430" s="11">
        <f t="shared" si="38"/>
        <v>28.888204748839915</v>
      </c>
      <c r="L430" s="17"/>
    </row>
    <row r="431" spans="1:12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11">
        <f t="shared" si="34"/>
        <v>38.840000000000003</v>
      </c>
      <c r="H431" s="11">
        <f t="shared" si="35"/>
        <v>37.110000999999997</v>
      </c>
      <c r="I431" s="11">
        <f t="shared" si="36"/>
        <v>25.433425106026139</v>
      </c>
      <c r="J431" s="11">
        <f t="shared" si="37"/>
        <v>25.864107169070593</v>
      </c>
      <c r="K431" s="11">
        <f t="shared" si="38"/>
        <v>28.00046333430555</v>
      </c>
      <c r="L431" s="17"/>
    </row>
    <row r="432" spans="1:12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11">
        <f t="shared" si="34"/>
        <v>38.560001</v>
      </c>
      <c r="H432" s="11">
        <f t="shared" si="35"/>
        <v>37.110000999999997</v>
      </c>
      <c r="I432" s="11">
        <f t="shared" si="36"/>
        <v>85.517034482758618</v>
      </c>
      <c r="J432" s="11">
        <f t="shared" si="37"/>
        <v>47.263849588954685</v>
      </c>
      <c r="K432" s="11">
        <f t="shared" si="38"/>
        <v>33.573664912257101</v>
      </c>
      <c r="L432" s="17"/>
    </row>
    <row r="433" spans="1:12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11">
        <f t="shared" si="34"/>
        <v>38.560001</v>
      </c>
      <c r="H433" s="11">
        <f t="shared" si="35"/>
        <v>37.110000999999997</v>
      </c>
      <c r="I433" s="11">
        <f t="shared" si="36"/>
        <v>69.655034482758694</v>
      </c>
      <c r="J433" s="11">
        <f t="shared" si="37"/>
        <v>60.201831357181142</v>
      </c>
      <c r="K433" s="11">
        <f t="shared" si="38"/>
        <v>44.443262705068804</v>
      </c>
      <c r="L433" s="17"/>
    </row>
    <row r="434" spans="1:12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11">
        <f t="shared" si="34"/>
        <v>38.549999</v>
      </c>
      <c r="H434" s="11">
        <f t="shared" si="35"/>
        <v>37.110000999999997</v>
      </c>
      <c r="I434" s="11">
        <f t="shared" si="36"/>
        <v>86.111022376419967</v>
      </c>
      <c r="J434" s="11">
        <f t="shared" si="37"/>
        <v>80.427697113979093</v>
      </c>
      <c r="K434" s="11">
        <f t="shared" si="38"/>
        <v>62.631126020038302</v>
      </c>
      <c r="L434" s="17"/>
    </row>
    <row r="435" spans="1:12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11">
        <f t="shared" si="34"/>
        <v>39</v>
      </c>
      <c r="H435" s="11">
        <f t="shared" si="35"/>
        <v>37.110000999999997</v>
      </c>
      <c r="I435" s="11">
        <f t="shared" si="36"/>
        <v>79.894116346093341</v>
      </c>
      <c r="J435" s="11">
        <f t="shared" si="37"/>
        <v>78.553391068424006</v>
      </c>
      <c r="K435" s="11">
        <f t="shared" si="38"/>
        <v>73.060973179861421</v>
      </c>
      <c r="L435" s="17"/>
    </row>
    <row r="436" spans="1:12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11">
        <f t="shared" si="34"/>
        <v>39</v>
      </c>
      <c r="H436" s="11">
        <f t="shared" si="35"/>
        <v>37.110000999999997</v>
      </c>
      <c r="I436" s="11">
        <f t="shared" si="36"/>
        <v>74.603161165693948</v>
      </c>
      <c r="J436" s="11">
        <f t="shared" si="37"/>
        <v>80.202766629402433</v>
      </c>
      <c r="K436" s="11">
        <f t="shared" si="38"/>
        <v>79.727951603935182</v>
      </c>
      <c r="L436" s="17"/>
    </row>
    <row r="437" spans="1:12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11">
        <f t="shared" si="34"/>
        <v>39</v>
      </c>
      <c r="H437" s="11">
        <f t="shared" si="35"/>
        <v>37.110000999999997</v>
      </c>
      <c r="I437" s="11">
        <f t="shared" si="36"/>
        <v>80.952317964189589</v>
      </c>
      <c r="J437" s="11">
        <f t="shared" si="37"/>
        <v>78.483198491992297</v>
      </c>
      <c r="K437" s="11">
        <f t="shared" si="38"/>
        <v>79.079785396606255</v>
      </c>
      <c r="L437" s="17"/>
    </row>
    <row r="438" spans="1:12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11">
        <f t="shared" si="34"/>
        <v>39</v>
      </c>
      <c r="H438" s="11">
        <f t="shared" si="35"/>
        <v>37.110000999999997</v>
      </c>
      <c r="I438" s="11">
        <f t="shared" si="36"/>
        <v>48.677168612258427</v>
      </c>
      <c r="J438" s="11">
        <f t="shared" si="37"/>
        <v>68.077549247380659</v>
      </c>
      <c r="K438" s="11">
        <f t="shared" si="38"/>
        <v>75.587838122925135</v>
      </c>
      <c r="L438" s="17"/>
    </row>
    <row r="439" spans="1:12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11">
        <f t="shared" si="34"/>
        <v>39</v>
      </c>
      <c r="H439" s="11">
        <f t="shared" si="35"/>
        <v>37.110000999999997</v>
      </c>
      <c r="I439" s="11">
        <f t="shared" si="36"/>
        <v>53.439075893691026</v>
      </c>
      <c r="J439" s="11">
        <f t="shared" si="37"/>
        <v>61.022854156713016</v>
      </c>
      <c r="K439" s="11">
        <f t="shared" si="38"/>
        <v>69.194533965361998</v>
      </c>
      <c r="L439" s="17"/>
    </row>
    <row r="440" spans="1:12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11">
        <f t="shared" si="34"/>
        <v>39</v>
      </c>
      <c r="H440" s="11">
        <f t="shared" si="35"/>
        <v>37.509998000000003</v>
      </c>
      <c r="I440" s="11">
        <f t="shared" si="36"/>
        <v>11.409514886556998</v>
      </c>
      <c r="J440" s="11">
        <f t="shared" si="37"/>
        <v>37.84191979750215</v>
      </c>
      <c r="K440" s="11">
        <f t="shared" si="38"/>
        <v>55.647441067198606</v>
      </c>
      <c r="L440" s="17"/>
    </row>
    <row r="441" spans="1:12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11">
        <f t="shared" si="34"/>
        <v>39</v>
      </c>
      <c r="H441" s="11">
        <f t="shared" si="35"/>
        <v>37.509998000000003</v>
      </c>
      <c r="I441" s="11">
        <f t="shared" si="36"/>
        <v>16.778500968455109</v>
      </c>
      <c r="J441" s="11">
        <f t="shared" si="37"/>
        <v>27.209030582901047</v>
      </c>
      <c r="K441" s="11">
        <f t="shared" si="38"/>
        <v>42.024601512372072</v>
      </c>
      <c r="L441" s="17"/>
    </row>
    <row r="442" spans="1:12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11">
        <f t="shared" si="34"/>
        <v>39</v>
      </c>
      <c r="H442" s="11">
        <f t="shared" si="35"/>
        <v>37.509998000000003</v>
      </c>
      <c r="I442" s="11">
        <f t="shared" si="36"/>
        <v>53.691404441067753</v>
      </c>
      <c r="J442" s="11">
        <f t="shared" si="37"/>
        <v>27.293140098693286</v>
      </c>
      <c r="K442" s="11">
        <f t="shared" si="38"/>
        <v>30.78136349303216</v>
      </c>
      <c r="L442" s="17"/>
    </row>
    <row r="443" spans="1:12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11">
        <f t="shared" si="34"/>
        <v>39</v>
      </c>
      <c r="H443" s="11">
        <f t="shared" si="35"/>
        <v>37.509998000000003</v>
      </c>
      <c r="I443" s="11">
        <f t="shared" si="36"/>
        <v>28.188015855012107</v>
      </c>
      <c r="J443" s="11">
        <f t="shared" si="37"/>
        <v>32.88597375484499</v>
      </c>
      <c r="K443" s="11">
        <f t="shared" si="38"/>
        <v>29.129381478813105</v>
      </c>
      <c r="L443" s="17"/>
    </row>
    <row r="444" spans="1:12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11">
        <f t="shared" si="34"/>
        <v>39</v>
      </c>
      <c r="H444" s="11">
        <f t="shared" si="35"/>
        <v>37.509998000000003</v>
      </c>
      <c r="I444" s="11">
        <f t="shared" si="36"/>
        <v>58.389384712235206</v>
      </c>
      <c r="J444" s="11">
        <f t="shared" si="37"/>
        <v>46.756268336105023</v>
      </c>
      <c r="K444" s="11">
        <f t="shared" si="38"/>
        <v>35.645127396547764</v>
      </c>
      <c r="L444" s="17"/>
    </row>
    <row r="445" spans="1:12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11">
        <f t="shared" si="34"/>
        <v>39</v>
      </c>
      <c r="H445" s="11">
        <f t="shared" si="35"/>
        <v>37.610000999999997</v>
      </c>
      <c r="I445" s="11">
        <f t="shared" si="36"/>
        <v>52.517951451763984</v>
      </c>
      <c r="J445" s="11">
        <f t="shared" si="37"/>
        <v>46.365117339670434</v>
      </c>
      <c r="K445" s="11">
        <f t="shared" si="38"/>
        <v>42.002453143540151</v>
      </c>
      <c r="L445" s="17"/>
    </row>
    <row r="446" spans="1:12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11">
        <f t="shared" si="34"/>
        <v>39</v>
      </c>
      <c r="H446" s="11">
        <f t="shared" si="35"/>
        <v>37.659999999999997</v>
      </c>
      <c r="I446" s="11">
        <f t="shared" si="36"/>
        <v>43.283731343283499</v>
      </c>
      <c r="J446" s="11">
        <f t="shared" si="37"/>
        <v>51.397022502427568</v>
      </c>
      <c r="K446" s="11">
        <f t="shared" si="38"/>
        <v>48.17280272606768</v>
      </c>
      <c r="L446" s="17"/>
    </row>
    <row r="447" spans="1:12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11">
        <f t="shared" si="34"/>
        <v>39</v>
      </c>
      <c r="H447" s="11">
        <f t="shared" si="35"/>
        <v>37.659999999999997</v>
      </c>
      <c r="I447" s="11">
        <f t="shared" si="36"/>
        <v>50.0001492537315</v>
      </c>
      <c r="J447" s="11">
        <f t="shared" si="37"/>
        <v>48.600610682926323</v>
      </c>
      <c r="K447" s="11">
        <f t="shared" si="38"/>
        <v>48.787583508341442</v>
      </c>
      <c r="L447" s="17"/>
    </row>
    <row r="448" spans="1:12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11">
        <f t="shared" si="34"/>
        <v>39</v>
      </c>
      <c r="H448" s="11">
        <f t="shared" si="35"/>
        <v>37.659999999999997</v>
      </c>
      <c r="I448" s="11">
        <f t="shared" si="36"/>
        <v>68.656865671641896</v>
      </c>
      <c r="J448" s="11">
        <f t="shared" si="37"/>
        <v>53.980248756218963</v>
      </c>
      <c r="K448" s="11">
        <f t="shared" si="38"/>
        <v>51.325960647190954</v>
      </c>
      <c r="L448" s="17"/>
    </row>
    <row r="449" spans="1:12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11">
        <f t="shared" si="34"/>
        <v>38.869999</v>
      </c>
      <c r="H449" s="11">
        <f t="shared" si="35"/>
        <v>37.659999999999997</v>
      </c>
      <c r="I449" s="11">
        <f t="shared" si="36"/>
        <v>76.03328597792239</v>
      </c>
      <c r="J449" s="11">
        <f t="shared" si="37"/>
        <v>64.896766967765259</v>
      </c>
      <c r="K449" s="11">
        <f t="shared" si="38"/>
        <v>55.825875468970175</v>
      </c>
      <c r="L449" s="17"/>
    </row>
    <row r="450" spans="1:12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11">
        <f t="shared" si="34"/>
        <v>38.869999</v>
      </c>
      <c r="H450" s="11">
        <f t="shared" si="35"/>
        <v>37.659999999999997</v>
      </c>
      <c r="I450" s="11">
        <f t="shared" si="36"/>
        <v>74.380309405214433</v>
      </c>
      <c r="J450" s="11">
        <f t="shared" si="37"/>
        <v>73.023487018259573</v>
      </c>
      <c r="K450" s="11">
        <f t="shared" si="38"/>
        <v>63.966834247414596</v>
      </c>
      <c r="L450" s="17"/>
    </row>
    <row r="451" spans="1:12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11">
        <f t="shared" si="34"/>
        <v>38.830002</v>
      </c>
      <c r="H451" s="11">
        <f t="shared" si="35"/>
        <v>37.659999999999997</v>
      </c>
      <c r="I451" s="11">
        <f t="shared" si="36"/>
        <v>36.75207392807922</v>
      </c>
      <c r="J451" s="11">
        <f t="shared" si="37"/>
        <v>62.388556437072019</v>
      </c>
      <c r="K451" s="11">
        <f t="shared" si="38"/>
        <v>66.76960347436561</v>
      </c>
      <c r="L451" s="17"/>
    </row>
    <row r="452" spans="1:12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11">
        <f t="shared" si="34"/>
        <v>38.830002</v>
      </c>
      <c r="H452" s="11">
        <f t="shared" si="35"/>
        <v>37.659999999999997</v>
      </c>
      <c r="I452" s="11">
        <f t="shared" si="36"/>
        <v>38.461558185370528</v>
      </c>
      <c r="J452" s="11">
        <f t="shared" si="37"/>
        <v>49.864647172888063</v>
      </c>
      <c r="K452" s="11">
        <f t="shared" si="38"/>
        <v>61.758896876073216</v>
      </c>
      <c r="L452" s="17"/>
    </row>
    <row r="453" spans="1:12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11">
        <f t="shared" si="34"/>
        <v>38.830002</v>
      </c>
      <c r="H453" s="11">
        <f t="shared" si="35"/>
        <v>37.659999999999997</v>
      </c>
      <c r="I453" s="11">
        <f t="shared" si="36"/>
        <v>48.717865439546124</v>
      </c>
      <c r="J453" s="11">
        <f t="shared" si="37"/>
        <v>41.310499184331952</v>
      </c>
      <c r="K453" s="11">
        <f t="shared" si="38"/>
        <v>51.187900931430676</v>
      </c>
      <c r="L453" s="17"/>
    </row>
    <row r="454" spans="1:12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11">
        <f t="shared" si="34"/>
        <v>38.830002</v>
      </c>
      <c r="H454" s="11">
        <f t="shared" si="35"/>
        <v>37.740001999999997</v>
      </c>
      <c r="I454" s="11">
        <f t="shared" si="36"/>
        <v>35.779724770642375</v>
      </c>
      <c r="J454" s="11">
        <f t="shared" si="37"/>
        <v>40.986382798519678</v>
      </c>
      <c r="K454" s="11">
        <f t="shared" si="38"/>
        <v>44.053843051913226</v>
      </c>
      <c r="L454" s="17"/>
    </row>
    <row r="455" spans="1:12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11">
        <f t="shared" si="34"/>
        <v>38.830002</v>
      </c>
      <c r="H455" s="11">
        <f t="shared" si="35"/>
        <v>37.439999</v>
      </c>
      <c r="I455" s="11">
        <f t="shared" si="36"/>
        <v>33.093669582008118</v>
      </c>
      <c r="J455" s="11">
        <f t="shared" si="37"/>
        <v>39.197086597398872</v>
      </c>
      <c r="K455" s="11">
        <f t="shared" si="38"/>
        <v>40.497989526750167</v>
      </c>
      <c r="L455" s="17"/>
    </row>
    <row r="456" spans="1:12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11">
        <f t="shared" si="34"/>
        <v>38.830002</v>
      </c>
      <c r="H456" s="11">
        <f t="shared" si="35"/>
        <v>37.439999</v>
      </c>
      <c r="I456" s="11">
        <f t="shared" si="36"/>
        <v>21.582903058482369</v>
      </c>
      <c r="J456" s="11">
        <f t="shared" si="37"/>
        <v>30.152099137044289</v>
      </c>
      <c r="K456" s="11">
        <f t="shared" si="38"/>
        <v>36.778522844320946</v>
      </c>
      <c r="L456" s="17"/>
    </row>
    <row r="457" spans="1:12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11">
        <f t="shared" si="34"/>
        <v>38.830002</v>
      </c>
      <c r="H457" s="11">
        <f t="shared" si="35"/>
        <v>37.439999</v>
      </c>
      <c r="I457" s="11">
        <f t="shared" si="36"/>
        <v>28.776988251104719</v>
      </c>
      <c r="J457" s="11">
        <f t="shared" si="37"/>
        <v>27.817853630531733</v>
      </c>
      <c r="K457" s="11">
        <f t="shared" si="38"/>
        <v>32.389013121658294</v>
      </c>
      <c r="L457" s="17"/>
    </row>
    <row r="458" spans="1:12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11">
        <f t="shared" si="34"/>
        <v>38.830002</v>
      </c>
      <c r="H458" s="11">
        <f t="shared" si="35"/>
        <v>37.400002000000001</v>
      </c>
      <c r="I458" s="11">
        <f t="shared" si="36"/>
        <v>0</v>
      </c>
      <c r="J458" s="11">
        <f t="shared" si="37"/>
        <v>16.786630436529027</v>
      </c>
      <c r="K458" s="11">
        <f t="shared" si="38"/>
        <v>24.918861068035014</v>
      </c>
      <c r="L458" s="17"/>
    </row>
    <row r="459" spans="1:12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11">
        <f t="shared" si="34"/>
        <v>38.830002</v>
      </c>
      <c r="H459" s="11">
        <f t="shared" si="35"/>
        <v>36.959999000000003</v>
      </c>
      <c r="I459" s="11">
        <f t="shared" si="36"/>
        <v>14.438532986310392</v>
      </c>
      <c r="J459" s="11">
        <f t="shared" si="37"/>
        <v>14.405173745805037</v>
      </c>
      <c r="K459" s="11">
        <f t="shared" si="38"/>
        <v>19.669885937621931</v>
      </c>
      <c r="L459" s="17"/>
    </row>
    <row r="460" spans="1:12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11">
        <f t="shared" si="34"/>
        <v>38.830002</v>
      </c>
      <c r="H460" s="11">
        <f t="shared" si="35"/>
        <v>36.540000999999997</v>
      </c>
      <c r="I460" s="11">
        <f t="shared" si="36"/>
        <v>3.0567672241191235</v>
      </c>
      <c r="J460" s="11">
        <f t="shared" si="37"/>
        <v>5.8317667368098389</v>
      </c>
      <c r="K460" s="11">
        <f t="shared" si="38"/>
        <v>12.3411903063813</v>
      </c>
      <c r="L460" s="17"/>
    </row>
    <row r="461" spans="1:12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11">
        <f t="shared" si="34"/>
        <v>38.830002</v>
      </c>
      <c r="H461" s="11">
        <f t="shared" si="35"/>
        <v>36.540000999999997</v>
      </c>
      <c r="I461" s="11">
        <f t="shared" si="36"/>
        <v>14.847155088578688</v>
      </c>
      <c r="J461" s="11">
        <f t="shared" si="37"/>
        <v>10.780818433002736</v>
      </c>
      <c r="K461" s="11">
        <f t="shared" si="38"/>
        <v>10.339252971872538</v>
      </c>
      <c r="L461" s="17"/>
    </row>
    <row r="462" spans="1:12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11">
        <f t="shared" si="34"/>
        <v>38.830002</v>
      </c>
      <c r="H462" s="11">
        <f t="shared" si="35"/>
        <v>36.540000999999997</v>
      </c>
      <c r="I462" s="11">
        <f t="shared" si="36"/>
        <v>24.017413092832967</v>
      </c>
      <c r="J462" s="11">
        <f t="shared" si="37"/>
        <v>13.973778468510261</v>
      </c>
      <c r="K462" s="11">
        <f t="shared" si="38"/>
        <v>10.195454546107612</v>
      </c>
      <c r="L462" s="17"/>
    </row>
    <row r="463" spans="1:12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11">
        <f t="shared" si="34"/>
        <v>38.830002</v>
      </c>
      <c r="H463" s="11">
        <f t="shared" si="35"/>
        <v>36.540000999999997</v>
      </c>
      <c r="I463" s="11">
        <f t="shared" si="36"/>
        <v>21.834051600850795</v>
      </c>
      <c r="J463" s="11">
        <f t="shared" si="37"/>
        <v>20.23287326075415</v>
      </c>
      <c r="K463" s="11">
        <f t="shared" si="38"/>
        <v>14.995823387422382</v>
      </c>
      <c r="L463" s="17"/>
    </row>
    <row r="464" spans="1:12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11">
        <f t="shared" si="34"/>
        <v>38.729999999999997</v>
      </c>
      <c r="H464" s="11">
        <f t="shared" si="35"/>
        <v>36.540000999999997</v>
      </c>
      <c r="I464" s="11">
        <f t="shared" si="36"/>
        <v>29.223711974297842</v>
      </c>
      <c r="J464" s="11">
        <f t="shared" si="37"/>
        <v>25.025058889327202</v>
      </c>
      <c r="K464" s="11">
        <f t="shared" si="38"/>
        <v>19.743903539530535</v>
      </c>
      <c r="L464" s="17"/>
    </row>
    <row r="465" spans="1:12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11">
        <f t="shared" si="34"/>
        <v>38.389999000000003</v>
      </c>
      <c r="H465" s="11">
        <f t="shared" si="35"/>
        <v>36.540000999999997</v>
      </c>
      <c r="I465" s="11">
        <f t="shared" si="36"/>
        <v>42.702802921949157</v>
      </c>
      <c r="J465" s="11">
        <f t="shared" si="37"/>
        <v>31.253522165699266</v>
      </c>
      <c r="K465" s="11">
        <f t="shared" si="38"/>
        <v>25.503818105260205</v>
      </c>
      <c r="L465" s="17"/>
    </row>
    <row r="466" spans="1:12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11">
        <f t="shared" si="34"/>
        <v>38.389999000000003</v>
      </c>
      <c r="H466" s="11">
        <f t="shared" si="35"/>
        <v>36.540000999999997</v>
      </c>
      <c r="I466" s="11">
        <f t="shared" si="36"/>
        <v>29.189274799216097</v>
      </c>
      <c r="J466" s="11">
        <f t="shared" si="37"/>
        <v>33.705263231821029</v>
      </c>
      <c r="K466" s="11">
        <f t="shared" si="38"/>
        <v>29.994614762282499</v>
      </c>
      <c r="L466" s="17"/>
    </row>
    <row r="467" spans="1:12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11">
        <f t="shared" si="34"/>
        <v>38.25</v>
      </c>
      <c r="H467" s="11">
        <f t="shared" si="35"/>
        <v>36.540000999999997</v>
      </c>
      <c r="I467" s="11">
        <f t="shared" si="36"/>
        <v>13.450241783767479</v>
      </c>
      <c r="J467" s="11">
        <f t="shared" si="37"/>
        <v>28.447439834977576</v>
      </c>
      <c r="K467" s="11">
        <f t="shared" si="38"/>
        <v>31.135408410832625</v>
      </c>
      <c r="L467" s="17"/>
    </row>
    <row r="468" spans="1:12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11">
        <f t="shared" si="34"/>
        <v>38.220001000000003</v>
      </c>
      <c r="H468" s="11">
        <f t="shared" si="35"/>
        <v>36.540000999999997</v>
      </c>
      <c r="I468" s="11">
        <f t="shared" si="36"/>
        <v>52.380773809523774</v>
      </c>
      <c r="J468" s="11">
        <f t="shared" si="37"/>
        <v>31.673430130835783</v>
      </c>
      <c r="K468" s="11">
        <f t="shared" si="38"/>
        <v>31.275377732544797</v>
      </c>
      <c r="L468" s="17"/>
    </row>
    <row r="469" spans="1:12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11">
        <f t="shared" si="34"/>
        <v>38.150002000000001</v>
      </c>
      <c r="H469" s="11">
        <f t="shared" si="35"/>
        <v>36.400002000000001</v>
      </c>
      <c r="I469" s="11">
        <f t="shared" si="36"/>
        <v>18.285657142857303</v>
      </c>
      <c r="J469" s="11">
        <f t="shared" si="37"/>
        <v>28.038890912049521</v>
      </c>
      <c r="K469" s="11">
        <f t="shared" si="38"/>
        <v>29.386586959287627</v>
      </c>
      <c r="L469" s="17"/>
    </row>
    <row r="470" spans="1:12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11">
        <f t="shared" ref="G470:G533" si="39">MAX(C457:C470)</f>
        <v>38.07</v>
      </c>
      <c r="H470" s="11">
        <f t="shared" ref="H470:H533" si="40">MIN(D457:D470)</f>
        <v>36.360000999999997</v>
      </c>
      <c r="I470" s="11">
        <f t="shared" ref="I470:I533" si="41">100*(E470-H470)/(G470-H470)</f>
        <v>0</v>
      </c>
      <c r="J470" s="11">
        <f t="shared" ref="J470:J533" si="42">AVERAGE(I468:I470)</f>
        <v>23.555476984127026</v>
      </c>
      <c r="K470" s="11">
        <f t="shared" ref="K470:K533" si="43">AVERAGE(J468:J470)</f>
        <v>27.755932675670778</v>
      </c>
      <c r="L470" s="17"/>
    </row>
    <row r="471" spans="1:12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11">
        <f t="shared" si="39"/>
        <v>37.939999</v>
      </c>
      <c r="H471" s="11">
        <f t="shared" si="40"/>
        <v>36.049999</v>
      </c>
      <c r="I471" s="11">
        <f t="shared" si="41"/>
        <v>12.698518518518354</v>
      </c>
      <c r="J471" s="11">
        <f t="shared" si="42"/>
        <v>10.328058553791886</v>
      </c>
      <c r="K471" s="11">
        <f t="shared" si="43"/>
        <v>20.640808816656143</v>
      </c>
      <c r="L471" s="17"/>
    </row>
    <row r="472" spans="1:12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11">
        <f t="shared" si="39"/>
        <v>37.650002000000001</v>
      </c>
      <c r="H472" s="11">
        <f t="shared" si="40"/>
        <v>35.990001999999997</v>
      </c>
      <c r="I472" s="11">
        <f t="shared" si="41"/>
        <v>5.4216867469881453</v>
      </c>
      <c r="J472" s="11">
        <f t="shared" si="42"/>
        <v>6.0400684218354996</v>
      </c>
      <c r="K472" s="11">
        <f t="shared" si="43"/>
        <v>13.307867986584803</v>
      </c>
      <c r="L472" s="17"/>
    </row>
    <row r="473" spans="1:12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11">
        <f t="shared" si="39"/>
        <v>37.650002000000001</v>
      </c>
      <c r="H473" s="11">
        <f t="shared" si="40"/>
        <v>35.979999999999997</v>
      </c>
      <c r="I473" s="11">
        <f t="shared" si="41"/>
        <v>10.778430205472766</v>
      </c>
      <c r="J473" s="11">
        <f t="shared" si="42"/>
        <v>9.6328784903264211</v>
      </c>
      <c r="K473" s="11">
        <f t="shared" si="43"/>
        <v>8.6670018219846003</v>
      </c>
      <c r="L473" s="17"/>
    </row>
    <row r="474" spans="1:12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11">
        <f t="shared" si="39"/>
        <v>37.650002000000001</v>
      </c>
      <c r="H474" s="11">
        <f t="shared" si="40"/>
        <v>35.869999</v>
      </c>
      <c r="I474" s="11">
        <f t="shared" si="41"/>
        <v>7.8650991037657265</v>
      </c>
      <c r="J474" s="11">
        <f t="shared" si="42"/>
        <v>8.021738685408879</v>
      </c>
      <c r="K474" s="11">
        <f t="shared" si="43"/>
        <v>7.8982285325235999</v>
      </c>
      <c r="L474" s="17"/>
    </row>
    <row r="475" spans="1:12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11">
        <f t="shared" si="39"/>
        <v>37.650002000000001</v>
      </c>
      <c r="H475" s="11">
        <f t="shared" si="40"/>
        <v>35.860000999999997</v>
      </c>
      <c r="I475" s="11">
        <f t="shared" si="41"/>
        <v>31.843501763406927</v>
      </c>
      <c r="J475" s="11">
        <f t="shared" si="42"/>
        <v>16.829010357548473</v>
      </c>
      <c r="K475" s="11">
        <f t="shared" si="43"/>
        <v>11.494542511094592</v>
      </c>
      <c r="L475" s="17"/>
    </row>
    <row r="476" spans="1:12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11">
        <f t="shared" si="39"/>
        <v>37.650002000000001</v>
      </c>
      <c r="H476" s="11">
        <f t="shared" si="40"/>
        <v>35.860000999999997</v>
      </c>
      <c r="I476" s="11">
        <f t="shared" si="41"/>
        <v>39.106123404400407</v>
      </c>
      <c r="J476" s="11">
        <f t="shared" si="42"/>
        <v>26.271574757191019</v>
      </c>
      <c r="K476" s="11">
        <f t="shared" si="43"/>
        <v>17.040774600049456</v>
      </c>
      <c r="L476" s="17"/>
    </row>
    <row r="477" spans="1:12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11">
        <f t="shared" si="39"/>
        <v>37.650002000000001</v>
      </c>
      <c r="H477" s="11">
        <f t="shared" si="40"/>
        <v>35.860000999999997</v>
      </c>
      <c r="I477" s="11">
        <f t="shared" si="41"/>
        <v>77.094984863136787</v>
      </c>
      <c r="J477" s="11">
        <f t="shared" si="42"/>
        <v>49.348203343648038</v>
      </c>
      <c r="K477" s="11">
        <f t="shared" si="43"/>
        <v>30.816262819462509</v>
      </c>
      <c r="L477" s="17"/>
    </row>
    <row r="478" spans="1:12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11">
        <f t="shared" si="39"/>
        <v>37.650002000000001</v>
      </c>
      <c r="H478" s="11">
        <f t="shared" si="40"/>
        <v>35.860000999999997</v>
      </c>
      <c r="I478" s="11">
        <f t="shared" si="41"/>
        <v>77.653532037132948</v>
      </c>
      <c r="J478" s="11">
        <f t="shared" si="42"/>
        <v>64.618213434890052</v>
      </c>
      <c r="K478" s="11">
        <f t="shared" si="43"/>
        <v>46.745997178576374</v>
      </c>
      <c r="L478" s="17"/>
    </row>
    <row r="479" spans="1:12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11">
        <f t="shared" si="39"/>
        <v>37.650002000000001</v>
      </c>
      <c r="H479" s="11">
        <f t="shared" si="40"/>
        <v>35.860000999999997</v>
      </c>
      <c r="I479" s="11">
        <f t="shared" si="41"/>
        <v>85.474700852122595</v>
      </c>
      <c r="J479" s="11">
        <f t="shared" si="42"/>
        <v>80.074405917464119</v>
      </c>
      <c r="K479" s="11">
        <f t="shared" si="43"/>
        <v>64.680274232000741</v>
      </c>
      <c r="L479" s="17"/>
    </row>
    <row r="480" spans="1:12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11">
        <f t="shared" si="39"/>
        <v>37.950001</v>
      </c>
      <c r="H480" s="11">
        <f t="shared" si="40"/>
        <v>35.860000999999997</v>
      </c>
      <c r="I480" s="11">
        <f t="shared" si="41"/>
        <v>99.043014354066955</v>
      </c>
      <c r="J480" s="11">
        <f t="shared" si="42"/>
        <v>87.390415747774171</v>
      </c>
      <c r="K480" s="11">
        <f t="shared" si="43"/>
        <v>77.361011700042781</v>
      </c>
      <c r="L480" s="17"/>
    </row>
    <row r="481" spans="1:12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11">
        <f t="shared" si="39"/>
        <v>37.950001</v>
      </c>
      <c r="H481" s="11">
        <f t="shared" si="40"/>
        <v>35.860000999999997</v>
      </c>
      <c r="I481" s="11">
        <f t="shared" si="41"/>
        <v>71.770334928229545</v>
      </c>
      <c r="J481" s="11">
        <f t="shared" si="42"/>
        <v>85.42935004480637</v>
      </c>
      <c r="K481" s="11">
        <f t="shared" si="43"/>
        <v>84.298057236681544</v>
      </c>
      <c r="L481" s="17"/>
    </row>
    <row r="482" spans="1:12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11">
        <f t="shared" si="39"/>
        <v>37.950001</v>
      </c>
      <c r="H482" s="11">
        <f t="shared" si="40"/>
        <v>35.860000999999997</v>
      </c>
      <c r="I482" s="11">
        <f t="shared" si="41"/>
        <v>74.641004784689002</v>
      </c>
      <c r="J482" s="11">
        <f t="shared" si="42"/>
        <v>81.818118022328505</v>
      </c>
      <c r="K482" s="11">
        <f t="shared" si="43"/>
        <v>84.879294604969687</v>
      </c>
      <c r="L482" s="17"/>
    </row>
    <row r="483" spans="1:12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11">
        <f t="shared" si="39"/>
        <v>37.950001</v>
      </c>
      <c r="H483" s="11">
        <f t="shared" si="40"/>
        <v>35.860000999999997</v>
      </c>
      <c r="I483" s="11">
        <f t="shared" si="41"/>
        <v>81.339712918660297</v>
      </c>
      <c r="J483" s="11">
        <f t="shared" si="42"/>
        <v>75.917017543859615</v>
      </c>
      <c r="K483" s="11">
        <f t="shared" si="43"/>
        <v>81.054828536998173</v>
      </c>
      <c r="L483" s="17"/>
    </row>
    <row r="484" spans="1:12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11">
        <f t="shared" si="39"/>
        <v>37.970001000000003</v>
      </c>
      <c r="H484" s="11">
        <f t="shared" si="40"/>
        <v>35.860000999999997</v>
      </c>
      <c r="I484" s="11">
        <f t="shared" si="41"/>
        <v>100</v>
      </c>
      <c r="J484" s="11">
        <f t="shared" si="42"/>
        <v>85.326905901116433</v>
      </c>
      <c r="K484" s="11">
        <f t="shared" si="43"/>
        <v>81.020680489101508</v>
      </c>
      <c r="L484" s="17"/>
    </row>
    <row r="485" spans="1:12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11">
        <f t="shared" si="39"/>
        <v>37.979999999999997</v>
      </c>
      <c r="H485" s="11">
        <f t="shared" si="40"/>
        <v>35.860000999999997</v>
      </c>
      <c r="I485" s="11">
        <f t="shared" si="41"/>
        <v>97.169715646092413</v>
      </c>
      <c r="J485" s="11">
        <f t="shared" si="42"/>
        <v>92.836476188250913</v>
      </c>
      <c r="K485" s="11">
        <f t="shared" si="43"/>
        <v>84.693466544408992</v>
      </c>
      <c r="L485" s="17"/>
    </row>
    <row r="486" spans="1:12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11">
        <f t="shared" si="39"/>
        <v>37.979999999999997</v>
      </c>
      <c r="H486" s="11">
        <f t="shared" si="40"/>
        <v>35.860000999999997</v>
      </c>
      <c r="I486" s="11">
        <f t="shared" si="41"/>
        <v>71.698147027427993</v>
      </c>
      <c r="J486" s="11">
        <f t="shared" si="42"/>
        <v>89.622620891173469</v>
      </c>
      <c r="K486" s="11">
        <f t="shared" si="43"/>
        <v>89.26200099351361</v>
      </c>
      <c r="L486" s="17"/>
    </row>
    <row r="487" spans="1:12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11">
        <f t="shared" si="39"/>
        <v>37.979999999999997</v>
      </c>
      <c r="H487" s="11">
        <f t="shared" si="40"/>
        <v>35.860000999999997</v>
      </c>
      <c r="I487" s="11">
        <f t="shared" si="41"/>
        <v>60.849132476006062</v>
      </c>
      <c r="J487" s="11">
        <f t="shared" si="42"/>
        <v>76.572331716508813</v>
      </c>
      <c r="K487" s="11">
        <f t="shared" si="43"/>
        <v>86.343809598644398</v>
      </c>
      <c r="L487" s="17"/>
    </row>
    <row r="488" spans="1:12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11">
        <f t="shared" si="39"/>
        <v>37.979999999999997</v>
      </c>
      <c r="H488" s="11">
        <f t="shared" si="40"/>
        <v>35.860000999999997</v>
      </c>
      <c r="I488" s="11">
        <f t="shared" si="41"/>
        <v>68.396258677480645</v>
      </c>
      <c r="J488" s="11">
        <f t="shared" si="42"/>
        <v>66.981179393638229</v>
      </c>
      <c r="K488" s="11">
        <f t="shared" si="43"/>
        <v>77.725377333773508</v>
      </c>
      <c r="L488" s="17"/>
    </row>
    <row r="489" spans="1:12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11">
        <f t="shared" si="39"/>
        <v>37.979999999999997</v>
      </c>
      <c r="H489" s="11">
        <f t="shared" si="40"/>
        <v>36.270000000000003</v>
      </c>
      <c r="I489" s="11">
        <f t="shared" si="41"/>
        <v>64.912339181286612</v>
      </c>
      <c r="J489" s="11">
        <f t="shared" si="42"/>
        <v>64.71924344492443</v>
      </c>
      <c r="K489" s="11">
        <f t="shared" si="43"/>
        <v>69.424251518357153</v>
      </c>
      <c r="L489" s="17"/>
    </row>
    <row r="490" spans="1:12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11">
        <f t="shared" si="39"/>
        <v>37.979999999999997</v>
      </c>
      <c r="H490" s="11">
        <f t="shared" si="40"/>
        <v>36.799999</v>
      </c>
      <c r="I490" s="11">
        <f t="shared" si="41"/>
        <v>77.118578713069383</v>
      </c>
      <c r="J490" s="11">
        <f t="shared" si="42"/>
        <v>70.142392190612213</v>
      </c>
      <c r="K490" s="11">
        <f t="shared" si="43"/>
        <v>67.280938343058281</v>
      </c>
      <c r="L490" s="17"/>
    </row>
    <row r="491" spans="1:12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11">
        <f t="shared" si="39"/>
        <v>37.979999999999997</v>
      </c>
      <c r="H491" s="11">
        <f t="shared" si="40"/>
        <v>36.799999</v>
      </c>
      <c r="I491" s="11">
        <f t="shared" si="41"/>
        <v>71.186380350525582</v>
      </c>
      <c r="J491" s="11">
        <f t="shared" si="42"/>
        <v>71.072432748293849</v>
      </c>
      <c r="K491" s="11">
        <f t="shared" si="43"/>
        <v>68.644689461276826</v>
      </c>
      <c r="L491" s="17"/>
    </row>
    <row r="492" spans="1:12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11">
        <f t="shared" si="39"/>
        <v>37.990001999999997</v>
      </c>
      <c r="H492" s="11">
        <f t="shared" si="40"/>
        <v>36.799999</v>
      </c>
      <c r="I492" s="11">
        <f t="shared" si="41"/>
        <v>89.075573759057718</v>
      </c>
      <c r="J492" s="11">
        <f t="shared" si="42"/>
        <v>79.126844274217561</v>
      </c>
      <c r="K492" s="11">
        <f t="shared" si="43"/>
        <v>73.447223071041208</v>
      </c>
      <c r="L492" s="17"/>
    </row>
    <row r="493" spans="1:12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11">
        <f t="shared" si="39"/>
        <v>37.990001999999997</v>
      </c>
      <c r="H493" s="11">
        <f t="shared" si="40"/>
        <v>36.799999</v>
      </c>
      <c r="I493" s="11">
        <f t="shared" si="41"/>
        <v>70.588057341032368</v>
      </c>
      <c r="J493" s="11">
        <f t="shared" si="42"/>
        <v>76.950003816871899</v>
      </c>
      <c r="K493" s="11">
        <f t="shared" si="43"/>
        <v>75.716426946461112</v>
      </c>
      <c r="L493" s="17"/>
    </row>
    <row r="494" spans="1:12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11">
        <f t="shared" si="39"/>
        <v>37.990001999999997</v>
      </c>
      <c r="H494" s="11">
        <f t="shared" si="40"/>
        <v>36.799999</v>
      </c>
      <c r="I494" s="11">
        <f t="shared" si="41"/>
        <v>67.226637243771776</v>
      </c>
      <c r="J494" s="11">
        <f t="shared" si="42"/>
        <v>75.630089447953949</v>
      </c>
      <c r="K494" s="11">
        <f t="shared" si="43"/>
        <v>77.235645846347794</v>
      </c>
      <c r="L494" s="17"/>
    </row>
    <row r="495" spans="1:12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11">
        <f t="shared" si="39"/>
        <v>37.990001999999997</v>
      </c>
      <c r="H495" s="11">
        <f t="shared" si="40"/>
        <v>36.799999</v>
      </c>
      <c r="I495" s="11">
        <f t="shared" si="41"/>
        <v>72.268809406362749</v>
      </c>
      <c r="J495" s="11">
        <f t="shared" si="42"/>
        <v>70.027834663722302</v>
      </c>
      <c r="K495" s="11">
        <f t="shared" si="43"/>
        <v>74.202642642849383</v>
      </c>
      <c r="L495" s="17"/>
    </row>
    <row r="496" spans="1:12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11">
        <f t="shared" si="39"/>
        <v>37.990001999999997</v>
      </c>
      <c r="H496" s="11">
        <f t="shared" si="40"/>
        <v>36.799999</v>
      </c>
      <c r="I496" s="11">
        <f t="shared" si="41"/>
        <v>58.823465150928357</v>
      </c>
      <c r="J496" s="11">
        <f t="shared" si="42"/>
        <v>66.106303933687627</v>
      </c>
      <c r="K496" s="11">
        <f t="shared" si="43"/>
        <v>70.588076015121302</v>
      </c>
      <c r="L496" s="17"/>
    </row>
    <row r="497" spans="1:12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11">
        <f t="shared" si="39"/>
        <v>37.990001999999997</v>
      </c>
      <c r="H497" s="11">
        <f t="shared" si="40"/>
        <v>37.080002</v>
      </c>
      <c r="I497" s="11">
        <f t="shared" si="41"/>
        <v>21.977692307691974</v>
      </c>
      <c r="J497" s="11">
        <f t="shared" si="42"/>
        <v>51.023322288327684</v>
      </c>
      <c r="K497" s="11">
        <f t="shared" si="43"/>
        <v>62.385820295245871</v>
      </c>
      <c r="L497" s="17"/>
    </row>
    <row r="498" spans="1:12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11">
        <f t="shared" si="39"/>
        <v>37.990001999999997</v>
      </c>
      <c r="H498" s="11">
        <f t="shared" si="40"/>
        <v>36.770000000000003</v>
      </c>
      <c r="I498" s="11">
        <f t="shared" si="41"/>
        <v>0.81958882034566172</v>
      </c>
      <c r="J498" s="11">
        <f t="shared" si="42"/>
        <v>27.206915426321999</v>
      </c>
      <c r="K498" s="11">
        <f t="shared" si="43"/>
        <v>48.11218054944576</v>
      </c>
      <c r="L498" s="17"/>
    </row>
    <row r="499" spans="1:12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11">
        <f t="shared" si="39"/>
        <v>37.990001999999997</v>
      </c>
      <c r="H499" s="11">
        <f t="shared" si="40"/>
        <v>36.650002000000001</v>
      </c>
      <c r="I499" s="11">
        <f t="shared" si="41"/>
        <v>29.850522388059712</v>
      </c>
      <c r="J499" s="11">
        <f t="shared" si="42"/>
        <v>17.549267838699116</v>
      </c>
      <c r="K499" s="11">
        <f t="shared" si="43"/>
        <v>31.926501851116267</v>
      </c>
      <c r="L499" s="17"/>
    </row>
    <row r="500" spans="1:12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11">
        <f t="shared" si="39"/>
        <v>37.990001999999997</v>
      </c>
      <c r="H500" s="11">
        <f t="shared" si="40"/>
        <v>36.529998999999997</v>
      </c>
      <c r="I500" s="11">
        <f t="shared" si="41"/>
        <v>24.657483580513631</v>
      </c>
      <c r="J500" s="11">
        <f t="shared" si="42"/>
        <v>18.442531596306335</v>
      </c>
      <c r="K500" s="11">
        <f t="shared" si="43"/>
        <v>21.066238287109147</v>
      </c>
      <c r="L500" s="17"/>
    </row>
    <row r="501" spans="1:12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11">
        <f t="shared" si="39"/>
        <v>37.990001999999997</v>
      </c>
      <c r="H501" s="11">
        <f t="shared" si="40"/>
        <v>36.529998999999997</v>
      </c>
      <c r="I501" s="11">
        <f t="shared" si="41"/>
        <v>13.698670482183958</v>
      </c>
      <c r="J501" s="11">
        <f t="shared" si="42"/>
        <v>22.735558816919099</v>
      </c>
      <c r="K501" s="11">
        <f t="shared" si="43"/>
        <v>19.575786083974847</v>
      </c>
      <c r="L501" s="17"/>
    </row>
    <row r="502" spans="1:12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11">
        <f t="shared" si="39"/>
        <v>37.990001999999997</v>
      </c>
      <c r="H502" s="11">
        <f t="shared" si="40"/>
        <v>36.240001999999997</v>
      </c>
      <c r="I502" s="11">
        <f t="shared" si="41"/>
        <v>10.285485714285869</v>
      </c>
      <c r="J502" s="11">
        <f t="shared" si="42"/>
        <v>16.213879925661153</v>
      </c>
      <c r="K502" s="11">
        <f t="shared" si="43"/>
        <v>19.130656779628861</v>
      </c>
      <c r="L502" s="17"/>
    </row>
    <row r="503" spans="1:12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11">
        <f t="shared" si="39"/>
        <v>37.990001999999997</v>
      </c>
      <c r="H503" s="11">
        <f t="shared" si="40"/>
        <v>36.200001</v>
      </c>
      <c r="I503" s="11">
        <f t="shared" si="41"/>
        <v>12.290328329425501</v>
      </c>
      <c r="J503" s="11">
        <f t="shared" si="42"/>
        <v>12.091494841965108</v>
      </c>
      <c r="K503" s="11">
        <f t="shared" si="43"/>
        <v>17.013644528181789</v>
      </c>
      <c r="L503" s="17"/>
    </row>
    <row r="504" spans="1:12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11">
        <f t="shared" si="39"/>
        <v>37.990001999999997</v>
      </c>
      <c r="H504" s="11">
        <f t="shared" si="40"/>
        <v>35.950001</v>
      </c>
      <c r="I504" s="11">
        <f t="shared" si="41"/>
        <v>0.98039167627874491</v>
      </c>
      <c r="J504" s="11">
        <f t="shared" si="42"/>
        <v>7.8520685733300377</v>
      </c>
      <c r="K504" s="11">
        <f t="shared" si="43"/>
        <v>12.0524811136521</v>
      </c>
      <c r="L504" s="17"/>
    </row>
    <row r="505" spans="1:12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11">
        <f t="shared" si="39"/>
        <v>37.990001999999997</v>
      </c>
      <c r="H505" s="11">
        <f t="shared" si="40"/>
        <v>35.580002</v>
      </c>
      <c r="I505" s="11">
        <f t="shared" si="41"/>
        <v>27.800746887966831</v>
      </c>
      <c r="J505" s="11">
        <f t="shared" si="42"/>
        <v>13.690488964557025</v>
      </c>
      <c r="K505" s="11">
        <f t="shared" si="43"/>
        <v>11.211350793284057</v>
      </c>
      <c r="L505" s="17"/>
    </row>
    <row r="506" spans="1:12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11">
        <f t="shared" si="39"/>
        <v>37.93</v>
      </c>
      <c r="H506" s="11">
        <f t="shared" si="40"/>
        <v>35.580002</v>
      </c>
      <c r="I506" s="11">
        <f t="shared" si="41"/>
        <v>85.957349750935933</v>
      </c>
      <c r="J506" s="11">
        <f t="shared" si="42"/>
        <v>38.246162771727171</v>
      </c>
      <c r="K506" s="11">
        <f t="shared" si="43"/>
        <v>19.929573436538078</v>
      </c>
      <c r="L506" s="17"/>
    </row>
    <row r="507" spans="1:12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11">
        <f t="shared" si="39"/>
        <v>37.82</v>
      </c>
      <c r="H507" s="11">
        <f t="shared" si="40"/>
        <v>35.580002</v>
      </c>
      <c r="I507" s="11">
        <f t="shared" si="41"/>
        <v>90.178473373636905</v>
      </c>
      <c r="J507" s="11">
        <f t="shared" si="42"/>
        <v>67.978856670846554</v>
      </c>
      <c r="K507" s="11">
        <f t="shared" si="43"/>
        <v>39.971836135710248</v>
      </c>
      <c r="L507" s="17"/>
    </row>
    <row r="508" spans="1:12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11">
        <f t="shared" si="39"/>
        <v>37.869999</v>
      </c>
      <c r="H508" s="11">
        <f t="shared" si="40"/>
        <v>35.580002</v>
      </c>
      <c r="I508" s="11">
        <f t="shared" si="41"/>
        <v>90.829725977806802</v>
      </c>
      <c r="J508" s="11">
        <f t="shared" si="42"/>
        <v>88.988516367459866</v>
      </c>
      <c r="K508" s="11">
        <f t="shared" si="43"/>
        <v>65.071178603344535</v>
      </c>
      <c r="L508" s="17"/>
    </row>
    <row r="509" spans="1:12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11">
        <f t="shared" si="39"/>
        <v>37.869999</v>
      </c>
      <c r="H509" s="11">
        <f t="shared" si="40"/>
        <v>35.580002</v>
      </c>
      <c r="I509" s="11">
        <f t="shared" si="41"/>
        <v>75.109137697560286</v>
      </c>
      <c r="J509" s="11">
        <f t="shared" si="42"/>
        <v>85.372445683001331</v>
      </c>
      <c r="K509" s="11">
        <f t="shared" si="43"/>
        <v>80.779939573769255</v>
      </c>
      <c r="L509" s="17"/>
    </row>
    <row r="510" spans="1:12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11">
        <f t="shared" si="39"/>
        <v>37.869999</v>
      </c>
      <c r="H510" s="11">
        <f t="shared" si="40"/>
        <v>35.580002</v>
      </c>
      <c r="I510" s="11">
        <f t="shared" si="41"/>
        <v>63.755498369648365</v>
      </c>
      <c r="J510" s="11">
        <f t="shared" si="42"/>
        <v>76.564787348338484</v>
      </c>
      <c r="K510" s="11">
        <f t="shared" si="43"/>
        <v>83.641916466266551</v>
      </c>
      <c r="L510" s="17"/>
    </row>
    <row r="511" spans="1:12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11">
        <f t="shared" si="39"/>
        <v>37.869999</v>
      </c>
      <c r="H511" s="11">
        <f t="shared" si="40"/>
        <v>35.580002</v>
      </c>
      <c r="I511" s="11">
        <f t="shared" si="41"/>
        <v>63.318729238509768</v>
      </c>
      <c r="J511" s="11">
        <f t="shared" si="42"/>
        <v>67.394455101906146</v>
      </c>
      <c r="K511" s="11">
        <f t="shared" si="43"/>
        <v>76.443896044415325</v>
      </c>
      <c r="L511" s="17"/>
    </row>
    <row r="512" spans="1:12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11">
        <f t="shared" si="39"/>
        <v>37.869999</v>
      </c>
      <c r="H512" s="11">
        <f t="shared" si="40"/>
        <v>35.580002</v>
      </c>
      <c r="I512" s="11">
        <f t="shared" si="41"/>
        <v>60.261956675052552</v>
      </c>
      <c r="J512" s="11">
        <f t="shared" si="42"/>
        <v>62.445394761070226</v>
      </c>
      <c r="K512" s="11">
        <f t="shared" si="43"/>
        <v>68.801545737104945</v>
      </c>
      <c r="L512" s="17"/>
    </row>
    <row r="513" spans="1:12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11">
        <f t="shared" si="39"/>
        <v>37.869999</v>
      </c>
      <c r="H513" s="11">
        <f t="shared" si="40"/>
        <v>35.580002</v>
      </c>
      <c r="I513" s="11">
        <f t="shared" si="41"/>
        <v>58.078591369333516</v>
      </c>
      <c r="J513" s="11">
        <f t="shared" si="42"/>
        <v>60.553092427631945</v>
      </c>
      <c r="K513" s="11">
        <f t="shared" si="43"/>
        <v>63.464314096869437</v>
      </c>
      <c r="L513" s="17"/>
    </row>
    <row r="514" spans="1:12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11">
        <f t="shared" si="39"/>
        <v>37.869999</v>
      </c>
      <c r="H514" s="11">
        <f t="shared" si="40"/>
        <v>35.580002</v>
      </c>
      <c r="I514" s="11">
        <f t="shared" si="41"/>
        <v>61.572133063929641</v>
      </c>
      <c r="J514" s="11">
        <f t="shared" si="42"/>
        <v>59.97089370277191</v>
      </c>
      <c r="K514" s="11">
        <f t="shared" si="43"/>
        <v>60.989793630491363</v>
      </c>
      <c r="L514" s="17"/>
    </row>
    <row r="515" spans="1:12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11">
        <f t="shared" si="39"/>
        <v>37.869999</v>
      </c>
      <c r="H515" s="11">
        <f t="shared" si="40"/>
        <v>35.580002</v>
      </c>
      <c r="I515" s="11">
        <f t="shared" si="41"/>
        <v>75.982544955299076</v>
      </c>
      <c r="J515" s="11">
        <f t="shared" si="42"/>
        <v>65.211089796187409</v>
      </c>
      <c r="K515" s="11">
        <f t="shared" si="43"/>
        <v>61.911691975530424</v>
      </c>
      <c r="L515" s="17"/>
    </row>
    <row r="516" spans="1:12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11">
        <f t="shared" si="39"/>
        <v>37.869999</v>
      </c>
      <c r="H516" s="11">
        <f t="shared" si="40"/>
        <v>35.580002</v>
      </c>
      <c r="I516" s="11">
        <f t="shared" si="41"/>
        <v>75.982544955299076</v>
      </c>
      <c r="J516" s="11">
        <f t="shared" si="42"/>
        <v>71.179074324842603</v>
      </c>
      <c r="K516" s="11">
        <f t="shared" si="43"/>
        <v>65.453685941267295</v>
      </c>
      <c r="L516" s="17"/>
    </row>
    <row r="517" spans="1:12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11">
        <f t="shared" si="39"/>
        <v>37.869999</v>
      </c>
      <c r="H517" s="11">
        <f t="shared" si="40"/>
        <v>35.580002</v>
      </c>
      <c r="I517" s="11">
        <f t="shared" si="41"/>
        <v>84.279411719753483</v>
      </c>
      <c r="J517" s="11">
        <f t="shared" si="42"/>
        <v>78.748167210117217</v>
      </c>
      <c r="K517" s="11">
        <f t="shared" si="43"/>
        <v>71.712777110382419</v>
      </c>
      <c r="L517" s="17"/>
    </row>
    <row r="518" spans="1:12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11">
        <f t="shared" si="39"/>
        <v>37.869999</v>
      </c>
      <c r="H518" s="11">
        <f t="shared" si="40"/>
        <v>35.580002</v>
      </c>
      <c r="I518" s="11">
        <f t="shared" si="41"/>
        <v>92.576496825105025</v>
      </c>
      <c r="J518" s="11">
        <f t="shared" si="42"/>
        <v>84.279484500052533</v>
      </c>
      <c r="K518" s="11">
        <f t="shared" si="43"/>
        <v>78.068908678337451</v>
      </c>
      <c r="L518" s="17"/>
    </row>
    <row r="519" spans="1:12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11">
        <f t="shared" si="39"/>
        <v>37.869999</v>
      </c>
      <c r="H519" s="11">
        <f t="shared" si="40"/>
        <v>36.520000000000003</v>
      </c>
      <c r="I519" s="11">
        <f t="shared" si="41"/>
        <v>45.185292729846346</v>
      </c>
      <c r="J519" s="11">
        <f t="shared" si="42"/>
        <v>74.013733758234949</v>
      </c>
      <c r="K519" s="11">
        <f t="shared" si="43"/>
        <v>79.013795156134904</v>
      </c>
      <c r="L519" s="17"/>
    </row>
    <row r="520" spans="1:12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11">
        <f t="shared" si="39"/>
        <v>37.869999</v>
      </c>
      <c r="H520" s="11">
        <f t="shared" si="40"/>
        <v>36.520000000000003</v>
      </c>
      <c r="I520" s="11">
        <f t="shared" si="41"/>
        <v>45.185292729846346</v>
      </c>
      <c r="J520" s="11">
        <f t="shared" si="42"/>
        <v>60.982360761599239</v>
      </c>
      <c r="K520" s="11">
        <f t="shared" si="43"/>
        <v>73.091859673295573</v>
      </c>
      <c r="L520" s="17"/>
    </row>
    <row r="521" spans="1:12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11">
        <f t="shared" si="39"/>
        <v>37.869999</v>
      </c>
      <c r="H521" s="11">
        <f t="shared" si="40"/>
        <v>36.520000000000003</v>
      </c>
      <c r="I521" s="11">
        <f t="shared" si="41"/>
        <v>43.703810150970121</v>
      </c>
      <c r="J521" s="11">
        <f t="shared" si="42"/>
        <v>44.691465203554266</v>
      </c>
      <c r="K521" s="11">
        <f t="shared" si="43"/>
        <v>59.89585324112948</v>
      </c>
      <c r="L521" s="17"/>
    </row>
    <row r="522" spans="1:12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11">
        <f t="shared" si="39"/>
        <v>37.740001999999997</v>
      </c>
      <c r="H522" s="11">
        <f t="shared" si="40"/>
        <v>36.520000000000003</v>
      </c>
      <c r="I522" s="11">
        <f t="shared" si="41"/>
        <v>43.442469766442947</v>
      </c>
      <c r="J522" s="11">
        <f t="shared" si="42"/>
        <v>44.110524215753138</v>
      </c>
      <c r="K522" s="11">
        <f t="shared" si="43"/>
        <v>49.928116726968881</v>
      </c>
      <c r="L522" s="17"/>
    </row>
    <row r="523" spans="1:12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11">
        <f t="shared" si="39"/>
        <v>37.740001999999997</v>
      </c>
      <c r="H523" s="11">
        <f t="shared" si="40"/>
        <v>36.520000000000003</v>
      </c>
      <c r="I523" s="11">
        <f t="shared" si="41"/>
        <v>40.163704649664709</v>
      </c>
      <c r="J523" s="11">
        <f t="shared" si="42"/>
        <v>42.436661522359259</v>
      </c>
      <c r="K523" s="11">
        <f t="shared" si="43"/>
        <v>43.746216980555552</v>
      </c>
      <c r="L523" s="17"/>
    </row>
    <row r="524" spans="1:12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11">
        <f t="shared" si="39"/>
        <v>37.740001999999997</v>
      </c>
      <c r="H524" s="11">
        <f t="shared" si="40"/>
        <v>36.520000000000003</v>
      </c>
      <c r="I524" s="11">
        <f t="shared" si="41"/>
        <v>73.770206934087085</v>
      </c>
      <c r="J524" s="11">
        <f t="shared" si="42"/>
        <v>52.458793783398242</v>
      </c>
      <c r="K524" s="11">
        <f t="shared" si="43"/>
        <v>46.335326507170215</v>
      </c>
      <c r="L524" s="17"/>
    </row>
    <row r="525" spans="1:12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11">
        <f t="shared" si="39"/>
        <v>37.740001999999997</v>
      </c>
      <c r="H525" s="11">
        <f t="shared" si="40"/>
        <v>36.520000000000003</v>
      </c>
      <c r="I525" s="11">
        <f t="shared" si="41"/>
        <v>80.327737167644145</v>
      </c>
      <c r="J525" s="11">
        <f t="shared" si="42"/>
        <v>64.753882917131975</v>
      </c>
      <c r="K525" s="11">
        <f t="shared" si="43"/>
        <v>53.216446074296492</v>
      </c>
      <c r="L525" s="17"/>
    </row>
    <row r="526" spans="1:12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11">
        <f t="shared" si="39"/>
        <v>37.740001999999997</v>
      </c>
      <c r="H526" s="11">
        <f t="shared" si="40"/>
        <v>36.520000000000003</v>
      </c>
      <c r="I526" s="11">
        <f t="shared" si="41"/>
        <v>59.01646062875286</v>
      </c>
      <c r="J526" s="11">
        <f t="shared" si="42"/>
        <v>71.038134910161361</v>
      </c>
      <c r="K526" s="11">
        <f t="shared" si="43"/>
        <v>62.750270536897197</v>
      </c>
      <c r="L526" s="17"/>
    </row>
    <row r="527" spans="1:12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11">
        <f t="shared" si="39"/>
        <v>37.740001999999997</v>
      </c>
      <c r="H527" s="11">
        <f t="shared" si="40"/>
        <v>36.799999</v>
      </c>
      <c r="I527" s="11">
        <f t="shared" si="41"/>
        <v>78.723365776492102</v>
      </c>
      <c r="J527" s="11">
        <f t="shared" si="42"/>
        <v>72.689187857629705</v>
      </c>
      <c r="K527" s="11">
        <f t="shared" si="43"/>
        <v>69.493735228307685</v>
      </c>
      <c r="L527" s="17"/>
    </row>
    <row r="528" spans="1:12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11">
        <f t="shared" si="39"/>
        <v>37.740001999999997</v>
      </c>
      <c r="H528" s="11">
        <f t="shared" si="40"/>
        <v>36.799999</v>
      </c>
      <c r="I528" s="11">
        <f t="shared" si="41"/>
        <v>58.510345179749564</v>
      </c>
      <c r="J528" s="11">
        <f t="shared" si="42"/>
        <v>65.416723861664835</v>
      </c>
      <c r="K528" s="11">
        <f t="shared" si="43"/>
        <v>69.714682209818633</v>
      </c>
      <c r="L528" s="17"/>
    </row>
    <row r="529" spans="1:12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11">
        <f t="shared" si="39"/>
        <v>38.159999999999997</v>
      </c>
      <c r="H529" s="11">
        <f t="shared" si="40"/>
        <v>36.860000999999997</v>
      </c>
      <c r="I529" s="11">
        <f t="shared" si="41"/>
        <v>98.461460354970001</v>
      </c>
      <c r="J529" s="11">
        <f t="shared" si="42"/>
        <v>78.565057103737232</v>
      </c>
      <c r="K529" s="11">
        <f t="shared" si="43"/>
        <v>72.223656274343924</v>
      </c>
      <c r="L529" s="17"/>
    </row>
    <row r="530" spans="1:12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11">
        <f t="shared" si="39"/>
        <v>38.43</v>
      </c>
      <c r="H530" s="11">
        <f t="shared" si="40"/>
        <v>36.860000999999997</v>
      </c>
      <c r="I530" s="11">
        <f t="shared" si="41"/>
        <v>92.356746724042509</v>
      </c>
      <c r="J530" s="11">
        <f t="shared" si="42"/>
        <v>83.109517419587362</v>
      </c>
      <c r="K530" s="11">
        <f t="shared" si="43"/>
        <v>75.697099461663143</v>
      </c>
      <c r="L530" s="17"/>
    </row>
    <row r="531" spans="1:12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11">
        <f t="shared" si="39"/>
        <v>39.060001</v>
      </c>
      <c r="H531" s="11">
        <f t="shared" si="40"/>
        <v>36.860000999999997</v>
      </c>
      <c r="I531" s="11">
        <f t="shared" si="41"/>
        <v>93.181772727272588</v>
      </c>
      <c r="J531" s="11">
        <f t="shared" si="42"/>
        <v>94.666659935428356</v>
      </c>
      <c r="K531" s="11">
        <f t="shared" si="43"/>
        <v>85.447078152917655</v>
      </c>
      <c r="L531" s="17"/>
    </row>
    <row r="532" spans="1:12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11">
        <f t="shared" si="39"/>
        <v>39.060001</v>
      </c>
      <c r="H532" s="11">
        <f t="shared" si="40"/>
        <v>36.860000999999997</v>
      </c>
      <c r="I532" s="11">
        <f t="shared" si="41"/>
        <v>86.81813636363654</v>
      </c>
      <c r="J532" s="11">
        <f t="shared" si="42"/>
        <v>90.785551938317212</v>
      </c>
      <c r="K532" s="11">
        <f t="shared" si="43"/>
        <v>89.520576431110968</v>
      </c>
      <c r="L532" s="17"/>
    </row>
    <row r="533" spans="1:12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11">
        <f t="shared" si="39"/>
        <v>39.060001</v>
      </c>
      <c r="H533" s="11">
        <f t="shared" si="40"/>
        <v>36.860000999999997</v>
      </c>
      <c r="I533" s="11">
        <f t="shared" si="41"/>
        <v>79.545454545454447</v>
      </c>
      <c r="J533" s="11">
        <f t="shared" si="42"/>
        <v>86.515121212121187</v>
      </c>
      <c r="K533" s="11">
        <f t="shared" si="43"/>
        <v>90.655777695288918</v>
      </c>
      <c r="L533" s="17"/>
    </row>
    <row r="534" spans="1:12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11">
        <f t="shared" ref="G534:G597" si="44">MAX(C521:C534)</f>
        <v>39.060001</v>
      </c>
      <c r="H534" s="11">
        <f t="shared" ref="H534:H597" si="45">MIN(D521:D534)</f>
        <v>36.860000999999997</v>
      </c>
      <c r="I534" s="11">
        <f t="shared" ref="I534:I597" si="46">100*(E534-H534)/(G534-H534)</f>
        <v>31.818181818181905</v>
      </c>
      <c r="J534" s="11">
        <f t="shared" ref="J534:J597" si="47">AVERAGE(I532:I534)</f>
        <v>66.060590909090962</v>
      </c>
      <c r="K534" s="11">
        <f t="shared" ref="K534:K597" si="48">AVERAGE(J532:J534)</f>
        <v>81.120421353176454</v>
      </c>
      <c r="L534" s="17"/>
    </row>
    <row r="535" spans="1:12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11">
        <f t="shared" si="44"/>
        <v>39.060001</v>
      </c>
      <c r="H535" s="11">
        <f t="shared" si="45"/>
        <v>36.860000999999997</v>
      </c>
      <c r="I535" s="11">
        <f t="shared" si="46"/>
        <v>15.909000000000274</v>
      </c>
      <c r="J535" s="11">
        <f t="shared" si="47"/>
        <v>42.424212121212207</v>
      </c>
      <c r="K535" s="11">
        <f t="shared" si="48"/>
        <v>64.999974747474781</v>
      </c>
      <c r="L535" s="17"/>
    </row>
    <row r="536" spans="1:12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11">
        <f t="shared" si="44"/>
        <v>39.060001</v>
      </c>
      <c r="H536" s="11">
        <f t="shared" si="45"/>
        <v>36.700001</v>
      </c>
      <c r="I536" s="11">
        <f t="shared" si="46"/>
        <v>5.9321610169492853</v>
      </c>
      <c r="J536" s="11">
        <f t="shared" si="47"/>
        <v>17.886447611710491</v>
      </c>
      <c r="K536" s="11">
        <f t="shared" si="48"/>
        <v>42.123750214004552</v>
      </c>
      <c r="L536" s="17"/>
    </row>
    <row r="537" spans="1:12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11">
        <f t="shared" si="44"/>
        <v>39.060001</v>
      </c>
      <c r="H537" s="11">
        <f t="shared" si="45"/>
        <v>36.540000999999997</v>
      </c>
      <c r="I537" s="11">
        <f t="shared" si="46"/>
        <v>34.920515873015951</v>
      </c>
      <c r="J537" s="11">
        <f t="shared" si="47"/>
        <v>18.920558963321838</v>
      </c>
      <c r="K537" s="11">
        <f t="shared" si="48"/>
        <v>26.410406232081513</v>
      </c>
      <c r="L537" s="17"/>
    </row>
    <row r="538" spans="1:12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11">
        <f t="shared" si="44"/>
        <v>39.060001</v>
      </c>
      <c r="H538" s="11">
        <f t="shared" si="45"/>
        <v>36.540000999999997</v>
      </c>
      <c r="I538" s="11">
        <f t="shared" si="46"/>
        <v>44.841150793650861</v>
      </c>
      <c r="J538" s="11">
        <f t="shared" si="47"/>
        <v>28.56460922787203</v>
      </c>
      <c r="K538" s="11">
        <f t="shared" si="48"/>
        <v>21.790538600968119</v>
      </c>
      <c r="L538" s="17"/>
    </row>
    <row r="539" spans="1:12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11">
        <f t="shared" si="44"/>
        <v>39.060001</v>
      </c>
      <c r="H539" s="11">
        <f t="shared" si="45"/>
        <v>36.540000999999997</v>
      </c>
      <c r="I539" s="11">
        <f t="shared" si="46"/>
        <v>47.222182539682493</v>
      </c>
      <c r="J539" s="11">
        <f t="shared" si="47"/>
        <v>42.327949735449771</v>
      </c>
      <c r="K539" s="11">
        <f t="shared" si="48"/>
        <v>29.937705975547875</v>
      </c>
      <c r="L539" s="17"/>
    </row>
    <row r="540" spans="1:12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11">
        <f t="shared" si="44"/>
        <v>39.060001</v>
      </c>
      <c r="H540" s="11">
        <f t="shared" si="45"/>
        <v>36.540000999999997</v>
      </c>
      <c r="I540" s="11">
        <f t="shared" si="46"/>
        <v>46.428492063492271</v>
      </c>
      <c r="J540" s="11">
        <f t="shared" si="47"/>
        <v>46.16394179894187</v>
      </c>
      <c r="K540" s="11">
        <f t="shared" si="48"/>
        <v>39.018833587421227</v>
      </c>
      <c r="L540" s="17"/>
    </row>
    <row r="541" spans="1:12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11">
        <f t="shared" si="44"/>
        <v>39.060001</v>
      </c>
      <c r="H541" s="11">
        <f t="shared" si="45"/>
        <v>36.540000999999997</v>
      </c>
      <c r="I541" s="11">
        <f t="shared" si="46"/>
        <v>78.571388888889047</v>
      </c>
      <c r="J541" s="11">
        <f t="shared" si="47"/>
        <v>57.407354497354596</v>
      </c>
      <c r="K541" s="11">
        <f t="shared" si="48"/>
        <v>48.633082010582079</v>
      </c>
      <c r="L541" s="17"/>
    </row>
    <row r="542" spans="1:12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11">
        <f t="shared" si="44"/>
        <v>39.060001</v>
      </c>
      <c r="H542" s="11">
        <f t="shared" si="45"/>
        <v>36.540000999999997</v>
      </c>
      <c r="I542" s="11">
        <f t="shared" si="46"/>
        <v>46.825396825397036</v>
      </c>
      <c r="J542" s="11">
        <f t="shared" si="47"/>
        <v>57.275092592592785</v>
      </c>
      <c r="K542" s="11">
        <f t="shared" si="48"/>
        <v>53.615462962963079</v>
      </c>
      <c r="L542" s="17"/>
    </row>
    <row r="543" spans="1:12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11">
        <f t="shared" si="44"/>
        <v>39.060001</v>
      </c>
      <c r="H543" s="11">
        <f t="shared" si="45"/>
        <v>36.540000999999997</v>
      </c>
      <c r="I543" s="11">
        <f t="shared" si="46"/>
        <v>62.301587301587233</v>
      </c>
      <c r="J543" s="11">
        <f t="shared" si="47"/>
        <v>62.566124338624434</v>
      </c>
      <c r="K543" s="11">
        <f t="shared" si="48"/>
        <v>59.082857142857272</v>
      </c>
      <c r="L543" s="17"/>
    </row>
    <row r="544" spans="1:12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11">
        <f t="shared" si="44"/>
        <v>39.060001</v>
      </c>
      <c r="H544" s="11">
        <f t="shared" si="45"/>
        <v>36.540000999999997</v>
      </c>
      <c r="I544" s="11">
        <f t="shared" si="46"/>
        <v>75.793650793650841</v>
      </c>
      <c r="J544" s="11">
        <f t="shared" si="47"/>
        <v>61.640211640211703</v>
      </c>
      <c r="K544" s="11">
        <f t="shared" si="48"/>
        <v>60.493809523809638</v>
      </c>
      <c r="L544" s="17"/>
    </row>
    <row r="545" spans="1:12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11">
        <f t="shared" si="44"/>
        <v>38.970001000000003</v>
      </c>
      <c r="H545" s="11">
        <f t="shared" si="45"/>
        <v>36.540000999999997</v>
      </c>
      <c r="I545" s="11">
        <f t="shared" si="46"/>
        <v>89.711934156378632</v>
      </c>
      <c r="J545" s="11">
        <f t="shared" si="47"/>
        <v>75.93572408387223</v>
      </c>
      <c r="K545" s="11">
        <f t="shared" si="48"/>
        <v>66.714020020902794</v>
      </c>
      <c r="L545" s="17"/>
    </row>
    <row r="546" spans="1:12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11">
        <f t="shared" si="44"/>
        <v>38.970001000000003</v>
      </c>
      <c r="H546" s="11">
        <f t="shared" si="45"/>
        <v>36.540000999999997</v>
      </c>
      <c r="I546" s="11">
        <f t="shared" si="46"/>
        <v>88.888888888888786</v>
      </c>
      <c r="J546" s="11">
        <f t="shared" si="47"/>
        <v>84.798157946306091</v>
      </c>
      <c r="K546" s="11">
        <f t="shared" si="48"/>
        <v>74.124697890130008</v>
      </c>
      <c r="L546" s="17"/>
    </row>
    <row r="547" spans="1:12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11">
        <f t="shared" si="44"/>
        <v>38.970001000000003</v>
      </c>
      <c r="H547" s="11">
        <f t="shared" si="45"/>
        <v>36.540000999999997</v>
      </c>
      <c r="I547" s="11">
        <f t="shared" si="46"/>
        <v>93.827119341563673</v>
      </c>
      <c r="J547" s="11">
        <f t="shared" si="47"/>
        <v>90.809314128943697</v>
      </c>
      <c r="K547" s="11">
        <f t="shared" si="48"/>
        <v>83.847732053040673</v>
      </c>
      <c r="L547" s="17"/>
    </row>
    <row r="548" spans="1:12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11">
        <f t="shared" si="44"/>
        <v>39</v>
      </c>
      <c r="H548" s="11">
        <f t="shared" si="45"/>
        <v>36.540000999999997</v>
      </c>
      <c r="I548" s="11">
        <f t="shared" si="46"/>
        <v>86.991864630839288</v>
      </c>
      <c r="J548" s="11">
        <f t="shared" si="47"/>
        <v>89.902624287097254</v>
      </c>
      <c r="K548" s="11">
        <f t="shared" si="48"/>
        <v>88.503365454115681</v>
      </c>
      <c r="L548" s="17"/>
    </row>
    <row r="549" spans="1:12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11">
        <f t="shared" si="44"/>
        <v>39.040000999999997</v>
      </c>
      <c r="H549" s="11">
        <f t="shared" si="45"/>
        <v>36.540000999999997</v>
      </c>
      <c r="I549" s="11">
        <f t="shared" si="46"/>
        <v>99.19996000000026</v>
      </c>
      <c r="J549" s="11">
        <f t="shared" si="47"/>
        <v>93.339647990801083</v>
      </c>
      <c r="K549" s="11">
        <f t="shared" si="48"/>
        <v>91.350528802280678</v>
      </c>
      <c r="L549" s="17"/>
    </row>
    <row r="550" spans="1:12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11">
        <f t="shared" si="44"/>
        <v>39.189999</v>
      </c>
      <c r="H550" s="11">
        <f t="shared" si="45"/>
        <v>36.540000999999997</v>
      </c>
      <c r="I550" s="11">
        <f t="shared" si="46"/>
        <v>97.358488572444202</v>
      </c>
      <c r="J550" s="11">
        <f t="shared" si="47"/>
        <v>94.51677106776124</v>
      </c>
      <c r="K550" s="11">
        <f t="shared" si="48"/>
        <v>92.586347781886516</v>
      </c>
      <c r="L550" s="17"/>
    </row>
    <row r="551" spans="1:12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11">
        <f t="shared" si="44"/>
        <v>39.419998</v>
      </c>
      <c r="H551" s="11">
        <f t="shared" si="45"/>
        <v>37.409999999999997</v>
      </c>
      <c r="I551" s="11">
        <f t="shared" si="46"/>
        <v>90.049890596906266</v>
      </c>
      <c r="J551" s="11">
        <f t="shared" si="47"/>
        <v>95.536113056450247</v>
      </c>
      <c r="K551" s="11">
        <f t="shared" si="48"/>
        <v>94.464177371670857</v>
      </c>
      <c r="L551" s="17"/>
    </row>
    <row r="552" spans="1:12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11">
        <f t="shared" si="44"/>
        <v>39.419998</v>
      </c>
      <c r="H552" s="11">
        <f t="shared" si="45"/>
        <v>37.409999999999997</v>
      </c>
      <c r="I552" s="11">
        <f t="shared" si="46"/>
        <v>94.527506992544289</v>
      </c>
      <c r="J552" s="11">
        <f t="shared" si="47"/>
        <v>93.97862872063159</v>
      </c>
      <c r="K552" s="11">
        <f t="shared" si="48"/>
        <v>94.677170948281017</v>
      </c>
      <c r="L552" s="17"/>
    </row>
    <row r="553" spans="1:12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11">
        <f t="shared" si="44"/>
        <v>39.419998</v>
      </c>
      <c r="H553" s="11">
        <f t="shared" si="45"/>
        <v>37.43</v>
      </c>
      <c r="I553" s="11">
        <f t="shared" si="46"/>
        <v>76.88444913009981</v>
      </c>
      <c r="J553" s="11">
        <f t="shared" si="47"/>
        <v>87.153948906516788</v>
      </c>
      <c r="K553" s="11">
        <f t="shared" si="48"/>
        <v>92.22289689453288</v>
      </c>
      <c r="L553" s="17"/>
    </row>
    <row r="554" spans="1:12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11">
        <f t="shared" si="44"/>
        <v>39.419998</v>
      </c>
      <c r="H554" s="11">
        <f t="shared" si="45"/>
        <v>37.709999000000003</v>
      </c>
      <c r="I554" s="11">
        <f t="shared" si="46"/>
        <v>51.462076878407643</v>
      </c>
      <c r="J554" s="11">
        <f t="shared" si="47"/>
        <v>74.291344333683909</v>
      </c>
      <c r="K554" s="11">
        <f t="shared" si="48"/>
        <v>85.14130732027742</v>
      </c>
      <c r="L554" s="17"/>
    </row>
    <row r="555" spans="1:12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11">
        <f t="shared" si="44"/>
        <v>39.419998</v>
      </c>
      <c r="H555" s="11">
        <f t="shared" si="45"/>
        <v>37.720001000000003</v>
      </c>
      <c r="I555" s="11">
        <f t="shared" si="46"/>
        <v>76.470664359996078</v>
      </c>
      <c r="J555" s="11">
        <f t="shared" si="47"/>
        <v>68.272396789501173</v>
      </c>
      <c r="K555" s="11">
        <f t="shared" si="48"/>
        <v>76.572563343233966</v>
      </c>
      <c r="L555" s="17"/>
    </row>
    <row r="556" spans="1:12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11">
        <f t="shared" si="44"/>
        <v>39.419998</v>
      </c>
      <c r="H556" s="11">
        <f t="shared" si="45"/>
        <v>37.779998999999997</v>
      </c>
      <c r="I556" s="11">
        <f t="shared" si="46"/>
        <v>64.024612210129504</v>
      </c>
      <c r="J556" s="11">
        <f t="shared" si="47"/>
        <v>63.985784482844416</v>
      </c>
      <c r="K556" s="11">
        <f t="shared" si="48"/>
        <v>68.849841868676506</v>
      </c>
      <c r="L556" s="17"/>
    </row>
    <row r="557" spans="1:12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11">
        <f t="shared" si="44"/>
        <v>39.419998</v>
      </c>
      <c r="H557" s="11">
        <f t="shared" si="45"/>
        <v>37.919998</v>
      </c>
      <c r="I557" s="11">
        <f t="shared" si="46"/>
        <v>56.000000000000227</v>
      </c>
      <c r="J557" s="11">
        <f t="shared" si="47"/>
        <v>65.498425523375275</v>
      </c>
      <c r="K557" s="11">
        <f t="shared" si="48"/>
        <v>65.918868931906957</v>
      </c>
      <c r="L557" s="17"/>
    </row>
    <row r="558" spans="1:12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11">
        <f t="shared" si="44"/>
        <v>39.419998</v>
      </c>
      <c r="H558" s="11">
        <f t="shared" si="45"/>
        <v>38.419998</v>
      </c>
      <c r="I558" s="11">
        <f t="shared" si="46"/>
        <v>91.00040000000007</v>
      </c>
      <c r="J558" s="11">
        <f t="shared" si="47"/>
        <v>70.341670736709929</v>
      </c>
      <c r="K558" s="11">
        <f t="shared" si="48"/>
        <v>66.608626914309866</v>
      </c>
      <c r="L558" s="17"/>
    </row>
    <row r="559" spans="1:12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11">
        <f t="shared" si="44"/>
        <v>39.919998</v>
      </c>
      <c r="H559" s="11">
        <f t="shared" si="45"/>
        <v>38.450001</v>
      </c>
      <c r="I559" s="11">
        <f t="shared" si="46"/>
        <v>96.598700541565748</v>
      </c>
      <c r="J559" s="11">
        <f t="shared" si="47"/>
        <v>81.199700180522015</v>
      </c>
      <c r="K559" s="11">
        <f t="shared" si="48"/>
        <v>72.346598813535749</v>
      </c>
      <c r="L559" s="17"/>
    </row>
    <row r="560" spans="1:12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11">
        <f t="shared" si="44"/>
        <v>40.43</v>
      </c>
      <c r="H560" s="11">
        <f t="shared" si="45"/>
        <v>38.450001</v>
      </c>
      <c r="I560" s="11">
        <f t="shared" si="46"/>
        <v>81.818172635440746</v>
      </c>
      <c r="J560" s="11">
        <f t="shared" si="47"/>
        <v>89.805757725668855</v>
      </c>
      <c r="K560" s="11">
        <f t="shared" si="48"/>
        <v>80.449042880966928</v>
      </c>
      <c r="L560" s="17"/>
    </row>
    <row r="561" spans="1:12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11">
        <f t="shared" si="44"/>
        <v>40.43</v>
      </c>
      <c r="H561" s="11">
        <f t="shared" si="45"/>
        <v>38.549999</v>
      </c>
      <c r="I561" s="11">
        <f t="shared" si="46"/>
        <v>79.255383374795912</v>
      </c>
      <c r="J561" s="11">
        <f t="shared" si="47"/>
        <v>85.89075218393414</v>
      </c>
      <c r="K561" s="11">
        <f t="shared" si="48"/>
        <v>85.632070030041675</v>
      </c>
      <c r="L561" s="17"/>
    </row>
    <row r="562" spans="1:12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11">
        <f t="shared" si="44"/>
        <v>40.43</v>
      </c>
      <c r="H562" s="11">
        <f t="shared" si="45"/>
        <v>38.549999</v>
      </c>
      <c r="I562" s="11">
        <f t="shared" si="46"/>
        <v>83.510593877343695</v>
      </c>
      <c r="J562" s="11">
        <f t="shared" si="47"/>
        <v>81.528049962526779</v>
      </c>
      <c r="K562" s="11">
        <f t="shared" si="48"/>
        <v>85.741519957376582</v>
      </c>
      <c r="L562" s="17"/>
    </row>
    <row r="563" spans="1:12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11">
        <f t="shared" si="44"/>
        <v>40.700001</v>
      </c>
      <c r="H563" s="11">
        <f t="shared" si="45"/>
        <v>38.549999</v>
      </c>
      <c r="I563" s="11">
        <f t="shared" si="46"/>
        <v>99.534791130426854</v>
      </c>
      <c r="J563" s="11">
        <f t="shared" si="47"/>
        <v>87.433589460855487</v>
      </c>
      <c r="K563" s="11">
        <f t="shared" si="48"/>
        <v>84.950797202438807</v>
      </c>
      <c r="L563" s="17"/>
    </row>
    <row r="564" spans="1:12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11">
        <f t="shared" si="44"/>
        <v>40.700001</v>
      </c>
      <c r="H564" s="11">
        <f t="shared" si="45"/>
        <v>38.549999</v>
      </c>
      <c r="I564" s="11">
        <f t="shared" si="46"/>
        <v>77.674439372614685</v>
      </c>
      <c r="J564" s="11">
        <f t="shared" si="47"/>
        <v>86.906608126795092</v>
      </c>
      <c r="K564" s="11">
        <f t="shared" si="48"/>
        <v>85.289415850059129</v>
      </c>
      <c r="L564" s="17"/>
    </row>
    <row r="565" spans="1:12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11">
        <f t="shared" si="44"/>
        <v>40.700001</v>
      </c>
      <c r="H565" s="11">
        <f t="shared" si="45"/>
        <v>38.549999</v>
      </c>
      <c r="I565" s="11">
        <f t="shared" si="46"/>
        <v>87.906894970330256</v>
      </c>
      <c r="J565" s="11">
        <f t="shared" si="47"/>
        <v>88.372041824457256</v>
      </c>
      <c r="K565" s="11">
        <f t="shared" si="48"/>
        <v>87.570746470702602</v>
      </c>
      <c r="L565" s="17"/>
    </row>
    <row r="566" spans="1:12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11">
        <f t="shared" si="44"/>
        <v>40.700001</v>
      </c>
      <c r="H566" s="11">
        <f t="shared" si="45"/>
        <v>38.549999</v>
      </c>
      <c r="I566" s="11">
        <f t="shared" si="46"/>
        <v>88.372103839903403</v>
      </c>
      <c r="J566" s="11">
        <f t="shared" si="47"/>
        <v>84.651146060949443</v>
      </c>
      <c r="K566" s="11">
        <f t="shared" si="48"/>
        <v>86.643265337400592</v>
      </c>
      <c r="L566" s="17"/>
    </row>
    <row r="567" spans="1:12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11">
        <f t="shared" si="44"/>
        <v>40.900002000000001</v>
      </c>
      <c r="H567" s="11">
        <f t="shared" si="45"/>
        <v>38.549999</v>
      </c>
      <c r="I567" s="11">
        <f t="shared" si="46"/>
        <v>92.340392756945533</v>
      </c>
      <c r="J567" s="11">
        <f t="shared" si="47"/>
        <v>89.539797189059712</v>
      </c>
      <c r="K567" s="11">
        <f t="shared" si="48"/>
        <v>87.520995024822128</v>
      </c>
      <c r="L567" s="17"/>
    </row>
    <row r="568" spans="1:12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11">
        <f t="shared" si="44"/>
        <v>40.900002000000001</v>
      </c>
      <c r="H568" s="11">
        <f t="shared" si="45"/>
        <v>38.57</v>
      </c>
      <c r="I568" s="11">
        <f t="shared" si="46"/>
        <v>68.669383116409307</v>
      </c>
      <c r="J568" s="11">
        <f t="shared" si="47"/>
        <v>83.127293237752752</v>
      </c>
      <c r="K568" s="11">
        <f t="shared" si="48"/>
        <v>85.772745495920631</v>
      </c>
      <c r="L568" s="17"/>
    </row>
    <row r="569" spans="1:12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11">
        <f t="shared" si="44"/>
        <v>40.900002000000001</v>
      </c>
      <c r="H569" s="11">
        <f t="shared" si="45"/>
        <v>38.57</v>
      </c>
      <c r="I569" s="11">
        <f t="shared" si="46"/>
        <v>84.549326567101488</v>
      </c>
      <c r="J569" s="11">
        <f t="shared" si="47"/>
        <v>81.853034146818786</v>
      </c>
      <c r="K569" s="11">
        <f t="shared" si="48"/>
        <v>84.840041524543764</v>
      </c>
      <c r="L569" s="17"/>
    </row>
    <row r="570" spans="1:12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11">
        <f t="shared" si="44"/>
        <v>40.900002000000001</v>
      </c>
      <c r="H570" s="11">
        <f t="shared" si="45"/>
        <v>38.57</v>
      </c>
      <c r="I570" s="11">
        <f t="shared" si="46"/>
        <v>64.806897161461663</v>
      </c>
      <c r="J570" s="11">
        <f t="shared" si="47"/>
        <v>72.675202281657491</v>
      </c>
      <c r="K570" s="11">
        <f t="shared" si="48"/>
        <v>79.218509888743014</v>
      </c>
      <c r="L570" s="17"/>
    </row>
    <row r="571" spans="1:12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11">
        <f t="shared" si="44"/>
        <v>40.900002000000001</v>
      </c>
      <c r="H571" s="11">
        <f t="shared" si="45"/>
        <v>38.82</v>
      </c>
      <c r="I571" s="11">
        <f t="shared" si="46"/>
        <v>98.07687684915669</v>
      </c>
      <c r="J571" s="11">
        <f t="shared" si="47"/>
        <v>82.47770019257328</v>
      </c>
      <c r="K571" s="11">
        <f t="shared" si="48"/>
        <v>79.001978873683186</v>
      </c>
      <c r="L571" s="17"/>
    </row>
    <row r="572" spans="1:12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11">
        <f t="shared" si="44"/>
        <v>41.130001</v>
      </c>
      <c r="H572" s="11">
        <f t="shared" si="45"/>
        <v>39.360000999999997</v>
      </c>
      <c r="I572" s="11">
        <f t="shared" si="46"/>
        <v>76.271073446327918</v>
      </c>
      <c r="J572" s="11">
        <f t="shared" si="47"/>
        <v>79.718282485648771</v>
      </c>
      <c r="K572" s="11">
        <f t="shared" si="48"/>
        <v>78.290394986626509</v>
      </c>
      <c r="L572" s="17"/>
    </row>
    <row r="573" spans="1:12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11">
        <f t="shared" si="44"/>
        <v>41.169998</v>
      </c>
      <c r="H573" s="11">
        <f t="shared" si="45"/>
        <v>39.759998000000003</v>
      </c>
      <c r="I573" s="11">
        <f t="shared" si="46"/>
        <v>92.907943262411379</v>
      </c>
      <c r="J573" s="11">
        <f t="shared" si="47"/>
        <v>89.085297852631996</v>
      </c>
      <c r="K573" s="11">
        <f t="shared" si="48"/>
        <v>83.760426843618006</v>
      </c>
      <c r="L573" s="17"/>
    </row>
    <row r="574" spans="1:12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11">
        <f t="shared" si="44"/>
        <v>41.41</v>
      </c>
      <c r="H574" s="11">
        <f t="shared" si="45"/>
        <v>39.770000000000003</v>
      </c>
      <c r="I574" s="11">
        <f t="shared" si="46"/>
        <v>85.975609756097697</v>
      </c>
      <c r="J574" s="11">
        <f t="shared" si="47"/>
        <v>85.051542154945665</v>
      </c>
      <c r="K574" s="11">
        <f t="shared" si="48"/>
        <v>84.618374164408806</v>
      </c>
      <c r="L574" s="17"/>
    </row>
    <row r="575" spans="1:12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11">
        <f t="shared" si="44"/>
        <v>41.41</v>
      </c>
      <c r="H575" s="11">
        <f t="shared" si="45"/>
        <v>39.770000000000003</v>
      </c>
      <c r="I575" s="11">
        <f t="shared" si="46"/>
        <v>79.878170731707471</v>
      </c>
      <c r="J575" s="11">
        <f t="shared" si="47"/>
        <v>86.253907916738854</v>
      </c>
      <c r="K575" s="11">
        <f t="shared" si="48"/>
        <v>86.796915974772176</v>
      </c>
      <c r="L575" s="17"/>
    </row>
    <row r="576" spans="1:12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11">
        <f t="shared" si="44"/>
        <v>41.41</v>
      </c>
      <c r="H576" s="11">
        <f t="shared" si="45"/>
        <v>39.770000000000003</v>
      </c>
      <c r="I576" s="11">
        <f t="shared" si="46"/>
        <v>19.512195121951315</v>
      </c>
      <c r="J576" s="11">
        <f t="shared" si="47"/>
        <v>61.788658536585501</v>
      </c>
      <c r="K576" s="11">
        <f t="shared" si="48"/>
        <v>77.698036202756668</v>
      </c>
      <c r="L576" s="17"/>
    </row>
    <row r="577" spans="1:12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11">
        <f t="shared" si="44"/>
        <v>42.48</v>
      </c>
      <c r="H577" s="11">
        <f t="shared" si="45"/>
        <v>39.770000000000003</v>
      </c>
      <c r="I577" s="11">
        <f t="shared" si="46"/>
        <v>95.940922509225203</v>
      </c>
      <c r="J577" s="11">
        <f t="shared" si="47"/>
        <v>65.11042945429466</v>
      </c>
      <c r="K577" s="11">
        <f t="shared" si="48"/>
        <v>71.050998635873</v>
      </c>
      <c r="L577" s="17"/>
    </row>
    <row r="578" spans="1:12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11">
        <f t="shared" si="44"/>
        <v>42.700001</v>
      </c>
      <c r="H578" s="11">
        <f t="shared" si="45"/>
        <v>39.770000000000003</v>
      </c>
      <c r="I578" s="11">
        <f t="shared" si="46"/>
        <v>94.880479562976248</v>
      </c>
      <c r="J578" s="11">
        <f t="shared" si="47"/>
        <v>70.111199064717596</v>
      </c>
      <c r="K578" s="11">
        <f t="shared" si="48"/>
        <v>65.670095685199257</v>
      </c>
      <c r="L578" s="17"/>
    </row>
    <row r="579" spans="1:12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11">
        <f t="shared" si="44"/>
        <v>42.700001</v>
      </c>
      <c r="H579" s="11">
        <f t="shared" si="45"/>
        <v>39.770000000000003</v>
      </c>
      <c r="I579" s="11">
        <f t="shared" si="46"/>
        <v>79.522088900310905</v>
      </c>
      <c r="J579" s="11">
        <f t="shared" si="47"/>
        <v>90.114496990837452</v>
      </c>
      <c r="K579" s="11">
        <f t="shared" si="48"/>
        <v>75.112041836616569</v>
      </c>
      <c r="L579" s="17"/>
    </row>
    <row r="580" spans="1:12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11">
        <f t="shared" si="44"/>
        <v>42.77</v>
      </c>
      <c r="H580" s="11">
        <f t="shared" si="45"/>
        <v>39.770000000000003</v>
      </c>
      <c r="I580" s="11">
        <f t="shared" si="46"/>
        <v>96.333333333333101</v>
      </c>
      <c r="J580" s="11">
        <f t="shared" si="47"/>
        <v>90.245300598873413</v>
      </c>
      <c r="K580" s="11">
        <f t="shared" si="48"/>
        <v>83.490332218142825</v>
      </c>
      <c r="L580" s="17"/>
    </row>
    <row r="581" spans="1:12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11">
        <f t="shared" si="44"/>
        <v>42.849997999999999</v>
      </c>
      <c r="H581" s="11">
        <f t="shared" si="45"/>
        <v>39.770000000000003</v>
      </c>
      <c r="I581" s="11">
        <f t="shared" si="46"/>
        <v>95.779315441114051</v>
      </c>
      <c r="J581" s="11">
        <f t="shared" si="47"/>
        <v>90.54491255825269</v>
      </c>
      <c r="K581" s="11">
        <f t="shared" si="48"/>
        <v>90.301570049321185</v>
      </c>
      <c r="L581" s="17"/>
    </row>
    <row r="582" spans="1:12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11">
        <f t="shared" si="44"/>
        <v>42.959999000000003</v>
      </c>
      <c r="H582" s="11">
        <f t="shared" si="45"/>
        <v>39.770000000000003</v>
      </c>
      <c r="I582" s="11">
        <f t="shared" si="46"/>
        <v>91.849589921501462</v>
      </c>
      <c r="J582" s="11">
        <f t="shared" si="47"/>
        <v>94.654079565316195</v>
      </c>
      <c r="K582" s="11">
        <f t="shared" si="48"/>
        <v>91.8147642408141</v>
      </c>
      <c r="L582" s="17"/>
    </row>
    <row r="583" spans="1:12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11">
        <f t="shared" si="44"/>
        <v>42.959999000000003</v>
      </c>
      <c r="H583" s="11">
        <f t="shared" si="45"/>
        <v>39.770000000000003</v>
      </c>
      <c r="I583" s="11">
        <f t="shared" si="46"/>
        <v>74.608236554306046</v>
      </c>
      <c r="J583" s="11">
        <f t="shared" si="47"/>
        <v>87.412380638973858</v>
      </c>
      <c r="K583" s="11">
        <f t="shared" si="48"/>
        <v>90.870457587514238</v>
      </c>
      <c r="L583" s="17"/>
    </row>
    <row r="584" spans="1:12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11">
        <f t="shared" si="44"/>
        <v>42.959999000000003</v>
      </c>
      <c r="H584" s="11">
        <f t="shared" si="45"/>
        <v>39.770000000000003</v>
      </c>
      <c r="I584" s="11">
        <f t="shared" si="46"/>
        <v>80.877705604296295</v>
      </c>
      <c r="J584" s="11">
        <f t="shared" si="47"/>
        <v>82.445177360034606</v>
      </c>
      <c r="K584" s="11">
        <f t="shared" si="48"/>
        <v>88.170545854774886</v>
      </c>
      <c r="L584" s="17"/>
    </row>
    <row r="585" spans="1:12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11">
        <f t="shared" si="44"/>
        <v>42.959999000000003</v>
      </c>
      <c r="H585" s="11">
        <f t="shared" si="45"/>
        <v>40.049999</v>
      </c>
      <c r="I585" s="11">
        <f t="shared" si="46"/>
        <v>70.446701030927741</v>
      </c>
      <c r="J585" s="11">
        <f t="shared" si="47"/>
        <v>75.310881063176694</v>
      </c>
      <c r="K585" s="11">
        <f t="shared" si="48"/>
        <v>81.722813020728381</v>
      </c>
      <c r="L585" s="17"/>
    </row>
    <row r="586" spans="1:12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11">
        <f t="shared" si="44"/>
        <v>42.959999000000003</v>
      </c>
      <c r="H586" s="11">
        <f t="shared" si="45"/>
        <v>40.049999</v>
      </c>
      <c r="I586" s="11">
        <f t="shared" si="46"/>
        <v>75.257835051546195</v>
      </c>
      <c r="J586" s="11">
        <f t="shared" si="47"/>
        <v>75.527413895590072</v>
      </c>
      <c r="K586" s="11">
        <f t="shared" si="48"/>
        <v>77.761157439600467</v>
      </c>
      <c r="L586" s="17"/>
    </row>
    <row r="587" spans="1:12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11">
        <f t="shared" si="44"/>
        <v>42.959999000000003</v>
      </c>
      <c r="H587" s="11">
        <f t="shared" si="45"/>
        <v>40.049999</v>
      </c>
      <c r="I587" s="11">
        <f t="shared" si="46"/>
        <v>78.350618556700951</v>
      </c>
      <c r="J587" s="11">
        <f t="shared" si="47"/>
        <v>74.68505154639162</v>
      </c>
      <c r="K587" s="11">
        <f t="shared" si="48"/>
        <v>75.174448835052786</v>
      </c>
      <c r="L587" s="17"/>
    </row>
    <row r="588" spans="1:12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11">
        <f t="shared" si="44"/>
        <v>42.959999000000003</v>
      </c>
      <c r="H588" s="11">
        <f t="shared" si="45"/>
        <v>40.049999</v>
      </c>
      <c r="I588" s="11">
        <f t="shared" si="46"/>
        <v>74.226804123711375</v>
      </c>
      <c r="J588" s="11">
        <f t="shared" si="47"/>
        <v>75.945085910652836</v>
      </c>
      <c r="K588" s="11">
        <f t="shared" si="48"/>
        <v>75.385850450878181</v>
      </c>
      <c r="L588" s="17"/>
    </row>
    <row r="589" spans="1:12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11">
        <f t="shared" si="44"/>
        <v>42.959999000000003</v>
      </c>
      <c r="H589" s="11">
        <f t="shared" si="45"/>
        <v>40.049999</v>
      </c>
      <c r="I589" s="11">
        <f t="shared" si="46"/>
        <v>65.635738831615157</v>
      </c>
      <c r="J589" s="11">
        <f t="shared" si="47"/>
        <v>72.737720504009161</v>
      </c>
      <c r="K589" s="11">
        <f t="shared" si="48"/>
        <v>74.455952653684534</v>
      </c>
      <c r="L589" s="17"/>
    </row>
    <row r="590" spans="1:12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11">
        <f t="shared" si="44"/>
        <v>42.959999000000003</v>
      </c>
      <c r="H590" s="11">
        <f t="shared" si="45"/>
        <v>41.25</v>
      </c>
      <c r="I590" s="11">
        <f t="shared" si="46"/>
        <v>57.894887657828747</v>
      </c>
      <c r="J590" s="11">
        <f t="shared" si="47"/>
        <v>65.919143537718426</v>
      </c>
      <c r="K590" s="11">
        <f t="shared" si="48"/>
        <v>71.533983317460141</v>
      </c>
      <c r="L590" s="17"/>
    </row>
    <row r="591" spans="1:12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11">
        <f t="shared" si="44"/>
        <v>42.959999000000003</v>
      </c>
      <c r="H591" s="11">
        <f t="shared" si="45"/>
        <v>41.490001999999997</v>
      </c>
      <c r="I591" s="11">
        <f t="shared" si="46"/>
        <v>40.136136332251077</v>
      </c>
      <c r="J591" s="11">
        <f t="shared" si="47"/>
        <v>54.555587607231665</v>
      </c>
      <c r="K591" s="11">
        <f t="shared" si="48"/>
        <v>64.404150549653096</v>
      </c>
      <c r="L591" s="17"/>
    </row>
    <row r="592" spans="1:12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11">
        <f t="shared" si="44"/>
        <v>42.959999000000003</v>
      </c>
      <c r="H592" s="11">
        <f t="shared" si="45"/>
        <v>41.490001999999997</v>
      </c>
      <c r="I592" s="11">
        <f t="shared" si="46"/>
        <v>82.313025128622584</v>
      </c>
      <c r="J592" s="11">
        <f t="shared" si="47"/>
        <v>60.114683039567467</v>
      </c>
      <c r="K592" s="11">
        <f t="shared" si="48"/>
        <v>60.196471394839186</v>
      </c>
      <c r="L592" s="17"/>
    </row>
    <row r="593" spans="1:12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11">
        <f t="shared" si="44"/>
        <v>42.959999000000003</v>
      </c>
      <c r="H593" s="11">
        <f t="shared" si="45"/>
        <v>41.490001999999997</v>
      </c>
      <c r="I593" s="11">
        <f t="shared" si="46"/>
        <v>65.986325142160297</v>
      </c>
      <c r="J593" s="11">
        <f t="shared" si="47"/>
        <v>62.811828867677981</v>
      </c>
      <c r="K593" s="11">
        <f t="shared" si="48"/>
        <v>59.16069983815904</v>
      </c>
      <c r="L593" s="17"/>
    </row>
    <row r="594" spans="1:12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11">
        <f t="shared" si="44"/>
        <v>42.959999000000003</v>
      </c>
      <c r="H594" s="11">
        <f t="shared" si="45"/>
        <v>41.490001999999997</v>
      </c>
      <c r="I594" s="11">
        <f t="shared" si="46"/>
        <v>42.857026238829079</v>
      </c>
      <c r="J594" s="11">
        <f t="shared" si="47"/>
        <v>63.718792169870653</v>
      </c>
      <c r="K594" s="11">
        <f t="shared" si="48"/>
        <v>62.215101359038698</v>
      </c>
      <c r="L594" s="17"/>
    </row>
    <row r="595" spans="1:12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11">
        <f t="shared" si="44"/>
        <v>42.959999000000003</v>
      </c>
      <c r="H595" s="11">
        <f t="shared" si="45"/>
        <v>41.490001999999997</v>
      </c>
      <c r="I595" s="11">
        <f t="shared" si="46"/>
        <v>44.89805081234865</v>
      </c>
      <c r="J595" s="11">
        <f t="shared" si="47"/>
        <v>51.247134064446008</v>
      </c>
      <c r="K595" s="11">
        <f t="shared" si="48"/>
        <v>59.259251700664883</v>
      </c>
      <c r="L595" s="17"/>
    </row>
    <row r="596" spans="1:12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11">
        <f t="shared" si="44"/>
        <v>42.900002000000001</v>
      </c>
      <c r="H596" s="11">
        <f t="shared" si="45"/>
        <v>41.490001999999997</v>
      </c>
      <c r="I596" s="11">
        <f t="shared" si="46"/>
        <v>49.645177304964641</v>
      </c>
      <c r="J596" s="11">
        <f t="shared" si="47"/>
        <v>45.80008478538079</v>
      </c>
      <c r="K596" s="11">
        <f t="shared" si="48"/>
        <v>53.588670339899153</v>
      </c>
      <c r="L596" s="17"/>
    </row>
    <row r="597" spans="1:12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11">
        <f t="shared" si="44"/>
        <v>42.709999000000003</v>
      </c>
      <c r="H597" s="11">
        <f t="shared" si="45"/>
        <v>41.490001999999997</v>
      </c>
      <c r="I597" s="11">
        <f t="shared" si="46"/>
        <v>84.426273179360336</v>
      </c>
      <c r="J597" s="11">
        <f t="shared" si="47"/>
        <v>59.65650043222454</v>
      </c>
      <c r="K597" s="11">
        <f t="shared" si="48"/>
        <v>52.234573094017115</v>
      </c>
      <c r="L597" s="17"/>
    </row>
    <row r="598" spans="1:12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11">
        <f t="shared" ref="G598:G661" si="49">MAX(C585:C598)</f>
        <v>43.099997999999999</v>
      </c>
      <c r="H598" s="11">
        <f t="shared" ref="H598:H661" si="50">MIN(D585:D598)</f>
        <v>41.490001999999997</v>
      </c>
      <c r="I598" s="11">
        <f t="shared" ref="I598:I661" si="51">100*(E598-H598)/(G598-H598)</f>
        <v>88.819847999622397</v>
      </c>
      <c r="J598" s="11">
        <f t="shared" ref="J598:J661" si="52">AVERAGE(I596:I598)</f>
        <v>74.297099494649117</v>
      </c>
      <c r="K598" s="11">
        <f t="shared" ref="K598:K661" si="53">AVERAGE(J596:J598)</f>
        <v>59.917894904084811</v>
      </c>
      <c r="L598" s="17"/>
    </row>
    <row r="599" spans="1:12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11">
        <f t="shared" si="49"/>
        <v>43.43</v>
      </c>
      <c r="H599" s="11">
        <f t="shared" si="50"/>
        <v>41.490001999999997</v>
      </c>
      <c r="I599" s="11">
        <f t="shared" si="51"/>
        <v>82.474208736297882</v>
      </c>
      <c r="J599" s="11">
        <f t="shared" si="52"/>
        <v>85.240109971760205</v>
      </c>
      <c r="K599" s="11">
        <f t="shared" si="53"/>
        <v>73.064569966211295</v>
      </c>
      <c r="L599" s="17"/>
    </row>
    <row r="600" spans="1:12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11">
        <f t="shared" si="49"/>
        <v>43.43</v>
      </c>
      <c r="H600" s="11">
        <f t="shared" si="50"/>
        <v>41.490001999999997</v>
      </c>
      <c r="I600" s="11">
        <f t="shared" si="51"/>
        <v>76.288686895553724</v>
      </c>
      <c r="J600" s="11">
        <f t="shared" si="52"/>
        <v>82.527581210491334</v>
      </c>
      <c r="K600" s="11">
        <f t="shared" si="53"/>
        <v>80.688263558966881</v>
      </c>
      <c r="L600" s="17"/>
    </row>
    <row r="601" spans="1:12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11">
        <f t="shared" si="49"/>
        <v>43.43</v>
      </c>
      <c r="H601" s="11">
        <f t="shared" si="50"/>
        <v>41.490001999999997</v>
      </c>
      <c r="I601" s="11">
        <f t="shared" si="51"/>
        <v>45.87628440854072</v>
      </c>
      <c r="J601" s="11">
        <f t="shared" si="52"/>
        <v>68.213060013464116</v>
      </c>
      <c r="K601" s="11">
        <f t="shared" si="53"/>
        <v>78.66025039857189</v>
      </c>
      <c r="L601" s="17"/>
    </row>
    <row r="602" spans="1:12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11">
        <f t="shared" si="49"/>
        <v>43.43</v>
      </c>
      <c r="H602" s="11">
        <f t="shared" si="50"/>
        <v>41.490001999999997</v>
      </c>
      <c r="I602" s="11">
        <f t="shared" si="51"/>
        <v>43.814375066366317</v>
      </c>
      <c r="J602" s="11">
        <f t="shared" si="52"/>
        <v>55.326448790153592</v>
      </c>
      <c r="K602" s="11">
        <f t="shared" si="53"/>
        <v>68.689030004703014</v>
      </c>
      <c r="L602" s="17"/>
    </row>
    <row r="603" spans="1:12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11">
        <f t="shared" si="49"/>
        <v>43.43</v>
      </c>
      <c r="H603" s="11">
        <f t="shared" si="50"/>
        <v>41.849997999999999</v>
      </c>
      <c r="I603" s="11">
        <f t="shared" si="51"/>
        <v>25.316550232214929</v>
      </c>
      <c r="J603" s="11">
        <f t="shared" si="52"/>
        <v>38.335736569040655</v>
      </c>
      <c r="K603" s="11">
        <f t="shared" si="53"/>
        <v>53.958415124219449</v>
      </c>
      <c r="L603" s="17"/>
    </row>
    <row r="604" spans="1:12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11">
        <f t="shared" si="49"/>
        <v>43.43</v>
      </c>
      <c r="H604" s="11">
        <f t="shared" si="50"/>
        <v>41.560001</v>
      </c>
      <c r="I604" s="11">
        <f t="shared" si="51"/>
        <v>19.786053361525859</v>
      </c>
      <c r="J604" s="11">
        <f t="shared" si="52"/>
        <v>29.638992886702368</v>
      </c>
      <c r="K604" s="11">
        <f t="shared" si="53"/>
        <v>41.100392748632203</v>
      </c>
      <c r="L604" s="17"/>
    </row>
    <row r="605" spans="1:12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11">
        <f t="shared" si="49"/>
        <v>43.43</v>
      </c>
      <c r="H605" s="11">
        <f t="shared" si="50"/>
        <v>41.5</v>
      </c>
      <c r="I605" s="11">
        <f t="shared" si="51"/>
        <v>38.342072538859952</v>
      </c>
      <c r="J605" s="11">
        <f t="shared" si="52"/>
        <v>27.814892044200246</v>
      </c>
      <c r="K605" s="11">
        <f t="shared" si="53"/>
        <v>31.929873833314421</v>
      </c>
      <c r="L605" s="17"/>
    </row>
    <row r="606" spans="1:12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11">
        <f t="shared" si="49"/>
        <v>43.43</v>
      </c>
      <c r="H606" s="11">
        <f t="shared" si="50"/>
        <v>41.5</v>
      </c>
      <c r="I606" s="11">
        <f t="shared" si="51"/>
        <v>54.404093264248694</v>
      </c>
      <c r="J606" s="11">
        <f t="shared" si="52"/>
        <v>37.510739721544837</v>
      </c>
      <c r="K606" s="11">
        <f t="shared" si="53"/>
        <v>31.654874884149152</v>
      </c>
      <c r="L606" s="17"/>
    </row>
    <row r="607" spans="1:12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11">
        <f t="shared" si="49"/>
        <v>43.43</v>
      </c>
      <c r="H607" s="11">
        <f t="shared" si="50"/>
        <v>41.310001</v>
      </c>
      <c r="I607" s="11">
        <f t="shared" si="51"/>
        <v>4.2453321911944712</v>
      </c>
      <c r="J607" s="11">
        <f t="shared" si="52"/>
        <v>32.330499331434375</v>
      </c>
      <c r="K607" s="11">
        <f t="shared" si="53"/>
        <v>32.552043699059823</v>
      </c>
      <c r="L607" s="17"/>
    </row>
    <row r="608" spans="1:12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11">
        <f t="shared" si="49"/>
        <v>43.43</v>
      </c>
      <c r="H608" s="11">
        <f t="shared" si="50"/>
        <v>40.75</v>
      </c>
      <c r="I608" s="11">
        <f t="shared" si="51"/>
        <v>0.74626865671653464</v>
      </c>
      <c r="J608" s="11">
        <f t="shared" si="52"/>
        <v>19.798564704053234</v>
      </c>
      <c r="K608" s="11">
        <f t="shared" si="53"/>
        <v>29.879934585677479</v>
      </c>
      <c r="L608" s="17"/>
    </row>
    <row r="609" spans="1:12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11">
        <f t="shared" si="49"/>
        <v>43.43</v>
      </c>
      <c r="H609" s="11">
        <f t="shared" si="50"/>
        <v>39.990001999999997</v>
      </c>
      <c r="I609" s="11">
        <f t="shared" si="51"/>
        <v>0</v>
      </c>
      <c r="J609" s="11">
        <f t="shared" si="52"/>
        <v>1.6638669493036684</v>
      </c>
      <c r="K609" s="11">
        <f t="shared" si="53"/>
        <v>17.930976994930425</v>
      </c>
      <c r="L609" s="17"/>
    </row>
    <row r="610" spans="1:12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11">
        <f t="shared" si="49"/>
        <v>43.43</v>
      </c>
      <c r="H610" s="11">
        <f t="shared" si="50"/>
        <v>39.630001</v>
      </c>
      <c r="I610" s="11">
        <f t="shared" si="51"/>
        <v>31.052639750694667</v>
      </c>
      <c r="J610" s="11">
        <f t="shared" si="52"/>
        <v>10.599636135803733</v>
      </c>
      <c r="K610" s="11">
        <f t="shared" si="53"/>
        <v>10.687355929720212</v>
      </c>
      <c r="L610" s="17"/>
    </row>
    <row r="611" spans="1:12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11">
        <f t="shared" si="49"/>
        <v>43.43</v>
      </c>
      <c r="H611" s="11">
        <f t="shared" si="50"/>
        <v>39.630001</v>
      </c>
      <c r="I611" s="11">
        <f t="shared" si="51"/>
        <v>47.105196606630678</v>
      </c>
      <c r="J611" s="11">
        <f t="shared" si="52"/>
        <v>26.052612119108449</v>
      </c>
      <c r="K611" s="11">
        <f t="shared" si="53"/>
        <v>12.772038401405283</v>
      </c>
      <c r="L611" s="17"/>
    </row>
    <row r="612" spans="1:12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11">
        <f t="shared" si="49"/>
        <v>43.43</v>
      </c>
      <c r="H612" s="11">
        <f t="shared" si="50"/>
        <v>39.630001</v>
      </c>
      <c r="I612" s="11">
        <f t="shared" si="51"/>
        <v>26.842138642668083</v>
      </c>
      <c r="J612" s="11">
        <f t="shared" si="52"/>
        <v>34.999991666664478</v>
      </c>
      <c r="K612" s="11">
        <f t="shared" si="53"/>
        <v>23.884079973858888</v>
      </c>
      <c r="L612" s="17"/>
    </row>
    <row r="613" spans="1:12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11">
        <f t="shared" si="49"/>
        <v>43.130001</v>
      </c>
      <c r="H613" s="11">
        <f t="shared" si="50"/>
        <v>39.630001</v>
      </c>
      <c r="I613" s="11">
        <f t="shared" si="51"/>
        <v>33.142857142857046</v>
      </c>
      <c r="J613" s="11">
        <f t="shared" si="52"/>
        <v>35.696730797385271</v>
      </c>
      <c r="K613" s="11">
        <f t="shared" si="53"/>
        <v>32.249778194386067</v>
      </c>
      <c r="L613" s="17"/>
    </row>
    <row r="614" spans="1:12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11">
        <f t="shared" si="49"/>
        <v>43.049999</v>
      </c>
      <c r="H614" s="11">
        <f t="shared" si="50"/>
        <v>39.630001</v>
      </c>
      <c r="I614" s="11">
        <f t="shared" si="51"/>
        <v>52.04678482268109</v>
      </c>
      <c r="J614" s="11">
        <f t="shared" si="52"/>
        <v>37.343926869402075</v>
      </c>
      <c r="K614" s="11">
        <f t="shared" si="53"/>
        <v>36.013549777817275</v>
      </c>
      <c r="L614" s="17"/>
    </row>
    <row r="615" spans="1:12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11">
        <f t="shared" si="49"/>
        <v>43.049999</v>
      </c>
      <c r="H615" s="11">
        <f t="shared" si="50"/>
        <v>39.630001</v>
      </c>
      <c r="I615" s="11">
        <f t="shared" si="51"/>
        <v>45.321634691014438</v>
      </c>
      <c r="J615" s="11">
        <f t="shared" si="52"/>
        <v>43.503758885517527</v>
      </c>
      <c r="K615" s="11">
        <f t="shared" si="53"/>
        <v>38.848138850768294</v>
      </c>
      <c r="L615" s="17"/>
    </row>
    <row r="616" spans="1:12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11">
        <f t="shared" si="49"/>
        <v>43.049999</v>
      </c>
      <c r="H616" s="11">
        <f t="shared" si="50"/>
        <v>39.630001</v>
      </c>
      <c r="I616" s="11">
        <f t="shared" si="51"/>
        <v>33.918148490145221</v>
      </c>
      <c r="J616" s="11">
        <f t="shared" si="52"/>
        <v>43.762189334613588</v>
      </c>
      <c r="K616" s="11">
        <f t="shared" si="53"/>
        <v>41.536625029844402</v>
      </c>
      <c r="L616" s="17"/>
    </row>
    <row r="617" spans="1:12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11">
        <f t="shared" si="49"/>
        <v>43.049999</v>
      </c>
      <c r="H617" s="11">
        <f t="shared" si="50"/>
        <v>39.630001</v>
      </c>
      <c r="I617" s="11">
        <f t="shared" si="51"/>
        <v>22.222176738115142</v>
      </c>
      <c r="J617" s="11">
        <f t="shared" si="52"/>
        <v>33.82065330642493</v>
      </c>
      <c r="K617" s="11">
        <f t="shared" si="53"/>
        <v>40.36220050885202</v>
      </c>
      <c r="L617" s="17"/>
    </row>
    <row r="618" spans="1:12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11">
        <f t="shared" si="49"/>
        <v>43.049999</v>
      </c>
      <c r="H618" s="11">
        <f t="shared" si="50"/>
        <v>39.630001</v>
      </c>
      <c r="I618" s="11">
        <f t="shared" si="51"/>
        <v>22.807001641521328</v>
      </c>
      <c r="J618" s="11">
        <f t="shared" si="52"/>
        <v>26.315775623260564</v>
      </c>
      <c r="K618" s="11">
        <f t="shared" si="53"/>
        <v>34.63287275476636</v>
      </c>
      <c r="L618" s="17"/>
    </row>
    <row r="619" spans="1:12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11">
        <f t="shared" si="49"/>
        <v>43.049999</v>
      </c>
      <c r="H619" s="11">
        <f t="shared" si="50"/>
        <v>39.630001</v>
      </c>
      <c r="I619" s="11">
        <f t="shared" si="51"/>
        <v>20.760216818840345</v>
      </c>
      <c r="J619" s="11">
        <f t="shared" si="52"/>
        <v>21.92979839949227</v>
      </c>
      <c r="K619" s="11">
        <f t="shared" si="53"/>
        <v>27.355409109725922</v>
      </c>
      <c r="L619" s="17"/>
    </row>
    <row r="620" spans="1:12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11">
        <f t="shared" si="49"/>
        <v>42.43</v>
      </c>
      <c r="H620" s="11">
        <f t="shared" si="50"/>
        <v>39.630001</v>
      </c>
      <c r="I620" s="11">
        <f t="shared" si="51"/>
        <v>37.499977678563447</v>
      </c>
      <c r="J620" s="11">
        <f t="shared" si="52"/>
        <v>27.022398712975036</v>
      </c>
      <c r="K620" s="11">
        <f t="shared" si="53"/>
        <v>25.089324245242622</v>
      </c>
      <c r="L620" s="17"/>
    </row>
    <row r="621" spans="1:12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11">
        <f t="shared" si="49"/>
        <v>41.73</v>
      </c>
      <c r="H621" s="11">
        <f t="shared" si="50"/>
        <v>39.630001</v>
      </c>
      <c r="I621" s="11">
        <f t="shared" si="51"/>
        <v>61.904743764163776</v>
      </c>
      <c r="J621" s="11">
        <f t="shared" si="52"/>
        <v>40.054979420522521</v>
      </c>
      <c r="K621" s="11">
        <f t="shared" si="53"/>
        <v>29.669058844329943</v>
      </c>
      <c r="L621" s="17"/>
    </row>
    <row r="622" spans="1:12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11">
        <f t="shared" si="49"/>
        <v>41.73</v>
      </c>
      <c r="H622" s="11">
        <f t="shared" si="50"/>
        <v>39.630001</v>
      </c>
      <c r="I622" s="11">
        <f t="shared" si="51"/>
        <v>37.142827210869996</v>
      </c>
      <c r="J622" s="11">
        <f t="shared" si="52"/>
        <v>45.515849551199075</v>
      </c>
      <c r="K622" s="11">
        <f t="shared" si="53"/>
        <v>37.531075894898883</v>
      </c>
      <c r="L622" s="17"/>
    </row>
    <row r="623" spans="1:12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11">
        <f t="shared" si="49"/>
        <v>41.73</v>
      </c>
      <c r="H623" s="11">
        <f t="shared" si="50"/>
        <v>38.970001000000003</v>
      </c>
      <c r="I623" s="11">
        <f t="shared" si="51"/>
        <v>5.7971035496750893</v>
      </c>
      <c r="J623" s="11">
        <f t="shared" si="52"/>
        <v>34.948224841569619</v>
      </c>
      <c r="K623" s="11">
        <f t="shared" si="53"/>
        <v>40.173017937763738</v>
      </c>
      <c r="L623" s="17"/>
    </row>
    <row r="624" spans="1:12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11">
        <f t="shared" si="49"/>
        <v>41.73</v>
      </c>
      <c r="H624" s="11">
        <f t="shared" si="50"/>
        <v>38.970001000000003</v>
      </c>
      <c r="I624" s="11">
        <f t="shared" si="51"/>
        <v>28.623090080829794</v>
      </c>
      <c r="J624" s="11">
        <f t="shared" si="52"/>
        <v>23.854340280458292</v>
      </c>
      <c r="K624" s="11">
        <f t="shared" si="53"/>
        <v>34.772804891075658</v>
      </c>
      <c r="L624" s="17"/>
    </row>
    <row r="625" spans="1:12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11">
        <f t="shared" si="49"/>
        <v>41.73</v>
      </c>
      <c r="H625" s="11">
        <f t="shared" si="50"/>
        <v>38.970001000000003</v>
      </c>
      <c r="I625" s="11">
        <f t="shared" si="51"/>
        <v>20.289789960068624</v>
      </c>
      <c r="J625" s="11">
        <f t="shared" si="52"/>
        <v>18.236661196857835</v>
      </c>
      <c r="K625" s="11">
        <f t="shared" si="53"/>
        <v>25.679742106295251</v>
      </c>
      <c r="L625" s="17"/>
    </row>
    <row r="626" spans="1:12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11">
        <f t="shared" si="49"/>
        <v>41.73</v>
      </c>
      <c r="H626" s="11">
        <f t="shared" si="50"/>
        <v>38.970001000000003</v>
      </c>
      <c r="I626" s="11">
        <f t="shared" si="51"/>
        <v>27.17392288910256</v>
      </c>
      <c r="J626" s="11">
        <f t="shared" si="52"/>
        <v>25.362267643333656</v>
      </c>
      <c r="K626" s="11">
        <f t="shared" si="53"/>
        <v>22.484423040216594</v>
      </c>
      <c r="L626" s="17"/>
    </row>
    <row r="627" spans="1:12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11">
        <f t="shared" si="49"/>
        <v>41.73</v>
      </c>
      <c r="H627" s="11">
        <f t="shared" si="50"/>
        <v>38.970001000000003</v>
      </c>
      <c r="I627" s="11">
        <f t="shared" si="51"/>
        <v>49.275416404136386</v>
      </c>
      <c r="J627" s="11">
        <f t="shared" si="52"/>
        <v>32.246376417769191</v>
      </c>
      <c r="K627" s="11">
        <f t="shared" si="53"/>
        <v>25.28176841932023</v>
      </c>
      <c r="L627" s="17"/>
    </row>
    <row r="628" spans="1:12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11">
        <f t="shared" si="49"/>
        <v>41.52</v>
      </c>
      <c r="H628" s="11">
        <f t="shared" si="50"/>
        <v>38.970001000000003</v>
      </c>
      <c r="I628" s="11">
        <f t="shared" si="51"/>
        <v>50.588137485544102</v>
      </c>
      <c r="J628" s="11">
        <f t="shared" si="52"/>
        <v>42.345825592927689</v>
      </c>
      <c r="K628" s="11">
        <f t="shared" si="53"/>
        <v>33.318156551343513</v>
      </c>
      <c r="L628" s="17"/>
    </row>
    <row r="629" spans="1:12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11">
        <f t="shared" si="49"/>
        <v>41.439999</v>
      </c>
      <c r="H629" s="11">
        <f t="shared" si="50"/>
        <v>38.970001000000003</v>
      </c>
      <c r="I629" s="11">
        <f t="shared" si="51"/>
        <v>46.153883525411558</v>
      </c>
      <c r="J629" s="11">
        <f t="shared" si="52"/>
        <v>48.672479138364018</v>
      </c>
      <c r="K629" s="11">
        <f t="shared" si="53"/>
        <v>41.088227049686964</v>
      </c>
      <c r="L629" s="17"/>
    </row>
    <row r="630" spans="1:12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11">
        <f t="shared" si="49"/>
        <v>41.439999</v>
      </c>
      <c r="H630" s="11">
        <f t="shared" si="50"/>
        <v>38.970001000000003</v>
      </c>
      <c r="I630" s="11">
        <f t="shared" si="51"/>
        <v>60.323854513242594</v>
      </c>
      <c r="J630" s="11">
        <f t="shared" si="52"/>
        <v>52.355291841399413</v>
      </c>
      <c r="K630" s="11">
        <f t="shared" si="53"/>
        <v>47.791198857563707</v>
      </c>
      <c r="L630" s="17"/>
    </row>
    <row r="631" spans="1:12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11">
        <f t="shared" si="49"/>
        <v>41.439999</v>
      </c>
      <c r="H631" s="11">
        <f t="shared" si="50"/>
        <v>38.970001000000003</v>
      </c>
      <c r="I631" s="11">
        <f t="shared" si="51"/>
        <v>56.680126866499421</v>
      </c>
      <c r="J631" s="11">
        <f t="shared" si="52"/>
        <v>54.385954968384532</v>
      </c>
      <c r="K631" s="11">
        <f t="shared" si="53"/>
        <v>51.804575316049323</v>
      </c>
      <c r="L631" s="17"/>
    </row>
    <row r="632" spans="1:12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11">
        <f t="shared" si="49"/>
        <v>41.439999</v>
      </c>
      <c r="H632" s="11">
        <f t="shared" si="50"/>
        <v>38.970001000000003</v>
      </c>
      <c r="I632" s="11">
        <f t="shared" si="51"/>
        <v>61.538551853078239</v>
      </c>
      <c r="J632" s="11">
        <f t="shared" si="52"/>
        <v>59.514177744273418</v>
      </c>
      <c r="K632" s="11">
        <f t="shared" si="53"/>
        <v>55.41847485135245</v>
      </c>
      <c r="L632" s="17"/>
    </row>
    <row r="633" spans="1:12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11">
        <f t="shared" si="49"/>
        <v>41.439999</v>
      </c>
      <c r="H633" s="11">
        <f t="shared" si="50"/>
        <v>38.970001000000003</v>
      </c>
      <c r="I633" s="11">
        <f t="shared" si="51"/>
        <v>62.753046763600686</v>
      </c>
      <c r="J633" s="11">
        <f t="shared" si="52"/>
        <v>60.323908494392782</v>
      </c>
      <c r="K633" s="11">
        <f t="shared" si="53"/>
        <v>58.074680402350246</v>
      </c>
      <c r="L633" s="17"/>
    </row>
    <row r="634" spans="1:12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11">
        <f t="shared" si="49"/>
        <v>41.439999</v>
      </c>
      <c r="H634" s="11">
        <f t="shared" si="50"/>
        <v>38.970001000000003</v>
      </c>
      <c r="I634" s="11">
        <f t="shared" si="51"/>
        <v>63.562804504294952</v>
      </c>
      <c r="J634" s="11">
        <f t="shared" si="52"/>
        <v>62.618134373657959</v>
      </c>
      <c r="K634" s="11">
        <f t="shared" si="53"/>
        <v>60.818740204108053</v>
      </c>
      <c r="L634" s="17"/>
    </row>
    <row r="635" spans="1:12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11">
        <f t="shared" si="49"/>
        <v>41.439999</v>
      </c>
      <c r="H635" s="11">
        <f t="shared" si="50"/>
        <v>38.970001000000003</v>
      </c>
      <c r="I635" s="11">
        <f t="shared" si="51"/>
        <v>75.303745185218744</v>
      </c>
      <c r="J635" s="11">
        <f t="shared" si="52"/>
        <v>67.206532151038132</v>
      </c>
      <c r="K635" s="11">
        <f t="shared" si="53"/>
        <v>63.382858339696291</v>
      </c>
      <c r="L635" s="17"/>
    </row>
    <row r="636" spans="1:12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11">
        <f t="shared" si="49"/>
        <v>41.07</v>
      </c>
      <c r="H636" s="11">
        <f t="shared" si="50"/>
        <v>38.970001000000003</v>
      </c>
      <c r="I636" s="11">
        <f t="shared" si="51"/>
        <v>81.428562585029752</v>
      </c>
      <c r="J636" s="11">
        <f t="shared" si="52"/>
        <v>73.431704091514476</v>
      </c>
      <c r="K636" s="11">
        <f t="shared" si="53"/>
        <v>67.752123538736853</v>
      </c>
      <c r="L636" s="17"/>
    </row>
    <row r="637" spans="1:12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11">
        <f t="shared" si="49"/>
        <v>41.150002000000001</v>
      </c>
      <c r="H637" s="11">
        <f t="shared" si="50"/>
        <v>39.130001</v>
      </c>
      <c r="I637" s="11">
        <f t="shared" si="51"/>
        <v>94.059260366702588</v>
      </c>
      <c r="J637" s="11">
        <f t="shared" si="52"/>
        <v>83.597189378983686</v>
      </c>
      <c r="K637" s="11">
        <f t="shared" si="53"/>
        <v>74.745141873845441</v>
      </c>
      <c r="L637" s="17"/>
    </row>
    <row r="638" spans="1:12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11">
        <f t="shared" si="49"/>
        <v>41.150002000000001</v>
      </c>
      <c r="H638" s="11">
        <f t="shared" si="50"/>
        <v>39.130001</v>
      </c>
      <c r="I638" s="11">
        <f t="shared" si="51"/>
        <v>94.059260366702588</v>
      </c>
      <c r="J638" s="11">
        <f t="shared" si="52"/>
        <v>89.849027772811652</v>
      </c>
      <c r="K638" s="11">
        <f t="shared" si="53"/>
        <v>82.292640414436605</v>
      </c>
      <c r="L638" s="17"/>
    </row>
    <row r="639" spans="1:12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11">
        <f t="shared" si="49"/>
        <v>41.25</v>
      </c>
      <c r="H639" s="11">
        <f t="shared" si="50"/>
        <v>39.439999</v>
      </c>
      <c r="I639" s="11">
        <f t="shared" si="51"/>
        <v>86.740228320316007</v>
      </c>
      <c r="J639" s="11">
        <f t="shared" si="52"/>
        <v>91.619583017907061</v>
      </c>
      <c r="K639" s="11">
        <f t="shared" si="53"/>
        <v>88.355266723234138</v>
      </c>
      <c r="L639" s="17"/>
    </row>
    <row r="640" spans="1:12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11">
        <f t="shared" si="49"/>
        <v>41.25</v>
      </c>
      <c r="H640" s="11">
        <f t="shared" si="50"/>
        <v>39.5</v>
      </c>
      <c r="I640" s="11">
        <f t="shared" si="51"/>
        <v>41.714285714285538</v>
      </c>
      <c r="J640" s="11">
        <f t="shared" si="52"/>
        <v>74.171258133768049</v>
      </c>
      <c r="K640" s="11">
        <f t="shared" si="53"/>
        <v>85.213289641495592</v>
      </c>
      <c r="L640" s="17"/>
    </row>
    <row r="641" spans="1:12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11">
        <f t="shared" si="49"/>
        <v>41.25</v>
      </c>
      <c r="H641" s="11">
        <f t="shared" si="50"/>
        <v>39.5</v>
      </c>
      <c r="I641" s="11">
        <f t="shared" si="51"/>
        <v>76.571428571428768</v>
      </c>
      <c r="J641" s="11">
        <f t="shared" si="52"/>
        <v>68.341980868676771</v>
      </c>
      <c r="K641" s="11">
        <f t="shared" si="53"/>
        <v>78.044274006783965</v>
      </c>
      <c r="L641" s="17"/>
    </row>
    <row r="642" spans="1:12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11">
        <f t="shared" si="49"/>
        <v>41.25</v>
      </c>
      <c r="H642" s="11">
        <f t="shared" si="50"/>
        <v>39.5</v>
      </c>
      <c r="I642" s="11">
        <f t="shared" si="51"/>
        <v>74.857199999999992</v>
      </c>
      <c r="J642" s="11">
        <f t="shared" si="52"/>
        <v>64.380971428571442</v>
      </c>
      <c r="K642" s="11">
        <f t="shared" si="53"/>
        <v>68.964736810338763</v>
      </c>
      <c r="L642" s="17"/>
    </row>
    <row r="643" spans="1:12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11">
        <f t="shared" si="49"/>
        <v>41.25</v>
      </c>
      <c r="H643" s="11">
        <f t="shared" si="50"/>
        <v>39.5</v>
      </c>
      <c r="I643" s="11">
        <f t="shared" si="51"/>
        <v>90.857142857143046</v>
      </c>
      <c r="J643" s="11">
        <f t="shared" si="52"/>
        <v>80.761923809523935</v>
      </c>
      <c r="K643" s="11">
        <f t="shared" si="53"/>
        <v>71.161625368924049</v>
      </c>
      <c r="L643" s="17"/>
    </row>
    <row r="644" spans="1:12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11">
        <f t="shared" si="49"/>
        <v>41.25</v>
      </c>
      <c r="H644" s="11">
        <f t="shared" si="50"/>
        <v>39.5</v>
      </c>
      <c r="I644" s="11">
        <f t="shared" si="51"/>
        <v>76.571428571428768</v>
      </c>
      <c r="J644" s="11">
        <f t="shared" si="52"/>
        <v>80.761923809523935</v>
      </c>
      <c r="K644" s="11">
        <f t="shared" si="53"/>
        <v>75.301606349206438</v>
      </c>
      <c r="L644" s="17"/>
    </row>
    <row r="645" spans="1:12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11">
        <f t="shared" si="49"/>
        <v>41.25</v>
      </c>
      <c r="H645" s="11">
        <f t="shared" si="50"/>
        <v>39.5</v>
      </c>
      <c r="I645" s="11">
        <f t="shared" si="51"/>
        <v>83.428514285714485</v>
      </c>
      <c r="J645" s="11">
        <f t="shared" si="52"/>
        <v>83.619028571428771</v>
      </c>
      <c r="K645" s="11">
        <f t="shared" si="53"/>
        <v>81.714292063492209</v>
      </c>
      <c r="L645" s="17"/>
    </row>
    <row r="646" spans="1:12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11">
        <f t="shared" si="49"/>
        <v>41.25</v>
      </c>
      <c r="H646" s="11">
        <f t="shared" si="50"/>
        <v>39.5</v>
      </c>
      <c r="I646" s="11">
        <f t="shared" si="51"/>
        <v>77.714342857142682</v>
      </c>
      <c r="J646" s="11">
        <f t="shared" si="52"/>
        <v>79.238095238095312</v>
      </c>
      <c r="K646" s="11">
        <f t="shared" si="53"/>
        <v>81.20634920634933</v>
      </c>
      <c r="L646" s="17"/>
    </row>
    <row r="647" spans="1:12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11">
        <f t="shared" si="49"/>
        <v>41.25</v>
      </c>
      <c r="H647" s="11">
        <f t="shared" si="50"/>
        <v>39.5</v>
      </c>
      <c r="I647" s="11">
        <f t="shared" si="51"/>
        <v>76.571428571428768</v>
      </c>
      <c r="J647" s="11">
        <f t="shared" si="52"/>
        <v>79.238095238095312</v>
      </c>
      <c r="K647" s="11">
        <f t="shared" si="53"/>
        <v>80.698406349206451</v>
      </c>
      <c r="L647" s="17"/>
    </row>
    <row r="648" spans="1:12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11">
        <f t="shared" si="49"/>
        <v>41.25</v>
      </c>
      <c r="H648" s="11">
        <f t="shared" si="50"/>
        <v>39.5</v>
      </c>
      <c r="I648" s="11">
        <f t="shared" si="51"/>
        <v>65.142800000000179</v>
      </c>
      <c r="J648" s="11">
        <f t="shared" si="52"/>
        <v>73.14285714285721</v>
      </c>
      <c r="K648" s="11">
        <f t="shared" si="53"/>
        <v>77.206349206349273</v>
      </c>
      <c r="L648" s="17"/>
    </row>
    <row r="649" spans="1:12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11">
        <f t="shared" si="49"/>
        <v>41.25</v>
      </c>
      <c r="H649" s="11">
        <f t="shared" si="50"/>
        <v>39.5</v>
      </c>
      <c r="I649" s="11">
        <f t="shared" si="51"/>
        <v>44.571371428571233</v>
      </c>
      <c r="J649" s="11">
        <f t="shared" si="52"/>
        <v>62.095200000000062</v>
      </c>
      <c r="K649" s="11">
        <f t="shared" si="53"/>
        <v>71.492050793650861</v>
      </c>
      <c r="L649" s="17"/>
    </row>
    <row r="650" spans="1:12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11">
        <f t="shared" si="49"/>
        <v>41.25</v>
      </c>
      <c r="H650" s="11">
        <f t="shared" si="50"/>
        <v>39.5</v>
      </c>
      <c r="I650" s="11">
        <f t="shared" si="51"/>
        <v>46.857142857142875</v>
      </c>
      <c r="J650" s="11">
        <f t="shared" si="52"/>
        <v>52.190438095238086</v>
      </c>
      <c r="K650" s="11">
        <f t="shared" si="53"/>
        <v>62.47616507936511</v>
      </c>
      <c r="L650" s="17"/>
    </row>
    <row r="651" spans="1:12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11">
        <f t="shared" si="49"/>
        <v>41.25</v>
      </c>
      <c r="H651" s="11">
        <f t="shared" si="50"/>
        <v>39.5</v>
      </c>
      <c r="I651" s="11">
        <f t="shared" si="51"/>
        <v>33.14297142857145</v>
      </c>
      <c r="J651" s="11">
        <f t="shared" si="52"/>
        <v>41.523828571428517</v>
      </c>
      <c r="K651" s="11">
        <f t="shared" si="53"/>
        <v>51.936488888888881</v>
      </c>
      <c r="L651" s="17"/>
    </row>
    <row r="652" spans="1:12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11">
        <f t="shared" si="49"/>
        <v>41.25</v>
      </c>
      <c r="H652" s="11">
        <f t="shared" si="50"/>
        <v>39.5</v>
      </c>
      <c r="I652" s="11">
        <f t="shared" si="51"/>
        <v>61.14285714285716</v>
      </c>
      <c r="J652" s="11">
        <f t="shared" si="52"/>
        <v>47.047657142857162</v>
      </c>
      <c r="K652" s="11">
        <f t="shared" si="53"/>
        <v>46.920641269841248</v>
      </c>
      <c r="L652" s="17"/>
    </row>
    <row r="653" spans="1:12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11">
        <f t="shared" si="49"/>
        <v>41.139999000000003</v>
      </c>
      <c r="H653" s="11">
        <f t="shared" si="50"/>
        <v>39.5</v>
      </c>
      <c r="I653" s="11">
        <f t="shared" si="51"/>
        <v>43.902526769833521</v>
      </c>
      <c r="J653" s="11">
        <f t="shared" si="52"/>
        <v>46.062785113754046</v>
      </c>
      <c r="K653" s="11">
        <f t="shared" si="53"/>
        <v>44.878090276013239</v>
      </c>
      <c r="L653" s="17"/>
    </row>
    <row r="654" spans="1:12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11">
        <f t="shared" si="49"/>
        <v>41.139999000000003</v>
      </c>
      <c r="H654" s="11">
        <f t="shared" si="50"/>
        <v>39.909999999999997</v>
      </c>
      <c r="I654" s="11">
        <f t="shared" si="51"/>
        <v>30.89441536131314</v>
      </c>
      <c r="J654" s="11">
        <f t="shared" si="52"/>
        <v>45.313266424667944</v>
      </c>
      <c r="K654" s="11">
        <f t="shared" si="53"/>
        <v>46.141236227093053</v>
      </c>
      <c r="L654" s="17"/>
    </row>
    <row r="655" spans="1:12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11">
        <f t="shared" si="49"/>
        <v>41.139999000000003</v>
      </c>
      <c r="H655" s="11">
        <f t="shared" si="50"/>
        <v>39.909999999999997</v>
      </c>
      <c r="I655" s="11">
        <f t="shared" si="51"/>
        <v>37.398323088067627</v>
      </c>
      <c r="J655" s="11">
        <f t="shared" si="52"/>
        <v>37.398421739738097</v>
      </c>
      <c r="K655" s="11">
        <f t="shared" si="53"/>
        <v>42.924824426053362</v>
      </c>
      <c r="L655" s="17"/>
    </row>
    <row r="656" spans="1:12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11">
        <f t="shared" si="49"/>
        <v>41.139999000000003</v>
      </c>
      <c r="H656" s="11">
        <f t="shared" si="50"/>
        <v>39.909999999999997</v>
      </c>
      <c r="I656" s="11">
        <f t="shared" si="51"/>
        <v>19.512373587295826</v>
      </c>
      <c r="J656" s="11">
        <f t="shared" si="52"/>
        <v>29.268370678892197</v>
      </c>
      <c r="K656" s="11">
        <f t="shared" si="53"/>
        <v>37.326686281099413</v>
      </c>
      <c r="L656" s="17"/>
    </row>
    <row r="657" spans="1:12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11">
        <f t="shared" si="49"/>
        <v>41.139999000000003</v>
      </c>
      <c r="H657" s="11">
        <f t="shared" si="50"/>
        <v>39.909999999999997</v>
      </c>
      <c r="I657" s="11">
        <f t="shared" si="51"/>
        <v>23.577336241736962</v>
      </c>
      <c r="J657" s="11">
        <f t="shared" si="52"/>
        <v>26.829344305700136</v>
      </c>
      <c r="K657" s="11">
        <f t="shared" si="53"/>
        <v>31.165378908110142</v>
      </c>
      <c r="L657" s="17"/>
    </row>
    <row r="658" spans="1:12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11">
        <f t="shared" si="49"/>
        <v>41.130001</v>
      </c>
      <c r="H658" s="11">
        <f t="shared" si="50"/>
        <v>39.909999999999997</v>
      </c>
      <c r="I658" s="11">
        <f t="shared" si="51"/>
        <v>20.491786482142171</v>
      </c>
      <c r="J658" s="11">
        <f t="shared" si="52"/>
        <v>21.193832103724986</v>
      </c>
      <c r="K658" s="11">
        <f t="shared" si="53"/>
        <v>25.763849029439104</v>
      </c>
      <c r="L658" s="17"/>
    </row>
    <row r="659" spans="1:12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11">
        <f t="shared" si="49"/>
        <v>41.130001</v>
      </c>
      <c r="H659" s="11">
        <f t="shared" si="50"/>
        <v>39.709999000000003</v>
      </c>
      <c r="I659" s="11">
        <f t="shared" si="51"/>
        <v>8.4509035902764396</v>
      </c>
      <c r="J659" s="11">
        <f t="shared" si="52"/>
        <v>17.506675438051857</v>
      </c>
      <c r="K659" s="11">
        <f t="shared" si="53"/>
        <v>21.843283949158991</v>
      </c>
      <c r="L659" s="17"/>
    </row>
    <row r="660" spans="1:12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11">
        <f t="shared" si="49"/>
        <v>40.880001</v>
      </c>
      <c r="H660" s="11">
        <f t="shared" si="50"/>
        <v>39.5</v>
      </c>
      <c r="I660" s="11">
        <f t="shared" si="51"/>
        <v>10.869702268331736</v>
      </c>
      <c r="J660" s="11">
        <f t="shared" si="52"/>
        <v>13.270797446916783</v>
      </c>
      <c r="K660" s="11">
        <f t="shared" si="53"/>
        <v>17.32376832956454</v>
      </c>
      <c r="L660" s="17"/>
    </row>
    <row r="661" spans="1:12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11">
        <f t="shared" si="49"/>
        <v>40.75</v>
      </c>
      <c r="H661" s="11">
        <f t="shared" si="50"/>
        <v>39.349997999999999</v>
      </c>
      <c r="I661" s="11">
        <f t="shared" si="51"/>
        <v>12.857195918291339</v>
      </c>
      <c r="J661" s="11">
        <f t="shared" si="52"/>
        <v>10.725933925633171</v>
      </c>
      <c r="K661" s="11">
        <f t="shared" si="53"/>
        <v>13.834468936867269</v>
      </c>
      <c r="L661" s="17"/>
    </row>
    <row r="662" spans="1:12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11">
        <f t="shared" ref="G662:G725" si="54">MAX(C649:C662)</f>
        <v>40.75</v>
      </c>
      <c r="H662" s="11">
        <f t="shared" ref="H662:H725" si="55">MIN(D649:D662)</f>
        <v>39.020000000000003</v>
      </c>
      <c r="I662" s="11">
        <f t="shared" ref="I662:I725" si="56">100*(E662-H662)/(G662-H662)</f>
        <v>4.0462427745664975</v>
      </c>
      <c r="J662" s="11">
        <f t="shared" ref="J662:J725" si="57">AVERAGE(I660:I662)</f>
        <v>9.2577136537298568</v>
      </c>
      <c r="K662" s="11">
        <f t="shared" ref="K662:K725" si="58">AVERAGE(J660:J662)</f>
        <v>11.084815008759938</v>
      </c>
      <c r="L662" s="17"/>
    </row>
    <row r="663" spans="1:12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11">
        <f t="shared" si="54"/>
        <v>40.75</v>
      </c>
      <c r="H663" s="11">
        <f t="shared" si="55"/>
        <v>38.709999000000003</v>
      </c>
      <c r="I663" s="11">
        <f t="shared" si="56"/>
        <v>16.666658496735877</v>
      </c>
      <c r="J663" s="11">
        <f t="shared" si="57"/>
        <v>11.190032396531237</v>
      </c>
      <c r="K663" s="11">
        <f t="shared" si="58"/>
        <v>10.391226658631423</v>
      </c>
      <c r="L663" s="17"/>
    </row>
    <row r="664" spans="1:12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11">
        <f t="shared" si="54"/>
        <v>40.75</v>
      </c>
      <c r="H664" s="11">
        <f t="shared" si="55"/>
        <v>38.689999</v>
      </c>
      <c r="I664" s="11">
        <f t="shared" si="56"/>
        <v>4.3689299179950067</v>
      </c>
      <c r="J664" s="11">
        <f t="shared" si="57"/>
        <v>8.3606103964324614</v>
      </c>
      <c r="K664" s="11">
        <f t="shared" si="58"/>
        <v>9.6027854822311856</v>
      </c>
      <c r="L664" s="17"/>
    </row>
    <row r="665" spans="1:12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11">
        <f t="shared" si="54"/>
        <v>40.75</v>
      </c>
      <c r="H665" s="11">
        <f t="shared" si="55"/>
        <v>38.650002000000001</v>
      </c>
      <c r="I665" s="11">
        <f t="shared" si="56"/>
        <v>0</v>
      </c>
      <c r="J665" s="11">
        <f t="shared" si="57"/>
        <v>7.0118628049102947</v>
      </c>
      <c r="K665" s="11">
        <f t="shared" si="58"/>
        <v>8.854168532624664</v>
      </c>
      <c r="L665" s="17"/>
    </row>
    <row r="666" spans="1:12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11">
        <f t="shared" si="54"/>
        <v>40.470001000000003</v>
      </c>
      <c r="H666" s="11">
        <f t="shared" si="55"/>
        <v>38.25</v>
      </c>
      <c r="I666" s="11">
        <f t="shared" si="56"/>
        <v>1.3513056976098889</v>
      </c>
      <c r="J666" s="11">
        <f t="shared" si="57"/>
        <v>1.9067452052016318</v>
      </c>
      <c r="K666" s="11">
        <f t="shared" si="58"/>
        <v>5.7597394688481289</v>
      </c>
      <c r="L666" s="17"/>
    </row>
    <row r="667" spans="1:12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11">
        <f t="shared" si="54"/>
        <v>40.470001000000003</v>
      </c>
      <c r="H667" s="11">
        <f t="shared" si="55"/>
        <v>38.099997999999999</v>
      </c>
      <c r="I667" s="11">
        <f t="shared" si="56"/>
        <v>8.8608748596520766</v>
      </c>
      <c r="J667" s="11">
        <f t="shared" si="57"/>
        <v>3.4040601857539889</v>
      </c>
      <c r="K667" s="11">
        <f t="shared" si="58"/>
        <v>4.1075560652886383</v>
      </c>
      <c r="L667" s="17"/>
    </row>
    <row r="668" spans="1:12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11">
        <f t="shared" si="54"/>
        <v>40.43</v>
      </c>
      <c r="H668" s="11">
        <f t="shared" si="55"/>
        <v>38.099997999999999</v>
      </c>
      <c r="I668" s="11">
        <f t="shared" si="56"/>
        <v>18.025821437063303</v>
      </c>
      <c r="J668" s="11">
        <f t="shared" si="57"/>
        <v>9.4126673314417566</v>
      </c>
      <c r="K668" s="11">
        <f t="shared" si="58"/>
        <v>4.9078242407991262</v>
      </c>
      <c r="L668" s="17"/>
    </row>
    <row r="669" spans="1:12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11">
        <f t="shared" si="54"/>
        <v>40.360000999999997</v>
      </c>
      <c r="H669" s="11">
        <f t="shared" si="55"/>
        <v>38.099997999999999</v>
      </c>
      <c r="I669" s="11">
        <f t="shared" si="56"/>
        <v>0.88499882522282591</v>
      </c>
      <c r="J669" s="11">
        <f t="shared" si="57"/>
        <v>9.2572317073127355</v>
      </c>
      <c r="K669" s="11">
        <f t="shared" si="58"/>
        <v>7.3579864081694941</v>
      </c>
      <c r="L669" s="17"/>
    </row>
    <row r="670" spans="1:12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11">
        <f t="shared" si="54"/>
        <v>40.360000999999997</v>
      </c>
      <c r="H670" s="11">
        <f t="shared" si="55"/>
        <v>37.799999</v>
      </c>
      <c r="I670" s="11">
        <f t="shared" si="56"/>
        <v>13.671981506264499</v>
      </c>
      <c r="J670" s="11">
        <f t="shared" si="57"/>
        <v>10.86093392285021</v>
      </c>
      <c r="K670" s="11">
        <f t="shared" si="58"/>
        <v>9.8436109872015667</v>
      </c>
      <c r="L670" s="17"/>
    </row>
    <row r="671" spans="1:12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11">
        <f t="shared" si="54"/>
        <v>40.32</v>
      </c>
      <c r="H671" s="11">
        <f t="shared" si="55"/>
        <v>37.799999</v>
      </c>
      <c r="I671" s="11">
        <f t="shared" si="56"/>
        <v>21.825348482004554</v>
      </c>
      <c r="J671" s="11">
        <f t="shared" si="57"/>
        <v>12.127442937830628</v>
      </c>
      <c r="K671" s="11">
        <f t="shared" si="58"/>
        <v>10.74853618933119</v>
      </c>
      <c r="L671" s="17"/>
    </row>
    <row r="672" spans="1:12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11">
        <f t="shared" si="54"/>
        <v>40.099997999999999</v>
      </c>
      <c r="H672" s="11">
        <f t="shared" si="55"/>
        <v>37.799999</v>
      </c>
      <c r="I672" s="11">
        <f t="shared" si="56"/>
        <v>13.043440453669751</v>
      </c>
      <c r="J672" s="11">
        <f t="shared" si="57"/>
        <v>16.1802568139796</v>
      </c>
      <c r="K672" s="11">
        <f t="shared" si="58"/>
        <v>13.056211224886814</v>
      </c>
      <c r="L672" s="17"/>
    </row>
    <row r="673" spans="1:12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11">
        <f t="shared" si="54"/>
        <v>40.049999</v>
      </c>
      <c r="H673" s="11">
        <f t="shared" si="55"/>
        <v>37.799999</v>
      </c>
      <c r="I673" s="11">
        <f t="shared" si="56"/>
        <v>16.888933333333334</v>
      </c>
      <c r="J673" s="11">
        <f t="shared" si="57"/>
        <v>17.252574089669213</v>
      </c>
      <c r="K673" s="11">
        <f t="shared" si="58"/>
        <v>15.186757947159814</v>
      </c>
      <c r="L673" s="17"/>
    </row>
    <row r="674" spans="1:12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11">
        <f t="shared" si="54"/>
        <v>39.68</v>
      </c>
      <c r="H674" s="11">
        <f t="shared" si="55"/>
        <v>37.799999</v>
      </c>
      <c r="I674" s="11">
        <f t="shared" si="56"/>
        <v>5.3193056812204329</v>
      </c>
      <c r="J674" s="11">
        <f t="shared" si="57"/>
        <v>11.750559822741174</v>
      </c>
      <c r="K674" s="11">
        <f t="shared" si="58"/>
        <v>15.061130242129996</v>
      </c>
      <c r="L674" s="17"/>
    </row>
    <row r="675" spans="1:12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11">
        <f t="shared" si="54"/>
        <v>39.400002000000001</v>
      </c>
      <c r="H675" s="11">
        <f t="shared" si="55"/>
        <v>37.799999</v>
      </c>
      <c r="I675" s="11">
        <f t="shared" si="56"/>
        <v>46.250038281178007</v>
      </c>
      <c r="J675" s="11">
        <f t="shared" si="57"/>
        <v>22.819425765243924</v>
      </c>
      <c r="K675" s="11">
        <f t="shared" si="58"/>
        <v>17.274186559218105</v>
      </c>
      <c r="L675" s="17"/>
    </row>
    <row r="676" spans="1:12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11">
        <f t="shared" si="54"/>
        <v>39.18</v>
      </c>
      <c r="H676" s="11">
        <f t="shared" si="55"/>
        <v>37.799999</v>
      </c>
      <c r="I676" s="11">
        <f t="shared" si="56"/>
        <v>31.88425225778802</v>
      </c>
      <c r="J676" s="11">
        <f t="shared" si="57"/>
        <v>27.817865406728817</v>
      </c>
      <c r="K676" s="11">
        <f t="shared" si="58"/>
        <v>20.795950331571305</v>
      </c>
      <c r="L676" s="17"/>
    </row>
    <row r="677" spans="1:12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11">
        <f t="shared" si="54"/>
        <v>39.139999000000003</v>
      </c>
      <c r="H677" s="11">
        <f t="shared" si="55"/>
        <v>37.799999</v>
      </c>
      <c r="I677" s="11">
        <f t="shared" si="56"/>
        <v>41.044701492537186</v>
      </c>
      <c r="J677" s="11">
        <f t="shared" si="57"/>
        <v>39.726330677167738</v>
      </c>
      <c r="K677" s="11">
        <f t="shared" si="58"/>
        <v>30.121207283046829</v>
      </c>
      <c r="L677" s="17"/>
    </row>
    <row r="678" spans="1:12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11">
        <f t="shared" si="54"/>
        <v>39.139999000000003</v>
      </c>
      <c r="H678" s="11">
        <f t="shared" si="55"/>
        <v>37.799999</v>
      </c>
      <c r="I678" s="11">
        <f t="shared" si="56"/>
        <v>53.731417910447881</v>
      </c>
      <c r="J678" s="11">
        <f t="shared" si="57"/>
        <v>42.220123886924362</v>
      </c>
      <c r="K678" s="11">
        <f t="shared" si="58"/>
        <v>36.588106656940305</v>
      </c>
      <c r="L678" s="17"/>
    </row>
    <row r="679" spans="1:12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11">
        <f t="shared" si="54"/>
        <v>38.779998999999997</v>
      </c>
      <c r="H679" s="11">
        <f t="shared" si="55"/>
        <v>37.799999</v>
      </c>
      <c r="I679" s="11">
        <f t="shared" si="56"/>
        <v>84.694081632653365</v>
      </c>
      <c r="J679" s="11">
        <f t="shared" si="57"/>
        <v>59.823400345212811</v>
      </c>
      <c r="K679" s="11">
        <f t="shared" si="58"/>
        <v>47.256618303101639</v>
      </c>
      <c r="L679" s="17"/>
    </row>
    <row r="680" spans="1:12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11">
        <f t="shared" si="54"/>
        <v>38.779998999999997</v>
      </c>
      <c r="H680" s="11">
        <f t="shared" si="55"/>
        <v>37.799999</v>
      </c>
      <c r="I680" s="11">
        <f t="shared" si="56"/>
        <v>100</v>
      </c>
      <c r="J680" s="11">
        <f t="shared" si="57"/>
        <v>79.475166514367075</v>
      </c>
      <c r="K680" s="11">
        <f t="shared" si="58"/>
        <v>60.506230248834754</v>
      </c>
      <c r="L680" s="17"/>
    </row>
    <row r="681" spans="1:12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11">
        <f t="shared" si="54"/>
        <v>38.779998999999997</v>
      </c>
      <c r="H681" s="11">
        <f t="shared" si="55"/>
        <v>37.799999</v>
      </c>
      <c r="I681" s="11">
        <f t="shared" si="56"/>
        <v>65.306122448979863</v>
      </c>
      <c r="J681" s="11">
        <f t="shared" si="57"/>
        <v>83.333401360544414</v>
      </c>
      <c r="K681" s="11">
        <f t="shared" si="58"/>
        <v>74.210656073374764</v>
      </c>
      <c r="L681" s="17"/>
    </row>
    <row r="682" spans="1:12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11">
        <f t="shared" si="54"/>
        <v>38.779998999999997</v>
      </c>
      <c r="H682" s="11">
        <f t="shared" si="55"/>
        <v>37.799999</v>
      </c>
      <c r="I682" s="11">
        <f t="shared" si="56"/>
        <v>90.816326530612599</v>
      </c>
      <c r="J682" s="11">
        <f t="shared" si="57"/>
        <v>85.374149659864159</v>
      </c>
      <c r="K682" s="11">
        <f t="shared" si="58"/>
        <v>82.727572511591873</v>
      </c>
      <c r="L682" s="17"/>
    </row>
    <row r="683" spans="1:12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11">
        <f t="shared" si="54"/>
        <v>39.200001</v>
      </c>
      <c r="H683" s="11">
        <f t="shared" si="55"/>
        <v>37.799999</v>
      </c>
      <c r="I683" s="11">
        <f t="shared" si="56"/>
        <v>75.714320408113466</v>
      </c>
      <c r="J683" s="11">
        <f t="shared" si="57"/>
        <v>77.278923129235309</v>
      </c>
      <c r="K683" s="11">
        <f t="shared" si="58"/>
        <v>81.995491383214627</v>
      </c>
      <c r="L683" s="17"/>
    </row>
    <row r="684" spans="1:12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11">
        <f t="shared" si="54"/>
        <v>39.200001</v>
      </c>
      <c r="H684" s="11">
        <f t="shared" si="55"/>
        <v>37.799999</v>
      </c>
      <c r="I684" s="11">
        <f t="shared" si="56"/>
        <v>70.714327550960391</v>
      </c>
      <c r="J684" s="11">
        <f t="shared" si="57"/>
        <v>79.081658163228823</v>
      </c>
      <c r="K684" s="11">
        <f t="shared" si="58"/>
        <v>80.578243650776088</v>
      </c>
      <c r="L684" s="17"/>
    </row>
    <row r="685" spans="1:12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11">
        <f t="shared" si="54"/>
        <v>39.599997999999999</v>
      </c>
      <c r="H685" s="11">
        <f t="shared" si="55"/>
        <v>37.799999</v>
      </c>
      <c r="I685" s="11">
        <f t="shared" si="56"/>
        <v>99.444555246975355</v>
      </c>
      <c r="J685" s="11">
        <f t="shared" si="57"/>
        <v>81.957734402016399</v>
      </c>
      <c r="K685" s="11">
        <f t="shared" si="58"/>
        <v>79.439438564826844</v>
      </c>
      <c r="L685" s="17"/>
    </row>
    <row r="686" spans="1:12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11">
        <f t="shared" si="54"/>
        <v>39.669998</v>
      </c>
      <c r="H686" s="11">
        <f t="shared" si="55"/>
        <v>37.799999</v>
      </c>
      <c r="I686" s="11">
        <f t="shared" si="56"/>
        <v>80.748813234659494</v>
      </c>
      <c r="J686" s="11">
        <f t="shared" si="57"/>
        <v>83.635898677531756</v>
      </c>
      <c r="K686" s="11">
        <f t="shared" si="58"/>
        <v>81.558430414259007</v>
      </c>
      <c r="L686" s="17"/>
    </row>
    <row r="687" spans="1:12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11">
        <f t="shared" si="54"/>
        <v>39.669998</v>
      </c>
      <c r="H687" s="11">
        <f t="shared" si="55"/>
        <v>37.799999</v>
      </c>
      <c r="I687" s="11">
        <f t="shared" si="56"/>
        <v>85.561703508932411</v>
      </c>
      <c r="J687" s="11">
        <f t="shared" si="57"/>
        <v>88.585023996855753</v>
      </c>
      <c r="K687" s="11">
        <f t="shared" si="58"/>
        <v>84.726219025467969</v>
      </c>
      <c r="L687" s="17"/>
    </row>
    <row r="688" spans="1:12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11">
        <f t="shared" si="54"/>
        <v>39.669998</v>
      </c>
      <c r="H688" s="11">
        <f t="shared" si="55"/>
        <v>37.810001</v>
      </c>
      <c r="I688" s="11">
        <f t="shared" si="56"/>
        <v>44.08609261197735</v>
      </c>
      <c r="J688" s="11">
        <f t="shared" si="57"/>
        <v>70.13220311852308</v>
      </c>
      <c r="K688" s="11">
        <f t="shared" si="58"/>
        <v>80.784375264303534</v>
      </c>
      <c r="L688" s="17"/>
    </row>
    <row r="689" spans="1:12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11">
        <f t="shared" si="54"/>
        <v>39.669998</v>
      </c>
      <c r="H689" s="11">
        <f t="shared" si="55"/>
        <v>38.060001</v>
      </c>
      <c r="I689" s="11">
        <f t="shared" si="56"/>
        <v>29.192476756167672</v>
      </c>
      <c r="J689" s="11">
        <f t="shared" si="57"/>
        <v>52.946757625692477</v>
      </c>
      <c r="K689" s="11">
        <f t="shared" si="58"/>
        <v>70.554661580357092</v>
      </c>
      <c r="L689" s="17"/>
    </row>
    <row r="690" spans="1:12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11">
        <f t="shared" si="54"/>
        <v>39.669998</v>
      </c>
      <c r="H690" s="11">
        <f t="shared" si="55"/>
        <v>38.099997999999999</v>
      </c>
      <c r="I690" s="11">
        <f t="shared" si="56"/>
        <v>14.649936305732544</v>
      </c>
      <c r="J690" s="11">
        <f t="shared" si="57"/>
        <v>29.309501891292516</v>
      </c>
      <c r="K690" s="11">
        <f t="shared" si="58"/>
        <v>50.796154211836019</v>
      </c>
      <c r="L690" s="17"/>
    </row>
    <row r="691" spans="1:12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11">
        <f t="shared" si="54"/>
        <v>39.669998</v>
      </c>
      <c r="H691" s="11">
        <f t="shared" si="55"/>
        <v>38.270000000000003</v>
      </c>
      <c r="I691" s="11">
        <f t="shared" si="56"/>
        <v>33.571619388027337</v>
      </c>
      <c r="J691" s="11">
        <f t="shared" si="57"/>
        <v>25.804677483309188</v>
      </c>
      <c r="K691" s="11">
        <f t="shared" si="58"/>
        <v>36.020312333431399</v>
      </c>
      <c r="L691" s="17"/>
    </row>
    <row r="692" spans="1:12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11">
        <f t="shared" si="54"/>
        <v>39.669998</v>
      </c>
      <c r="H692" s="11">
        <f t="shared" si="55"/>
        <v>38.150002000000001</v>
      </c>
      <c r="I692" s="11">
        <f t="shared" si="56"/>
        <v>16.447411703715019</v>
      </c>
      <c r="J692" s="11">
        <f t="shared" si="57"/>
        <v>21.556322465824966</v>
      </c>
      <c r="K692" s="11">
        <f t="shared" si="58"/>
        <v>25.55683394680889</v>
      </c>
      <c r="L692" s="17"/>
    </row>
    <row r="693" spans="1:12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11">
        <f t="shared" si="54"/>
        <v>39.669998</v>
      </c>
      <c r="H693" s="11">
        <f t="shared" si="55"/>
        <v>37.75</v>
      </c>
      <c r="I693" s="11">
        <f t="shared" si="56"/>
        <v>6.7708924696796586</v>
      </c>
      <c r="J693" s="11">
        <f t="shared" si="57"/>
        <v>18.929974520474005</v>
      </c>
      <c r="K693" s="11">
        <f t="shared" si="58"/>
        <v>22.096991489869385</v>
      </c>
      <c r="L693" s="17"/>
    </row>
    <row r="694" spans="1:12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11">
        <f t="shared" si="54"/>
        <v>39.669998</v>
      </c>
      <c r="H694" s="11">
        <f t="shared" si="55"/>
        <v>37.619999</v>
      </c>
      <c r="I694" s="11">
        <f t="shared" si="56"/>
        <v>16.097666389105576</v>
      </c>
      <c r="J694" s="11">
        <f t="shared" si="57"/>
        <v>13.105323520833418</v>
      </c>
      <c r="K694" s="11">
        <f t="shared" si="58"/>
        <v>17.863873502377462</v>
      </c>
      <c r="L694" s="17"/>
    </row>
    <row r="695" spans="1:12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11">
        <f t="shared" si="54"/>
        <v>39.669998</v>
      </c>
      <c r="H695" s="11">
        <f t="shared" si="55"/>
        <v>37.209999000000003</v>
      </c>
      <c r="I695" s="11">
        <f t="shared" si="56"/>
        <v>8.9431337167208884</v>
      </c>
      <c r="J695" s="11">
        <f t="shared" si="57"/>
        <v>10.603897525168707</v>
      </c>
      <c r="K695" s="11">
        <f t="shared" si="58"/>
        <v>14.213065188825375</v>
      </c>
      <c r="L695" s="17"/>
    </row>
    <row r="696" spans="1:12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11">
        <f t="shared" si="54"/>
        <v>39.669998</v>
      </c>
      <c r="H696" s="11">
        <f t="shared" si="55"/>
        <v>37.130001</v>
      </c>
      <c r="I696" s="11">
        <f t="shared" si="56"/>
        <v>1.1810643870837862</v>
      </c>
      <c r="J696" s="11">
        <f t="shared" si="57"/>
        <v>8.7406214976367504</v>
      </c>
      <c r="K696" s="11">
        <f t="shared" si="58"/>
        <v>10.816614181212957</v>
      </c>
      <c r="L696" s="17"/>
    </row>
    <row r="697" spans="1:12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11">
        <f t="shared" si="54"/>
        <v>39.669998</v>
      </c>
      <c r="H697" s="11">
        <f t="shared" si="55"/>
        <v>36.909999999999997</v>
      </c>
      <c r="I697" s="11">
        <f t="shared" si="56"/>
        <v>10.507290222674198</v>
      </c>
      <c r="J697" s="11">
        <f t="shared" si="57"/>
        <v>6.8771627754929581</v>
      </c>
      <c r="K697" s="11">
        <f t="shared" si="58"/>
        <v>8.7405605994328059</v>
      </c>
      <c r="L697" s="17"/>
    </row>
    <row r="698" spans="1:12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11">
        <f t="shared" si="54"/>
        <v>39.669998</v>
      </c>
      <c r="H698" s="11">
        <f t="shared" si="55"/>
        <v>36.830002</v>
      </c>
      <c r="I698" s="11">
        <f t="shared" si="56"/>
        <v>7.7463841498368096</v>
      </c>
      <c r="J698" s="11">
        <f t="shared" si="57"/>
        <v>6.4782462531982645</v>
      </c>
      <c r="K698" s="11">
        <f t="shared" si="58"/>
        <v>7.3653435087759904</v>
      </c>
      <c r="L698" s="17"/>
    </row>
    <row r="699" spans="1:12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11">
        <f t="shared" si="54"/>
        <v>39.669998</v>
      </c>
      <c r="H699" s="11">
        <f t="shared" si="55"/>
        <v>36.830002</v>
      </c>
      <c r="I699" s="11">
        <f t="shared" si="56"/>
        <v>15.844987105615512</v>
      </c>
      <c r="J699" s="11">
        <f t="shared" si="57"/>
        <v>11.366220492708839</v>
      </c>
      <c r="K699" s="11">
        <f t="shared" si="58"/>
        <v>8.2405431738000203</v>
      </c>
      <c r="L699" s="17"/>
    </row>
    <row r="700" spans="1:12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11">
        <f t="shared" si="54"/>
        <v>39.400002000000001</v>
      </c>
      <c r="H700" s="11">
        <f t="shared" si="55"/>
        <v>36.830002</v>
      </c>
      <c r="I700" s="11">
        <f t="shared" si="56"/>
        <v>9.7276264591439681</v>
      </c>
      <c r="J700" s="11">
        <f t="shared" si="57"/>
        <v>11.106332571532098</v>
      </c>
      <c r="K700" s="11">
        <f t="shared" si="58"/>
        <v>9.6502664391464013</v>
      </c>
      <c r="L700" s="17"/>
    </row>
    <row r="701" spans="1:12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11">
        <f t="shared" si="54"/>
        <v>39.189999</v>
      </c>
      <c r="H701" s="11">
        <f t="shared" si="55"/>
        <v>36.830002</v>
      </c>
      <c r="I701" s="11">
        <f t="shared" si="56"/>
        <v>40.254161340035445</v>
      </c>
      <c r="J701" s="11">
        <f t="shared" si="57"/>
        <v>21.942258301598304</v>
      </c>
      <c r="K701" s="11">
        <f t="shared" si="58"/>
        <v>14.804937121946415</v>
      </c>
      <c r="L701" s="17"/>
    </row>
    <row r="702" spans="1:12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11">
        <f t="shared" si="54"/>
        <v>38.869999</v>
      </c>
      <c r="H702" s="11">
        <f t="shared" si="55"/>
        <v>36.830002</v>
      </c>
      <c r="I702" s="11">
        <f t="shared" si="56"/>
        <v>46.078401095688029</v>
      </c>
      <c r="J702" s="11">
        <f t="shared" si="57"/>
        <v>32.020062964955819</v>
      </c>
      <c r="K702" s="11">
        <f t="shared" si="58"/>
        <v>21.689551279362075</v>
      </c>
      <c r="L702" s="17"/>
    </row>
    <row r="703" spans="1:12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11">
        <f t="shared" si="54"/>
        <v>38.740001999999997</v>
      </c>
      <c r="H703" s="11">
        <f t="shared" si="55"/>
        <v>36.830002</v>
      </c>
      <c r="I703" s="11">
        <f t="shared" si="56"/>
        <v>56.54439790575907</v>
      </c>
      <c r="J703" s="11">
        <f t="shared" si="57"/>
        <v>47.62565344716085</v>
      </c>
      <c r="K703" s="11">
        <f t="shared" si="58"/>
        <v>33.862658237904988</v>
      </c>
      <c r="L703" s="17"/>
    </row>
    <row r="704" spans="1:12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11">
        <f t="shared" si="54"/>
        <v>38.740001999999997</v>
      </c>
      <c r="H704" s="11">
        <f t="shared" si="55"/>
        <v>36.830002</v>
      </c>
      <c r="I704" s="11">
        <f t="shared" si="56"/>
        <v>43.455392670156947</v>
      </c>
      <c r="J704" s="11">
        <f t="shared" si="57"/>
        <v>48.692730557201351</v>
      </c>
      <c r="K704" s="11">
        <f t="shared" si="58"/>
        <v>42.779482323106009</v>
      </c>
      <c r="L704" s="17"/>
    </row>
    <row r="705" spans="1:12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11">
        <f t="shared" si="54"/>
        <v>38.580002</v>
      </c>
      <c r="H705" s="11">
        <f t="shared" si="55"/>
        <v>36.830002</v>
      </c>
      <c r="I705" s="11">
        <f t="shared" si="56"/>
        <v>66.857028571428557</v>
      </c>
      <c r="J705" s="11">
        <f t="shared" si="57"/>
        <v>55.618939715781529</v>
      </c>
      <c r="K705" s="11">
        <f t="shared" si="58"/>
        <v>50.645774573381239</v>
      </c>
      <c r="L705" s="17"/>
    </row>
    <row r="706" spans="1:12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11">
        <f t="shared" si="54"/>
        <v>38.560001</v>
      </c>
      <c r="H706" s="11">
        <f t="shared" si="55"/>
        <v>36.830002</v>
      </c>
      <c r="I706" s="11">
        <f t="shared" si="56"/>
        <v>99.421849376791542</v>
      </c>
      <c r="J706" s="11">
        <f t="shared" si="57"/>
        <v>69.911423539459008</v>
      </c>
      <c r="K706" s="11">
        <f t="shared" si="58"/>
        <v>58.074364604147299</v>
      </c>
      <c r="L706" s="17"/>
    </row>
    <row r="707" spans="1:12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11">
        <f t="shared" si="54"/>
        <v>38.779998999999997</v>
      </c>
      <c r="H707" s="11">
        <f t="shared" si="55"/>
        <v>36.830002</v>
      </c>
      <c r="I707" s="11">
        <f t="shared" si="56"/>
        <v>100</v>
      </c>
      <c r="J707" s="11">
        <f t="shared" si="57"/>
        <v>88.759625982740033</v>
      </c>
      <c r="K707" s="11">
        <f t="shared" si="58"/>
        <v>71.429996412660188</v>
      </c>
      <c r="L707" s="17"/>
    </row>
    <row r="708" spans="1:12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11">
        <f t="shared" si="54"/>
        <v>38.950001</v>
      </c>
      <c r="H708" s="11">
        <f t="shared" si="55"/>
        <v>36.830002</v>
      </c>
      <c r="I708" s="11">
        <f t="shared" si="56"/>
        <v>93.867874465978517</v>
      </c>
      <c r="J708" s="11">
        <f t="shared" si="57"/>
        <v>97.763241280923353</v>
      </c>
      <c r="K708" s="11">
        <f t="shared" si="58"/>
        <v>85.478096934374136</v>
      </c>
      <c r="L708" s="17"/>
    </row>
    <row r="709" spans="1:12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11">
        <f t="shared" si="54"/>
        <v>39.25</v>
      </c>
      <c r="H709" s="11">
        <f t="shared" si="55"/>
        <v>36.830002</v>
      </c>
      <c r="I709" s="11">
        <f t="shared" si="56"/>
        <v>93.388424287954095</v>
      </c>
      <c r="J709" s="11">
        <f t="shared" si="57"/>
        <v>95.752099584644199</v>
      </c>
      <c r="K709" s="11">
        <f t="shared" si="58"/>
        <v>94.091655616102528</v>
      </c>
      <c r="L709" s="17"/>
    </row>
    <row r="710" spans="1:12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11">
        <f t="shared" si="54"/>
        <v>39.25</v>
      </c>
      <c r="H710" s="11">
        <f t="shared" si="55"/>
        <v>36.830002</v>
      </c>
      <c r="I710" s="11">
        <f t="shared" si="56"/>
        <v>93.388424287954095</v>
      </c>
      <c r="J710" s="11">
        <f t="shared" si="57"/>
        <v>93.54824101396224</v>
      </c>
      <c r="K710" s="11">
        <f t="shared" si="58"/>
        <v>95.687860626509931</v>
      </c>
      <c r="L710" s="17"/>
    </row>
    <row r="711" spans="1:12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11">
        <f t="shared" si="54"/>
        <v>39.369999</v>
      </c>
      <c r="H711" s="11">
        <f t="shared" si="55"/>
        <v>36.830002</v>
      </c>
      <c r="I711" s="11">
        <f t="shared" si="56"/>
        <v>77.559028613025902</v>
      </c>
      <c r="J711" s="11">
        <f t="shared" si="57"/>
        <v>88.11195906297803</v>
      </c>
      <c r="K711" s="11">
        <f t="shared" si="58"/>
        <v>92.470766553861495</v>
      </c>
      <c r="L711" s="17"/>
    </row>
    <row r="712" spans="1:12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11">
        <f t="shared" si="54"/>
        <v>39.369999</v>
      </c>
      <c r="H712" s="11">
        <f t="shared" si="55"/>
        <v>36.900002000000001</v>
      </c>
      <c r="I712" s="11">
        <f t="shared" si="56"/>
        <v>86.234801094899979</v>
      </c>
      <c r="J712" s="11">
        <f t="shared" si="57"/>
        <v>85.727417998626663</v>
      </c>
      <c r="K712" s="11">
        <f t="shared" si="58"/>
        <v>89.129206025188978</v>
      </c>
      <c r="L712" s="17"/>
    </row>
    <row r="713" spans="1:12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11">
        <f t="shared" si="54"/>
        <v>39.740001999999997</v>
      </c>
      <c r="H713" s="11">
        <f t="shared" si="55"/>
        <v>37.009998000000003</v>
      </c>
      <c r="I713" s="11">
        <f t="shared" si="56"/>
        <v>95.238065585251874</v>
      </c>
      <c r="J713" s="11">
        <f t="shared" si="57"/>
        <v>86.343965097725913</v>
      </c>
      <c r="K713" s="11">
        <f t="shared" si="58"/>
        <v>86.727780719776874</v>
      </c>
      <c r="L713" s="17"/>
    </row>
    <row r="714" spans="1:12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11">
        <f t="shared" si="54"/>
        <v>39.959999000000003</v>
      </c>
      <c r="H714" s="11">
        <f t="shared" si="55"/>
        <v>37.450001</v>
      </c>
      <c r="I714" s="11">
        <f t="shared" si="56"/>
        <v>93.625492928679492</v>
      </c>
      <c r="J714" s="11">
        <f t="shared" si="57"/>
        <v>91.699453202943786</v>
      </c>
      <c r="K714" s="11">
        <f t="shared" si="58"/>
        <v>87.923612099765464</v>
      </c>
      <c r="L714" s="17"/>
    </row>
    <row r="715" spans="1:12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11">
        <f t="shared" si="54"/>
        <v>39.959999000000003</v>
      </c>
      <c r="H715" s="11">
        <f t="shared" si="55"/>
        <v>37.509998000000003</v>
      </c>
      <c r="I715" s="11">
        <f t="shared" si="56"/>
        <v>86.122454643895921</v>
      </c>
      <c r="J715" s="11">
        <f t="shared" si="57"/>
        <v>91.662004385942438</v>
      </c>
      <c r="K715" s="11">
        <f t="shared" si="58"/>
        <v>89.901807562204056</v>
      </c>
      <c r="L715" s="17"/>
    </row>
    <row r="716" spans="1:12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11">
        <f t="shared" si="54"/>
        <v>39.959999000000003</v>
      </c>
      <c r="H716" s="11">
        <f t="shared" si="55"/>
        <v>37.509998000000003</v>
      </c>
      <c r="I716" s="11">
        <f t="shared" si="56"/>
        <v>84.081679966661113</v>
      </c>
      <c r="J716" s="11">
        <f t="shared" si="57"/>
        <v>87.943209179745509</v>
      </c>
      <c r="K716" s="11">
        <f t="shared" si="58"/>
        <v>90.434888922877235</v>
      </c>
      <c r="L716" s="17"/>
    </row>
    <row r="717" spans="1:12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11">
        <f t="shared" si="54"/>
        <v>39.959999000000003</v>
      </c>
      <c r="H717" s="11">
        <f t="shared" si="55"/>
        <v>37.599997999999999</v>
      </c>
      <c r="I717" s="11">
        <f t="shared" si="56"/>
        <v>85.169582555261385</v>
      </c>
      <c r="J717" s="11">
        <f t="shared" si="57"/>
        <v>85.124572388606154</v>
      </c>
      <c r="K717" s="11">
        <f t="shared" si="58"/>
        <v>88.243261984764715</v>
      </c>
      <c r="L717" s="17"/>
    </row>
    <row r="718" spans="1:12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11">
        <f t="shared" si="54"/>
        <v>39.959999000000003</v>
      </c>
      <c r="H718" s="11">
        <f t="shared" si="55"/>
        <v>37.779998999999997</v>
      </c>
      <c r="I718" s="11">
        <f t="shared" si="56"/>
        <v>79.357752293578031</v>
      </c>
      <c r="J718" s="11">
        <f t="shared" si="57"/>
        <v>82.869671605166843</v>
      </c>
      <c r="K718" s="11">
        <f t="shared" si="58"/>
        <v>85.312484391172845</v>
      </c>
      <c r="L718" s="17"/>
    </row>
    <row r="719" spans="1:12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11">
        <f t="shared" si="54"/>
        <v>39.959999000000003</v>
      </c>
      <c r="H719" s="11">
        <f t="shared" si="55"/>
        <v>38.009998000000003</v>
      </c>
      <c r="I719" s="11">
        <f t="shared" si="56"/>
        <v>76.410319789579432</v>
      </c>
      <c r="J719" s="11">
        <f t="shared" si="57"/>
        <v>80.312551546139616</v>
      </c>
      <c r="K719" s="11">
        <f t="shared" si="58"/>
        <v>82.768931846637543</v>
      </c>
      <c r="L719" s="17"/>
    </row>
    <row r="720" spans="1:12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11">
        <f t="shared" si="54"/>
        <v>40.220001000000003</v>
      </c>
      <c r="H720" s="11">
        <f t="shared" si="55"/>
        <v>38.419998</v>
      </c>
      <c r="I720" s="11">
        <f t="shared" si="56"/>
        <v>90.555460185343946</v>
      </c>
      <c r="J720" s="11">
        <f t="shared" si="57"/>
        <v>82.10784408950046</v>
      </c>
      <c r="K720" s="11">
        <f t="shared" si="58"/>
        <v>81.763355746935645</v>
      </c>
      <c r="L720" s="17"/>
    </row>
    <row r="721" spans="1:12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11">
        <f t="shared" si="54"/>
        <v>40.25</v>
      </c>
      <c r="H721" s="11">
        <f t="shared" si="55"/>
        <v>38.599997999999999</v>
      </c>
      <c r="I721" s="11">
        <f t="shared" si="56"/>
        <v>74.545606611385963</v>
      </c>
      <c r="J721" s="11">
        <f t="shared" si="57"/>
        <v>80.503795528769786</v>
      </c>
      <c r="K721" s="11">
        <f t="shared" si="58"/>
        <v>80.974730388136621</v>
      </c>
      <c r="L721" s="17"/>
    </row>
    <row r="722" spans="1:12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11">
        <f t="shared" si="54"/>
        <v>40.25</v>
      </c>
      <c r="H722" s="11">
        <f t="shared" si="55"/>
        <v>38.630001</v>
      </c>
      <c r="I722" s="11">
        <f t="shared" si="56"/>
        <v>87.654251638426913</v>
      </c>
      <c r="J722" s="11">
        <f t="shared" si="57"/>
        <v>84.251772811718936</v>
      </c>
      <c r="K722" s="11">
        <f t="shared" si="58"/>
        <v>82.287804143329723</v>
      </c>
      <c r="L722" s="17"/>
    </row>
    <row r="723" spans="1:12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11">
        <f t="shared" si="54"/>
        <v>40.25</v>
      </c>
      <c r="H723" s="11">
        <f t="shared" si="55"/>
        <v>38.630001</v>
      </c>
      <c r="I723" s="11">
        <f t="shared" si="56"/>
        <v>76.54313366860103</v>
      </c>
      <c r="J723" s="11">
        <f t="shared" si="57"/>
        <v>79.580997306137974</v>
      </c>
      <c r="K723" s="11">
        <f t="shared" si="58"/>
        <v>81.445521882208894</v>
      </c>
      <c r="L723" s="17"/>
    </row>
    <row r="724" spans="1:12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11">
        <f t="shared" si="54"/>
        <v>40.25</v>
      </c>
      <c r="H724" s="11">
        <f t="shared" si="55"/>
        <v>38.630001</v>
      </c>
      <c r="I724" s="11">
        <f t="shared" si="56"/>
        <v>77.160541457124353</v>
      </c>
      <c r="J724" s="11">
        <f t="shared" si="57"/>
        <v>80.452642254717432</v>
      </c>
      <c r="K724" s="11">
        <f t="shared" si="58"/>
        <v>81.428470790858114</v>
      </c>
      <c r="L724" s="17"/>
    </row>
    <row r="725" spans="1:12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11">
        <f t="shared" si="54"/>
        <v>40.25</v>
      </c>
      <c r="H725" s="11">
        <f t="shared" si="55"/>
        <v>38.630001</v>
      </c>
      <c r="I725" s="11">
        <f t="shared" si="56"/>
        <v>91.975241960025897</v>
      </c>
      <c r="J725" s="11">
        <f t="shared" si="57"/>
        <v>81.892972361917103</v>
      </c>
      <c r="K725" s="11">
        <f t="shared" si="58"/>
        <v>80.642203974257498</v>
      </c>
      <c r="L725" s="17"/>
    </row>
    <row r="726" spans="1:12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11">
        <f t="shared" ref="G726:G789" si="59">MAX(C713:C726)</f>
        <v>40.439999</v>
      </c>
      <c r="H726" s="11">
        <f t="shared" ref="H726:H789" si="60">MIN(D713:D726)</f>
        <v>38.990001999999997</v>
      </c>
      <c r="I726" s="11">
        <f t="shared" ref="I726:I789" si="61">100*(E726-H726)/(G726-H726)</f>
        <v>84.137898216341384</v>
      </c>
      <c r="J726" s="11">
        <f t="shared" ref="J726:J789" si="62">AVERAGE(I724:I726)</f>
        <v>84.424560544497226</v>
      </c>
      <c r="K726" s="11">
        <f t="shared" ref="K726:K789" si="63">AVERAGE(J724:J726)</f>
        <v>82.256725053710582</v>
      </c>
      <c r="L726" s="17"/>
    </row>
    <row r="727" spans="1:12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11">
        <f t="shared" si="59"/>
        <v>40.439999</v>
      </c>
      <c r="H727" s="11">
        <f t="shared" si="60"/>
        <v>39.220001000000003</v>
      </c>
      <c r="I727" s="11">
        <f t="shared" si="61"/>
        <v>81.967347487455115</v>
      </c>
      <c r="J727" s="11">
        <f t="shared" si="62"/>
        <v>86.026829221274127</v>
      </c>
      <c r="K727" s="11">
        <f t="shared" si="63"/>
        <v>84.114787375896142</v>
      </c>
      <c r="L727" s="17"/>
    </row>
    <row r="728" spans="1:12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11">
        <f t="shared" si="59"/>
        <v>40.439999</v>
      </c>
      <c r="H728" s="11">
        <f t="shared" si="60"/>
        <v>39.220001000000003</v>
      </c>
      <c r="I728" s="11">
        <f t="shared" si="61"/>
        <v>77.86873421103958</v>
      </c>
      <c r="J728" s="11">
        <f t="shared" si="62"/>
        <v>81.324659971612036</v>
      </c>
      <c r="K728" s="11">
        <f t="shared" si="63"/>
        <v>83.92534991246113</v>
      </c>
      <c r="L728" s="17"/>
    </row>
    <row r="729" spans="1:12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11">
        <f t="shared" si="59"/>
        <v>40.439999</v>
      </c>
      <c r="H729" s="11">
        <f t="shared" si="60"/>
        <v>39.220001000000003</v>
      </c>
      <c r="I729" s="11">
        <f t="shared" si="61"/>
        <v>75.409795753763703</v>
      </c>
      <c r="J729" s="11">
        <f t="shared" si="62"/>
        <v>78.415292484086137</v>
      </c>
      <c r="K729" s="11">
        <f t="shared" si="63"/>
        <v>81.922260558990772</v>
      </c>
      <c r="L729" s="17"/>
    </row>
    <row r="730" spans="1:12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11">
        <f t="shared" si="59"/>
        <v>40.450001</v>
      </c>
      <c r="H730" s="11">
        <f t="shared" si="60"/>
        <v>39.220001000000003</v>
      </c>
      <c r="I730" s="11">
        <f t="shared" si="61"/>
        <v>68.292682926829144</v>
      </c>
      <c r="J730" s="11">
        <f t="shared" si="62"/>
        <v>73.857070963877476</v>
      </c>
      <c r="K730" s="11">
        <f t="shared" si="63"/>
        <v>77.865674473191888</v>
      </c>
      <c r="L730" s="17"/>
    </row>
    <row r="731" spans="1:12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11">
        <f t="shared" si="59"/>
        <v>40.490001999999997</v>
      </c>
      <c r="H731" s="11">
        <f t="shared" si="60"/>
        <v>39.220001000000003</v>
      </c>
      <c r="I731" s="11">
        <f t="shared" si="61"/>
        <v>95.275436790994846</v>
      </c>
      <c r="J731" s="11">
        <f t="shared" si="62"/>
        <v>79.659305157195888</v>
      </c>
      <c r="K731" s="11">
        <f t="shared" si="63"/>
        <v>77.310556201719834</v>
      </c>
      <c r="L731" s="17"/>
    </row>
    <row r="732" spans="1:12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11">
        <f t="shared" si="59"/>
        <v>40.490001999999997</v>
      </c>
      <c r="H732" s="11">
        <f t="shared" si="60"/>
        <v>39.220001000000003</v>
      </c>
      <c r="I732" s="11">
        <f t="shared" si="61"/>
        <v>95.275436790994846</v>
      </c>
      <c r="J732" s="11">
        <f t="shared" si="62"/>
        <v>86.281185502939607</v>
      </c>
      <c r="K732" s="11">
        <f t="shared" si="63"/>
        <v>79.932520541337666</v>
      </c>
      <c r="L732" s="17"/>
    </row>
    <row r="733" spans="1:12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11">
        <f t="shared" si="59"/>
        <v>40.880001</v>
      </c>
      <c r="H733" s="11">
        <f t="shared" si="60"/>
        <v>39.419998</v>
      </c>
      <c r="I733" s="11">
        <f t="shared" si="61"/>
        <v>65.068427941586421</v>
      </c>
      <c r="J733" s="11">
        <f t="shared" si="62"/>
        <v>85.206433841192037</v>
      </c>
      <c r="K733" s="11">
        <f t="shared" si="63"/>
        <v>83.715641500442516</v>
      </c>
      <c r="L733" s="17"/>
    </row>
    <row r="734" spans="1:12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11">
        <f t="shared" si="59"/>
        <v>40.880001</v>
      </c>
      <c r="H734" s="11">
        <f t="shared" si="60"/>
        <v>39.490001999999997</v>
      </c>
      <c r="I734" s="11">
        <f t="shared" si="61"/>
        <v>54.67615444327668</v>
      </c>
      <c r="J734" s="11">
        <f t="shared" si="62"/>
        <v>71.673339725285985</v>
      </c>
      <c r="K734" s="11">
        <f t="shared" si="63"/>
        <v>81.053653023139205</v>
      </c>
      <c r="L734" s="17"/>
    </row>
    <row r="735" spans="1:12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11">
        <f t="shared" si="59"/>
        <v>40.880001</v>
      </c>
      <c r="H735" s="11">
        <f t="shared" si="60"/>
        <v>39.490001999999997</v>
      </c>
      <c r="I735" s="11">
        <f t="shared" si="61"/>
        <v>50.359532632757414</v>
      </c>
      <c r="J735" s="11">
        <f t="shared" si="62"/>
        <v>56.701371672540169</v>
      </c>
      <c r="K735" s="11">
        <f t="shared" si="63"/>
        <v>71.193715079672742</v>
      </c>
      <c r="L735" s="17"/>
    </row>
    <row r="736" spans="1:12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11">
        <f t="shared" si="59"/>
        <v>40.880001</v>
      </c>
      <c r="H736" s="11">
        <f t="shared" si="60"/>
        <v>39.619999</v>
      </c>
      <c r="I736" s="11">
        <f t="shared" si="61"/>
        <v>45.238023431708861</v>
      </c>
      <c r="J736" s="11">
        <f t="shared" si="62"/>
        <v>50.091236835914316</v>
      </c>
      <c r="K736" s="11">
        <f t="shared" si="63"/>
        <v>59.488649411246826</v>
      </c>
      <c r="L736" s="17"/>
    </row>
    <row r="737" spans="1:12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11">
        <f t="shared" si="59"/>
        <v>40.880001</v>
      </c>
      <c r="H737" s="11">
        <f t="shared" si="60"/>
        <v>39.619999</v>
      </c>
      <c r="I737" s="11">
        <f t="shared" si="61"/>
        <v>36.508116653783119</v>
      </c>
      <c r="J737" s="11">
        <f t="shared" si="62"/>
        <v>44.035224239416465</v>
      </c>
      <c r="K737" s="11">
        <f t="shared" si="63"/>
        <v>50.275944249290319</v>
      </c>
      <c r="L737" s="17"/>
    </row>
    <row r="738" spans="1:12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11">
        <f t="shared" si="59"/>
        <v>40.880001</v>
      </c>
      <c r="H738" s="11">
        <f t="shared" si="60"/>
        <v>39.650002000000001</v>
      </c>
      <c r="I738" s="11">
        <f t="shared" si="61"/>
        <v>56.910290170967542</v>
      </c>
      <c r="J738" s="11">
        <f t="shared" si="62"/>
        <v>46.218810085486517</v>
      </c>
      <c r="K738" s="11">
        <f t="shared" si="63"/>
        <v>46.781757053605766</v>
      </c>
      <c r="L738" s="17"/>
    </row>
    <row r="739" spans="1:12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11">
        <f t="shared" si="59"/>
        <v>40.880001</v>
      </c>
      <c r="H739" s="11">
        <f t="shared" si="60"/>
        <v>39.689999</v>
      </c>
      <c r="I739" s="11">
        <f t="shared" si="61"/>
        <v>57.142761104603174</v>
      </c>
      <c r="J739" s="11">
        <f t="shared" si="62"/>
        <v>50.187055976451283</v>
      </c>
      <c r="K739" s="11">
        <f t="shared" si="63"/>
        <v>46.813696767118095</v>
      </c>
      <c r="L739" s="17"/>
    </row>
    <row r="740" spans="1:12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11">
        <f t="shared" si="59"/>
        <v>40.880001</v>
      </c>
      <c r="H740" s="11">
        <f t="shared" si="60"/>
        <v>39.689999</v>
      </c>
      <c r="I740" s="11">
        <f t="shared" si="61"/>
        <v>11.764938210187893</v>
      </c>
      <c r="J740" s="11">
        <f t="shared" si="62"/>
        <v>41.939329828586203</v>
      </c>
      <c r="K740" s="11">
        <f t="shared" si="63"/>
        <v>46.11506529684133</v>
      </c>
      <c r="L740" s="17"/>
    </row>
    <row r="741" spans="1:12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11">
        <f t="shared" si="59"/>
        <v>40.880001</v>
      </c>
      <c r="H741" s="11">
        <f t="shared" si="60"/>
        <v>39.689999</v>
      </c>
      <c r="I741" s="11">
        <f t="shared" si="61"/>
        <v>64.705773603742117</v>
      </c>
      <c r="J741" s="11">
        <f t="shared" si="62"/>
        <v>44.537824306177733</v>
      </c>
      <c r="K741" s="11">
        <f t="shared" si="63"/>
        <v>45.554736703738406</v>
      </c>
      <c r="L741" s="17"/>
    </row>
    <row r="742" spans="1:12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11">
        <f t="shared" si="59"/>
        <v>40.880001</v>
      </c>
      <c r="H742" s="11">
        <f t="shared" si="60"/>
        <v>39.689999</v>
      </c>
      <c r="I742" s="11">
        <f t="shared" si="61"/>
        <v>59.664017371399417</v>
      </c>
      <c r="J742" s="11">
        <f t="shared" si="62"/>
        <v>45.37824306177648</v>
      </c>
      <c r="K742" s="11">
        <f t="shared" si="63"/>
        <v>43.951799065513477</v>
      </c>
      <c r="L742" s="17"/>
    </row>
    <row r="743" spans="1:12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11">
        <f t="shared" si="59"/>
        <v>40.880001</v>
      </c>
      <c r="H743" s="11">
        <f t="shared" si="60"/>
        <v>39.689999</v>
      </c>
      <c r="I743" s="11">
        <f t="shared" si="61"/>
        <v>13.445271520551994</v>
      </c>
      <c r="J743" s="11">
        <f t="shared" si="62"/>
        <v>45.938354165231175</v>
      </c>
      <c r="K743" s="11">
        <f t="shared" si="63"/>
        <v>45.28480717772846</v>
      </c>
      <c r="L743" s="17"/>
    </row>
    <row r="744" spans="1:12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11">
        <f t="shared" si="59"/>
        <v>40.880001</v>
      </c>
      <c r="H744" s="11">
        <f t="shared" si="60"/>
        <v>39.689999</v>
      </c>
      <c r="I744" s="11">
        <f t="shared" si="61"/>
        <v>36.974895840511181</v>
      </c>
      <c r="J744" s="11">
        <f t="shared" si="62"/>
        <v>36.694728244154199</v>
      </c>
      <c r="K744" s="11">
        <f t="shared" si="63"/>
        <v>42.670441823720616</v>
      </c>
      <c r="L744" s="17"/>
    </row>
    <row r="745" spans="1:12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11">
        <f t="shared" si="59"/>
        <v>40.880001</v>
      </c>
      <c r="H745" s="11">
        <f t="shared" si="60"/>
        <v>39.18</v>
      </c>
      <c r="I745" s="11">
        <f t="shared" si="61"/>
        <v>1.7646460207966734</v>
      </c>
      <c r="J745" s="11">
        <f t="shared" si="62"/>
        <v>17.394937793953286</v>
      </c>
      <c r="K745" s="11">
        <f t="shared" si="63"/>
        <v>33.342673401112883</v>
      </c>
      <c r="L745" s="17"/>
    </row>
    <row r="746" spans="1:12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11">
        <f t="shared" si="59"/>
        <v>40.880001</v>
      </c>
      <c r="H746" s="11">
        <f t="shared" si="60"/>
        <v>39.18</v>
      </c>
      <c r="I746" s="11">
        <f t="shared" si="61"/>
        <v>2.941174740485279</v>
      </c>
      <c r="J746" s="11">
        <f t="shared" si="62"/>
        <v>13.893572200597712</v>
      </c>
      <c r="K746" s="11">
        <f t="shared" si="63"/>
        <v>22.661079412901731</v>
      </c>
      <c r="L746" s="17"/>
    </row>
    <row r="747" spans="1:12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11">
        <f t="shared" si="59"/>
        <v>40.599997999999999</v>
      </c>
      <c r="H747" s="11">
        <f t="shared" si="60"/>
        <v>39.18</v>
      </c>
      <c r="I747" s="11">
        <f t="shared" si="61"/>
        <v>6.3380370958271373</v>
      </c>
      <c r="J747" s="11">
        <f t="shared" si="62"/>
        <v>3.6812859523696964</v>
      </c>
      <c r="K747" s="11">
        <f t="shared" si="63"/>
        <v>11.656598648973565</v>
      </c>
      <c r="L747" s="17"/>
    </row>
    <row r="748" spans="1:12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11">
        <f t="shared" si="59"/>
        <v>40.5</v>
      </c>
      <c r="H748" s="11">
        <f t="shared" si="60"/>
        <v>38.869999</v>
      </c>
      <c r="I748" s="11">
        <f t="shared" si="61"/>
        <v>14.110359441497238</v>
      </c>
      <c r="J748" s="11">
        <f t="shared" si="62"/>
        <v>7.7965237592698848</v>
      </c>
      <c r="K748" s="11">
        <f t="shared" si="63"/>
        <v>8.4571273040790977</v>
      </c>
      <c r="L748" s="17"/>
    </row>
    <row r="749" spans="1:12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11">
        <f t="shared" si="59"/>
        <v>40.5</v>
      </c>
      <c r="H749" s="11">
        <f t="shared" si="60"/>
        <v>38.869999</v>
      </c>
      <c r="I749" s="11">
        <f t="shared" si="61"/>
        <v>70.552165305420246</v>
      </c>
      <c r="J749" s="11">
        <f t="shared" si="62"/>
        <v>30.333520614248204</v>
      </c>
      <c r="K749" s="11">
        <f t="shared" si="63"/>
        <v>13.937110108629263</v>
      </c>
      <c r="L749" s="17"/>
    </row>
    <row r="750" spans="1:12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11">
        <f t="shared" si="59"/>
        <v>40.5</v>
      </c>
      <c r="H750" s="11">
        <f t="shared" si="60"/>
        <v>38.869999</v>
      </c>
      <c r="I750" s="11">
        <f t="shared" si="61"/>
        <v>60.736281756882171</v>
      </c>
      <c r="J750" s="11">
        <f t="shared" si="62"/>
        <v>48.46626883459988</v>
      </c>
      <c r="K750" s="11">
        <f t="shared" si="63"/>
        <v>28.865437736039326</v>
      </c>
      <c r="L750" s="17"/>
    </row>
    <row r="751" spans="1:12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11">
        <f t="shared" si="59"/>
        <v>40.5</v>
      </c>
      <c r="H751" s="11">
        <f t="shared" si="60"/>
        <v>38.869999</v>
      </c>
      <c r="I751" s="11">
        <f t="shared" si="61"/>
        <v>71.77921976734963</v>
      </c>
      <c r="J751" s="11">
        <f t="shared" si="62"/>
        <v>67.689222276550694</v>
      </c>
      <c r="K751" s="11">
        <f t="shared" si="63"/>
        <v>48.829670575132923</v>
      </c>
      <c r="L751" s="17"/>
    </row>
    <row r="752" spans="1:12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11">
        <f t="shared" si="59"/>
        <v>40.5</v>
      </c>
      <c r="H752" s="11">
        <f t="shared" si="60"/>
        <v>38.869999</v>
      </c>
      <c r="I752" s="11">
        <f t="shared" si="61"/>
        <v>79.141117091338998</v>
      </c>
      <c r="J752" s="11">
        <f t="shared" si="62"/>
        <v>70.552206205190274</v>
      </c>
      <c r="K752" s="11">
        <f t="shared" si="63"/>
        <v>62.235899105446947</v>
      </c>
      <c r="L752" s="17"/>
    </row>
    <row r="753" spans="1:12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11">
        <f t="shared" si="59"/>
        <v>40.5</v>
      </c>
      <c r="H753" s="11">
        <f t="shared" si="60"/>
        <v>38.869999</v>
      </c>
      <c r="I753" s="11">
        <f t="shared" si="61"/>
        <v>80.981545410094853</v>
      </c>
      <c r="J753" s="11">
        <f t="shared" si="62"/>
        <v>77.300627422927832</v>
      </c>
      <c r="K753" s="11">
        <f t="shared" si="63"/>
        <v>71.847351968222938</v>
      </c>
      <c r="L753" s="17"/>
    </row>
    <row r="754" spans="1:12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11">
        <f t="shared" si="59"/>
        <v>40.540000999999997</v>
      </c>
      <c r="H754" s="11">
        <f t="shared" si="60"/>
        <v>38.869999</v>
      </c>
      <c r="I754" s="11">
        <f t="shared" si="61"/>
        <v>97.006051489758704</v>
      </c>
      <c r="J754" s="11">
        <f t="shared" si="62"/>
        <v>85.709571330397523</v>
      </c>
      <c r="K754" s="11">
        <f t="shared" si="63"/>
        <v>77.854134986171871</v>
      </c>
      <c r="L754" s="17"/>
    </row>
    <row r="755" spans="1:12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11">
        <f t="shared" si="59"/>
        <v>40.790000999999997</v>
      </c>
      <c r="H755" s="11">
        <f t="shared" si="60"/>
        <v>38.869999</v>
      </c>
      <c r="I755" s="11">
        <f t="shared" si="61"/>
        <v>93.229121636331612</v>
      </c>
      <c r="J755" s="11">
        <f t="shared" si="62"/>
        <v>90.405572845395056</v>
      </c>
      <c r="K755" s="11">
        <f t="shared" si="63"/>
        <v>84.471923866240147</v>
      </c>
      <c r="L755" s="17"/>
    </row>
    <row r="756" spans="1:12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11">
        <f t="shared" si="59"/>
        <v>41.139999000000003</v>
      </c>
      <c r="H756" s="11">
        <f t="shared" si="60"/>
        <v>38.869999</v>
      </c>
      <c r="I756" s="11">
        <f t="shared" si="61"/>
        <v>97.797400881057285</v>
      </c>
      <c r="J756" s="11">
        <f t="shared" si="62"/>
        <v>96.010858002382534</v>
      </c>
      <c r="K756" s="11">
        <f t="shared" si="63"/>
        <v>90.708667392725033</v>
      </c>
      <c r="L756" s="17"/>
    </row>
    <row r="757" spans="1:12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11">
        <f t="shared" si="59"/>
        <v>41.389999000000003</v>
      </c>
      <c r="H757" s="11">
        <f t="shared" si="60"/>
        <v>38.869999</v>
      </c>
      <c r="I757" s="11">
        <f t="shared" si="61"/>
        <v>96.825476190476067</v>
      </c>
      <c r="J757" s="11">
        <f t="shared" si="62"/>
        <v>95.950666235954998</v>
      </c>
      <c r="K757" s="11">
        <f t="shared" si="63"/>
        <v>94.122365694577525</v>
      </c>
      <c r="L757" s="17"/>
    </row>
    <row r="758" spans="1:12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11">
        <f t="shared" si="59"/>
        <v>41.389999000000003</v>
      </c>
      <c r="H758" s="11">
        <f t="shared" si="60"/>
        <v>38.869999</v>
      </c>
      <c r="I758" s="11">
        <f t="shared" si="61"/>
        <v>71.03178571428549</v>
      </c>
      <c r="J758" s="11">
        <f t="shared" si="62"/>
        <v>88.551554261939614</v>
      </c>
      <c r="K758" s="11">
        <f t="shared" si="63"/>
        <v>93.504359500092377</v>
      </c>
      <c r="L758" s="17"/>
    </row>
    <row r="759" spans="1:12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11">
        <f t="shared" si="59"/>
        <v>41.389999000000003</v>
      </c>
      <c r="H759" s="11">
        <f t="shared" si="60"/>
        <v>38.869999</v>
      </c>
      <c r="I759" s="11">
        <f t="shared" si="61"/>
        <v>63.095238095238152</v>
      </c>
      <c r="J759" s="11">
        <f t="shared" si="62"/>
        <v>76.984166666666582</v>
      </c>
      <c r="K759" s="11">
        <f t="shared" si="63"/>
        <v>87.162129054853722</v>
      </c>
      <c r="L759" s="17"/>
    </row>
    <row r="760" spans="1:12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11">
        <f t="shared" si="59"/>
        <v>41.389999000000003</v>
      </c>
      <c r="H760" s="11">
        <f t="shared" si="60"/>
        <v>38.869999</v>
      </c>
      <c r="I760" s="11">
        <f t="shared" si="61"/>
        <v>55.555595238095293</v>
      </c>
      <c r="J760" s="11">
        <f t="shared" si="62"/>
        <v>63.22753968253965</v>
      </c>
      <c r="K760" s="11">
        <f t="shared" si="63"/>
        <v>76.254420203715284</v>
      </c>
      <c r="L760" s="17"/>
    </row>
    <row r="761" spans="1:12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11">
        <f t="shared" si="59"/>
        <v>41.389999000000003</v>
      </c>
      <c r="H761" s="11">
        <f t="shared" si="60"/>
        <v>38.869999</v>
      </c>
      <c r="I761" s="11">
        <f t="shared" si="61"/>
        <v>60.317460317460366</v>
      </c>
      <c r="J761" s="11">
        <f t="shared" si="62"/>
        <v>59.656097883597937</v>
      </c>
      <c r="K761" s="11">
        <f t="shared" si="63"/>
        <v>66.62260141093472</v>
      </c>
      <c r="L761" s="17"/>
    </row>
    <row r="762" spans="1:12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11">
        <f t="shared" si="59"/>
        <v>41.389999000000003</v>
      </c>
      <c r="H762" s="11">
        <f t="shared" si="60"/>
        <v>39</v>
      </c>
      <c r="I762" s="11">
        <f t="shared" si="61"/>
        <v>39.330518548334084</v>
      </c>
      <c r="J762" s="11">
        <f t="shared" si="62"/>
        <v>51.734524701296579</v>
      </c>
      <c r="K762" s="11">
        <f t="shared" si="63"/>
        <v>58.206054089144722</v>
      </c>
      <c r="L762" s="17"/>
    </row>
    <row r="763" spans="1:12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11">
        <f t="shared" si="59"/>
        <v>41.389999000000003</v>
      </c>
      <c r="H763" s="11">
        <f t="shared" si="60"/>
        <v>39.520000000000003</v>
      </c>
      <c r="I763" s="11">
        <f t="shared" si="61"/>
        <v>11.229952529386045</v>
      </c>
      <c r="J763" s="11">
        <f t="shared" si="62"/>
        <v>36.959310465060163</v>
      </c>
      <c r="K763" s="11">
        <f t="shared" si="63"/>
        <v>49.449977683318224</v>
      </c>
      <c r="L763" s="17"/>
    </row>
    <row r="764" spans="1:12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11">
        <f t="shared" si="59"/>
        <v>41.389999000000003</v>
      </c>
      <c r="H764" s="11">
        <f t="shared" si="60"/>
        <v>39.520000000000003</v>
      </c>
      <c r="I764" s="11">
        <f t="shared" si="61"/>
        <v>32.620391775610408</v>
      </c>
      <c r="J764" s="11">
        <f t="shared" si="62"/>
        <v>27.726954284443512</v>
      </c>
      <c r="K764" s="11">
        <f t="shared" si="63"/>
        <v>38.806929816933412</v>
      </c>
      <c r="L764" s="17"/>
    </row>
    <row r="765" spans="1:12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11">
        <f t="shared" si="59"/>
        <v>41.389999000000003</v>
      </c>
      <c r="H765" s="11">
        <f t="shared" si="60"/>
        <v>39.5</v>
      </c>
      <c r="I765" s="11">
        <f t="shared" si="61"/>
        <v>1.5872495170630518</v>
      </c>
      <c r="J765" s="11">
        <f t="shared" si="62"/>
        <v>15.145864607353168</v>
      </c>
      <c r="K765" s="11">
        <f t="shared" si="63"/>
        <v>26.610709785618951</v>
      </c>
      <c r="L765" s="17"/>
    </row>
    <row r="766" spans="1:12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11">
        <f t="shared" si="59"/>
        <v>41.389999000000003</v>
      </c>
      <c r="H766" s="11">
        <f t="shared" si="60"/>
        <v>39.5</v>
      </c>
      <c r="I766" s="11">
        <f t="shared" si="61"/>
        <v>10.052862461831987</v>
      </c>
      <c r="J766" s="11">
        <f t="shared" si="62"/>
        <v>14.753501251501815</v>
      </c>
      <c r="K766" s="11">
        <f t="shared" si="63"/>
        <v>19.208773381099501</v>
      </c>
      <c r="L766" s="17"/>
    </row>
    <row r="767" spans="1:12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11">
        <f t="shared" si="59"/>
        <v>41.389999000000003</v>
      </c>
      <c r="H767" s="11">
        <f t="shared" si="60"/>
        <v>39.5</v>
      </c>
      <c r="I767" s="11">
        <f t="shared" si="61"/>
        <v>13.756515215087555</v>
      </c>
      <c r="J767" s="11">
        <f t="shared" si="62"/>
        <v>8.4655423979941986</v>
      </c>
      <c r="K767" s="11">
        <f t="shared" si="63"/>
        <v>12.788302752283061</v>
      </c>
      <c r="L767" s="17"/>
    </row>
    <row r="768" spans="1:12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11">
        <f t="shared" si="59"/>
        <v>41.389999000000003</v>
      </c>
      <c r="H768" s="11">
        <f t="shared" si="60"/>
        <v>39.5</v>
      </c>
      <c r="I768" s="11">
        <f t="shared" si="61"/>
        <v>11.111064079928244</v>
      </c>
      <c r="J768" s="11">
        <f t="shared" si="62"/>
        <v>11.640147252282596</v>
      </c>
      <c r="K768" s="11">
        <f t="shared" si="63"/>
        <v>11.61973030059287</v>
      </c>
      <c r="L768" s="17"/>
    </row>
    <row r="769" spans="1:12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11">
        <f t="shared" si="59"/>
        <v>41.389999000000003</v>
      </c>
      <c r="H769" s="11">
        <f t="shared" si="60"/>
        <v>39.279998999999997</v>
      </c>
      <c r="I769" s="11">
        <f t="shared" si="61"/>
        <v>0</v>
      </c>
      <c r="J769" s="11">
        <f t="shared" si="62"/>
        <v>8.2891930983386004</v>
      </c>
      <c r="K769" s="11">
        <f t="shared" si="63"/>
        <v>9.4649609162051309</v>
      </c>
      <c r="L769" s="17"/>
    </row>
    <row r="770" spans="1:12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11">
        <f t="shared" si="59"/>
        <v>41.389999000000003</v>
      </c>
      <c r="H770" s="11">
        <f t="shared" si="60"/>
        <v>39.279998999999997</v>
      </c>
      <c r="I770" s="11">
        <f t="shared" si="61"/>
        <v>30.331706161137493</v>
      </c>
      <c r="J770" s="11">
        <f t="shared" si="62"/>
        <v>13.814256747021913</v>
      </c>
      <c r="K770" s="11">
        <f t="shared" si="63"/>
        <v>11.247865699214371</v>
      </c>
      <c r="L770" s="17"/>
    </row>
    <row r="771" spans="1:12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11">
        <f t="shared" si="59"/>
        <v>41.23</v>
      </c>
      <c r="H771" s="11">
        <f t="shared" si="60"/>
        <v>39.279998999999997</v>
      </c>
      <c r="I771" s="11">
        <f t="shared" si="61"/>
        <v>31.795009335892853</v>
      </c>
      <c r="J771" s="11">
        <f t="shared" si="62"/>
        <v>20.708905165676782</v>
      </c>
      <c r="K771" s="11">
        <f t="shared" si="63"/>
        <v>14.2707850036791</v>
      </c>
      <c r="L771" s="17"/>
    </row>
    <row r="772" spans="1:12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11">
        <f t="shared" si="59"/>
        <v>40.729999999999997</v>
      </c>
      <c r="H772" s="11">
        <f t="shared" si="60"/>
        <v>39.119999</v>
      </c>
      <c r="I772" s="11">
        <f t="shared" si="61"/>
        <v>7.4535978549079909</v>
      </c>
      <c r="J772" s="11">
        <f t="shared" si="62"/>
        <v>23.193437783979448</v>
      </c>
      <c r="K772" s="11">
        <f t="shared" si="63"/>
        <v>19.23886656555938</v>
      </c>
      <c r="L772" s="17"/>
    </row>
    <row r="773" spans="1:12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11">
        <f t="shared" si="59"/>
        <v>40.720001000000003</v>
      </c>
      <c r="H773" s="11">
        <f t="shared" si="60"/>
        <v>38.82</v>
      </c>
      <c r="I773" s="11">
        <f t="shared" si="61"/>
        <v>1.0526310249312023</v>
      </c>
      <c r="J773" s="11">
        <f t="shared" si="62"/>
        <v>13.433746071910683</v>
      </c>
      <c r="K773" s="11">
        <f t="shared" si="63"/>
        <v>19.112029673855638</v>
      </c>
      <c r="L773" s="17"/>
    </row>
    <row r="774" spans="1:12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11">
        <f t="shared" si="59"/>
        <v>40.720001000000003</v>
      </c>
      <c r="H774" s="11">
        <f t="shared" si="60"/>
        <v>38.709999000000003</v>
      </c>
      <c r="I774" s="11">
        <f t="shared" si="61"/>
        <v>0.99507363674232641</v>
      </c>
      <c r="J774" s="11">
        <f t="shared" si="62"/>
        <v>3.1671008388605064</v>
      </c>
      <c r="K774" s="11">
        <f t="shared" si="63"/>
        <v>13.26476156491688</v>
      </c>
      <c r="L774" s="17"/>
    </row>
    <row r="775" spans="1:12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11">
        <f t="shared" si="59"/>
        <v>40.439999</v>
      </c>
      <c r="H775" s="11">
        <f t="shared" si="60"/>
        <v>38.619999</v>
      </c>
      <c r="I775" s="11">
        <f t="shared" si="61"/>
        <v>13.736263736263734</v>
      </c>
      <c r="J775" s="11">
        <f t="shared" si="62"/>
        <v>5.2613227993124205</v>
      </c>
      <c r="K775" s="11">
        <f t="shared" si="63"/>
        <v>7.2873899033612028</v>
      </c>
      <c r="L775" s="17"/>
    </row>
    <row r="776" spans="1:12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11">
        <f t="shared" si="59"/>
        <v>40.290000999999997</v>
      </c>
      <c r="H776" s="11">
        <f t="shared" si="60"/>
        <v>37.82</v>
      </c>
      <c r="I776" s="11">
        <f t="shared" si="61"/>
        <v>3.2389460571068787</v>
      </c>
      <c r="J776" s="11">
        <f t="shared" si="62"/>
        <v>5.9900944767043134</v>
      </c>
      <c r="K776" s="11">
        <f t="shared" si="63"/>
        <v>4.8061727049590806</v>
      </c>
      <c r="L776" s="17"/>
    </row>
    <row r="777" spans="1:12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11">
        <f t="shared" si="59"/>
        <v>40.290000999999997</v>
      </c>
      <c r="H777" s="11">
        <f t="shared" si="60"/>
        <v>37.82</v>
      </c>
      <c r="I777" s="11">
        <f t="shared" si="61"/>
        <v>14.169953777346644</v>
      </c>
      <c r="J777" s="11">
        <f t="shared" si="62"/>
        <v>10.381721190239086</v>
      </c>
      <c r="K777" s="11">
        <f t="shared" si="63"/>
        <v>7.2110461554186074</v>
      </c>
      <c r="L777" s="17"/>
    </row>
    <row r="778" spans="1:12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11">
        <f t="shared" si="59"/>
        <v>40.130001</v>
      </c>
      <c r="H778" s="11">
        <f t="shared" si="60"/>
        <v>37.720001000000003</v>
      </c>
      <c r="I778" s="11">
        <f t="shared" si="61"/>
        <v>4.1493360995849367</v>
      </c>
      <c r="J778" s="11">
        <f t="shared" si="62"/>
        <v>7.186078644679486</v>
      </c>
      <c r="K778" s="11">
        <f t="shared" si="63"/>
        <v>7.852631437207628</v>
      </c>
      <c r="L778" s="17"/>
    </row>
    <row r="779" spans="1:12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11">
        <f t="shared" si="59"/>
        <v>40.090000000000003</v>
      </c>
      <c r="H779" s="11">
        <f t="shared" si="60"/>
        <v>37.099997999999999</v>
      </c>
      <c r="I779" s="11">
        <f t="shared" si="61"/>
        <v>3.3445797026222999</v>
      </c>
      <c r="J779" s="11">
        <f t="shared" si="62"/>
        <v>7.2212898598512938</v>
      </c>
      <c r="K779" s="11">
        <f t="shared" si="63"/>
        <v>8.2630298982566206</v>
      </c>
      <c r="L779" s="17"/>
    </row>
    <row r="780" spans="1:12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11">
        <f t="shared" si="59"/>
        <v>40.090000000000003</v>
      </c>
      <c r="H780" s="11">
        <f t="shared" si="60"/>
        <v>37.099997999999999</v>
      </c>
      <c r="I780" s="11">
        <f t="shared" si="61"/>
        <v>12.70908848890392</v>
      </c>
      <c r="J780" s="11">
        <f t="shared" si="62"/>
        <v>6.7343347637037185</v>
      </c>
      <c r="K780" s="11">
        <f t="shared" si="63"/>
        <v>7.0472344227448325</v>
      </c>
      <c r="L780" s="17"/>
    </row>
    <row r="781" spans="1:12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11">
        <f t="shared" si="59"/>
        <v>40.090000000000003</v>
      </c>
      <c r="H781" s="11">
        <f t="shared" si="60"/>
        <v>37.099997999999999</v>
      </c>
      <c r="I781" s="11">
        <f t="shared" si="61"/>
        <v>17.056945112411192</v>
      </c>
      <c r="J781" s="11">
        <f t="shared" si="62"/>
        <v>11.036871101312471</v>
      </c>
      <c r="K781" s="11">
        <f t="shared" si="63"/>
        <v>8.3308319082891611</v>
      </c>
      <c r="L781" s="17"/>
    </row>
    <row r="782" spans="1:12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11">
        <f t="shared" si="59"/>
        <v>40.090000000000003</v>
      </c>
      <c r="H782" s="11">
        <f t="shared" si="60"/>
        <v>37.099997999999999</v>
      </c>
      <c r="I782" s="11">
        <f t="shared" si="61"/>
        <v>31.10369156943694</v>
      </c>
      <c r="J782" s="11">
        <f t="shared" si="62"/>
        <v>20.289908390250684</v>
      </c>
      <c r="K782" s="11">
        <f t="shared" si="63"/>
        <v>12.687038085088957</v>
      </c>
      <c r="L782" s="17"/>
    </row>
    <row r="783" spans="1:12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11">
        <f t="shared" si="59"/>
        <v>40.090000000000003</v>
      </c>
      <c r="H783" s="11">
        <f t="shared" si="60"/>
        <v>37.099997999999999</v>
      </c>
      <c r="I783" s="11">
        <f t="shared" si="61"/>
        <v>28.428174964431456</v>
      </c>
      <c r="J783" s="11">
        <f t="shared" si="62"/>
        <v>25.529603882093198</v>
      </c>
      <c r="K783" s="11">
        <f t="shared" si="63"/>
        <v>18.952127791218786</v>
      </c>
      <c r="L783" s="17"/>
    </row>
    <row r="784" spans="1:12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11">
        <f t="shared" si="59"/>
        <v>40.090000000000003</v>
      </c>
      <c r="H784" s="11">
        <f t="shared" si="60"/>
        <v>37.099997999999999</v>
      </c>
      <c r="I784" s="11">
        <f t="shared" si="61"/>
        <v>49.163913602733338</v>
      </c>
      <c r="J784" s="11">
        <f t="shared" si="62"/>
        <v>36.231926712200583</v>
      </c>
      <c r="K784" s="11">
        <f t="shared" si="63"/>
        <v>27.350479661514822</v>
      </c>
      <c r="L784" s="17"/>
    </row>
    <row r="785" spans="1:12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11">
        <f t="shared" si="59"/>
        <v>39.639999000000003</v>
      </c>
      <c r="H785" s="11">
        <f t="shared" si="60"/>
        <v>37.099997999999999</v>
      </c>
      <c r="I785" s="11">
        <f t="shared" si="61"/>
        <v>60.629936759867476</v>
      </c>
      <c r="J785" s="11">
        <f t="shared" si="62"/>
        <v>46.074008442344088</v>
      </c>
      <c r="K785" s="11">
        <f t="shared" si="63"/>
        <v>35.945179678879292</v>
      </c>
      <c r="L785" s="17"/>
    </row>
    <row r="786" spans="1:12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11">
        <f t="shared" si="59"/>
        <v>39.25</v>
      </c>
      <c r="H786" s="11">
        <f t="shared" si="60"/>
        <v>37.099997999999999</v>
      </c>
      <c r="I786" s="11">
        <f t="shared" si="61"/>
        <v>65.581334342944956</v>
      </c>
      <c r="J786" s="11">
        <f t="shared" si="62"/>
        <v>58.458394901848585</v>
      </c>
      <c r="K786" s="11">
        <f t="shared" si="63"/>
        <v>46.921443352131085</v>
      </c>
      <c r="L786" s="17"/>
    </row>
    <row r="787" spans="1:12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11">
        <f t="shared" si="59"/>
        <v>39.080002</v>
      </c>
      <c r="H787" s="11">
        <f t="shared" si="60"/>
        <v>37.099997999999999</v>
      </c>
      <c r="I787" s="11">
        <f t="shared" si="61"/>
        <v>78.282872155813848</v>
      </c>
      <c r="J787" s="11">
        <f t="shared" si="62"/>
        <v>68.164714419542094</v>
      </c>
      <c r="K787" s="11">
        <f t="shared" si="63"/>
        <v>57.56570592124492</v>
      </c>
      <c r="L787" s="17"/>
    </row>
    <row r="788" spans="1:12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11">
        <f t="shared" si="59"/>
        <v>39.080002</v>
      </c>
      <c r="H788" s="11">
        <f t="shared" si="60"/>
        <v>37.099997999999999</v>
      </c>
      <c r="I788" s="11">
        <f t="shared" si="61"/>
        <v>92.424156718875281</v>
      </c>
      <c r="J788" s="11">
        <f t="shared" si="62"/>
        <v>78.762787739211362</v>
      </c>
      <c r="K788" s="11">
        <f t="shared" si="63"/>
        <v>68.461965686867345</v>
      </c>
      <c r="L788" s="17"/>
    </row>
    <row r="789" spans="1:12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11">
        <f t="shared" si="59"/>
        <v>39.020000000000003</v>
      </c>
      <c r="H789" s="11">
        <f t="shared" si="60"/>
        <v>37.099997999999999</v>
      </c>
      <c r="I789" s="11">
        <f t="shared" si="61"/>
        <v>19.270969509406935</v>
      </c>
      <c r="J789" s="11">
        <f t="shared" si="62"/>
        <v>63.325999461365349</v>
      </c>
      <c r="K789" s="11">
        <f t="shared" si="63"/>
        <v>70.084500540039599</v>
      </c>
      <c r="L789" s="17"/>
    </row>
    <row r="790" spans="1:12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11">
        <f t="shared" ref="G790:G853" si="64">MAX(C777:C790)</f>
        <v>39.020000000000003</v>
      </c>
      <c r="H790" s="11">
        <f t="shared" ref="H790:H853" si="65">MIN(D777:D790)</f>
        <v>37.049999</v>
      </c>
      <c r="I790" s="11">
        <f t="shared" ref="I790:I853" si="66">100*(E790-H790)/(G790-H790)</f>
        <v>2.5380190162339815</v>
      </c>
      <c r="J790" s="11">
        <f t="shared" ref="J790:J853" si="67">AVERAGE(I788:I790)</f>
        <v>38.077715081505403</v>
      </c>
      <c r="K790" s="11">
        <f t="shared" ref="K790:K853" si="68">AVERAGE(J788:J790)</f>
        <v>60.055500760694038</v>
      </c>
      <c r="L790" s="17"/>
    </row>
    <row r="791" spans="1:12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11">
        <f t="shared" si="64"/>
        <v>39.020000000000003</v>
      </c>
      <c r="H791" s="11">
        <f t="shared" si="65"/>
        <v>36.889999000000003</v>
      </c>
      <c r="I791" s="11">
        <f t="shared" si="66"/>
        <v>19.248817254076247</v>
      </c>
      <c r="J791" s="11">
        <f t="shared" si="67"/>
        <v>13.685935259905721</v>
      </c>
      <c r="K791" s="11">
        <f t="shared" si="68"/>
        <v>38.36321660092549</v>
      </c>
      <c r="L791" s="17"/>
    </row>
    <row r="792" spans="1:12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11">
        <f t="shared" si="64"/>
        <v>39.020000000000003</v>
      </c>
      <c r="H792" s="11">
        <f t="shared" si="65"/>
        <v>36.889999000000003</v>
      </c>
      <c r="I792" s="11">
        <f t="shared" si="66"/>
        <v>13.615064030486211</v>
      </c>
      <c r="J792" s="11">
        <f t="shared" si="67"/>
        <v>11.800633433598813</v>
      </c>
      <c r="K792" s="11">
        <f t="shared" si="68"/>
        <v>21.188094591669977</v>
      </c>
      <c r="L792" s="17"/>
    </row>
    <row r="793" spans="1:12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11">
        <f t="shared" si="64"/>
        <v>39.020000000000003</v>
      </c>
      <c r="H793" s="11">
        <f t="shared" si="65"/>
        <v>36.889999000000003</v>
      </c>
      <c r="I793" s="11">
        <f t="shared" si="66"/>
        <v>28.638531155619031</v>
      </c>
      <c r="J793" s="11">
        <f t="shared" si="67"/>
        <v>20.500804146727162</v>
      </c>
      <c r="K793" s="11">
        <f t="shared" si="68"/>
        <v>15.329124280077233</v>
      </c>
      <c r="L793" s="17"/>
    </row>
    <row r="794" spans="1:12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11">
        <f t="shared" si="64"/>
        <v>39.020000000000003</v>
      </c>
      <c r="H794" s="11">
        <f t="shared" si="65"/>
        <v>36.889999000000003</v>
      </c>
      <c r="I794" s="11">
        <f t="shared" si="66"/>
        <v>41.314581542449979</v>
      </c>
      <c r="J794" s="11">
        <f t="shared" si="67"/>
        <v>27.856058909518406</v>
      </c>
      <c r="K794" s="11">
        <f t="shared" si="68"/>
        <v>20.052498829948124</v>
      </c>
      <c r="L794" s="17"/>
    </row>
    <row r="795" spans="1:12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11">
        <f t="shared" si="64"/>
        <v>39.020000000000003</v>
      </c>
      <c r="H795" s="11">
        <f t="shared" si="65"/>
        <v>36.889999000000003</v>
      </c>
      <c r="I795" s="11">
        <f t="shared" si="66"/>
        <v>46.00936807071907</v>
      </c>
      <c r="J795" s="11">
        <f t="shared" si="67"/>
        <v>38.654160256262692</v>
      </c>
      <c r="K795" s="11">
        <f t="shared" si="68"/>
        <v>29.003674437502752</v>
      </c>
      <c r="L795" s="17"/>
    </row>
    <row r="796" spans="1:12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11">
        <f t="shared" si="64"/>
        <v>39.020000000000003</v>
      </c>
      <c r="H796" s="11">
        <f t="shared" si="65"/>
        <v>36.889999000000003</v>
      </c>
      <c r="I796" s="11">
        <f t="shared" si="66"/>
        <v>55.399081972261854</v>
      </c>
      <c r="J796" s="11">
        <f t="shared" si="67"/>
        <v>47.574343861810299</v>
      </c>
      <c r="K796" s="11">
        <f t="shared" si="68"/>
        <v>38.028187675863798</v>
      </c>
      <c r="L796" s="17"/>
    </row>
    <row r="797" spans="1:12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11">
        <f t="shared" si="64"/>
        <v>39.020000000000003</v>
      </c>
      <c r="H797" s="11">
        <f t="shared" si="65"/>
        <v>36.889999000000003</v>
      </c>
      <c r="I797" s="11">
        <f t="shared" si="66"/>
        <v>61.502412440181821</v>
      </c>
      <c r="J797" s="11">
        <f t="shared" si="67"/>
        <v>54.303620827720913</v>
      </c>
      <c r="K797" s="11">
        <f t="shared" si="68"/>
        <v>46.844041648597965</v>
      </c>
      <c r="L797" s="17"/>
    </row>
    <row r="798" spans="1:12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11">
        <f t="shared" si="64"/>
        <v>39.020000000000003</v>
      </c>
      <c r="H798" s="11">
        <f t="shared" si="65"/>
        <v>36.889999000000003</v>
      </c>
      <c r="I798" s="11">
        <f t="shared" si="66"/>
        <v>57.746451762229071</v>
      </c>
      <c r="J798" s="11">
        <f t="shared" si="67"/>
        <v>58.215982058224249</v>
      </c>
      <c r="K798" s="11">
        <f t="shared" si="68"/>
        <v>53.364648915918487</v>
      </c>
      <c r="L798" s="17"/>
    </row>
    <row r="799" spans="1:12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11">
        <f t="shared" si="64"/>
        <v>39.020000000000003</v>
      </c>
      <c r="H799" s="11">
        <f t="shared" si="65"/>
        <v>36.889999000000003</v>
      </c>
      <c r="I799" s="11">
        <f t="shared" si="66"/>
        <v>66.666729264446204</v>
      </c>
      <c r="J799" s="11">
        <f t="shared" si="67"/>
        <v>61.97186448895237</v>
      </c>
      <c r="K799" s="11">
        <f t="shared" si="68"/>
        <v>58.163822458299173</v>
      </c>
      <c r="L799" s="17"/>
    </row>
    <row r="800" spans="1:12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11">
        <f t="shared" si="64"/>
        <v>39.020000000000003</v>
      </c>
      <c r="H800" s="11">
        <f t="shared" si="65"/>
        <v>36.889999000000003</v>
      </c>
      <c r="I800" s="11">
        <f t="shared" si="66"/>
        <v>68.544521810083481</v>
      </c>
      <c r="J800" s="11">
        <f t="shared" si="67"/>
        <v>64.319234278919581</v>
      </c>
      <c r="K800" s="11">
        <f t="shared" si="68"/>
        <v>61.502360275365398</v>
      </c>
      <c r="L800" s="17"/>
    </row>
    <row r="801" spans="1:12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11">
        <f t="shared" si="64"/>
        <v>39.020000000000003</v>
      </c>
      <c r="H801" s="11">
        <f t="shared" si="65"/>
        <v>36.889999000000003</v>
      </c>
      <c r="I801" s="11">
        <f t="shared" si="66"/>
        <v>74.178462827012766</v>
      </c>
      <c r="J801" s="11">
        <f t="shared" si="67"/>
        <v>69.796571300514145</v>
      </c>
      <c r="K801" s="11">
        <f t="shared" si="68"/>
        <v>65.362556689462039</v>
      </c>
      <c r="L801" s="17"/>
    </row>
    <row r="802" spans="1:12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11">
        <f t="shared" si="64"/>
        <v>38.610000999999997</v>
      </c>
      <c r="H802" s="11">
        <f t="shared" si="65"/>
        <v>36.889999000000003</v>
      </c>
      <c r="I802" s="11">
        <f t="shared" si="66"/>
        <v>96.511515684284234</v>
      </c>
      <c r="J802" s="11">
        <f t="shared" si="67"/>
        <v>79.74483344046017</v>
      </c>
      <c r="K802" s="11">
        <f t="shared" si="68"/>
        <v>71.28687967329796</v>
      </c>
      <c r="L802" s="17"/>
    </row>
    <row r="803" spans="1:12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11">
        <f t="shared" si="64"/>
        <v>38.650002000000001</v>
      </c>
      <c r="H803" s="11">
        <f t="shared" si="65"/>
        <v>36.889999000000003</v>
      </c>
      <c r="I803" s="11">
        <f t="shared" si="66"/>
        <v>100</v>
      </c>
      <c r="J803" s="11">
        <f t="shared" si="67"/>
        <v>90.229992837099005</v>
      </c>
      <c r="K803" s="11">
        <f t="shared" si="68"/>
        <v>79.923799192691106</v>
      </c>
      <c r="L803" s="17"/>
    </row>
    <row r="804" spans="1:12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11">
        <f t="shared" si="64"/>
        <v>38.840000000000003</v>
      </c>
      <c r="H804" s="11">
        <f t="shared" si="65"/>
        <v>36.889999000000003</v>
      </c>
      <c r="I804" s="11">
        <f t="shared" si="66"/>
        <v>97.948667718631754</v>
      </c>
      <c r="J804" s="11">
        <f t="shared" si="67"/>
        <v>98.153394467638648</v>
      </c>
      <c r="K804" s="11">
        <f t="shared" si="68"/>
        <v>89.376073581732612</v>
      </c>
      <c r="L804" s="17"/>
    </row>
    <row r="805" spans="1:12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11">
        <f t="shared" si="64"/>
        <v>38.840000000000003</v>
      </c>
      <c r="H805" s="11">
        <f t="shared" si="65"/>
        <v>37.139999000000003</v>
      </c>
      <c r="I805" s="11">
        <f t="shared" si="66"/>
        <v>78.235365743902506</v>
      </c>
      <c r="J805" s="11">
        <f t="shared" si="67"/>
        <v>92.06134448751142</v>
      </c>
      <c r="K805" s="11">
        <f t="shared" si="68"/>
        <v>93.481577264083015</v>
      </c>
      <c r="L805" s="17"/>
    </row>
    <row r="806" spans="1:12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11">
        <f t="shared" si="64"/>
        <v>38.840000000000003</v>
      </c>
      <c r="H806" s="11">
        <f t="shared" si="65"/>
        <v>37.220001000000003</v>
      </c>
      <c r="I806" s="11">
        <f t="shared" si="66"/>
        <v>46.296324874274617</v>
      </c>
      <c r="J806" s="11">
        <f t="shared" si="67"/>
        <v>74.160119445602959</v>
      </c>
      <c r="K806" s="11">
        <f t="shared" si="68"/>
        <v>88.124952800251023</v>
      </c>
      <c r="L806" s="17"/>
    </row>
    <row r="807" spans="1:12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11">
        <f t="shared" si="64"/>
        <v>38.840000000000003</v>
      </c>
      <c r="H807" s="11">
        <f t="shared" si="65"/>
        <v>37.5</v>
      </c>
      <c r="I807" s="11">
        <f t="shared" si="66"/>
        <v>49.9998507462685</v>
      </c>
      <c r="J807" s="11">
        <f t="shared" si="67"/>
        <v>58.177180454815208</v>
      </c>
      <c r="K807" s="11">
        <f t="shared" si="68"/>
        <v>74.799548129309855</v>
      </c>
      <c r="L807" s="17"/>
    </row>
    <row r="808" spans="1:12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11">
        <f t="shared" si="64"/>
        <v>38.840000000000003</v>
      </c>
      <c r="H808" s="11">
        <f t="shared" si="65"/>
        <v>37.720001000000003</v>
      </c>
      <c r="I808" s="11">
        <f t="shared" si="66"/>
        <v>49.107097417051236</v>
      </c>
      <c r="J808" s="11">
        <f t="shared" si="67"/>
        <v>48.467757679198122</v>
      </c>
      <c r="K808" s="11">
        <f t="shared" si="68"/>
        <v>60.268352526538763</v>
      </c>
      <c r="L808" s="17"/>
    </row>
    <row r="809" spans="1:12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11">
        <f t="shared" si="64"/>
        <v>38.840000000000003</v>
      </c>
      <c r="H809" s="11">
        <f t="shared" si="65"/>
        <v>37.799999</v>
      </c>
      <c r="I809" s="11">
        <f t="shared" si="66"/>
        <v>57.69254068024923</v>
      </c>
      <c r="J809" s="11">
        <f t="shared" si="67"/>
        <v>52.26649628118966</v>
      </c>
      <c r="K809" s="11">
        <f t="shared" si="68"/>
        <v>52.970478138400999</v>
      </c>
      <c r="L809" s="17"/>
    </row>
    <row r="810" spans="1:12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11">
        <f t="shared" si="64"/>
        <v>38.840000000000003</v>
      </c>
      <c r="H810" s="11">
        <f t="shared" si="65"/>
        <v>37.849997999999999</v>
      </c>
      <c r="I810" s="11">
        <f t="shared" si="66"/>
        <v>29.292971125311116</v>
      </c>
      <c r="J810" s="11">
        <f t="shared" si="67"/>
        <v>45.364203074203857</v>
      </c>
      <c r="K810" s="11">
        <f t="shared" si="68"/>
        <v>48.699485678197213</v>
      </c>
      <c r="L810" s="17"/>
    </row>
    <row r="811" spans="1:12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11">
        <f t="shared" si="64"/>
        <v>38.840000000000003</v>
      </c>
      <c r="H811" s="11">
        <f t="shared" si="65"/>
        <v>37.849997999999999</v>
      </c>
      <c r="I811" s="11">
        <f t="shared" si="66"/>
        <v>60.606241199512574</v>
      </c>
      <c r="J811" s="11">
        <f t="shared" si="67"/>
        <v>49.197251001690972</v>
      </c>
      <c r="K811" s="11">
        <f t="shared" si="68"/>
        <v>48.942650119028166</v>
      </c>
      <c r="L811" s="17"/>
    </row>
    <row r="812" spans="1:12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11">
        <f t="shared" si="64"/>
        <v>38.840000000000003</v>
      </c>
      <c r="H812" s="11">
        <f t="shared" si="65"/>
        <v>37.880001</v>
      </c>
      <c r="I812" s="11">
        <f t="shared" si="66"/>
        <v>58.333185763734988</v>
      </c>
      <c r="J812" s="11">
        <f t="shared" si="67"/>
        <v>49.410799362852892</v>
      </c>
      <c r="K812" s="11">
        <f t="shared" si="68"/>
        <v>47.990751146249238</v>
      </c>
      <c r="L812" s="17"/>
    </row>
    <row r="813" spans="1:12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11">
        <f t="shared" si="64"/>
        <v>38.840000000000003</v>
      </c>
      <c r="H813" s="11">
        <f t="shared" si="65"/>
        <v>37.880001</v>
      </c>
      <c r="I813" s="11">
        <f t="shared" si="66"/>
        <v>54.166827257111599</v>
      </c>
      <c r="J813" s="11">
        <f t="shared" si="67"/>
        <v>57.702084740119723</v>
      </c>
      <c r="K813" s="11">
        <f t="shared" si="68"/>
        <v>52.103378368221193</v>
      </c>
      <c r="L813" s="17"/>
    </row>
    <row r="814" spans="1:12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11">
        <f t="shared" si="64"/>
        <v>38.840000000000003</v>
      </c>
      <c r="H814" s="11">
        <f t="shared" si="65"/>
        <v>37.880001</v>
      </c>
      <c r="I814" s="11">
        <f t="shared" si="66"/>
        <v>77.083205295005243</v>
      </c>
      <c r="J814" s="11">
        <f t="shared" si="67"/>
        <v>63.194406105283939</v>
      </c>
      <c r="K814" s="11">
        <f t="shared" si="68"/>
        <v>56.769096736085515</v>
      </c>
      <c r="L814" s="17"/>
    </row>
    <row r="815" spans="1:12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11">
        <f t="shared" si="64"/>
        <v>38.939999</v>
      </c>
      <c r="H815" s="11">
        <f t="shared" si="65"/>
        <v>37.880001</v>
      </c>
      <c r="I815" s="11">
        <f t="shared" si="66"/>
        <v>68.868054468026983</v>
      </c>
      <c r="J815" s="11">
        <f t="shared" si="67"/>
        <v>66.706029006714616</v>
      </c>
      <c r="K815" s="11">
        <f t="shared" si="68"/>
        <v>62.534173284039433</v>
      </c>
      <c r="L815" s="17"/>
    </row>
    <row r="816" spans="1:12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11">
        <f t="shared" si="64"/>
        <v>39</v>
      </c>
      <c r="H816" s="11">
        <f t="shared" si="65"/>
        <v>37.880001</v>
      </c>
      <c r="I816" s="11">
        <f t="shared" si="66"/>
        <v>83.928557079068852</v>
      </c>
      <c r="J816" s="11">
        <f t="shared" si="67"/>
        <v>76.626605614033693</v>
      </c>
      <c r="K816" s="11">
        <f t="shared" si="68"/>
        <v>68.842346908677413</v>
      </c>
      <c r="L816" s="17"/>
    </row>
    <row r="817" spans="1:12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11">
        <f t="shared" si="64"/>
        <v>39.029998999999997</v>
      </c>
      <c r="H817" s="11">
        <f t="shared" si="65"/>
        <v>37.880001</v>
      </c>
      <c r="I817" s="11">
        <f t="shared" si="66"/>
        <v>93.043640075896093</v>
      </c>
      <c r="J817" s="11">
        <f t="shared" si="67"/>
        <v>81.946750540997314</v>
      </c>
      <c r="K817" s="11">
        <f t="shared" si="68"/>
        <v>75.093128387248541</v>
      </c>
      <c r="L817" s="17"/>
    </row>
    <row r="818" spans="1:12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11">
        <f t="shared" si="64"/>
        <v>39.029998999999997</v>
      </c>
      <c r="H818" s="11">
        <f t="shared" si="65"/>
        <v>37.880001</v>
      </c>
      <c r="I818" s="11">
        <f t="shared" si="66"/>
        <v>67.826117958465915</v>
      </c>
      <c r="J818" s="11">
        <f t="shared" si="67"/>
        <v>81.59943837114362</v>
      </c>
      <c r="K818" s="11">
        <f t="shared" si="68"/>
        <v>80.057598175391547</v>
      </c>
      <c r="L818" s="17"/>
    </row>
    <row r="819" spans="1:12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11">
        <f t="shared" si="64"/>
        <v>39.029998999999997</v>
      </c>
      <c r="H819" s="11">
        <f t="shared" si="65"/>
        <v>37.880001</v>
      </c>
      <c r="I819" s="11">
        <f t="shared" si="66"/>
        <v>46.086949716434127</v>
      </c>
      <c r="J819" s="11">
        <f t="shared" si="67"/>
        <v>68.985569250265385</v>
      </c>
      <c r="K819" s="11">
        <f t="shared" si="68"/>
        <v>77.510586054135445</v>
      </c>
      <c r="L819" s="17"/>
    </row>
    <row r="820" spans="1:12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11">
        <f t="shared" si="64"/>
        <v>39.029998999999997</v>
      </c>
      <c r="H820" s="11">
        <f t="shared" si="65"/>
        <v>37.880001</v>
      </c>
      <c r="I820" s="11">
        <f t="shared" si="66"/>
        <v>39.13058979233022</v>
      </c>
      <c r="J820" s="11">
        <f t="shared" si="67"/>
        <v>51.014552489076756</v>
      </c>
      <c r="K820" s="11">
        <f t="shared" si="68"/>
        <v>67.199853370161918</v>
      </c>
      <c r="L820" s="17"/>
    </row>
    <row r="821" spans="1:12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11">
        <f t="shared" si="64"/>
        <v>39.029998999999997</v>
      </c>
      <c r="H821" s="11">
        <f t="shared" si="65"/>
        <v>37.950001</v>
      </c>
      <c r="I821" s="11">
        <f t="shared" si="66"/>
        <v>11.111039094516878</v>
      </c>
      <c r="J821" s="11">
        <f t="shared" si="67"/>
        <v>32.109526201093743</v>
      </c>
      <c r="K821" s="11">
        <f t="shared" si="68"/>
        <v>50.703215980145295</v>
      </c>
      <c r="L821" s="17"/>
    </row>
    <row r="822" spans="1:12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11">
        <f t="shared" si="64"/>
        <v>39.029998999999997</v>
      </c>
      <c r="H822" s="11">
        <f t="shared" si="65"/>
        <v>37.950001</v>
      </c>
      <c r="I822" s="11">
        <f t="shared" si="66"/>
        <v>25.000046296382408</v>
      </c>
      <c r="J822" s="11">
        <f t="shared" si="67"/>
        <v>25.080558394409834</v>
      </c>
      <c r="K822" s="11">
        <f t="shared" si="68"/>
        <v>36.068212361526783</v>
      </c>
      <c r="L822" s="17"/>
    </row>
    <row r="823" spans="1:12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11">
        <f t="shared" si="64"/>
        <v>39.029998999999997</v>
      </c>
      <c r="H823" s="11">
        <f t="shared" si="65"/>
        <v>37.950001</v>
      </c>
      <c r="I823" s="11">
        <f t="shared" si="66"/>
        <v>62.036966735123769</v>
      </c>
      <c r="J823" s="11">
        <f t="shared" si="67"/>
        <v>32.716017375341018</v>
      </c>
      <c r="K823" s="11">
        <f t="shared" si="68"/>
        <v>29.968700656948197</v>
      </c>
      <c r="L823" s="17"/>
    </row>
    <row r="824" spans="1:12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11">
        <f t="shared" si="64"/>
        <v>39.029998999999997</v>
      </c>
      <c r="H824" s="11">
        <f t="shared" si="65"/>
        <v>37.950001</v>
      </c>
      <c r="I824" s="11">
        <f t="shared" si="66"/>
        <v>87.963218450404867</v>
      </c>
      <c r="J824" s="11">
        <f t="shared" si="67"/>
        <v>58.333410493970348</v>
      </c>
      <c r="K824" s="11">
        <f t="shared" si="68"/>
        <v>38.7099954212404</v>
      </c>
      <c r="L824" s="17"/>
    </row>
    <row r="825" spans="1:12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11">
        <f t="shared" si="64"/>
        <v>39.029998999999997</v>
      </c>
      <c r="H825" s="11">
        <f t="shared" si="65"/>
        <v>38.040000999999997</v>
      </c>
      <c r="I825" s="11">
        <f t="shared" si="66"/>
        <v>95.959890828062314</v>
      </c>
      <c r="J825" s="11">
        <f t="shared" si="67"/>
        <v>81.986692004530312</v>
      </c>
      <c r="K825" s="11">
        <f t="shared" si="68"/>
        <v>57.678706624613888</v>
      </c>
      <c r="L825" s="17"/>
    </row>
    <row r="826" spans="1:12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11">
        <f t="shared" si="64"/>
        <v>39.400002000000001</v>
      </c>
      <c r="H826" s="11">
        <f t="shared" si="65"/>
        <v>38.040000999999997</v>
      </c>
      <c r="I826" s="11">
        <f t="shared" si="66"/>
        <v>62.499806985436329</v>
      </c>
      <c r="J826" s="11">
        <f t="shared" si="67"/>
        <v>82.140972087967825</v>
      </c>
      <c r="K826" s="11">
        <f t="shared" si="68"/>
        <v>74.153691528822833</v>
      </c>
      <c r="L826" s="17"/>
    </row>
    <row r="827" spans="1:12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11">
        <f t="shared" si="64"/>
        <v>39.400002000000001</v>
      </c>
      <c r="H827" s="11">
        <f t="shared" si="65"/>
        <v>38.040000999999997</v>
      </c>
      <c r="I827" s="11">
        <f t="shared" si="66"/>
        <v>43.382321042411121</v>
      </c>
      <c r="J827" s="11">
        <f t="shared" si="67"/>
        <v>67.280672951969919</v>
      </c>
      <c r="K827" s="11">
        <f t="shared" si="68"/>
        <v>77.136112348156018</v>
      </c>
      <c r="L827" s="17"/>
    </row>
    <row r="828" spans="1:12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11">
        <f t="shared" si="64"/>
        <v>39.400002000000001</v>
      </c>
      <c r="H828" s="11">
        <f t="shared" si="65"/>
        <v>38.040000999999997</v>
      </c>
      <c r="I828" s="11">
        <f t="shared" si="66"/>
        <v>50.735183282953336</v>
      </c>
      <c r="J828" s="11">
        <f t="shared" si="67"/>
        <v>52.205770436933591</v>
      </c>
      <c r="K828" s="11">
        <f t="shared" si="68"/>
        <v>67.20913849229045</v>
      </c>
      <c r="L828" s="17"/>
    </row>
    <row r="829" spans="1:12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11">
        <f t="shared" si="64"/>
        <v>40.470001000000003</v>
      </c>
      <c r="H829" s="11">
        <f t="shared" si="65"/>
        <v>38.040000999999997</v>
      </c>
      <c r="I829" s="11">
        <f t="shared" si="66"/>
        <v>88.065802469135676</v>
      </c>
      <c r="J829" s="11">
        <f t="shared" si="67"/>
        <v>60.727768931500044</v>
      </c>
      <c r="K829" s="11">
        <f t="shared" si="68"/>
        <v>60.071404106801189</v>
      </c>
      <c r="L829" s="17"/>
    </row>
    <row r="830" spans="1:12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11">
        <f t="shared" si="64"/>
        <v>40.590000000000003</v>
      </c>
      <c r="H830" s="11">
        <f t="shared" si="65"/>
        <v>38.040000999999997</v>
      </c>
      <c r="I830" s="11">
        <f t="shared" si="66"/>
        <v>100</v>
      </c>
      <c r="J830" s="11">
        <f t="shared" si="67"/>
        <v>79.600328584029668</v>
      </c>
      <c r="K830" s="11">
        <f t="shared" si="68"/>
        <v>64.177955984154437</v>
      </c>
      <c r="L830" s="17"/>
    </row>
    <row r="831" spans="1:12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11">
        <f t="shared" si="64"/>
        <v>40.720001000000003</v>
      </c>
      <c r="H831" s="11">
        <f t="shared" si="65"/>
        <v>38.040000999999997</v>
      </c>
      <c r="I831" s="11">
        <f t="shared" si="66"/>
        <v>100</v>
      </c>
      <c r="J831" s="11">
        <f t="shared" si="67"/>
        <v>96.021934156378563</v>
      </c>
      <c r="K831" s="11">
        <f t="shared" si="68"/>
        <v>78.78334389063609</v>
      </c>
      <c r="L831" s="17"/>
    </row>
    <row r="832" spans="1:12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11">
        <f t="shared" si="64"/>
        <v>40.759998000000003</v>
      </c>
      <c r="H832" s="11">
        <f t="shared" si="65"/>
        <v>38.040000999999997</v>
      </c>
      <c r="I832" s="11">
        <f t="shared" si="66"/>
        <v>99.632426065175707</v>
      </c>
      <c r="J832" s="11">
        <f t="shared" si="67"/>
        <v>99.877475355058564</v>
      </c>
      <c r="K832" s="11">
        <f t="shared" si="68"/>
        <v>91.83324603182227</v>
      </c>
      <c r="L832" s="17"/>
    </row>
    <row r="833" spans="1:12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11">
        <f t="shared" si="64"/>
        <v>40.759998000000003</v>
      </c>
      <c r="H833" s="11">
        <f t="shared" si="65"/>
        <v>38.040000999999997</v>
      </c>
      <c r="I833" s="11">
        <f t="shared" si="66"/>
        <v>98.161799443161172</v>
      </c>
      <c r="J833" s="11">
        <f t="shared" si="67"/>
        <v>99.264741836112293</v>
      </c>
      <c r="K833" s="11">
        <f t="shared" si="68"/>
        <v>98.38805044918314</v>
      </c>
      <c r="L833" s="17"/>
    </row>
    <row r="834" spans="1:12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11">
        <f t="shared" si="64"/>
        <v>40.810001</v>
      </c>
      <c r="H834" s="11">
        <f t="shared" si="65"/>
        <v>38.040000999999997</v>
      </c>
      <c r="I834" s="11">
        <f t="shared" si="66"/>
        <v>97.111877256317584</v>
      </c>
      <c r="J834" s="11">
        <f t="shared" si="67"/>
        <v>98.302034254884816</v>
      </c>
      <c r="K834" s="11">
        <f t="shared" si="68"/>
        <v>99.148083815351882</v>
      </c>
      <c r="L834" s="17"/>
    </row>
    <row r="835" spans="1:12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11">
        <f t="shared" si="64"/>
        <v>40.889999000000003</v>
      </c>
      <c r="H835" s="11">
        <f t="shared" si="65"/>
        <v>38.139999000000003</v>
      </c>
      <c r="I835" s="11">
        <f t="shared" si="66"/>
        <v>93.090981818181717</v>
      </c>
      <c r="J835" s="11">
        <f t="shared" si="67"/>
        <v>96.121552839220158</v>
      </c>
      <c r="K835" s="11">
        <f t="shared" si="68"/>
        <v>97.896109643405751</v>
      </c>
      <c r="L835" s="17"/>
    </row>
    <row r="836" spans="1:12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11">
        <f t="shared" si="64"/>
        <v>41.009998000000003</v>
      </c>
      <c r="H836" s="11">
        <f t="shared" si="65"/>
        <v>38.259998000000003</v>
      </c>
      <c r="I836" s="11">
        <f t="shared" si="66"/>
        <v>100</v>
      </c>
      <c r="J836" s="11">
        <f t="shared" si="67"/>
        <v>96.734286358166443</v>
      </c>
      <c r="K836" s="11">
        <f t="shared" si="68"/>
        <v>97.052624484090472</v>
      </c>
      <c r="L836" s="17"/>
    </row>
    <row r="837" spans="1:12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11">
        <f t="shared" si="64"/>
        <v>41.279998999999997</v>
      </c>
      <c r="H837" s="11">
        <f t="shared" si="65"/>
        <v>38.400002000000001</v>
      </c>
      <c r="I837" s="11">
        <f t="shared" si="66"/>
        <v>91.319435402189654</v>
      </c>
      <c r="J837" s="11">
        <f t="shared" si="67"/>
        <v>94.803472406790448</v>
      </c>
      <c r="K837" s="11">
        <f t="shared" si="68"/>
        <v>95.886437201392354</v>
      </c>
      <c r="L837" s="17"/>
    </row>
    <row r="838" spans="1:12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11">
        <f t="shared" si="64"/>
        <v>41.279998999999997</v>
      </c>
      <c r="H838" s="11">
        <f t="shared" si="65"/>
        <v>38.400002000000001</v>
      </c>
      <c r="I838" s="11">
        <f t="shared" si="66"/>
        <v>75.347231264477102</v>
      </c>
      <c r="J838" s="11">
        <f t="shared" si="67"/>
        <v>88.888888888888914</v>
      </c>
      <c r="K838" s="11">
        <f t="shared" si="68"/>
        <v>93.475549217948597</v>
      </c>
      <c r="L838" s="17"/>
    </row>
    <row r="839" spans="1:12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11">
        <f t="shared" si="64"/>
        <v>41.279998999999997</v>
      </c>
      <c r="H839" s="11">
        <f t="shared" si="65"/>
        <v>38.400002000000001</v>
      </c>
      <c r="I839" s="11">
        <f t="shared" si="66"/>
        <v>82.986162832808489</v>
      </c>
      <c r="J839" s="11">
        <f t="shared" si="67"/>
        <v>83.217609833158406</v>
      </c>
      <c r="K839" s="11">
        <f t="shared" si="68"/>
        <v>88.969990376279256</v>
      </c>
      <c r="L839" s="17"/>
    </row>
    <row r="840" spans="1:12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11">
        <f t="shared" si="64"/>
        <v>41.279998999999997</v>
      </c>
      <c r="H840" s="11">
        <f t="shared" si="65"/>
        <v>38.400002000000001</v>
      </c>
      <c r="I840" s="11">
        <f t="shared" si="66"/>
        <v>82.63887080437928</v>
      </c>
      <c r="J840" s="11">
        <f t="shared" si="67"/>
        <v>80.324088300554948</v>
      </c>
      <c r="K840" s="11">
        <f t="shared" si="68"/>
        <v>84.143529007534084</v>
      </c>
      <c r="L840" s="17"/>
    </row>
    <row r="841" spans="1:12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11">
        <f t="shared" si="64"/>
        <v>41.279998999999997</v>
      </c>
      <c r="H841" s="11">
        <f t="shared" si="65"/>
        <v>38.400002000000001</v>
      </c>
      <c r="I841" s="11">
        <f t="shared" si="66"/>
        <v>88.541724175407239</v>
      </c>
      <c r="J841" s="11">
        <f t="shared" si="67"/>
        <v>84.722252604198331</v>
      </c>
      <c r="K841" s="11">
        <f t="shared" si="68"/>
        <v>82.754650245970552</v>
      </c>
      <c r="L841" s="17"/>
    </row>
    <row r="842" spans="1:12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11">
        <f t="shared" si="64"/>
        <v>41.279998999999997</v>
      </c>
      <c r="H842" s="11">
        <f t="shared" si="65"/>
        <v>39.5</v>
      </c>
      <c r="I842" s="11">
        <f t="shared" si="66"/>
        <v>70.786444262047652</v>
      </c>
      <c r="J842" s="11">
        <f t="shared" si="67"/>
        <v>80.655679747278057</v>
      </c>
      <c r="K842" s="11">
        <f t="shared" si="68"/>
        <v>81.900673550677098</v>
      </c>
      <c r="L842" s="17"/>
    </row>
    <row r="843" spans="1:12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11">
        <f t="shared" si="64"/>
        <v>41.279998999999997</v>
      </c>
      <c r="H843" s="11">
        <f t="shared" si="65"/>
        <v>40.119999</v>
      </c>
      <c r="I843" s="11">
        <f t="shared" si="66"/>
        <v>31.896810344827419</v>
      </c>
      <c r="J843" s="11">
        <f t="shared" si="67"/>
        <v>63.741659594094109</v>
      </c>
      <c r="K843" s="11">
        <f t="shared" si="68"/>
        <v>76.373197315190154</v>
      </c>
      <c r="L843" s="17"/>
    </row>
    <row r="844" spans="1:12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11">
        <f t="shared" si="64"/>
        <v>41.279998999999997</v>
      </c>
      <c r="H844" s="11">
        <f t="shared" si="65"/>
        <v>40.25</v>
      </c>
      <c r="I844" s="11">
        <f t="shared" si="66"/>
        <v>64.077732114302904</v>
      </c>
      <c r="J844" s="11">
        <f t="shared" si="67"/>
        <v>55.586995573725993</v>
      </c>
      <c r="K844" s="11">
        <f t="shared" si="68"/>
        <v>66.661444971699396</v>
      </c>
      <c r="L844" s="17"/>
    </row>
    <row r="845" spans="1:12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11">
        <f t="shared" si="64"/>
        <v>41.279998999999997</v>
      </c>
      <c r="H845" s="11">
        <f t="shared" si="65"/>
        <v>40.259998000000003</v>
      </c>
      <c r="I845" s="11">
        <f t="shared" si="66"/>
        <v>46.078582275899414</v>
      </c>
      <c r="J845" s="11">
        <f t="shared" si="67"/>
        <v>47.351041578343249</v>
      </c>
      <c r="K845" s="11">
        <f t="shared" si="68"/>
        <v>55.559898915387784</v>
      </c>
      <c r="L845" s="17"/>
    </row>
    <row r="846" spans="1:12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11">
        <f t="shared" si="64"/>
        <v>41.279998999999997</v>
      </c>
      <c r="H846" s="11">
        <f t="shared" si="65"/>
        <v>40.259998000000003</v>
      </c>
      <c r="I846" s="11">
        <f t="shared" si="66"/>
        <v>59.803960976508925</v>
      </c>
      <c r="J846" s="11">
        <f t="shared" si="67"/>
        <v>56.653425122237081</v>
      </c>
      <c r="K846" s="11">
        <f t="shared" si="68"/>
        <v>53.197154091435436</v>
      </c>
      <c r="L846" s="17"/>
    </row>
    <row r="847" spans="1:12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11">
        <f t="shared" si="64"/>
        <v>41.279998999999997</v>
      </c>
      <c r="H847" s="11">
        <f t="shared" si="65"/>
        <v>40.259998000000003</v>
      </c>
      <c r="I847" s="11">
        <f t="shared" si="66"/>
        <v>54.902103037153964</v>
      </c>
      <c r="J847" s="11">
        <f t="shared" si="67"/>
        <v>53.59488209652077</v>
      </c>
      <c r="K847" s="11">
        <f t="shared" si="68"/>
        <v>52.533116265700365</v>
      </c>
      <c r="L847" s="17"/>
    </row>
    <row r="848" spans="1:12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11">
        <f t="shared" si="64"/>
        <v>41.279998999999997</v>
      </c>
      <c r="H848" s="11">
        <f t="shared" si="65"/>
        <v>40.259998000000003</v>
      </c>
      <c r="I848" s="11">
        <f t="shared" si="66"/>
        <v>83.33354575142566</v>
      </c>
      <c r="J848" s="11">
        <f t="shared" si="67"/>
        <v>66.013203255029509</v>
      </c>
      <c r="K848" s="11">
        <f t="shared" si="68"/>
        <v>58.753836824595787</v>
      </c>
      <c r="L848" s="17"/>
    </row>
    <row r="849" spans="1:12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11">
        <f t="shared" si="64"/>
        <v>41.279998999999997</v>
      </c>
      <c r="H849" s="11">
        <f t="shared" si="65"/>
        <v>40.259998000000003</v>
      </c>
      <c r="I849" s="11">
        <f t="shared" si="66"/>
        <v>61.764743367899058</v>
      </c>
      <c r="J849" s="11">
        <f t="shared" si="67"/>
        <v>66.666797385492899</v>
      </c>
      <c r="K849" s="11">
        <f t="shared" si="68"/>
        <v>62.091627579014393</v>
      </c>
      <c r="L849" s="17"/>
    </row>
    <row r="850" spans="1:12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11">
        <f t="shared" si="64"/>
        <v>41.279998999999997</v>
      </c>
      <c r="H850" s="11">
        <f t="shared" si="65"/>
        <v>40.259998000000003</v>
      </c>
      <c r="I850" s="11">
        <f t="shared" si="66"/>
        <v>25.490367166306868</v>
      </c>
      <c r="J850" s="11">
        <f t="shared" si="67"/>
        <v>56.862885428543855</v>
      </c>
      <c r="K850" s="11">
        <f t="shared" si="68"/>
        <v>63.180962023022083</v>
      </c>
      <c r="L850" s="17"/>
    </row>
    <row r="851" spans="1:12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11">
        <f t="shared" si="64"/>
        <v>41.220001000000003</v>
      </c>
      <c r="H851" s="11">
        <f t="shared" si="65"/>
        <v>40.259998000000003</v>
      </c>
      <c r="I851" s="11">
        <f t="shared" si="66"/>
        <v>65.624899088856992</v>
      </c>
      <c r="J851" s="11">
        <f t="shared" si="67"/>
        <v>50.960003207687635</v>
      </c>
      <c r="K851" s="11">
        <f t="shared" si="68"/>
        <v>58.163228673908129</v>
      </c>
      <c r="L851" s="17"/>
    </row>
    <row r="852" spans="1:12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11">
        <f t="shared" si="64"/>
        <v>41.220001000000003</v>
      </c>
      <c r="H852" s="11">
        <f t="shared" si="65"/>
        <v>40.259998000000003</v>
      </c>
      <c r="I852" s="11">
        <f t="shared" si="66"/>
        <v>46.874957682423926</v>
      </c>
      <c r="J852" s="11">
        <f t="shared" si="67"/>
        <v>45.996741312529259</v>
      </c>
      <c r="K852" s="11">
        <f t="shared" si="68"/>
        <v>51.273209982920243</v>
      </c>
      <c r="L852" s="17"/>
    </row>
    <row r="853" spans="1:12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11">
        <f t="shared" si="64"/>
        <v>41.220001000000003</v>
      </c>
      <c r="H853" s="11">
        <f t="shared" si="65"/>
        <v>40.259998000000003</v>
      </c>
      <c r="I853" s="11">
        <f t="shared" si="66"/>
        <v>33.333645832356481</v>
      </c>
      <c r="J853" s="11">
        <f t="shared" si="67"/>
        <v>48.611167534545793</v>
      </c>
      <c r="K853" s="11">
        <f t="shared" si="68"/>
        <v>48.522637351587555</v>
      </c>
      <c r="L853" s="17"/>
    </row>
    <row r="854" spans="1:12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11">
        <f t="shared" ref="G854:G917" si="69">MAX(C841:C854)</f>
        <v>41.220001000000003</v>
      </c>
      <c r="H854" s="11">
        <f t="shared" ref="H854:H917" si="70">MIN(D841:D854)</f>
        <v>40.419998</v>
      </c>
      <c r="I854" s="11">
        <f t="shared" ref="I854:I917" si="71">100*(E854-H854)/(G854-H854)</f>
        <v>56.249914062822036</v>
      </c>
      <c r="J854" s="11">
        <f t="shared" ref="J854:J917" si="72">AVERAGE(I852:I854)</f>
        <v>45.486172525867481</v>
      </c>
      <c r="K854" s="11">
        <f t="shared" ref="K854:K917" si="73">AVERAGE(J852:J854)</f>
        <v>46.698027124314173</v>
      </c>
      <c r="L854" s="17"/>
    </row>
    <row r="855" spans="1:12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11">
        <f t="shared" si="69"/>
        <v>41.220001000000003</v>
      </c>
      <c r="H855" s="11">
        <f t="shared" si="70"/>
        <v>40.419998</v>
      </c>
      <c r="I855" s="11">
        <f t="shared" si="71"/>
        <v>20.000424998406249</v>
      </c>
      <c r="J855" s="11">
        <f t="shared" si="72"/>
        <v>36.527994964528254</v>
      </c>
      <c r="K855" s="11">
        <f t="shared" si="73"/>
        <v>43.541778341647181</v>
      </c>
      <c r="L855" s="17"/>
    </row>
    <row r="856" spans="1:12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11">
        <f t="shared" si="69"/>
        <v>41.220001000000003</v>
      </c>
      <c r="H856" s="11">
        <f t="shared" si="70"/>
        <v>40.419998</v>
      </c>
      <c r="I856" s="11">
        <f t="shared" si="71"/>
        <v>20.000424998406249</v>
      </c>
      <c r="J856" s="11">
        <f t="shared" si="72"/>
        <v>32.083588019878178</v>
      </c>
      <c r="K856" s="11">
        <f t="shared" si="73"/>
        <v>38.032585170091302</v>
      </c>
      <c r="L856" s="17"/>
    </row>
    <row r="857" spans="1:12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11">
        <f t="shared" si="69"/>
        <v>41.220001000000003</v>
      </c>
      <c r="H857" s="11">
        <f t="shared" si="70"/>
        <v>40.419998</v>
      </c>
      <c r="I857" s="11">
        <f t="shared" si="71"/>
        <v>43.750085937177964</v>
      </c>
      <c r="J857" s="11">
        <f t="shared" si="72"/>
        <v>27.916978644663487</v>
      </c>
      <c r="K857" s="11">
        <f t="shared" si="73"/>
        <v>32.176187209689971</v>
      </c>
      <c r="L857" s="17"/>
    </row>
    <row r="858" spans="1:12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11">
        <f t="shared" si="69"/>
        <v>41.220001000000003</v>
      </c>
      <c r="H858" s="11">
        <f t="shared" si="70"/>
        <v>40.419998</v>
      </c>
      <c r="I858" s="11">
        <f t="shared" si="71"/>
        <v>20.000424998406249</v>
      </c>
      <c r="J858" s="11">
        <f t="shared" si="72"/>
        <v>27.916978644663487</v>
      </c>
      <c r="K858" s="11">
        <f t="shared" si="73"/>
        <v>29.305848436401718</v>
      </c>
      <c r="L858" s="17"/>
    </row>
    <row r="859" spans="1:12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11">
        <f t="shared" si="69"/>
        <v>41.220001000000003</v>
      </c>
      <c r="H859" s="11">
        <f t="shared" si="70"/>
        <v>40.419998</v>
      </c>
      <c r="I859" s="11">
        <f t="shared" si="71"/>
        <v>30.000137499483852</v>
      </c>
      <c r="J859" s="11">
        <f t="shared" si="72"/>
        <v>31.250216145022691</v>
      </c>
      <c r="K859" s="11">
        <f t="shared" si="73"/>
        <v>29.028057811449887</v>
      </c>
      <c r="L859" s="17"/>
    </row>
    <row r="860" spans="1:12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11">
        <f t="shared" si="69"/>
        <v>41.220001000000003</v>
      </c>
      <c r="H860" s="11">
        <f t="shared" si="70"/>
        <v>40.419998</v>
      </c>
      <c r="I860" s="11">
        <f t="shared" si="71"/>
        <v>61.250020312423153</v>
      </c>
      <c r="J860" s="11">
        <f t="shared" si="72"/>
        <v>37.083527603437751</v>
      </c>
      <c r="K860" s="11">
        <f t="shared" si="73"/>
        <v>32.08357413104131</v>
      </c>
      <c r="L860" s="17"/>
    </row>
    <row r="861" spans="1:12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11">
        <f t="shared" si="69"/>
        <v>41.220001000000003</v>
      </c>
      <c r="H861" s="11">
        <f t="shared" si="70"/>
        <v>40.419998</v>
      </c>
      <c r="I861" s="11">
        <f t="shared" si="71"/>
        <v>55.000168749366587</v>
      </c>
      <c r="J861" s="11">
        <f t="shared" si="72"/>
        <v>48.750108853757865</v>
      </c>
      <c r="K861" s="11">
        <f t="shared" si="73"/>
        <v>39.027950867406105</v>
      </c>
      <c r="L861" s="17"/>
    </row>
    <row r="862" spans="1:12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11">
        <f t="shared" si="69"/>
        <v>41.18</v>
      </c>
      <c r="H862" s="11">
        <f t="shared" si="70"/>
        <v>40.419998</v>
      </c>
      <c r="I862" s="11">
        <f t="shared" si="71"/>
        <v>60.526551245917823</v>
      </c>
      <c r="J862" s="11">
        <f t="shared" si="72"/>
        <v>58.925580102569192</v>
      </c>
      <c r="K862" s="11">
        <f t="shared" si="73"/>
        <v>48.25307218658827</v>
      </c>
      <c r="L862" s="17"/>
    </row>
    <row r="863" spans="1:12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11">
        <f t="shared" si="69"/>
        <v>41</v>
      </c>
      <c r="H863" s="11">
        <f t="shared" si="70"/>
        <v>40.419998</v>
      </c>
      <c r="I863" s="11">
        <f t="shared" si="71"/>
        <v>63.793400712410779</v>
      </c>
      <c r="J863" s="11">
        <f t="shared" si="72"/>
        <v>59.77337356923173</v>
      </c>
      <c r="K863" s="11">
        <f t="shared" si="73"/>
        <v>55.816354175186262</v>
      </c>
      <c r="L863" s="17"/>
    </row>
    <row r="864" spans="1:12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11">
        <f t="shared" si="69"/>
        <v>41</v>
      </c>
      <c r="H864" s="11">
        <f t="shared" si="70"/>
        <v>40.419998</v>
      </c>
      <c r="I864" s="11">
        <f t="shared" si="71"/>
        <v>81.034375743532465</v>
      </c>
      <c r="J864" s="11">
        <f t="shared" si="72"/>
        <v>68.451442567287017</v>
      </c>
      <c r="K864" s="11">
        <f t="shared" si="73"/>
        <v>62.383465413029313</v>
      </c>
      <c r="L864" s="17"/>
    </row>
    <row r="865" spans="1:12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11">
        <f t="shared" si="69"/>
        <v>41.060001</v>
      </c>
      <c r="H865" s="11">
        <f t="shared" si="70"/>
        <v>40.419998</v>
      </c>
      <c r="I865" s="11">
        <f t="shared" si="71"/>
        <v>89.062707518558071</v>
      </c>
      <c r="J865" s="11">
        <f t="shared" si="72"/>
        <v>77.963494658167107</v>
      </c>
      <c r="K865" s="11">
        <f t="shared" si="73"/>
        <v>68.729436931561949</v>
      </c>
      <c r="L865" s="17"/>
    </row>
    <row r="866" spans="1:12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11">
        <f t="shared" si="69"/>
        <v>41.09</v>
      </c>
      <c r="H866" s="11">
        <f t="shared" si="70"/>
        <v>40.479999999999997</v>
      </c>
      <c r="I866" s="11">
        <f t="shared" si="71"/>
        <v>70.491803278687726</v>
      </c>
      <c r="J866" s="11">
        <f t="shared" si="72"/>
        <v>80.196295513592759</v>
      </c>
      <c r="K866" s="11">
        <f t="shared" si="73"/>
        <v>75.537077579682304</v>
      </c>
      <c r="L866" s="17"/>
    </row>
    <row r="867" spans="1:12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11">
        <f t="shared" si="69"/>
        <v>41.150002000000001</v>
      </c>
      <c r="H867" s="11">
        <f t="shared" si="70"/>
        <v>40.479999999999997</v>
      </c>
      <c r="I867" s="11">
        <f t="shared" si="71"/>
        <v>88.059438628541429</v>
      </c>
      <c r="J867" s="11">
        <f t="shared" si="72"/>
        <v>82.537983141929075</v>
      </c>
      <c r="K867" s="11">
        <f t="shared" si="73"/>
        <v>80.232591104562985</v>
      </c>
      <c r="L867" s="17"/>
    </row>
    <row r="868" spans="1:12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11">
        <f t="shared" si="69"/>
        <v>41.150002000000001</v>
      </c>
      <c r="H868" s="11">
        <f t="shared" si="70"/>
        <v>40.479999999999997</v>
      </c>
      <c r="I868" s="11">
        <f t="shared" si="71"/>
        <v>56.716397861498606</v>
      </c>
      <c r="J868" s="11">
        <f t="shared" si="72"/>
        <v>71.755879922909244</v>
      </c>
      <c r="K868" s="11">
        <f t="shared" si="73"/>
        <v>78.163386192810364</v>
      </c>
      <c r="L868" s="17"/>
    </row>
    <row r="869" spans="1:12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11">
        <f t="shared" si="69"/>
        <v>41.150002000000001</v>
      </c>
      <c r="H869" s="11">
        <f t="shared" si="70"/>
        <v>40.369999</v>
      </c>
      <c r="I869" s="11">
        <f t="shared" si="71"/>
        <v>6.4101035508837327</v>
      </c>
      <c r="J869" s="11">
        <f t="shared" si="72"/>
        <v>50.395313346974582</v>
      </c>
      <c r="K869" s="11">
        <f t="shared" si="73"/>
        <v>68.229725470604293</v>
      </c>
      <c r="L869" s="17"/>
    </row>
    <row r="870" spans="1:12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11">
        <f t="shared" si="69"/>
        <v>41.150002000000001</v>
      </c>
      <c r="H870" s="11">
        <f t="shared" si="70"/>
        <v>40.25</v>
      </c>
      <c r="I870" s="11">
        <f t="shared" si="71"/>
        <v>13.333192592905336</v>
      </c>
      <c r="J870" s="11">
        <f t="shared" si="72"/>
        <v>25.486564668429224</v>
      </c>
      <c r="K870" s="11">
        <f t="shared" si="73"/>
        <v>49.212585979437684</v>
      </c>
      <c r="L870" s="17"/>
    </row>
    <row r="871" spans="1:12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11">
        <f t="shared" si="69"/>
        <v>41.150002000000001</v>
      </c>
      <c r="H871" s="11">
        <f t="shared" si="70"/>
        <v>40.150002000000001</v>
      </c>
      <c r="I871" s="11">
        <f t="shared" si="71"/>
        <v>50.999799999999595</v>
      </c>
      <c r="J871" s="11">
        <f t="shared" si="72"/>
        <v>23.581032047929554</v>
      </c>
      <c r="K871" s="11">
        <f t="shared" si="73"/>
        <v>33.154303354444451</v>
      </c>
      <c r="L871" s="17"/>
    </row>
    <row r="872" spans="1:12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11">
        <f t="shared" si="69"/>
        <v>41.200001</v>
      </c>
      <c r="H872" s="11">
        <f t="shared" si="70"/>
        <v>40.150002000000001</v>
      </c>
      <c r="I872" s="11">
        <f t="shared" si="71"/>
        <v>73.333022221925859</v>
      </c>
      <c r="J872" s="11">
        <f t="shared" si="72"/>
        <v>45.888671604943596</v>
      </c>
      <c r="K872" s="11">
        <f t="shared" si="73"/>
        <v>31.652089440434125</v>
      </c>
      <c r="L872" s="17"/>
    </row>
    <row r="873" spans="1:12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11">
        <f t="shared" si="69"/>
        <v>41.57</v>
      </c>
      <c r="H873" s="11">
        <f t="shared" si="70"/>
        <v>40.150002000000001</v>
      </c>
      <c r="I873" s="11">
        <f t="shared" si="71"/>
        <v>99.295844078653587</v>
      </c>
      <c r="J873" s="11">
        <f t="shared" si="72"/>
        <v>74.542888766859676</v>
      </c>
      <c r="K873" s="11">
        <f t="shared" si="73"/>
        <v>48.004197473244268</v>
      </c>
      <c r="L873" s="17"/>
    </row>
    <row r="874" spans="1:12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11">
        <f t="shared" si="69"/>
        <v>41.869999</v>
      </c>
      <c r="H874" s="11">
        <f t="shared" si="70"/>
        <v>40.150002000000001</v>
      </c>
      <c r="I874" s="11">
        <f t="shared" si="71"/>
        <v>95.34894537606732</v>
      </c>
      <c r="J874" s="11">
        <f t="shared" si="72"/>
        <v>89.325937225548913</v>
      </c>
      <c r="K874" s="11">
        <f t="shared" si="73"/>
        <v>69.919165865784066</v>
      </c>
      <c r="L874" s="17"/>
    </row>
    <row r="875" spans="1:12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11">
        <f t="shared" si="69"/>
        <v>41.880001</v>
      </c>
      <c r="H875" s="11">
        <f t="shared" si="70"/>
        <v>40.150002000000001</v>
      </c>
      <c r="I875" s="11">
        <f t="shared" si="71"/>
        <v>89.01721908509775</v>
      </c>
      <c r="J875" s="11">
        <f t="shared" si="72"/>
        <v>94.554002846606224</v>
      </c>
      <c r="K875" s="11">
        <f t="shared" si="73"/>
        <v>86.140942946338271</v>
      </c>
      <c r="L875" s="17"/>
    </row>
    <row r="876" spans="1:12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11">
        <f t="shared" si="69"/>
        <v>41.880001</v>
      </c>
      <c r="H876" s="11">
        <f t="shared" si="70"/>
        <v>40.150002000000001</v>
      </c>
      <c r="I876" s="11">
        <f t="shared" si="71"/>
        <v>91.329416953420022</v>
      </c>
      <c r="J876" s="11">
        <f t="shared" si="72"/>
        <v>91.898527138195035</v>
      </c>
      <c r="K876" s="11">
        <f t="shared" si="73"/>
        <v>91.9261557367834</v>
      </c>
      <c r="L876" s="17"/>
    </row>
    <row r="877" spans="1:12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11">
        <f t="shared" si="69"/>
        <v>41.889999000000003</v>
      </c>
      <c r="H877" s="11">
        <f t="shared" si="70"/>
        <v>40.150002000000001</v>
      </c>
      <c r="I877" s="11">
        <f t="shared" si="71"/>
        <v>97.701087990381382</v>
      </c>
      <c r="J877" s="11">
        <f t="shared" si="72"/>
        <v>92.682574676299723</v>
      </c>
      <c r="K877" s="11">
        <f t="shared" si="73"/>
        <v>93.045034887033651</v>
      </c>
      <c r="L877" s="17"/>
    </row>
    <row r="878" spans="1:12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11">
        <f t="shared" si="69"/>
        <v>41.98</v>
      </c>
      <c r="H878" s="11">
        <f t="shared" si="70"/>
        <v>40.150002000000001</v>
      </c>
      <c r="I878" s="11">
        <f t="shared" si="71"/>
        <v>98.907047985845153</v>
      </c>
      <c r="J878" s="11">
        <f t="shared" si="72"/>
        <v>95.9791843098822</v>
      </c>
      <c r="K878" s="11">
        <f t="shared" si="73"/>
        <v>93.520095374792319</v>
      </c>
      <c r="L878" s="17"/>
    </row>
    <row r="879" spans="1:12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11">
        <f t="shared" si="69"/>
        <v>42.049999</v>
      </c>
      <c r="H879" s="11">
        <f t="shared" si="70"/>
        <v>40.150002000000001</v>
      </c>
      <c r="I879" s="11">
        <f t="shared" si="71"/>
        <v>98.947366758999976</v>
      </c>
      <c r="J879" s="11">
        <f t="shared" si="72"/>
        <v>98.51850091174218</v>
      </c>
      <c r="K879" s="11">
        <f t="shared" si="73"/>
        <v>95.726753299308029</v>
      </c>
      <c r="L879" s="17"/>
    </row>
    <row r="880" spans="1:12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11">
        <f t="shared" si="69"/>
        <v>42.290000999999997</v>
      </c>
      <c r="H880" s="11">
        <f t="shared" si="70"/>
        <v>40.150002000000001</v>
      </c>
      <c r="I880" s="11">
        <f t="shared" si="71"/>
        <v>95.327007162153038</v>
      </c>
      <c r="J880" s="11">
        <f t="shared" si="72"/>
        <v>97.727140635666061</v>
      </c>
      <c r="K880" s="11">
        <f t="shared" si="73"/>
        <v>97.40827528576348</v>
      </c>
      <c r="L880" s="17"/>
    </row>
    <row r="881" spans="1:12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11">
        <f t="shared" si="69"/>
        <v>42.490001999999997</v>
      </c>
      <c r="H881" s="11">
        <f t="shared" si="70"/>
        <v>40.150002000000001</v>
      </c>
      <c r="I881" s="11">
        <f t="shared" si="71"/>
        <v>94.444401709401703</v>
      </c>
      <c r="J881" s="11">
        <f t="shared" si="72"/>
        <v>96.239591876851577</v>
      </c>
      <c r="K881" s="11">
        <f t="shared" si="73"/>
        <v>97.495077808086606</v>
      </c>
      <c r="L881" s="17"/>
    </row>
    <row r="882" spans="1:12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11">
        <f t="shared" si="69"/>
        <v>42.490001999999997</v>
      </c>
      <c r="H882" s="11">
        <f t="shared" si="70"/>
        <v>40.150002000000001</v>
      </c>
      <c r="I882" s="11">
        <f t="shared" si="71"/>
        <v>91.452948717948686</v>
      </c>
      <c r="J882" s="11">
        <f t="shared" si="72"/>
        <v>93.741452529834476</v>
      </c>
      <c r="K882" s="11">
        <f t="shared" si="73"/>
        <v>95.902728347450704</v>
      </c>
      <c r="L882" s="17"/>
    </row>
    <row r="883" spans="1:12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11">
        <f t="shared" si="69"/>
        <v>42.490001999999997</v>
      </c>
      <c r="H883" s="11">
        <f t="shared" si="70"/>
        <v>40.150002000000001</v>
      </c>
      <c r="I883" s="11">
        <f t="shared" si="71"/>
        <v>91.452948717948686</v>
      </c>
      <c r="J883" s="11">
        <f t="shared" si="72"/>
        <v>92.450099715099682</v>
      </c>
      <c r="K883" s="11">
        <f t="shared" si="73"/>
        <v>94.143714707261907</v>
      </c>
      <c r="L883" s="17"/>
    </row>
    <row r="884" spans="1:12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11">
        <f t="shared" si="69"/>
        <v>42.490001999999997</v>
      </c>
      <c r="H884" s="11">
        <f t="shared" si="70"/>
        <v>40.150002000000001</v>
      </c>
      <c r="I884" s="11">
        <f t="shared" si="71"/>
        <v>88.888803418803406</v>
      </c>
      <c r="J884" s="11">
        <f t="shared" si="72"/>
        <v>90.598233618233579</v>
      </c>
      <c r="K884" s="11">
        <f t="shared" si="73"/>
        <v>92.263261954389236</v>
      </c>
      <c r="L884" s="17"/>
    </row>
    <row r="885" spans="1:12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11">
        <f t="shared" si="69"/>
        <v>42.490001999999997</v>
      </c>
      <c r="H885" s="11">
        <f t="shared" si="70"/>
        <v>40.610000999999997</v>
      </c>
      <c r="I885" s="11">
        <f t="shared" si="71"/>
        <v>81.382829051686997</v>
      </c>
      <c r="J885" s="11">
        <f t="shared" si="72"/>
        <v>87.24152706281302</v>
      </c>
      <c r="K885" s="11">
        <f t="shared" si="73"/>
        <v>90.09662013204877</v>
      </c>
      <c r="L885" s="17"/>
    </row>
    <row r="886" spans="1:12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11">
        <f t="shared" si="69"/>
        <v>42.490001999999997</v>
      </c>
      <c r="H886" s="11">
        <f t="shared" si="70"/>
        <v>40.75</v>
      </c>
      <c r="I886" s="11">
        <f t="shared" si="71"/>
        <v>68.390668516473099</v>
      </c>
      <c r="J886" s="11">
        <f t="shared" si="72"/>
        <v>79.554100328987829</v>
      </c>
      <c r="K886" s="11">
        <f t="shared" si="73"/>
        <v>85.797953670011466</v>
      </c>
      <c r="L886" s="17"/>
    </row>
    <row r="887" spans="1:12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11">
        <f t="shared" si="69"/>
        <v>42.490001999999997</v>
      </c>
      <c r="H887" s="11">
        <f t="shared" si="70"/>
        <v>41.330002</v>
      </c>
      <c r="I887" s="11">
        <f t="shared" si="71"/>
        <v>53.44818965517257</v>
      </c>
      <c r="J887" s="11">
        <f t="shared" si="72"/>
        <v>67.74056240777756</v>
      </c>
      <c r="K887" s="11">
        <f t="shared" si="73"/>
        <v>78.178729933192798</v>
      </c>
      <c r="L887" s="17"/>
    </row>
    <row r="888" spans="1:12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11">
        <f t="shared" si="69"/>
        <v>42.490001999999997</v>
      </c>
      <c r="H888" s="11">
        <f t="shared" si="70"/>
        <v>41.330002</v>
      </c>
      <c r="I888" s="11">
        <f t="shared" si="71"/>
        <v>80.17206896551771</v>
      </c>
      <c r="J888" s="11">
        <f t="shared" si="72"/>
        <v>67.336975712387797</v>
      </c>
      <c r="K888" s="11">
        <f t="shared" si="73"/>
        <v>71.543879483051057</v>
      </c>
      <c r="L888" s="17"/>
    </row>
    <row r="889" spans="1:12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11">
        <f t="shared" si="69"/>
        <v>42.490001999999997</v>
      </c>
      <c r="H889" s="11">
        <f t="shared" si="70"/>
        <v>41.330002</v>
      </c>
      <c r="I889" s="11">
        <f t="shared" si="71"/>
        <v>55.172327586207324</v>
      </c>
      <c r="J889" s="11">
        <f t="shared" si="72"/>
        <v>62.930862068965865</v>
      </c>
      <c r="K889" s="11">
        <f t="shared" si="73"/>
        <v>66.002800063043736</v>
      </c>
      <c r="L889" s="17"/>
    </row>
    <row r="890" spans="1:12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11">
        <f t="shared" si="69"/>
        <v>42.490001999999997</v>
      </c>
      <c r="H890" s="11">
        <f t="shared" si="70"/>
        <v>41.459999000000003</v>
      </c>
      <c r="I890" s="11">
        <f t="shared" si="71"/>
        <v>89.320322367993342</v>
      </c>
      <c r="J890" s="11">
        <f t="shared" si="72"/>
        <v>74.888239639906132</v>
      </c>
      <c r="K890" s="11">
        <f t="shared" si="73"/>
        <v>68.385359140419936</v>
      </c>
      <c r="L890" s="17"/>
    </row>
    <row r="891" spans="1:12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11">
        <f t="shared" si="69"/>
        <v>42.490001999999997</v>
      </c>
      <c r="H891" s="11">
        <f t="shared" si="70"/>
        <v>41.459999000000003</v>
      </c>
      <c r="I891" s="11">
        <f t="shared" si="71"/>
        <v>62.13564426511379</v>
      </c>
      <c r="J891" s="11">
        <f t="shared" si="72"/>
        <v>68.876098073104814</v>
      </c>
      <c r="K891" s="11">
        <f t="shared" si="73"/>
        <v>68.898399927325599</v>
      </c>
      <c r="L891" s="17"/>
    </row>
    <row r="892" spans="1:12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11">
        <f t="shared" si="69"/>
        <v>42.490001999999997</v>
      </c>
      <c r="H892" s="11">
        <f t="shared" si="70"/>
        <v>41.549999</v>
      </c>
      <c r="I892" s="11">
        <f t="shared" si="71"/>
        <v>60.6381043464757</v>
      </c>
      <c r="J892" s="11">
        <f t="shared" si="72"/>
        <v>70.698023659860937</v>
      </c>
      <c r="K892" s="11">
        <f t="shared" si="73"/>
        <v>71.487453790957304</v>
      </c>
      <c r="L892" s="17"/>
    </row>
    <row r="893" spans="1:12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11">
        <f t="shared" si="69"/>
        <v>42.490001999999997</v>
      </c>
      <c r="H893" s="11">
        <f t="shared" si="70"/>
        <v>41.549999</v>
      </c>
      <c r="I893" s="11">
        <f t="shared" si="71"/>
        <v>49.99994680868091</v>
      </c>
      <c r="J893" s="11">
        <f t="shared" si="72"/>
        <v>57.591231806756802</v>
      </c>
      <c r="K893" s="11">
        <f t="shared" si="73"/>
        <v>65.721784513240848</v>
      </c>
      <c r="L893" s="17"/>
    </row>
    <row r="894" spans="1:12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11">
        <f t="shared" si="69"/>
        <v>42.490001999999997</v>
      </c>
      <c r="H894" s="11">
        <f t="shared" si="70"/>
        <v>41.549999</v>
      </c>
      <c r="I894" s="11">
        <f t="shared" si="71"/>
        <v>93.616828882461292</v>
      </c>
      <c r="J894" s="11">
        <f t="shared" si="72"/>
        <v>68.084960012539298</v>
      </c>
      <c r="K894" s="11">
        <f t="shared" si="73"/>
        <v>65.458071826385677</v>
      </c>
      <c r="L894" s="17"/>
    </row>
    <row r="895" spans="1:12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11">
        <f t="shared" si="69"/>
        <v>42.57</v>
      </c>
      <c r="H895" s="11">
        <f t="shared" si="70"/>
        <v>41.549999</v>
      </c>
      <c r="I895" s="11">
        <f t="shared" si="71"/>
        <v>83.333545751425774</v>
      </c>
      <c r="J895" s="11">
        <f t="shared" si="72"/>
        <v>75.650107147522661</v>
      </c>
      <c r="K895" s="11">
        <f t="shared" si="73"/>
        <v>67.108766322272913</v>
      </c>
      <c r="L895" s="17"/>
    </row>
    <row r="896" spans="1:12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11">
        <f t="shared" si="69"/>
        <v>42.57</v>
      </c>
      <c r="H896" s="11">
        <f t="shared" si="70"/>
        <v>40.610000999999997</v>
      </c>
      <c r="I896" s="11">
        <f t="shared" si="71"/>
        <v>29.591749791709198</v>
      </c>
      <c r="J896" s="11">
        <f t="shared" si="72"/>
        <v>68.847374808532081</v>
      </c>
      <c r="K896" s="11">
        <f t="shared" si="73"/>
        <v>70.860813989531337</v>
      </c>
      <c r="L896" s="17"/>
    </row>
    <row r="897" spans="1:12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11">
        <f t="shared" si="69"/>
        <v>42.57</v>
      </c>
      <c r="H897" s="11">
        <f t="shared" si="70"/>
        <v>40.610000999999997</v>
      </c>
      <c r="I897" s="11">
        <f t="shared" si="71"/>
        <v>10.204086838819943</v>
      </c>
      <c r="J897" s="11">
        <f t="shared" si="72"/>
        <v>41.04312746065164</v>
      </c>
      <c r="K897" s="11">
        <f t="shared" si="73"/>
        <v>61.846869805568794</v>
      </c>
      <c r="L897" s="17"/>
    </row>
    <row r="898" spans="1:12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11">
        <f t="shared" si="69"/>
        <v>42.57</v>
      </c>
      <c r="H898" s="11">
        <f t="shared" si="70"/>
        <v>40.610000999999997</v>
      </c>
      <c r="I898" s="11">
        <f t="shared" si="71"/>
        <v>18.367356309875969</v>
      </c>
      <c r="J898" s="11">
        <f t="shared" si="72"/>
        <v>19.387730980135036</v>
      </c>
      <c r="K898" s="11">
        <f t="shared" si="73"/>
        <v>43.092744416439587</v>
      </c>
      <c r="L898" s="17"/>
    </row>
    <row r="899" spans="1:12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11">
        <f t="shared" si="69"/>
        <v>42.57</v>
      </c>
      <c r="H899" s="11">
        <f t="shared" si="70"/>
        <v>40.610000999999997</v>
      </c>
      <c r="I899" s="11">
        <f t="shared" si="71"/>
        <v>19.897918315264569</v>
      </c>
      <c r="J899" s="11">
        <f t="shared" si="72"/>
        <v>16.156453821320159</v>
      </c>
      <c r="K899" s="11">
        <f t="shared" si="73"/>
        <v>25.529104087368946</v>
      </c>
      <c r="L899" s="17"/>
    </row>
    <row r="900" spans="1:12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11">
        <f t="shared" si="69"/>
        <v>42.57</v>
      </c>
      <c r="H900" s="11">
        <f t="shared" si="70"/>
        <v>40.610000999999997</v>
      </c>
      <c r="I900" s="11">
        <f t="shared" si="71"/>
        <v>3.5713793731528787</v>
      </c>
      <c r="J900" s="11">
        <f t="shared" si="72"/>
        <v>13.945551332764472</v>
      </c>
      <c r="K900" s="11">
        <f t="shared" si="73"/>
        <v>16.496578711406556</v>
      </c>
      <c r="L900" s="17"/>
    </row>
    <row r="901" spans="1:12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11">
        <f t="shared" si="69"/>
        <v>42.57</v>
      </c>
      <c r="H901" s="11">
        <f t="shared" si="70"/>
        <v>40.349997999999999</v>
      </c>
      <c r="I901" s="11">
        <f t="shared" si="71"/>
        <v>0</v>
      </c>
      <c r="J901" s="11">
        <f t="shared" si="72"/>
        <v>7.8230992294724828</v>
      </c>
      <c r="K901" s="11">
        <f t="shared" si="73"/>
        <v>12.641701461185704</v>
      </c>
      <c r="L901" s="17"/>
    </row>
    <row r="902" spans="1:12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11">
        <f t="shared" si="69"/>
        <v>42.57</v>
      </c>
      <c r="H902" s="11">
        <f t="shared" si="70"/>
        <v>39.610000999999997</v>
      </c>
      <c r="I902" s="11">
        <f t="shared" si="71"/>
        <v>0.33777038438198959</v>
      </c>
      <c r="J902" s="11">
        <f t="shared" si="72"/>
        <v>1.3030499191782894</v>
      </c>
      <c r="K902" s="11">
        <f t="shared" si="73"/>
        <v>7.6905668271384151</v>
      </c>
      <c r="L902" s="17"/>
    </row>
    <row r="903" spans="1:12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11">
        <f t="shared" si="69"/>
        <v>42.57</v>
      </c>
      <c r="H903" s="11">
        <f t="shared" si="70"/>
        <v>39.25</v>
      </c>
      <c r="I903" s="11">
        <f t="shared" si="71"/>
        <v>1.2048493975902597</v>
      </c>
      <c r="J903" s="11">
        <f t="shared" si="72"/>
        <v>0.51420659399074975</v>
      </c>
      <c r="K903" s="11">
        <f t="shared" si="73"/>
        <v>3.2134519142138402</v>
      </c>
      <c r="L903" s="17"/>
    </row>
    <row r="904" spans="1:12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11">
        <f t="shared" si="69"/>
        <v>42.57</v>
      </c>
      <c r="H904" s="11">
        <f t="shared" si="70"/>
        <v>39.060001</v>
      </c>
      <c r="I904" s="11">
        <f t="shared" si="71"/>
        <v>6.5527084195749579</v>
      </c>
      <c r="J904" s="11">
        <f t="shared" si="72"/>
        <v>2.6984427338490691</v>
      </c>
      <c r="K904" s="11">
        <f t="shared" si="73"/>
        <v>1.5052330823393696</v>
      </c>
      <c r="L904" s="17"/>
    </row>
    <row r="905" spans="1:12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11">
        <f t="shared" si="69"/>
        <v>42.57</v>
      </c>
      <c r="H905" s="11">
        <f t="shared" si="70"/>
        <v>39.060001</v>
      </c>
      <c r="I905" s="11">
        <f t="shared" si="71"/>
        <v>9.686640936364963</v>
      </c>
      <c r="J905" s="11">
        <f t="shared" si="72"/>
        <v>5.8147329178433935</v>
      </c>
      <c r="K905" s="11">
        <f t="shared" si="73"/>
        <v>3.0091274152277374</v>
      </c>
      <c r="L905" s="17"/>
    </row>
    <row r="906" spans="1:12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11">
        <f t="shared" si="69"/>
        <v>42.57</v>
      </c>
      <c r="H906" s="11">
        <f t="shared" si="70"/>
        <v>39.060001</v>
      </c>
      <c r="I906" s="11">
        <f t="shared" si="71"/>
        <v>3.4187759027851561</v>
      </c>
      <c r="J906" s="11">
        <f t="shared" si="72"/>
        <v>6.5527084195750263</v>
      </c>
      <c r="K906" s="11">
        <f t="shared" si="73"/>
        <v>5.0219613570891628</v>
      </c>
      <c r="L906" s="17"/>
    </row>
    <row r="907" spans="1:12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11">
        <f t="shared" si="69"/>
        <v>42.57</v>
      </c>
      <c r="H907" s="11">
        <f t="shared" si="70"/>
        <v>39.060001</v>
      </c>
      <c r="I907" s="11">
        <f t="shared" si="71"/>
        <v>24.501346011779486</v>
      </c>
      <c r="J907" s="11">
        <f t="shared" si="72"/>
        <v>12.535587616976535</v>
      </c>
      <c r="K907" s="11">
        <f t="shared" si="73"/>
        <v>8.3010096514649856</v>
      </c>
      <c r="L907" s="17"/>
    </row>
    <row r="908" spans="1:12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11">
        <f t="shared" si="69"/>
        <v>42.57</v>
      </c>
      <c r="H908" s="11">
        <f t="shared" si="70"/>
        <v>39.060001</v>
      </c>
      <c r="I908" s="11">
        <f t="shared" si="71"/>
        <v>8.2620251458760983</v>
      </c>
      <c r="J908" s="11">
        <f t="shared" si="72"/>
        <v>12.06071568681358</v>
      </c>
      <c r="K908" s="11">
        <f t="shared" si="73"/>
        <v>10.38300390778838</v>
      </c>
      <c r="L908" s="17"/>
    </row>
    <row r="909" spans="1:12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11">
        <f t="shared" si="69"/>
        <v>41.330002</v>
      </c>
      <c r="H909" s="11">
        <f t="shared" si="70"/>
        <v>39.060001</v>
      </c>
      <c r="I909" s="11">
        <f t="shared" si="71"/>
        <v>17.180609171537832</v>
      </c>
      <c r="J909" s="11">
        <f t="shared" si="72"/>
        <v>16.647993443064472</v>
      </c>
      <c r="K909" s="11">
        <f t="shared" si="73"/>
        <v>13.748098915618195</v>
      </c>
      <c r="L909" s="17"/>
    </row>
    <row r="910" spans="1:12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11">
        <f t="shared" si="69"/>
        <v>41.099997999999999</v>
      </c>
      <c r="H910" s="11">
        <f t="shared" si="70"/>
        <v>39.060001</v>
      </c>
      <c r="I910" s="11">
        <f t="shared" si="71"/>
        <v>24.999987745080048</v>
      </c>
      <c r="J910" s="11">
        <f t="shared" si="72"/>
        <v>16.814207354164662</v>
      </c>
      <c r="K910" s="11">
        <f t="shared" si="73"/>
        <v>15.174305494680903</v>
      </c>
      <c r="L910" s="17"/>
    </row>
    <row r="911" spans="1:12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11">
        <f t="shared" si="69"/>
        <v>41.099997999999999</v>
      </c>
      <c r="H911" s="11">
        <f t="shared" si="70"/>
        <v>39.060001</v>
      </c>
      <c r="I911" s="11">
        <f t="shared" si="71"/>
        <v>30.392152537479227</v>
      </c>
      <c r="J911" s="11">
        <f t="shared" si="72"/>
        <v>24.190916484699034</v>
      </c>
      <c r="K911" s="11">
        <f t="shared" si="73"/>
        <v>19.217705760642719</v>
      </c>
      <c r="L911" s="17"/>
    </row>
    <row r="912" spans="1:12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11">
        <f t="shared" si="69"/>
        <v>41.040000999999997</v>
      </c>
      <c r="H912" s="11">
        <f t="shared" si="70"/>
        <v>39.060001</v>
      </c>
      <c r="I912" s="11">
        <f t="shared" si="71"/>
        <v>44.44434343434353</v>
      </c>
      <c r="J912" s="11">
        <f t="shared" si="72"/>
        <v>33.278827905634266</v>
      </c>
      <c r="K912" s="11">
        <f t="shared" si="73"/>
        <v>24.761317248165984</v>
      </c>
      <c r="L912" s="17"/>
    </row>
    <row r="913" spans="1:12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11">
        <f t="shared" si="69"/>
        <v>41</v>
      </c>
      <c r="H913" s="11">
        <f t="shared" si="70"/>
        <v>39.060001</v>
      </c>
      <c r="I913" s="11">
        <f t="shared" si="71"/>
        <v>57.731936975225238</v>
      </c>
      <c r="J913" s="11">
        <f t="shared" si="72"/>
        <v>44.189477649015998</v>
      </c>
      <c r="K913" s="11">
        <f t="shared" si="73"/>
        <v>33.886407346449765</v>
      </c>
      <c r="L913" s="17"/>
    </row>
    <row r="914" spans="1:12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11">
        <f t="shared" si="69"/>
        <v>41.150002000000001</v>
      </c>
      <c r="H914" s="11">
        <f t="shared" si="70"/>
        <v>39.060001</v>
      </c>
      <c r="I914" s="11">
        <f t="shared" si="71"/>
        <v>87.081298047225786</v>
      </c>
      <c r="J914" s="11">
        <f t="shared" si="72"/>
        <v>63.085859485598178</v>
      </c>
      <c r="K914" s="11">
        <f t="shared" si="73"/>
        <v>46.851388346749481</v>
      </c>
      <c r="L914" s="17"/>
    </row>
    <row r="915" spans="1:12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11">
        <f t="shared" si="69"/>
        <v>41.419998</v>
      </c>
      <c r="H915" s="11">
        <f t="shared" si="70"/>
        <v>39.060001</v>
      </c>
      <c r="I915" s="11">
        <f t="shared" si="71"/>
        <v>97.03389453461169</v>
      </c>
      <c r="J915" s="11">
        <f t="shared" si="72"/>
        <v>80.615709852354243</v>
      </c>
      <c r="K915" s="11">
        <f t="shared" si="73"/>
        <v>62.630348995656142</v>
      </c>
      <c r="L915" s="17"/>
    </row>
    <row r="916" spans="1:12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11">
        <f t="shared" si="69"/>
        <v>41.48</v>
      </c>
      <c r="H916" s="11">
        <f t="shared" si="70"/>
        <v>39.060001</v>
      </c>
      <c r="I916" s="11">
        <f t="shared" si="71"/>
        <v>90.909004507853354</v>
      </c>
      <c r="J916" s="11">
        <f t="shared" si="72"/>
        <v>91.674732363230262</v>
      </c>
      <c r="K916" s="11">
        <f t="shared" si="73"/>
        <v>78.458767233727556</v>
      </c>
      <c r="L916" s="17"/>
    </row>
    <row r="917" spans="1:12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11">
        <f t="shared" si="69"/>
        <v>41.48</v>
      </c>
      <c r="H917" s="11">
        <f t="shared" si="70"/>
        <v>39.060001</v>
      </c>
      <c r="I917" s="11">
        <f t="shared" si="71"/>
        <v>90.495863841266171</v>
      </c>
      <c r="J917" s="11">
        <f t="shared" si="72"/>
        <v>92.812920961243734</v>
      </c>
      <c r="K917" s="11">
        <f t="shared" si="73"/>
        <v>88.367787725609404</v>
      </c>
      <c r="L917" s="17"/>
    </row>
    <row r="918" spans="1:12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11">
        <f t="shared" ref="G918:G981" si="74">MAX(C905:C918)</f>
        <v>41.689999</v>
      </c>
      <c r="H918" s="11">
        <f t="shared" ref="H918:H981" si="75">MIN(D905:D918)</f>
        <v>39.099997999999999</v>
      </c>
      <c r="I918" s="11">
        <f t="shared" ref="I918:I981" si="76">100*(E918-H918)/(G918-H918)</f>
        <v>89.189231973269372</v>
      </c>
      <c r="J918" s="11">
        <f t="shared" ref="J918:J981" si="77">AVERAGE(I916:I918)</f>
        <v>90.198033440796294</v>
      </c>
      <c r="K918" s="11">
        <f t="shared" ref="K918:K981" si="78">AVERAGE(J916:J918)</f>
        <v>91.56189558842344</v>
      </c>
      <c r="L918" s="17"/>
    </row>
    <row r="919" spans="1:12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11">
        <f t="shared" si="74"/>
        <v>41.689999</v>
      </c>
      <c r="H919" s="11">
        <f t="shared" si="75"/>
        <v>39.099997999999999</v>
      </c>
      <c r="I919" s="11">
        <f t="shared" si="76"/>
        <v>77.992286489464675</v>
      </c>
      <c r="J919" s="11">
        <f t="shared" si="77"/>
        <v>85.892460768000078</v>
      </c>
      <c r="K919" s="11">
        <f t="shared" si="78"/>
        <v>89.634471723346692</v>
      </c>
      <c r="L919" s="17"/>
    </row>
    <row r="920" spans="1:12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11">
        <f t="shared" si="74"/>
        <v>41.689999</v>
      </c>
      <c r="H920" s="11">
        <f t="shared" si="75"/>
        <v>39.130001</v>
      </c>
      <c r="I920" s="11">
        <f t="shared" si="76"/>
        <v>89.062530517601829</v>
      </c>
      <c r="J920" s="11">
        <f t="shared" si="77"/>
        <v>85.414682993445297</v>
      </c>
      <c r="K920" s="11">
        <f t="shared" si="78"/>
        <v>87.168392400747223</v>
      </c>
      <c r="L920" s="17"/>
    </row>
    <row r="921" spans="1:12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11">
        <f t="shared" si="74"/>
        <v>41.700001</v>
      </c>
      <c r="H921" s="11">
        <f t="shared" si="75"/>
        <v>39.259998000000003</v>
      </c>
      <c r="I921" s="11">
        <f t="shared" si="76"/>
        <v>95.901521432555569</v>
      </c>
      <c r="J921" s="11">
        <f t="shared" si="77"/>
        <v>87.652112813207353</v>
      </c>
      <c r="K921" s="11">
        <f t="shared" si="78"/>
        <v>86.319752191550904</v>
      </c>
      <c r="L921" s="17"/>
    </row>
    <row r="922" spans="1:12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11">
        <f t="shared" si="74"/>
        <v>41.709999000000003</v>
      </c>
      <c r="H922" s="11">
        <f t="shared" si="75"/>
        <v>39.259998000000003</v>
      </c>
      <c r="I922" s="11">
        <f t="shared" si="76"/>
        <v>95.51016509789163</v>
      </c>
      <c r="J922" s="11">
        <f t="shared" si="77"/>
        <v>93.491405682683009</v>
      </c>
      <c r="K922" s="11">
        <f t="shared" si="78"/>
        <v>88.852733829778558</v>
      </c>
      <c r="L922" s="17"/>
    </row>
    <row r="923" spans="1:12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11">
        <f t="shared" si="74"/>
        <v>41.709999000000003</v>
      </c>
      <c r="H923" s="11">
        <f t="shared" si="75"/>
        <v>39.520000000000003</v>
      </c>
      <c r="I923" s="11">
        <f t="shared" si="76"/>
        <v>96.347121619690085</v>
      </c>
      <c r="J923" s="11">
        <f t="shared" si="77"/>
        <v>95.919602716712419</v>
      </c>
      <c r="K923" s="11">
        <f t="shared" si="78"/>
        <v>92.35437373753426</v>
      </c>
      <c r="L923" s="17"/>
    </row>
    <row r="924" spans="1:12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11">
        <f t="shared" si="74"/>
        <v>41.75</v>
      </c>
      <c r="H924" s="11">
        <f t="shared" si="75"/>
        <v>39.540000999999997</v>
      </c>
      <c r="I924" s="11">
        <f t="shared" si="76"/>
        <v>98.642578571302678</v>
      </c>
      <c r="J924" s="11">
        <f t="shared" si="77"/>
        <v>96.833288429628126</v>
      </c>
      <c r="K924" s="11">
        <f t="shared" si="78"/>
        <v>95.414765609674518</v>
      </c>
      <c r="L924" s="17"/>
    </row>
    <row r="925" spans="1:12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11">
        <f t="shared" si="74"/>
        <v>41.84</v>
      </c>
      <c r="H925" s="11">
        <f t="shared" si="75"/>
        <v>39.700001</v>
      </c>
      <c r="I925" s="11">
        <f t="shared" si="76"/>
        <v>90.65415451128716</v>
      </c>
      <c r="J925" s="11">
        <f t="shared" si="77"/>
        <v>95.214618234093322</v>
      </c>
      <c r="K925" s="11">
        <f t="shared" si="78"/>
        <v>95.989169793477956</v>
      </c>
      <c r="L925" s="17"/>
    </row>
    <row r="926" spans="1:12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11">
        <f t="shared" si="74"/>
        <v>41.849997999999999</v>
      </c>
      <c r="H926" s="11">
        <f t="shared" si="75"/>
        <v>39.93</v>
      </c>
      <c r="I926" s="11">
        <f t="shared" si="76"/>
        <v>96.354214952307089</v>
      </c>
      <c r="J926" s="11">
        <f t="shared" si="77"/>
        <v>95.216982678298976</v>
      </c>
      <c r="K926" s="11">
        <f t="shared" si="78"/>
        <v>95.754963114006799</v>
      </c>
      <c r="L926" s="17"/>
    </row>
    <row r="927" spans="1:12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11">
        <f t="shared" si="74"/>
        <v>42.169998</v>
      </c>
      <c r="H927" s="11">
        <f t="shared" si="75"/>
        <v>40.659999999999997</v>
      </c>
      <c r="I927" s="11">
        <f t="shared" si="76"/>
        <v>80.132490241708993</v>
      </c>
      <c r="J927" s="11">
        <f t="shared" si="77"/>
        <v>89.046953235101071</v>
      </c>
      <c r="K927" s="11">
        <f t="shared" si="78"/>
        <v>93.159518049164447</v>
      </c>
      <c r="L927" s="17"/>
    </row>
    <row r="928" spans="1:12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11">
        <f t="shared" si="74"/>
        <v>42.169998</v>
      </c>
      <c r="H928" s="11">
        <f t="shared" si="75"/>
        <v>40.790000999999997</v>
      </c>
      <c r="I928" s="11">
        <f t="shared" si="76"/>
        <v>76.087049464600611</v>
      </c>
      <c r="J928" s="11">
        <f t="shared" si="77"/>
        <v>84.191251552872231</v>
      </c>
      <c r="K928" s="11">
        <f t="shared" si="78"/>
        <v>89.485062488757421</v>
      </c>
      <c r="L928" s="17"/>
    </row>
    <row r="929" spans="1:12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11">
        <f t="shared" si="74"/>
        <v>42.169998</v>
      </c>
      <c r="H929" s="11">
        <f t="shared" si="75"/>
        <v>41.049999</v>
      </c>
      <c r="I929" s="11">
        <f t="shared" si="76"/>
        <v>65.178629623776175</v>
      </c>
      <c r="J929" s="11">
        <f t="shared" si="77"/>
        <v>73.799389776695264</v>
      </c>
      <c r="K929" s="11">
        <f t="shared" si="78"/>
        <v>82.345864854889513</v>
      </c>
      <c r="L929" s="17"/>
    </row>
    <row r="930" spans="1:12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11">
        <f t="shared" si="74"/>
        <v>42.169998</v>
      </c>
      <c r="H930" s="11">
        <f t="shared" si="75"/>
        <v>41.049999</v>
      </c>
      <c r="I930" s="11">
        <f t="shared" si="76"/>
        <v>79.464356664604225</v>
      </c>
      <c r="J930" s="11">
        <f t="shared" si="77"/>
        <v>73.576678584326999</v>
      </c>
      <c r="K930" s="11">
        <f t="shared" si="78"/>
        <v>77.189106637964827</v>
      </c>
      <c r="L930" s="17"/>
    </row>
    <row r="931" spans="1:12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11">
        <f t="shared" si="74"/>
        <v>42.189999</v>
      </c>
      <c r="H931" s="11">
        <f t="shared" si="75"/>
        <v>41.049999</v>
      </c>
      <c r="I931" s="11">
        <f t="shared" si="76"/>
        <v>98.245526315789419</v>
      </c>
      <c r="J931" s="11">
        <f t="shared" si="77"/>
        <v>80.962837534723278</v>
      </c>
      <c r="K931" s="11">
        <f t="shared" si="78"/>
        <v>76.11296863191518</v>
      </c>
      <c r="L931" s="17"/>
    </row>
    <row r="932" spans="1:12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11">
        <f t="shared" si="74"/>
        <v>42.189999</v>
      </c>
      <c r="H932" s="11">
        <f t="shared" si="75"/>
        <v>41.049999</v>
      </c>
      <c r="I932" s="11">
        <f t="shared" si="76"/>
        <v>78.947543859649144</v>
      </c>
      <c r="J932" s="11">
        <f t="shared" si="77"/>
        <v>85.552475613347596</v>
      </c>
      <c r="K932" s="11">
        <f t="shared" si="78"/>
        <v>80.030663910799305</v>
      </c>
      <c r="L932" s="17"/>
    </row>
    <row r="933" spans="1:12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11">
        <f t="shared" si="74"/>
        <v>42.189999</v>
      </c>
      <c r="H933" s="11">
        <f t="shared" si="75"/>
        <v>41.119999</v>
      </c>
      <c r="I933" s="11">
        <f t="shared" si="76"/>
        <v>31.775700934579749</v>
      </c>
      <c r="J933" s="11">
        <f t="shared" si="77"/>
        <v>69.65625703667277</v>
      </c>
      <c r="K933" s="11">
        <f t="shared" si="78"/>
        <v>78.723856728247881</v>
      </c>
      <c r="L933" s="17"/>
    </row>
    <row r="934" spans="1:12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11">
        <f t="shared" si="74"/>
        <v>42.189999</v>
      </c>
      <c r="H934" s="11">
        <f t="shared" si="75"/>
        <v>41.310001</v>
      </c>
      <c r="I934" s="11">
        <f t="shared" si="76"/>
        <v>21.590844524646663</v>
      </c>
      <c r="J934" s="11">
        <f t="shared" si="77"/>
        <v>44.104696439625179</v>
      </c>
      <c r="K934" s="11">
        <f t="shared" si="78"/>
        <v>66.437809696548513</v>
      </c>
      <c r="L934" s="17"/>
    </row>
    <row r="935" spans="1:12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11">
        <f t="shared" si="74"/>
        <v>42.189999</v>
      </c>
      <c r="H935" s="11">
        <f t="shared" si="75"/>
        <v>41.18</v>
      </c>
      <c r="I935" s="11">
        <f t="shared" si="76"/>
        <v>45.544500539109755</v>
      </c>
      <c r="J935" s="11">
        <f t="shared" si="77"/>
        <v>32.970348666112052</v>
      </c>
      <c r="K935" s="11">
        <f t="shared" si="78"/>
        <v>48.910434047469998</v>
      </c>
      <c r="L935" s="17"/>
    </row>
    <row r="936" spans="1:12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11">
        <f t="shared" si="74"/>
        <v>42.189999</v>
      </c>
      <c r="H936" s="11">
        <f t="shared" si="75"/>
        <v>41.18</v>
      </c>
      <c r="I936" s="11">
        <f t="shared" si="76"/>
        <v>42.574398588513155</v>
      </c>
      <c r="J936" s="11">
        <f t="shared" si="77"/>
        <v>36.569914550756522</v>
      </c>
      <c r="K936" s="11">
        <f t="shared" si="78"/>
        <v>37.881653218831254</v>
      </c>
      <c r="L936" s="17"/>
    </row>
    <row r="937" spans="1:12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11">
        <f t="shared" si="74"/>
        <v>42.189999</v>
      </c>
      <c r="H937" s="11">
        <f t="shared" si="75"/>
        <v>41.18</v>
      </c>
      <c r="I937" s="11">
        <f t="shared" si="76"/>
        <v>60.396198412077297</v>
      </c>
      <c r="J937" s="11">
        <f t="shared" si="77"/>
        <v>49.505032513233402</v>
      </c>
      <c r="K937" s="11">
        <f t="shared" si="78"/>
        <v>39.681765243367323</v>
      </c>
      <c r="L937" s="17"/>
    </row>
    <row r="938" spans="1:12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11">
        <f t="shared" si="74"/>
        <v>42.349997999999999</v>
      </c>
      <c r="H938" s="11">
        <f t="shared" si="75"/>
        <v>41.18</v>
      </c>
      <c r="I938" s="11">
        <f t="shared" si="76"/>
        <v>74.359015998317972</v>
      </c>
      <c r="J938" s="11">
        <f t="shared" si="77"/>
        <v>59.109870999636144</v>
      </c>
      <c r="K938" s="11">
        <f t="shared" si="78"/>
        <v>48.394939354542025</v>
      </c>
      <c r="L938" s="17"/>
    </row>
    <row r="939" spans="1:12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11">
        <f t="shared" si="74"/>
        <v>42.349997999999999</v>
      </c>
      <c r="H939" s="11">
        <f t="shared" si="75"/>
        <v>41.18</v>
      </c>
      <c r="I939" s="11">
        <f t="shared" si="76"/>
        <v>88.889126306199159</v>
      </c>
      <c r="J939" s="11">
        <f t="shared" si="77"/>
        <v>74.548113572198147</v>
      </c>
      <c r="K939" s="11">
        <f t="shared" si="78"/>
        <v>61.054339028355891</v>
      </c>
      <c r="L939" s="17"/>
    </row>
    <row r="940" spans="1:12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11">
        <f t="shared" si="74"/>
        <v>42.349997999999999</v>
      </c>
      <c r="H940" s="11">
        <f t="shared" si="75"/>
        <v>41.18</v>
      </c>
      <c r="I940" s="11">
        <f t="shared" si="76"/>
        <v>60.683778946630987</v>
      </c>
      <c r="J940" s="11">
        <f t="shared" si="77"/>
        <v>74.643973750382699</v>
      </c>
      <c r="K940" s="11">
        <f t="shared" si="78"/>
        <v>69.433986107405659</v>
      </c>
      <c r="L940" s="17"/>
    </row>
    <row r="941" spans="1:12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11">
        <f t="shared" si="74"/>
        <v>42.349997999999999</v>
      </c>
      <c r="H941" s="11">
        <f t="shared" si="75"/>
        <v>41.18</v>
      </c>
      <c r="I941" s="11">
        <f t="shared" si="76"/>
        <v>93.162552414619825</v>
      </c>
      <c r="J941" s="11">
        <f t="shared" si="77"/>
        <v>80.911819222483317</v>
      </c>
      <c r="K941" s="11">
        <f t="shared" si="78"/>
        <v>76.70130218168805</v>
      </c>
      <c r="L941" s="17"/>
    </row>
    <row r="942" spans="1:12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11">
        <f t="shared" si="74"/>
        <v>42.349997999999999</v>
      </c>
      <c r="H942" s="11">
        <f t="shared" si="75"/>
        <v>41.18</v>
      </c>
      <c r="I942" s="11">
        <f t="shared" si="76"/>
        <v>51.282053473595425</v>
      </c>
      <c r="J942" s="11">
        <f t="shared" si="77"/>
        <v>68.376128278282081</v>
      </c>
      <c r="K942" s="11">
        <f t="shared" si="78"/>
        <v>74.643973750382699</v>
      </c>
      <c r="L942" s="17"/>
    </row>
    <row r="943" spans="1:12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11">
        <f t="shared" si="74"/>
        <v>42.349997999999999</v>
      </c>
      <c r="H943" s="11">
        <f t="shared" si="75"/>
        <v>41.18</v>
      </c>
      <c r="I943" s="11">
        <f t="shared" si="76"/>
        <v>87.179721674737976</v>
      </c>
      <c r="J943" s="11">
        <f t="shared" si="77"/>
        <v>77.208109187651075</v>
      </c>
      <c r="K943" s="11">
        <f t="shared" si="78"/>
        <v>75.498685562805491</v>
      </c>
      <c r="L943" s="17"/>
    </row>
    <row r="944" spans="1:12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11">
        <f t="shared" si="74"/>
        <v>42.349997999999999</v>
      </c>
      <c r="H944" s="11">
        <f t="shared" si="75"/>
        <v>41.18</v>
      </c>
      <c r="I944" s="11">
        <f t="shared" si="76"/>
        <v>91.453147783158656</v>
      </c>
      <c r="J944" s="11">
        <f t="shared" si="77"/>
        <v>76.638307643830686</v>
      </c>
      <c r="K944" s="11">
        <f t="shared" si="78"/>
        <v>74.074181703254609</v>
      </c>
      <c r="L944" s="17"/>
    </row>
    <row r="945" spans="1:12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11">
        <f t="shared" si="74"/>
        <v>42.810001</v>
      </c>
      <c r="H945" s="11">
        <f t="shared" si="75"/>
        <v>41.18</v>
      </c>
      <c r="I945" s="11">
        <f t="shared" si="76"/>
        <v>90.797490308287962</v>
      </c>
      <c r="J945" s="11">
        <f t="shared" si="77"/>
        <v>89.810119922061517</v>
      </c>
      <c r="K945" s="11">
        <f t="shared" si="78"/>
        <v>81.218845584514426</v>
      </c>
      <c r="L945" s="17"/>
    </row>
    <row r="946" spans="1:12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11">
        <f t="shared" si="74"/>
        <v>42.849997999999999</v>
      </c>
      <c r="H946" s="11">
        <f t="shared" si="75"/>
        <v>41.18</v>
      </c>
      <c r="I946" s="11">
        <f t="shared" si="76"/>
        <v>93.413405285515168</v>
      </c>
      <c r="J946" s="11">
        <f t="shared" si="77"/>
        <v>91.888014458987257</v>
      </c>
      <c r="K946" s="11">
        <f t="shared" si="78"/>
        <v>86.112147341626482</v>
      </c>
      <c r="L946" s="17"/>
    </row>
    <row r="947" spans="1:12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11">
        <f t="shared" si="74"/>
        <v>42.849997999999999</v>
      </c>
      <c r="H947" s="11">
        <f t="shared" si="75"/>
        <v>41.18</v>
      </c>
      <c r="I947" s="11">
        <f t="shared" si="76"/>
        <v>88.622860626180227</v>
      </c>
      <c r="J947" s="11">
        <f t="shared" si="77"/>
        <v>90.944585406661119</v>
      </c>
      <c r="K947" s="11">
        <f t="shared" si="78"/>
        <v>90.880906595903298</v>
      </c>
      <c r="L947" s="17"/>
    </row>
    <row r="948" spans="1:12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11">
        <f t="shared" si="74"/>
        <v>43.07</v>
      </c>
      <c r="H948" s="11">
        <f t="shared" si="75"/>
        <v>41.18</v>
      </c>
      <c r="I948" s="11">
        <f t="shared" si="76"/>
        <v>96.296296296296276</v>
      </c>
      <c r="J948" s="11">
        <f t="shared" si="77"/>
        <v>92.777520735997243</v>
      </c>
      <c r="K948" s="11">
        <f t="shared" si="78"/>
        <v>91.870040200548544</v>
      </c>
      <c r="L948" s="17"/>
    </row>
    <row r="949" spans="1:12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11">
        <f t="shared" si="74"/>
        <v>43.68</v>
      </c>
      <c r="H949" s="11">
        <f t="shared" si="75"/>
        <v>41.32</v>
      </c>
      <c r="I949" s="11">
        <f t="shared" si="76"/>
        <v>96.610084745762691</v>
      </c>
      <c r="J949" s="11">
        <f t="shared" si="77"/>
        <v>93.843080556079727</v>
      </c>
      <c r="K949" s="11">
        <f t="shared" si="78"/>
        <v>92.521728899579372</v>
      </c>
      <c r="L949" s="17"/>
    </row>
    <row r="950" spans="1:12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11">
        <f t="shared" si="74"/>
        <v>44.139999000000003</v>
      </c>
      <c r="H950" s="11">
        <f t="shared" si="75"/>
        <v>41.549999</v>
      </c>
      <c r="I950" s="11">
        <f t="shared" si="76"/>
        <v>91.505752895752778</v>
      </c>
      <c r="J950" s="11">
        <f t="shared" si="77"/>
        <v>94.804044645937253</v>
      </c>
      <c r="K950" s="11">
        <f t="shared" si="78"/>
        <v>93.808215312671408</v>
      </c>
      <c r="L950" s="17"/>
    </row>
    <row r="951" spans="1:12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11">
        <f t="shared" si="74"/>
        <v>44.560001</v>
      </c>
      <c r="H951" s="11">
        <f t="shared" si="75"/>
        <v>41.709999000000003</v>
      </c>
      <c r="I951" s="11">
        <f t="shared" si="76"/>
        <v>99.649052877857642</v>
      </c>
      <c r="J951" s="11">
        <f t="shared" si="77"/>
        <v>95.92163017312437</v>
      </c>
      <c r="K951" s="11">
        <f t="shared" si="78"/>
        <v>94.856251791713774</v>
      </c>
      <c r="L951" s="17"/>
    </row>
    <row r="952" spans="1:12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11">
        <f t="shared" si="74"/>
        <v>44.75</v>
      </c>
      <c r="H952" s="11">
        <f t="shared" si="75"/>
        <v>41.709999000000003</v>
      </c>
      <c r="I952" s="11">
        <f t="shared" si="76"/>
        <v>71.052608206378849</v>
      </c>
      <c r="J952" s="11">
        <f t="shared" si="77"/>
        <v>87.40247132666309</v>
      </c>
      <c r="K952" s="11">
        <f t="shared" si="78"/>
        <v>92.709382048574909</v>
      </c>
      <c r="L952" s="17"/>
    </row>
    <row r="953" spans="1:12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11">
        <f t="shared" si="74"/>
        <v>44.869999</v>
      </c>
      <c r="H953" s="11">
        <f t="shared" si="75"/>
        <v>41.709999000000003</v>
      </c>
      <c r="I953" s="11">
        <f t="shared" si="76"/>
        <v>87.341835443038065</v>
      </c>
      <c r="J953" s="11">
        <f t="shared" si="77"/>
        <v>86.014498842424857</v>
      </c>
      <c r="K953" s="11">
        <f t="shared" si="78"/>
        <v>89.779533447404106</v>
      </c>
      <c r="L953" s="17"/>
    </row>
    <row r="954" spans="1:12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11">
        <f t="shared" si="74"/>
        <v>44.869999</v>
      </c>
      <c r="H954" s="11">
        <f t="shared" si="75"/>
        <v>41.709999000000003</v>
      </c>
      <c r="I954" s="11">
        <f t="shared" si="76"/>
        <v>74.683575949367068</v>
      </c>
      <c r="J954" s="11">
        <f t="shared" si="77"/>
        <v>77.692673199594665</v>
      </c>
      <c r="K954" s="11">
        <f t="shared" si="78"/>
        <v>83.703214456227542</v>
      </c>
      <c r="L954" s="17"/>
    </row>
    <row r="955" spans="1:12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11">
        <f t="shared" si="74"/>
        <v>44.869999</v>
      </c>
      <c r="H955" s="11">
        <f t="shared" si="75"/>
        <v>41.709999000000003</v>
      </c>
      <c r="I955" s="11">
        <f t="shared" si="76"/>
        <v>61.075949367088661</v>
      </c>
      <c r="J955" s="11">
        <f t="shared" si="77"/>
        <v>74.3671202531646</v>
      </c>
      <c r="K955" s="11">
        <f t="shared" si="78"/>
        <v>79.358097431728041</v>
      </c>
      <c r="L955" s="17"/>
    </row>
    <row r="956" spans="1:12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11">
        <f t="shared" si="74"/>
        <v>44.869999</v>
      </c>
      <c r="H956" s="11">
        <f t="shared" si="75"/>
        <v>41.709999000000003</v>
      </c>
      <c r="I956" s="11">
        <f t="shared" si="76"/>
        <v>48.101297468354275</v>
      </c>
      <c r="J956" s="11">
        <f t="shared" si="77"/>
        <v>61.286940928270006</v>
      </c>
      <c r="K956" s="11">
        <f t="shared" si="78"/>
        <v>71.115578127009755</v>
      </c>
      <c r="L956" s="17"/>
    </row>
    <row r="957" spans="1:12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11">
        <f t="shared" si="74"/>
        <v>44.869999</v>
      </c>
      <c r="H957" s="11">
        <f t="shared" si="75"/>
        <v>41.880001</v>
      </c>
      <c r="I957" s="11">
        <f t="shared" si="76"/>
        <v>22.742490128755929</v>
      </c>
      <c r="J957" s="11">
        <f t="shared" si="77"/>
        <v>43.973245654732949</v>
      </c>
      <c r="K957" s="11">
        <f t="shared" si="78"/>
        <v>59.875768945389183</v>
      </c>
      <c r="L957" s="17"/>
    </row>
    <row r="958" spans="1:12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11">
        <f t="shared" si="74"/>
        <v>44.869999</v>
      </c>
      <c r="H958" s="11">
        <f t="shared" si="75"/>
        <v>42.080002</v>
      </c>
      <c r="I958" s="11">
        <f t="shared" si="76"/>
        <v>28.673830115229507</v>
      </c>
      <c r="J958" s="11">
        <f t="shared" si="77"/>
        <v>33.172539237446571</v>
      </c>
      <c r="K958" s="11">
        <f t="shared" si="78"/>
        <v>46.144241940149847</v>
      </c>
      <c r="L958" s="17"/>
    </row>
    <row r="959" spans="1:12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11">
        <f t="shared" si="74"/>
        <v>44.869999</v>
      </c>
      <c r="H959" s="11">
        <f t="shared" si="75"/>
        <v>42.310001</v>
      </c>
      <c r="I959" s="11">
        <f t="shared" si="76"/>
        <v>38.281279907249804</v>
      </c>
      <c r="J959" s="11">
        <f t="shared" si="77"/>
        <v>29.899200050411746</v>
      </c>
      <c r="K959" s="11">
        <f t="shared" si="78"/>
        <v>35.681661647530426</v>
      </c>
      <c r="L959" s="17"/>
    </row>
    <row r="960" spans="1:12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11">
        <f t="shared" si="74"/>
        <v>44.869999</v>
      </c>
      <c r="H960" s="11">
        <f t="shared" si="75"/>
        <v>40.259998000000003</v>
      </c>
      <c r="I960" s="11">
        <f t="shared" si="76"/>
        <v>9.1106704749087246</v>
      </c>
      <c r="J960" s="11">
        <f t="shared" si="77"/>
        <v>25.355260165796015</v>
      </c>
      <c r="K960" s="11">
        <f t="shared" si="78"/>
        <v>29.475666484551443</v>
      </c>
      <c r="L960" s="17"/>
    </row>
    <row r="961" spans="1:12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11">
        <f t="shared" si="74"/>
        <v>44.869999</v>
      </c>
      <c r="H961" s="11">
        <f t="shared" si="75"/>
        <v>40.099997999999999</v>
      </c>
      <c r="I961" s="11">
        <f t="shared" si="76"/>
        <v>10.901486184174816</v>
      </c>
      <c r="J961" s="11">
        <f t="shared" si="77"/>
        <v>19.431145522111112</v>
      </c>
      <c r="K961" s="11">
        <f t="shared" si="78"/>
        <v>24.895201912772958</v>
      </c>
      <c r="L961" s="17"/>
    </row>
    <row r="962" spans="1:12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11">
        <f t="shared" si="74"/>
        <v>44.869999</v>
      </c>
      <c r="H962" s="11">
        <f t="shared" si="75"/>
        <v>40.099997999999999</v>
      </c>
      <c r="I962" s="11">
        <f t="shared" si="76"/>
        <v>15.932973598957263</v>
      </c>
      <c r="J962" s="11">
        <f t="shared" si="77"/>
        <v>11.981710086013601</v>
      </c>
      <c r="K962" s="11">
        <f t="shared" si="78"/>
        <v>18.922705257973575</v>
      </c>
      <c r="L962" s="17"/>
    </row>
    <row r="963" spans="1:12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11">
        <f t="shared" si="74"/>
        <v>44.869999</v>
      </c>
      <c r="H963" s="11">
        <f t="shared" si="75"/>
        <v>40.099997999999999</v>
      </c>
      <c r="I963" s="11">
        <f t="shared" si="76"/>
        <v>19.496872222877879</v>
      </c>
      <c r="J963" s="11">
        <f t="shared" si="77"/>
        <v>15.443777335336653</v>
      </c>
      <c r="K963" s="11">
        <f t="shared" si="78"/>
        <v>15.618877647820456</v>
      </c>
      <c r="L963" s="17"/>
    </row>
    <row r="964" spans="1:12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11">
        <f t="shared" si="74"/>
        <v>44.869999</v>
      </c>
      <c r="H964" s="11">
        <f t="shared" si="75"/>
        <v>40.099997999999999</v>
      </c>
      <c r="I964" s="11">
        <f t="shared" si="76"/>
        <v>13.83647508669293</v>
      </c>
      <c r="J964" s="11">
        <f t="shared" si="77"/>
        <v>16.422106969509358</v>
      </c>
      <c r="K964" s="11">
        <f t="shared" si="78"/>
        <v>14.615864796953204</v>
      </c>
      <c r="L964" s="17"/>
    </row>
    <row r="965" spans="1:12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11">
        <f t="shared" si="74"/>
        <v>44.869999</v>
      </c>
      <c r="H965" s="11">
        <f t="shared" si="75"/>
        <v>40.099997999999999</v>
      </c>
      <c r="I965" s="11">
        <f t="shared" si="76"/>
        <v>9.6436667413696622</v>
      </c>
      <c r="J965" s="11">
        <f t="shared" si="77"/>
        <v>14.325671350313492</v>
      </c>
      <c r="K965" s="11">
        <f t="shared" si="78"/>
        <v>15.397185218386502</v>
      </c>
      <c r="L965" s="17"/>
    </row>
    <row r="966" spans="1:12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11">
        <f t="shared" si="74"/>
        <v>44.869999</v>
      </c>
      <c r="H966" s="11">
        <f t="shared" si="75"/>
        <v>40.099997999999999</v>
      </c>
      <c r="I966" s="11">
        <f t="shared" si="76"/>
        <v>18.029367289440902</v>
      </c>
      <c r="J966" s="11">
        <f t="shared" si="77"/>
        <v>13.836503039167832</v>
      </c>
      <c r="K966" s="11">
        <f t="shared" si="78"/>
        <v>14.86142711966356</v>
      </c>
      <c r="L966" s="17"/>
    </row>
    <row r="967" spans="1:12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11">
        <f t="shared" si="74"/>
        <v>44.630001</v>
      </c>
      <c r="H967" s="11">
        <f t="shared" si="75"/>
        <v>40.099997999999999</v>
      </c>
      <c r="I967" s="11">
        <f t="shared" si="76"/>
        <v>28.697641039089845</v>
      </c>
      <c r="J967" s="11">
        <f t="shared" si="77"/>
        <v>18.790225023300135</v>
      </c>
      <c r="K967" s="11">
        <f t="shared" si="78"/>
        <v>15.650799804260487</v>
      </c>
      <c r="L967" s="17"/>
    </row>
    <row r="968" spans="1:12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11">
        <f t="shared" si="74"/>
        <v>44.119999</v>
      </c>
      <c r="H968" s="11">
        <f t="shared" si="75"/>
        <v>40.099997999999999</v>
      </c>
      <c r="I968" s="11">
        <f t="shared" si="76"/>
        <v>44.278670577445141</v>
      </c>
      <c r="J968" s="11">
        <f t="shared" si="77"/>
        <v>30.335226301991963</v>
      </c>
      <c r="K968" s="11">
        <f t="shared" si="78"/>
        <v>20.987318121486641</v>
      </c>
      <c r="L968" s="17"/>
    </row>
    <row r="969" spans="1:12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11">
        <f t="shared" si="74"/>
        <v>43.529998999999997</v>
      </c>
      <c r="H969" s="11">
        <f t="shared" si="75"/>
        <v>40.099997999999999</v>
      </c>
      <c r="I969" s="11">
        <f t="shared" si="76"/>
        <v>49.854300334023279</v>
      </c>
      <c r="J969" s="11">
        <f t="shared" si="77"/>
        <v>40.943537316852755</v>
      </c>
      <c r="K969" s="11">
        <f t="shared" si="78"/>
        <v>30.022996214048288</v>
      </c>
      <c r="L969" s="17"/>
    </row>
    <row r="970" spans="1:12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11">
        <f t="shared" si="74"/>
        <v>43.470001000000003</v>
      </c>
      <c r="H970" s="11">
        <f t="shared" si="75"/>
        <v>40.099997999999999</v>
      </c>
      <c r="I970" s="11">
        <f t="shared" si="76"/>
        <v>51.038589579890548</v>
      </c>
      <c r="J970" s="11">
        <f t="shared" si="77"/>
        <v>48.390520163786327</v>
      </c>
      <c r="K970" s="11">
        <f t="shared" si="78"/>
        <v>39.889761260877016</v>
      </c>
      <c r="L970" s="17"/>
    </row>
    <row r="971" spans="1:12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11">
        <f t="shared" si="74"/>
        <v>43.470001000000003</v>
      </c>
      <c r="H971" s="11">
        <f t="shared" si="75"/>
        <v>40.099997999999999</v>
      </c>
      <c r="I971" s="11">
        <f t="shared" si="76"/>
        <v>65.578665656974124</v>
      </c>
      <c r="J971" s="11">
        <f t="shared" si="77"/>
        <v>55.490518523629312</v>
      </c>
      <c r="K971" s="11">
        <f t="shared" si="78"/>
        <v>48.274858668089458</v>
      </c>
      <c r="L971" s="17"/>
    </row>
    <row r="972" spans="1:12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11">
        <f t="shared" si="74"/>
        <v>43.470001000000003</v>
      </c>
      <c r="H972" s="11">
        <f t="shared" si="75"/>
        <v>40.099997999999999</v>
      </c>
      <c r="I972" s="11">
        <f t="shared" si="76"/>
        <v>64.985194375197722</v>
      </c>
      <c r="J972" s="11">
        <f t="shared" si="77"/>
        <v>60.534149870687465</v>
      </c>
      <c r="K972" s="11">
        <f t="shared" si="78"/>
        <v>54.805062852701035</v>
      </c>
      <c r="L972" s="17"/>
    </row>
    <row r="973" spans="1:12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11">
        <f t="shared" si="74"/>
        <v>42.619999</v>
      </c>
      <c r="H973" s="11">
        <f t="shared" si="75"/>
        <v>40.099997999999999</v>
      </c>
      <c r="I973" s="11">
        <f t="shared" si="76"/>
        <v>88.095282501872035</v>
      </c>
      <c r="J973" s="11">
        <f t="shared" si="77"/>
        <v>72.886380844681298</v>
      </c>
      <c r="K973" s="11">
        <f t="shared" si="78"/>
        <v>62.970349746332694</v>
      </c>
      <c r="L973" s="17"/>
    </row>
    <row r="974" spans="1:12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11">
        <f t="shared" si="74"/>
        <v>42.619999</v>
      </c>
      <c r="H974" s="11">
        <f t="shared" si="75"/>
        <v>40.099997999999999</v>
      </c>
      <c r="I974" s="11">
        <f t="shared" si="76"/>
        <v>90.873019494833656</v>
      </c>
      <c r="J974" s="11">
        <f t="shared" si="77"/>
        <v>81.317832123967818</v>
      </c>
      <c r="K974" s="11">
        <f t="shared" si="78"/>
        <v>71.579454279778858</v>
      </c>
      <c r="L974" s="17"/>
    </row>
    <row r="975" spans="1:12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11">
        <f t="shared" si="74"/>
        <v>42.709999000000003</v>
      </c>
      <c r="H975" s="11">
        <f t="shared" si="75"/>
        <v>40.509998000000003</v>
      </c>
      <c r="I975" s="11">
        <f t="shared" si="76"/>
        <v>90.909049586795632</v>
      </c>
      <c r="J975" s="11">
        <f t="shared" si="77"/>
        <v>89.959117194500436</v>
      </c>
      <c r="K975" s="11">
        <f t="shared" si="78"/>
        <v>81.38777672104986</v>
      </c>
      <c r="L975" s="17"/>
    </row>
    <row r="976" spans="1:12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11">
        <f t="shared" si="74"/>
        <v>42.889999000000003</v>
      </c>
      <c r="H976" s="11">
        <f t="shared" si="75"/>
        <v>40.509998000000003</v>
      </c>
      <c r="I976" s="11">
        <f t="shared" si="76"/>
        <v>92.436977967656333</v>
      </c>
      <c r="J976" s="11">
        <f t="shared" si="77"/>
        <v>91.406349016428535</v>
      </c>
      <c r="K976" s="11">
        <f t="shared" si="78"/>
        <v>87.561099444965592</v>
      </c>
      <c r="L976" s="17"/>
    </row>
    <row r="977" spans="1:12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11">
        <f t="shared" si="74"/>
        <v>43.080002</v>
      </c>
      <c r="H977" s="11">
        <f t="shared" si="75"/>
        <v>40.509998000000003</v>
      </c>
      <c r="I977" s="11">
        <f t="shared" si="76"/>
        <v>88.715931959638823</v>
      </c>
      <c r="J977" s="11">
        <f t="shared" si="77"/>
        <v>90.687319838030248</v>
      </c>
      <c r="K977" s="11">
        <f t="shared" si="78"/>
        <v>90.684262016319735</v>
      </c>
      <c r="L977" s="17"/>
    </row>
    <row r="978" spans="1:12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11">
        <f t="shared" si="74"/>
        <v>43.080002</v>
      </c>
      <c r="H978" s="11">
        <f t="shared" si="75"/>
        <v>40.509998000000003</v>
      </c>
      <c r="I978" s="11">
        <f t="shared" si="76"/>
        <v>86.381266332659251</v>
      </c>
      <c r="J978" s="11">
        <f t="shared" si="77"/>
        <v>89.178058753318126</v>
      </c>
      <c r="K978" s="11">
        <f t="shared" si="78"/>
        <v>90.423909202592299</v>
      </c>
      <c r="L978" s="17"/>
    </row>
    <row r="979" spans="1:12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11">
        <f t="shared" si="74"/>
        <v>43.080002</v>
      </c>
      <c r="H979" s="11">
        <f t="shared" si="75"/>
        <v>40.520000000000003</v>
      </c>
      <c r="I979" s="11">
        <f t="shared" si="76"/>
        <v>93.749848632930721</v>
      </c>
      <c r="J979" s="11">
        <f t="shared" si="77"/>
        <v>89.615682308409589</v>
      </c>
      <c r="K979" s="11">
        <f t="shared" si="78"/>
        <v>89.827020299919312</v>
      </c>
      <c r="L979" s="17"/>
    </row>
    <row r="980" spans="1:12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11">
        <f t="shared" si="74"/>
        <v>43.860000999999997</v>
      </c>
      <c r="H980" s="11">
        <f t="shared" si="75"/>
        <v>40.830002</v>
      </c>
      <c r="I980" s="11">
        <f t="shared" si="76"/>
        <v>89.108841290046612</v>
      </c>
      <c r="J980" s="11">
        <f t="shared" si="77"/>
        <v>89.74665208521219</v>
      </c>
      <c r="K980" s="11">
        <f t="shared" si="78"/>
        <v>89.513464382313302</v>
      </c>
      <c r="L980" s="17"/>
    </row>
    <row r="981" spans="1:12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11">
        <f t="shared" si="74"/>
        <v>44.43</v>
      </c>
      <c r="H981" s="11">
        <f t="shared" si="75"/>
        <v>41.400002000000001</v>
      </c>
      <c r="I981" s="11">
        <f t="shared" si="76"/>
        <v>93.069335359297384</v>
      </c>
      <c r="J981" s="11">
        <f t="shared" si="77"/>
        <v>91.976008427424901</v>
      </c>
      <c r="K981" s="11">
        <f t="shared" si="78"/>
        <v>90.446114273682227</v>
      </c>
      <c r="L981" s="17"/>
    </row>
    <row r="982" spans="1:12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11">
        <f t="shared" ref="G982:G1045" si="79">MAX(C969:C982)</f>
        <v>44.43</v>
      </c>
      <c r="H982" s="11">
        <f t="shared" ref="H982:H1045" si="80">MIN(D969:D982)</f>
        <v>41.59</v>
      </c>
      <c r="I982" s="11">
        <f t="shared" ref="I982:I1045" si="81">100*(E982-H982)/(G982-H982)</f>
        <v>93.661971830985919</v>
      </c>
      <c r="J982" s="11">
        <f t="shared" ref="J982:J1045" si="82">AVERAGE(I980:I982)</f>
        <v>91.946716160109972</v>
      </c>
      <c r="K982" s="11">
        <f t="shared" ref="K982:K1045" si="83">AVERAGE(J980:J982)</f>
        <v>91.223125557582364</v>
      </c>
      <c r="L982" s="17"/>
    </row>
    <row r="983" spans="1:12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11">
        <f t="shared" si="79"/>
        <v>44.740001999999997</v>
      </c>
      <c r="H983" s="11">
        <f t="shared" si="80"/>
        <v>41.66</v>
      </c>
      <c r="I983" s="11">
        <f t="shared" si="81"/>
        <v>92.207732332641442</v>
      </c>
      <c r="J983" s="11">
        <f t="shared" si="82"/>
        <v>92.979679840974924</v>
      </c>
      <c r="K983" s="11">
        <f t="shared" si="83"/>
        <v>92.300801476169923</v>
      </c>
      <c r="L983" s="17"/>
    </row>
    <row r="984" spans="1:12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11">
        <f t="shared" si="79"/>
        <v>44.779998999999997</v>
      </c>
      <c r="H984" s="11">
        <f t="shared" si="80"/>
        <v>41.990001999999997</v>
      </c>
      <c r="I984" s="11">
        <f t="shared" si="81"/>
        <v>81.720446294386932</v>
      </c>
      <c r="J984" s="11">
        <f t="shared" si="82"/>
        <v>89.196716819338107</v>
      </c>
      <c r="K984" s="11">
        <f t="shared" si="83"/>
        <v>91.374370940140992</v>
      </c>
      <c r="L984" s="17"/>
    </row>
    <row r="985" spans="1:12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11">
        <f t="shared" si="79"/>
        <v>44.779998999999997</v>
      </c>
      <c r="H985" s="11">
        <f t="shared" si="80"/>
        <v>42.09</v>
      </c>
      <c r="I985" s="11">
        <f t="shared" si="81"/>
        <v>86.988879921516784</v>
      </c>
      <c r="J985" s="11">
        <f t="shared" si="82"/>
        <v>86.972352849515062</v>
      </c>
      <c r="K985" s="11">
        <f t="shared" si="83"/>
        <v>89.716249836609379</v>
      </c>
      <c r="L985" s="17"/>
    </row>
    <row r="986" spans="1:12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11">
        <f t="shared" si="79"/>
        <v>44.779998999999997</v>
      </c>
      <c r="H986" s="11">
        <f t="shared" si="80"/>
        <v>42.09</v>
      </c>
      <c r="I986" s="11">
        <f t="shared" si="81"/>
        <v>81.78445419496434</v>
      </c>
      <c r="J986" s="11">
        <f t="shared" si="82"/>
        <v>83.49792680362269</v>
      </c>
      <c r="K986" s="11">
        <f t="shared" si="83"/>
        <v>86.555665490825291</v>
      </c>
      <c r="L986" s="17"/>
    </row>
    <row r="987" spans="1:12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11">
        <f t="shared" si="79"/>
        <v>45</v>
      </c>
      <c r="H987" s="11">
        <f t="shared" si="80"/>
        <v>42.09</v>
      </c>
      <c r="I987" s="11">
        <f t="shared" si="81"/>
        <v>94.158144329896928</v>
      </c>
      <c r="J987" s="11">
        <f t="shared" si="82"/>
        <v>87.643826148792684</v>
      </c>
      <c r="K987" s="11">
        <f t="shared" si="83"/>
        <v>86.03803526731015</v>
      </c>
      <c r="L987" s="17"/>
    </row>
    <row r="988" spans="1:12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11">
        <f t="shared" si="79"/>
        <v>45</v>
      </c>
      <c r="H988" s="11">
        <f t="shared" si="80"/>
        <v>42.310001</v>
      </c>
      <c r="I988" s="11">
        <f t="shared" si="81"/>
        <v>83.271332071127148</v>
      </c>
      <c r="J988" s="11">
        <f t="shared" si="82"/>
        <v>86.404643531996143</v>
      </c>
      <c r="K988" s="11">
        <f t="shared" si="83"/>
        <v>85.848798828137163</v>
      </c>
      <c r="L988" s="17"/>
    </row>
    <row r="989" spans="1:12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11">
        <f t="shared" si="79"/>
        <v>45</v>
      </c>
      <c r="H989" s="11">
        <f t="shared" si="80"/>
        <v>42.310001</v>
      </c>
      <c r="I989" s="11">
        <f t="shared" si="81"/>
        <v>82.899659070505109</v>
      </c>
      <c r="J989" s="11">
        <f t="shared" si="82"/>
        <v>86.776378490509728</v>
      </c>
      <c r="K989" s="11">
        <f t="shared" si="83"/>
        <v>86.941616057099509</v>
      </c>
      <c r="L989" s="17"/>
    </row>
    <row r="990" spans="1:12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11">
        <f t="shared" si="79"/>
        <v>45</v>
      </c>
      <c r="H990" s="11">
        <f t="shared" si="80"/>
        <v>42.5</v>
      </c>
      <c r="I990" s="11">
        <f t="shared" si="81"/>
        <v>51.999959999999987</v>
      </c>
      <c r="J990" s="11">
        <f t="shared" si="82"/>
        <v>72.723650380544086</v>
      </c>
      <c r="K990" s="11">
        <f t="shared" si="83"/>
        <v>81.968224134349995</v>
      </c>
      <c r="L990" s="17"/>
    </row>
    <row r="991" spans="1:12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11">
        <f t="shared" si="79"/>
        <v>45</v>
      </c>
      <c r="H991" s="11">
        <f t="shared" si="80"/>
        <v>42.5</v>
      </c>
      <c r="I991" s="11">
        <f t="shared" si="81"/>
        <v>40</v>
      </c>
      <c r="J991" s="11">
        <f t="shared" si="82"/>
        <v>58.299873023501696</v>
      </c>
      <c r="K991" s="11">
        <f t="shared" si="83"/>
        <v>72.599967298185177</v>
      </c>
      <c r="L991" s="17"/>
    </row>
    <row r="992" spans="1:12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11">
        <f t="shared" si="79"/>
        <v>45</v>
      </c>
      <c r="H992" s="11">
        <f t="shared" si="80"/>
        <v>42.73</v>
      </c>
      <c r="I992" s="11">
        <f t="shared" si="81"/>
        <v>35.242246696035181</v>
      </c>
      <c r="J992" s="11">
        <f t="shared" si="82"/>
        <v>42.414068898678387</v>
      </c>
      <c r="K992" s="11">
        <f t="shared" si="83"/>
        <v>57.812530767574721</v>
      </c>
      <c r="L992" s="17"/>
    </row>
    <row r="993" spans="1:12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11">
        <f t="shared" si="79"/>
        <v>45</v>
      </c>
      <c r="H993" s="11">
        <f t="shared" si="80"/>
        <v>42.75</v>
      </c>
      <c r="I993" s="11">
        <f t="shared" si="81"/>
        <v>17.333288888889026</v>
      </c>
      <c r="J993" s="11">
        <f t="shared" si="82"/>
        <v>30.858511861641404</v>
      </c>
      <c r="K993" s="11">
        <f t="shared" si="83"/>
        <v>43.857484594607165</v>
      </c>
      <c r="L993" s="17"/>
    </row>
    <row r="994" spans="1:12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11">
        <f t="shared" si="79"/>
        <v>45</v>
      </c>
      <c r="H994" s="11">
        <f t="shared" si="80"/>
        <v>41.669998</v>
      </c>
      <c r="I994" s="11">
        <f t="shared" si="81"/>
        <v>11.111194527811003</v>
      </c>
      <c r="J994" s="11">
        <f t="shared" si="82"/>
        <v>21.228910037578405</v>
      </c>
      <c r="K994" s="11">
        <f t="shared" si="83"/>
        <v>31.500496932632728</v>
      </c>
      <c r="L994" s="17"/>
    </row>
    <row r="995" spans="1:12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11">
        <f t="shared" si="79"/>
        <v>45</v>
      </c>
      <c r="H995" s="11">
        <f t="shared" si="80"/>
        <v>41.560001</v>
      </c>
      <c r="I995" s="11">
        <f t="shared" si="81"/>
        <v>1.1627038263673801</v>
      </c>
      <c r="J995" s="11">
        <f t="shared" si="82"/>
        <v>9.8690624143558043</v>
      </c>
      <c r="K995" s="11">
        <f t="shared" si="83"/>
        <v>20.652161437858535</v>
      </c>
      <c r="L995" s="17"/>
    </row>
    <row r="996" spans="1:12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11">
        <f t="shared" si="79"/>
        <v>45</v>
      </c>
      <c r="H996" s="11">
        <f t="shared" si="80"/>
        <v>41.5</v>
      </c>
      <c r="I996" s="11">
        <f t="shared" si="81"/>
        <v>0.85711428571418735</v>
      </c>
      <c r="J996" s="11">
        <f t="shared" si="82"/>
        <v>4.377004213297524</v>
      </c>
      <c r="K996" s="11">
        <f t="shared" si="83"/>
        <v>11.824992221743912</v>
      </c>
      <c r="L996" s="17"/>
    </row>
    <row r="997" spans="1:12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11">
        <f t="shared" si="79"/>
        <v>45</v>
      </c>
      <c r="H997" s="11">
        <f t="shared" si="80"/>
        <v>40.869999</v>
      </c>
      <c r="I997" s="11">
        <f t="shared" si="81"/>
        <v>0.96854698098127878</v>
      </c>
      <c r="J997" s="11">
        <f t="shared" si="82"/>
        <v>0.99612169768761538</v>
      </c>
      <c r="K997" s="11">
        <f t="shared" si="83"/>
        <v>5.0807294417803144</v>
      </c>
      <c r="L997" s="17"/>
    </row>
    <row r="998" spans="1:12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11">
        <f t="shared" si="79"/>
        <v>45</v>
      </c>
      <c r="H998" s="11">
        <f t="shared" si="80"/>
        <v>40.560001</v>
      </c>
      <c r="I998" s="11">
        <f t="shared" si="81"/>
        <v>0.2252027534240556</v>
      </c>
      <c r="J998" s="11">
        <f t="shared" si="82"/>
        <v>0.68362134003984065</v>
      </c>
      <c r="K998" s="11">
        <f t="shared" si="83"/>
        <v>2.0189157503416602</v>
      </c>
      <c r="L998" s="17"/>
    </row>
    <row r="999" spans="1:12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11">
        <f t="shared" si="79"/>
        <v>45</v>
      </c>
      <c r="H999" s="11">
        <f t="shared" si="80"/>
        <v>39.799999</v>
      </c>
      <c r="I999" s="11">
        <f t="shared" si="81"/>
        <v>11.346151664201669</v>
      </c>
      <c r="J999" s="11">
        <f t="shared" si="82"/>
        <v>4.1799671328690016</v>
      </c>
      <c r="K999" s="11">
        <f t="shared" si="83"/>
        <v>1.9532367235321526</v>
      </c>
      <c r="L999" s="17"/>
    </row>
    <row r="1000" spans="1:12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11">
        <f t="shared" si="79"/>
        <v>45</v>
      </c>
      <c r="H1000" s="11">
        <f t="shared" si="80"/>
        <v>39.799999</v>
      </c>
      <c r="I1000" s="11">
        <f t="shared" si="81"/>
        <v>33.653839681953905</v>
      </c>
      <c r="J1000" s="11">
        <f t="shared" si="82"/>
        <v>15.075064699859874</v>
      </c>
      <c r="K1000" s="11">
        <f t="shared" si="83"/>
        <v>6.646217724256239</v>
      </c>
      <c r="L1000" s="17"/>
    </row>
    <row r="1001" spans="1:12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11">
        <f t="shared" si="79"/>
        <v>44.77</v>
      </c>
      <c r="H1001" s="11">
        <f t="shared" si="80"/>
        <v>39.799999</v>
      </c>
      <c r="I1001" s="11">
        <f t="shared" si="81"/>
        <v>52.112665570892268</v>
      </c>
      <c r="J1001" s="11">
        <f t="shared" si="82"/>
        <v>32.370885639015945</v>
      </c>
      <c r="K1001" s="11">
        <f t="shared" si="83"/>
        <v>17.208639157248275</v>
      </c>
      <c r="L1001" s="17"/>
    </row>
    <row r="1002" spans="1:12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11">
        <f t="shared" si="79"/>
        <v>44.669998</v>
      </c>
      <c r="H1002" s="11">
        <f t="shared" si="80"/>
        <v>39.799999</v>
      </c>
      <c r="I1002" s="11">
        <f t="shared" si="81"/>
        <v>44.147894075542943</v>
      </c>
      <c r="J1002" s="11">
        <f t="shared" si="82"/>
        <v>43.304799776129705</v>
      </c>
      <c r="K1002" s="11">
        <f t="shared" si="83"/>
        <v>30.250250038335178</v>
      </c>
      <c r="L1002" s="17"/>
    </row>
    <row r="1003" spans="1:12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11">
        <f t="shared" si="79"/>
        <v>44.439999</v>
      </c>
      <c r="H1003" s="11">
        <f t="shared" si="80"/>
        <v>39.799999</v>
      </c>
      <c r="I1003" s="11">
        <f t="shared" si="81"/>
        <v>54.956874999999989</v>
      </c>
      <c r="J1003" s="11">
        <f t="shared" si="82"/>
        <v>50.405811548811734</v>
      </c>
      <c r="K1003" s="11">
        <f t="shared" si="83"/>
        <v>42.027165654652464</v>
      </c>
      <c r="L1003" s="17"/>
    </row>
    <row r="1004" spans="1:12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11">
        <f t="shared" si="79"/>
        <v>43.84</v>
      </c>
      <c r="H1004" s="11">
        <f t="shared" si="80"/>
        <v>39.799999</v>
      </c>
      <c r="I1004" s="11">
        <f t="shared" si="81"/>
        <v>78.46537661748107</v>
      </c>
      <c r="J1004" s="11">
        <f t="shared" si="82"/>
        <v>59.190048564341339</v>
      </c>
      <c r="K1004" s="11">
        <f t="shared" si="83"/>
        <v>50.966886629760928</v>
      </c>
      <c r="L1004" s="17"/>
    </row>
    <row r="1005" spans="1:12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11">
        <f t="shared" si="79"/>
        <v>43.630001</v>
      </c>
      <c r="H1005" s="11">
        <f t="shared" si="80"/>
        <v>39.799999</v>
      </c>
      <c r="I1005" s="11">
        <f t="shared" si="81"/>
        <v>81.984291392014953</v>
      </c>
      <c r="J1005" s="11">
        <f t="shared" si="82"/>
        <v>71.802181003165344</v>
      </c>
      <c r="K1005" s="11">
        <f t="shared" si="83"/>
        <v>60.466013705439472</v>
      </c>
      <c r="L1005" s="17"/>
    </row>
    <row r="1006" spans="1:12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11">
        <f t="shared" si="79"/>
        <v>43.630001</v>
      </c>
      <c r="H1006" s="11">
        <f t="shared" si="80"/>
        <v>39.799999</v>
      </c>
      <c r="I1006" s="11">
        <f t="shared" si="81"/>
        <v>82.506484330817656</v>
      </c>
      <c r="J1006" s="11">
        <f t="shared" si="82"/>
        <v>80.985384113437888</v>
      </c>
      <c r="K1006" s="11">
        <f t="shared" si="83"/>
        <v>70.659204560314848</v>
      </c>
      <c r="L1006" s="17"/>
    </row>
    <row r="1007" spans="1:12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11">
        <f t="shared" si="79"/>
        <v>43.299999</v>
      </c>
      <c r="H1007" s="11">
        <f t="shared" si="80"/>
        <v>39.799999</v>
      </c>
      <c r="I1007" s="11">
        <f t="shared" si="81"/>
        <v>87.42862857142849</v>
      </c>
      <c r="J1007" s="11">
        <f t="shared" si="82"/>
        <v>83.973134764753695</v>
      </c>
      <c r="K1007" s="11">
        <f t="shared" si="83"/>
        <v>78.920233293785643</v>
      </c>
      <c r="L1007" s="17"/>
    </row>
    <row r="1008" spans="1:12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11">
        <f t="shared" si="79"/>
        <v>43.299999</v>
      </c>
      <c r="H1008" s="11">
        <f t="shared" si="80"/>
        <v>39.799999</v>
      </c>
      <c r="I1008" s="11">
        <f t="shared" si="81"/>
        <v>84.571400000000111</v>
      </c>
      <c r="J1008" s="11">
        <f t="shared" si="82"/>
        <v>84.835504300748752</v>
      </c>
      <c r="K1008" s="11">
        <f t="shared" si="83"/>
        <v>83.264674392980112</v>
      </c>
      <c r="L1008" s="17"/>
    </row>
    <row r="1009" spans="1:12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11">
        <f t="shared" si="79"/>
        <v>43.299999</v>
      </c>
      <c r="H1009" s="11">
        <f t="shared" si="80"/>
        <v>39.799999</v>
      </c>
      <c r="I1009" s="11">
        <f t="shared" si="81"/>
        <v>69.142914285714397</v>
      </c>
      <c r="J1009" s="11">
        <f t="shared" si="82"/>
        <v>80.380980952380995</v>
      </c>
      <c r="K1009" s="11">
        <f t="shared" si="83"/>
        <v>83.063206672627814</v>
      </c>
      <c r="L1009" s="17"/>
    </row>
    <row r="1010" spans="1:12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11">
        <f t="shared" si="79"/>
        <v>43.299999</v>
      </c>
      <c r="H1010" s="11">
        <f t="shared" si="80"/>
        <v>39.799999</v>
      </c>
      <c r="I1010" s="11">
        <f t="shared" si="81"/>
        <v>66.857142857142961</v>
      </c>
      <c r="J1010" s="11">
        <f t="shared" si="82"/>
        <v>73.523819047619156</v>
      </c>
      <c r="K1010" s="11">
        <f t="shared" si="83"/>
        <v>79.580101433582968</v>
      </c>
      <c r="L1010" s="17"/>
    </row>
    <row r="1011" spans="1:12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11">
        <f t="shared" si="79"/>
        <v>43.299999</v>
      </c>
      <c r="H1011" s="11">
        <f t="shared" si="80"/>
        <v>39.799999</v>
      </c>
      <c r="I1011" s="11">
        <f t="shared" si="81"/>
        <v>66.857142857142961</v>
      </c>
      <c r="J1011" s="11">
        <f t="shared" si="82"/>
        <v>67.619066666666768</v>
      </c>
      <c r="K1011" s="11">
        <f t="shared" si="83"/>
        <v>73.841288888888968</v>
      </c>
      <c r="L1011" s="17"/>
    </row>
    <row r="1012" spans="1:12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11">
        <f t="shared" si="79"/>
        <v>43.299999</v>
      </c>
      <c r="H1012" s="11">
        <f t="shared" si="80"/>
        <v>39.799999</v>
      </c>
      <c r="I1012" s="11">
        <f t="shared" si="81"/>
        <v>76.000000000000099</v>
      </c>
      <c r="J1012" s="11">
        <f t="shared" si="82"/>
        <v>69.904761904761997</v>
      </c>
      <c r="K1012" s="11">
        <f t="shared" si="83"/>
        <v>70.349215873015964</v>
      </c>
      <c r="L1012" s="17"/>
    </row>
    <row r="1013" spans="1:12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11">
        <f t="shared" si="79"/>
        <v>43.299999</v>
      </c>
      <c r="H1013" s="11">
        <f t="shared" si="80"/>
        <v>40.380001</v>
      </c>
      <c r="I1013" s="11">
        <f t="shared" si="81"/>
        <v>89.383657112093815</v>
      </c>
      <c r="J1013" s="11">
        <f t="shared" si="82"/>
        <v>77.413599989745634</v>
      </c>
      <c r="K1013" s="11">
        <f t="shared" si="83"/>
        <v>71.645809520391467</v>
      </c>
      <c r="L1013" s="17"/>
    </row>
    <row r="1014" spans="1:12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11">
        <f t="shared" si="79"/>
        <v>43.57</v>
      </c>
      <c r="H1014" s="11">
        <f t="shared" si="80"/>
        <v>41.75</v>
      </c>
      <c r="I1014" s="11">
        <f t="shared" si="81"/>
        <v>96.70318681318696</v>
      </c>
      <c r="J1014" s="11">
        <f t="shared" si="82"/>
        <v>87.362281308426944</v>
      </c>
      <c r="K1014" s="11">
        <f t="shared" si="83"/>
        <v>78.226881067644854</v>
      </c>
      <c r="L1014" s="17"/>
    </row>
    <row r="1015" spans="1:12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11">
        <f t="shared" si="79"/>
        <v>43.57</v>
      </c>
      <c r="H1015" s="11">
        <f t="shared" si="80"/>
        <v>41.799999</v>
      </c>
      <c r="I1015" s="11">
        <f t="shared" si="81"/>
        <v>69.491486163001966</v>
      </c>
      <c r="J1015" s="11">
        <f t="shared" si="82"/>
        <v>85.192776696094256</v>
      </c>
      <c r="K1015" s="11">
        <f t="shared" si="83"/>
        <v>83.32288599808895</v>
      </c>
      <c r="L1015" s="17"/>
    </row>
    <row r="1016" spans="1:12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11">
        <f t="shared" si="79"/>
        <v>43.57</v>
      </c>
      <c r="H1016" s="11">
        <f t="shared" si="80"/>
        <v>41.799999</v>
      </c>
      <c r="I1016" s="11">
        <f t="shared" si="81"/>
        <v>47.457600306440682</v>
      </c>
      <c r="J1016" s="11">
        <f t="shared" si="82"/>
        <v>71.217424427543207</v>
      </c>
      <c r="K1016" s="11">
        <f t="shared" si="83"/>
        <v>81.257494144021464</v>
      </c>
      <c r="L1016" s="17"/>
    </row>
    <row r="1017" spans="1:12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11">
        <f t="shared" si="79"/>
        <v>43.57</v>
      </c>
      <c r="H1017" s="11">
        <f t="shared" si="80"/>
        <v>41.799999</v>
      </c>
      <c r="I1017" s="11">
        <f t="shared" si="81"/>
        <v>46.892741868507422</v>
      </c>
      <c r="J1017" s="11">
        <f t="shared" si="82"/>
        <v>54.613942779316687</v>
      </c>
      <c r="K1017" s="11">
        <f t="shared" si="83"/>
        <v>70.341381300984722</v>
      </c>
      <c r="L1017" s="17"/>
    </row>
    <row r="1018" spans="1:12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11">
        <f t="shared" si="79"/>
        <v>43.57</v>
      </c>
      <c r="H1018" s="11">
        <f t="shared" si="80"/>
        <v>41.799999</v>
      </c>
      <c r="I1018" s="11">
        <f t="shared" si="81"/>
        <v>42.937941842970702</v>
      </c>
      <c r="J1018" s="11">
        <f t="shared" si="82"/>
        <v>45.762761339306273</v>
      </c>
      <c r="K1018" s="11">
        <f t="shared" si="83"/>
        <v>57.198042848722054</v>
      </c>
      <c r="L1018" s="17"/>
    </row>
    <row r="1019" spans="1:12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11">
        <f t="shared" si="79"/>
        <v>43.57</v>
      </c>
      <c r="H1019" s="11">
        <f t="shared" si="80"/>
        <v>41.799999</v>
      </c>
      <c r="I1019" s="11">
        <f t="shared" si="81"/>
        <v>32.76845606301918</v>
      </c>
      <c r="J1019" s="11">
        <f t="shared" si="82"/>
        <v>40.866379924832437</v>
      </c>
      <c r="K1019" s="11">
        <f t="shared" si="83"/>
        <v>47.081028014485135</v>
      </c>
      <c r="L1019" s="17"/>
    </row>
    <row r="1020" spans="1:12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11">
        <f t="shared" si="79"/>
        <v>43.57</v>
      </c>
      <c r="H1020" s="11">
        <f t="shared" si="80"/>
        <v>41.799999</v>
      </c>
      <c r="I1020" s="11">
        <f t="shared" si="81"/>
        <v>41.242914552025489</v>
      </c>
      <c r="J1020" s="11">
        <f t="shared" si="82"/>
        <v>38.983104152671793</v>
      </c>
      <c r="K1020" s="11">
        <f t="shared" si="83"/>
        <v>41.870748472270172</v>
      </c>
      <c r="L1020" s="17"/>
    </row>
    <row r="1021" spans="1:12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11">
        <f t="shared" si="79"/>
        <v>43.57</v>
      </c>
      <c r="H1021" s="11">
        <f t="shared" si="80"/>
        <v>41.799999</v>
      </c>
      <c r="I1021" s="11">
        <f t="shared" si="81"/>
        <v>76.836171278999075</v>
      </c>
      <c r="J1021" s="11">
        <f t="shared" si="82"/>
        <v>50.282513964681243</v>
      </c>
      <c r="K1021" s="11">
        <f t="shared" si="83"/>
        <v>43.377332680728493</v>
      </c>
      <c r="L1021" s="17"/>
    </row>
    <row r="1022" spans="1:12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11">
        <f t="shared" si="79"/>
        <v>43.57</v>
      </c>
      <c r="H1022" s="11">
        <f t="shared" si="80"/>
        <v>41.799999</v>
      </c>
      <c r="I1022" s="11">
        <f t="shared" si="81"/>
        <v>88.135656420532911</v>
      </c>
      <c r="J1022" s="11">
        <f t="shared" si="82"/>
        <v>68.738247417185832</v>
      </c>
      <c r="K1022" s="11">
        <f t="shared" si="83"/>
        <v>52.667955178179625</v>
      </c>
      <c r="L1022" s="17"/>
    </row>
    <row r="1023" spans="1:12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11">
        <f t="shared" si="79"/>
        <v>43.830002</v>
      </c>
      <c r="H1023" s="11">
        <f t="shared" si="80"/>
        <v>41.799999</v>
      </c>
      <c r="I1023" s="11">
        <f t="shared" si="81"/>
        <v>97.536801669751043</v>
      </c>
      <c r="J1023" s="11">
        <f t="shared" si="82"/>
        <v>87.502876456427671</v>
      </c>
      <c r="K1023" s="11">
        <f t="shared" si="83"/>
        <v>68.84121261276492</v>
      </c>
      <c r="L1023" s="17"/>
    </row>
    <row r="1024" spans="1:12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11">
        <f t="shared" si="79"/>
        <v>43.830002</v>
      </c>
      <c r="H1024" s="11">
        <f t="shared" si="80"/>
        <v>42.07</v>
      </c>
      <c r="I1024" s="11">
        <f t="shared" si="81"/>
        <v>70.454522210770179</v>
      </c>
      <c r="J1024" s="11">
        <f t="shared" si="82"/>
        <v>85.375660100351368</v>
      </c>
      <c r="K1024" s="11">
        <f t="shared" si="83"/>
        <v>80.538927991321614</v>
      </c>
      <c r="L1024" s="17"/>
    </row>
    <row r="1025" spans="1:12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11">
        <f t="shared" si="79"/>
        <v>43.830002</v>
      </c>
      <c r="H1025" s="11">
        <f t="shared" si="80"/>
        <v>42.07</v>
      </c>
      <c r="I1025" s="11">
        <f t="shared" si="81"/>
        <v>52.840849044489701</v>
      </c>
      <c r="J1025" s="11">
        <f t="shared" si="82"/>
        <v>73.61072430833697</v>
      </c>
      <c r="K1025" s="11">
        <f t="shared" si="83"/>
        <v>82.163086955038679</v>
      </c>
      <c r="L1025" s="17"/>
    </row>
    <row r="1026" spans="1:12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11">
        <f t="shared" si="79"/>
        <v>43.830002</v>
      </c>
      <c r="H1026" s="11">
        <f t="shared" si="80"/>
        <v>42.07</v>
      </c>
      <c r="I1026" s="11">
        <f t="shared" si="81"/>
        <v>18.181740702567541</v>
      </c>
      <c r="J1026" s="11">
        <f t="shared" si="82"/>
        <v>47.159037319275804</v>
      </c>
      <c r="K1026" s="11">
        <f t="shared" si="83"/>
        <v>68.715140575988045</v>
      </c>
      <c r="L1026" s="17"/>
    </row>
    <row r="1027" spans="1:12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11">
        <f t="shared" si="79"/>
        <v>43.830002</v>
      </c>
      <c r="H1027" s="11">
        <f t="shared" si="80"/>
        <v>41.900002000000001</v>
      </c>
      <c r="I1027" s="11">
        <f t="shared" si="81"/>
        <v>1.0360621761657522</v>
      </c>
      <c r="J1027" s="11">
        <f t="shared" si="82"/>
        <v>24.019550641074332</v>
      </c>
      <c r="K1027" s="11">
        <f t="shared" si="83"/>
        <v>48.263104089562376</v>
      </c>
      <c r="L1027" s="17"/>
    </row>
    <row r="1028" spans="1:12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11">
        <f t="shared" si="79"/>
        <v>43.830002</v>
      </c>
      <c r="H1028" s="11">
        <f t="shared" si="80"/>
        <v>41.470001000000003</v>
      </c>
      <c r="I1028" s="11">
        <f t="shared" si="81"/>
        <v>26.694776824246972</v>
      </c>
      <c r="J1028" s="11">
        <f t="shared" si="82"/>
        <v>15.304193234326755</v>
      </c>
      <c r="K1028" s="11">
        <f t="shared" si="83"/>
        <v>28.827593731558967</v>
      </c>
      <c r="L1028" s="17"/>
    </row>
    <row r="1029" spans="1:12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11">
        <f t="shared" si="79"/>
        <v>43.830002</v>
      </c>
      <c r="H1029" s="11">
        <f t="shared" si="80"/>
        <v>41.110000999999997</v>
      </c>
      <c r="I1029" s="11">
        <f t="shared" si="81"/>
        <v>2.2057712478783156</v>
      </c>
      <c r="J1029" s="11">
        <f t="shared" si="82"/>
        <v>9.9788700827636792</v>
      </c>
      <c r="K1029" s="11">
        <f t="shared" si="83"/>
        <v>16.434204652721586</v>
      </c>
      <c r="L1029" s="17"/>
    </row>
    <row r="1030" spans="1:12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11">
        <f t="shared" si="79"/>
        <v>43.830002</v>
      </c>
      <c r="H1030" s="11">
        <f t="shared" si="80"/>
        <v>40.900002000000001</v>
      </c>
      <c r="I1030" s="11">
        <f t="shared" si="81"/>
        <v>23.54941979522194</v>
      </c>
      <c r="J1030" s="11">
        <f t="shared" si="82"/>
        <v>17.483322622449077</v>
      </c>
      <c r="K1030" s="11">
        <f t="shared" si="83"/>
        <v>14.255461979846503</v>
      </c>
      <c r="L1030" s="17"/>
    </row>
    <row r="1031" spans="1:12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11">
        <f t="shared" si="79"/>
        <v>43.830002</v>
      </c>
      <c r="H1031" s="11">
        <f t="shared" si="80"/>
        <v>40.900002000000001</v>
      </c>
      <c r="I1031" s="11">
        <f t="shared" si="81"/>
        <v>24.914641638225238</v>
      </c>
      <c r="J1031" s="11">
        <f t="shared" si="82"/>
        <v>16.889944227108497</v>
      </c>
      <c r="K1031" s="11">
        <f t="shared" si="83"/>
        <v>14.784045644107087</v>
      </c>
      <c r="L1031" s="17"/>
    </row>
    <row r="1032" spans="1:12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11">
        <f t="shared" si="79"/>
        <v>43.830002</v>
      </c>
      <c r="H1032" s="11">
        <f t="shared" si="80"/>
        <v>40.900002000000001</v>
      </c>
      <c r="I1032" s="11">
        <f t="shared" si="81"/>
        <v>26.621092150170618</v>
      </c>
      <c r="J1032" s="11">
        <f t="shared" si="82"/>
        <v>25.0283845278726</v>
      </c>
      <c r="K1032" s="11">
        <f t="shared" si="83"/>
        <v>19.800550459143391</v>
      </c>
      <c r="L1032" s="17"/>
    </row>
    <row r="1033" spans="1:12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11">
        <f t="shared" si="79"/>
        <v>43.830002</v>
      </c>
      <c r="H1033" s="11">
        <f t="shared" si="80"/>
        <v>40.900002000000001</v>
      </c>
      <c r="I1033" s="11">
        <f t="shared" si="81"/>
        <v>30.375392491467444</v>
      </c>
      <c r="J1033" s="11">
        <f t="shared" si="82"/>
        <v>27.303708759954436</v>
      </c>
      <c r="K1033" s="11">
        <f t="shared" si="83"/>
        <v>23.074012504978512</v>
      </c>
      <c r="L1033" s="17"/>
    </row>
    <row r="1034" spans="1:12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11">
        <f t="shared" si="79"/>
        <v>43.830002</v>
      </c>
      <c r="H1034" s="11">
        <f t="shared" si="80"/>
        <v>40.900002000000001</v>
      </c>
      <c r="I1034" s="11">
        <f t="shared" si="81"/>
        <v>18.771296928327637</v>
      </c>
      <c r="J1034" s="11">
        <f t="shared" si="82"/>
        <v>25.255927189988569</v>
      </c>
      <c r="K1034" s="11">
        <f t="shared" si="83"/>
        <v>25.8626734926052</v>
      </c>
      <c r="L1034" s="17"/>
    </row>
    <row r="1035" spans="1:12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11">
        <f t="shared" si="79"/>
        <v>43.830002</v>
      </c>
      <c r="H1035" s="11">
        <f t="shared" si="80"/>
        <v>40.900002000000001</v>
      </c>
      <c r="I1035" s="11">
        <f t="shared" si="81"/>
        <v>11.262730375426495</v>
      </c>
      <c r="J1035" s="11">
        <f t="shared" si="82"/>
        <v>20.136473265073857</v>
      </c>
      <c r="K1035" s="11">
        <f t="shared" si="83"/>
        <v>24.232036405005619</v>
      </c>
      <c r="L1035" s="17"/>
    </row>
    <row r="1036" spans="1:12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11">
        <f t="shared" si="79"/>
        <v>43.830002</v>
      </c>
      <c r="H1036" s="11">
        <f t="shared" si="80"/>
        <v>40.900002000000001</v>
      </c>
      <c r="I1036" s="11">
        <f t="shared" si="81"/>
        <v>51.194539249146764</v>
      </c>
      <c r="J1036" s="11">
        <f t="shared" si="82"/>
        <v>27.076188850966968</v>
      </c>
      <c r="K1036" s="11">
        <f t="shared" si="83"/>
        <v>24.156196435343134</v>
      </c>
      <c r="L1036" s="17"/>
    </row>
    <row r="1037" spans="1:12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11">
        <f t="shared" si="79"/>
        <v>43.75</v>
      </c>
      <c r="H1037" s="11">
        <f t="shared" si="80"/>
        <v>40.900002000000001</v>
      </c>
      <c r="I1037" s="11">
        <f t="shared" si="81"/>
        <v>51.578878300967219</v>
      </c>
      <c r="J1037" s="11">
        <f t="shared" si="82"/>
        <v>38.01204930851349</v>
      </c>
      <c r="K1037" s="11">
        <f t="shared" si="83"/>
        <v>28.408237141518104</v>
      </c>
      <c r="L1037" s="17"/>
    </row>
    <row r="1038" spans="1:12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11">
        <f t="shared" si="79"/>
        <v>43.23</v>
      </c>
      <c r="H1038" s="11">
        <f t="shared" si="80"/>
        <v>40.900002000000001</v>
      </c>
      <c r="I1038" s="11">
        <f t="shared" si="81"/>
        <v>54.506312880955306</v>
      </c>
      <c r="J1038" s="11">
        <f t="shared" si="82"/>
        <v>52.42657681035643</v>
      </c>
      <c r="K1038" s="11">
        <f t="shared" si="83"/>
        <v>39.171604989945628</v>
      </c>
      <c r="L1038" s="17"/>
    </row>
    <row r="1039" spans="1:12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11">
        <f t="shared" si="79"/>
        <v>43.029998999999997</v>
      </c>
      <c r="H1039" s="11">
        <f t="shared" si="80"/>
        <v>40.900002000000001</v>
      </c>
      <c r="I1039" s="11">
        <f t="shared" si="81"/>
        <v>51.173780995935601</v>
      </c>
      <c r="J1039" s="11">
        <f t="shared" si="82"/>
        <v>52.419657392619378</v>
      </c>
      <c r="K1039" s="11">
        <f t="shared" si="83"/>
        <v>47.619427837163101</v>
      </c>
      <c r="L1039" s="17"/>
    </row>
    <row r="1040" spans="1:12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11">
        <f t="shared" si="79"/>
        <v>43.029998999999997</v>
      </c>
      <c r="H1040" s="11">
        <f t="shared" si="80"/>
        <v>40.900002000000001</v>
      </c>
      <c r="I1040" s="11">
        <f t="shared" si="81"/>
        <v>42.72301791974359</v>
      </c>
      <c r="J1040" s="11">
        <f t="shared" si="82"/>
        <v>49.467703932211499</v>
      </c>
      <c r="K1040" s="11">
        <f t="shared" si="83"/>
        <v>51.437979378395767</v>
      </c>
      <c r="L1040" s="17"/>
    </row>
    <row r="1041" spans="1:12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11">
        <f t="shared" si="79"/>
        <v>43.029998999999997</v>
      </c>
      <c r="H1041" s="11">
        <f t="shared" si="80"/>
        <v>40.900002000000001</v>
      </c>
      <c r="I1041" s="11">
        <f t="shared" si="81"/>
        <v>38.967097136756429</v>
      </c>
      <c r="J1041" s="11">
        <f t="shared" si="82"/>
        <v>44.287965350811874</v>
      </c>
      <c r="K1041" s="11">
        <f t="shared" si="83"/>
        <v>48.725108891880915</v>
      </c>
      <c r="L1041" s="17"/>
    </row>
    <row r="1042" spans="1:12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11">
        <f t="shared" si="79"/>
        <v>43.029998999999997</v>
      </c>
      <c r="H1042" s="11">
        <f t="shared" si="80"/>
        <v>40.900002000000001</v>
      </c>
      <c r="I1042" s="11">
        <f t="shared" si="81"/>
        <v>56.807544799358809</v>
      </c>
      <c r="J1042" s="11">
        <f t="shared" si="82"/>
        <v>46.165886618619616</v>
      </c>
      <c r="K1042" s="11">
        <f t="shared" si="83"/>
        <v>46.640518633880994</v>
      </c>
      <c r="L1042" s="17"/>
    </row>
    <row r="1043" spans="1:12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11">
        <f t="shared" si="79"/>
        <v>43.029998999999997</v>
      </c>
      <c r="H1043" s="11">
        <f t="shared" si="80"/>
        <v>40.900002000000001</v>
      </c>
      <c r="I1043" s="11">
        <f t="shared" si="81"/>
        <v>50.234765588871952</v>
      </c>
      <c r="J1043" s="11">
        <f t="shared" si="82"/>
        <v>48.669802508329063</v>
      </c>
      <c r="K1043" s="11">
        <f t="shared" si="83"/>
        <v>46.374551492586853</v>
      </c>
      <c r="L1043" s="17"/>
    </row>
    <row r="1044" spans="1:12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11">
        <f t="shared" si="79"/>
        <v>43.029998999999997</v>
      </c>
      <c r="H1044" s="11">
        <f t="shared" si="80"/>
        <v>41.040000999999997</v>
      </c>
      <c r="I1044" s="11">
        <f t="shared" si="81"/>
        <v>40.703407742118472</v>
      </c>
      <c r="J1044" s="11">
        <f t="shared" si="82"/>
        <v>49.248572710116413</v>
      </c>
      <c r="K1044" s="11">
        <f t="shared" si="83"/>
        <v>48.028087279021697</v>
      </c>
      <c r="L1044" s="17"/>
    </row>
    <row r="1045" spans="1:12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11">
        <f t="shared" si="79"/>
        <v>43.029998999999997</v>
      </c>
      <c r="H1045" s="11">
        <f t="shared" si="80"/>
        <v>41.040000999999997</v>
      </c>
      <c r="I1045" s="11">
        <f t="shared" si="81"/>
        <v>54.773924395904089</v>
      </c>
      <c r="J1045" s="11">
        <f t="shared" si="82"/>
        <v>48.570699242298168</v>
      </c>
      <c r="K1045" s="11">
        <f t="shared" si="83"/>
        <v>48.829691486914548</v>
      </c>
      <c r="L1045" s="17"/>
    </row>
    <row r="1046" spans="1:12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11">
        <f t="shared" ref="G1046:G1109" si="84">MAX(C1033:C1046)</f>
        <v>43.029998999999997</v>
      </c>
      <c r="H1046" s="11">
        <f t="shared" ref="H1046:H1109" si="85">MIN(D1033:D1046)</f>
        <v>41.040000999999997</v>
      </c>
      <c r="I1046" s="11">
        <f t="shared" ref="I1046:I1109" si="86">100*(E1046-H1046)/(G1046-H1046)</f>
        <v>50.753719350471862</v>
      </c>
      <c r="J1046" s="11">
        <f t="shared" ref="J1046:J1109" si="87">AVERAGE(I1044:I1046)</f>
        <v>48.743683829498138</v>
      </c>
      <c r="K1046" s="11">
        <f t="shared" ref="K1046:K1109" si="88">AVERAGE(J1044:J1046)</f>
        <v>48.854318593970902</v>
      </c>
      <c r="L1046" s="17"/>
    </row>
    <row r="1047" spans="1:12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11">
        <f t="shared" si="84"/>
        <v>43.029998999999997</v>
      </c>
      <c r="H1047" s="11">
        <f t="shared" si="85"/>
        <v>41.040000999999997</v>
      </c>
      <c r="I1047" s="11">
        <f t="shared" si="86"/>
        <v>71.356755132417561</v>
      </c>
      <c r="J1047" s="11">
        <f t="shared" si="87"/>
        <v>58.961466292931171</v>
      </c>
      <c r="K1047" s="11">
        <f t="shared" si="88"/>
        <v>52.091949788242488</v>
      </c>
      <c r="L1047" s="17"/>
    </row>
    <row r="1048" spans="1:12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11">
        <f t="shared" si="84"/>
        <v>43.66</v>
      </c>
      <c r="H1048" s="11">
        <f t="shared" si="85"/>
        <v>41.040000999999997</v>
      </c>
      <c r="I1048" s="11">
        <f t="shared" si="86"/>
        <v>86.259498572327814</v>
      </c>
      <c r="J1048" s="11">
        <f t="shared" si="87"/>
        <v>69.456657685072415</v>
      </c>
      <c r="K1048" s="11">
        <f t="shared" si="88"/>
        <v>59.053935935833898</v>
      </c>
      <c r="L1048" s="17"/>
    </row>
    <row r="1049" spans="1:12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11">
        <f t="shared" si="84"/>
        <v>43.66</v>
      </c>
      <c r="H1049" s="11">
        <f t="shared" si="85"/>
        <v>41.470001000000003</v>
      </c>
      <c r="I1049" s="11">
        <f t="shared" si="86"/>
        <v>78.995469860945249</v>
      </c>
      <c r="J1049" s="11">
        <f t="shared" si="87"/>
        <v>78.87057452189687</v>
      </c>
      <c r="K1049" s="11">
        <f t="shared" si="88"/>
        <v>69.096232833300164</v>
      </c>
      <c r="L1049" s="17"/>
    </row>
    <row r="1050" spans="1:12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11">
        <f t="shared" si="84"/>
        <v>43.66</v>
      </c>
      <c r="H1050" s="11">
        <f t="shared" si="85"/>
        <v>41.470001000000003</v>
      </c>
      <c r="I1050" s="11">
        <f t="shared" si="86"/>
        <v>67.579939534219037</v>
      </c>
      <c r="J1050" s="11">
        <f t="shared" si="87"/>
        <v>77.611635989164029</v>
      </c>
      <c r="K1050" s="11">
        <f t="shared" si="88"/>
        <v>75.312956065377776</v>
      </c>
      <c r="L1050" s="17"/>
    </row>
    <row r="1051" spans="1:12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11">
        <f t="shared" si="84"/>
        <v>43.66</v>
      </c>
      <c r="H1051" s="11">
        <f t="shared" si="85"/>
        <v>41.470001000000003</v>
      </c>
      <c r="I1051" s="11">
        <f t="shared" si="86"/>
        <v>47.031939283990532</v>
      </c>
      <c r="J1051" s="11">
        <f t="shared" si="87"/>
        <v>64.535782893051604</v>
      </c>
      <c r="K1051" s="11">
        <f t="shared" si="88"/>
        <v>73.672664468037496</v>
      </c>
      <c r="L1051" s="17"/>
    </row>
    <row r="1052" spans="1:12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11">
        <f t="shared" si="84"/>
        <v>43.66</v>
      </c>
      <c r="H1052" s="11">
        <f t="shared" si="85"/>
        <v>41.470001000000003</v>
      </c>
      <c r="I1052" s="11">
        <f t="shared" si="86"/>
        <v>42.46581847754269</v>
      </c>
      <c r="J1052" s="11">
        <f t="shared" si="87"/>
        <v>52.359232431917412</v>
      </c>
      <c r="K1052" s="11">
        <f t="shared" si="88"/>
        <v>64.835550438044336</v>
      </c>
      <c r="L1052" s="17"/>
    </row>
    <row r="1053" spans="1:12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11">
        <f t="shared" si="84"/>
        <v>43.66</v>
      </c>
      <c r="H1053" s="11">
        <f t="shared" si="85"/>
        <v>41.330002</v>
      </c>
      <c r="I1053" s="11">
        <f t="shared" si="86"/>
        <v>8.1544276003671712</v>
      </c>
      <c r="J1053" s="11">
        <f t="shared" si="87"/>
        <v>32.550728453966798</v>
      </c>
      <c r="K1053" s="11">
        <f t="shared" si="88"/>
        <v>49.81524792631194</v>
      </c>
      <c r="L1053" s="17"/>
    </row>
    <row r="1054" spans="1:12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11">
        <f t="shared" si="84"/>
        <v>43.66</v>
      </c>
      <c r="H1054" s="11">
        <f t="shared" si="85"/>
        <v>41.32</v>
      </c>
      <c r="I1054" s="11">
        <f t="shared" si="86"/>
        <v>2.9914102564103811</v>
      </c>
      <c r="J1054" s="11">
        <f t="shared" si="87"/>
        <v>17.87055211144008</v>
      </c>
      <c r="K1054" s="11">
        <f t="shared" si="88"/>
        <v>34.260170999108091</v>
      </c>
      <c r="L1054" s="17"/>
    </row>
    <row r="1055" spans="1:12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11">
        <f t="shared" si="84"/>
        <v>43.66</v>
      </c>
      <c r="H1055" s="11">
        <f t="shared" si="85"/>
        <v>40.68</v>
      </c>
      <c r="I1055" s="11">
        <f t="shared" si="86"/>
        <v>0.33553691275169617</v>
      </c>
      <c r="J1055" s="11">
        <f t="shared" si="87"/>
        <v>3.8271249231764162</v>
      </c>
      <c r="K1055" s="11">
        <f t="shared" si="88"/>
        <v>18.082801829527764</v>
      </c>
      <c r="L1055" s="17"/>
    </row>
    <row r="1056" spans="1:12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11">
        <f t="shared" si="84"/>
        <v>43.66</v>
      </c>
      <c r="H1056" s="11">
        <f t="shared" si="85"/>
        <v>40.080002</v>
      </c>
      <c r="I1056" s="11">
        <f t="shared" si="86"/>
        <v>0.55854779807136867</v>
      </c>
      <c r="J1056" s="11">
        <f t="shared" si="87"/>
        <v>1.2951649890778152</v>
      </c>
      <c r="K1056" s="11">
        <f t="shared" si="88"/>
        <v>7.6642806745647709</v>
      </c>
      <c r="L1056" s="17"/>
    </row>
    <row r="1057" spans="1:12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11">
        <f t="shared" si="84"/>
        <v>43.66</v>
      </c>
      <c r="H1057" s="11">
        <f t="shared" si="85"/>
        <v>40.020000000000003</v>
      </c>
      <c r="I1057" s="11">
        <f t="shared" si="86"/>
        <v>15.10989010989006</v>
      </c>
      <c r="J1057" s="11">
        <f t="shared" si="87"/>
        <v>5.3346582735710415</v>
      </c>
      <c r="K1057" s="11">
        <f t="shared" si="88"/>
        <v>3.4856493952750909</v>
      </c>
      <c r="L1057" s="17"/>
    </row>
    <row r="1058" spans="1:12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11">
        <f t="shared" si="84"/>
        <v>43.66</v>
      </c>
      <c r="H1058" s="11">
        <f t="shared" si="85"/>
        <v>39.610000999999997</v>
      </c>
      <c r="I1058" s="11">
        <f t="shared" si="86"/>
        <v>7.4073845450332136</v>
      </c>
      <c r="J1058" s="11">
        <f t="shared" si="87"/>
        <v>7.6919408176648814</v>
      </c>
      <c r="K1058" s="11">
        <f t="shared" si="88"/>
        <v>4.7739213601045796</v>
      </c>
      <c r="L1058" s="17"/>
    </row>
    <row r="1059" spans="1:12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11">
        <f t="shared" si="84"/>
        <v>43.66</v>
      </c>
      <c r="H1059" s="11">
        <f t="shared" si="85"/>
        <v>39.610000999999997</v>
      </c>
      <c r="I1059" s="11">
        <f t="shared" si="86"/>
        <v>16.790127602500636</v>
      </c>
      <c r="J1059" s="11">
        <f t="shared" si="87"/>
        <v>13.102467419141304</v>
      </c>
      <c r="K1059" s="11">
        <f t="shared" si="88"/>
        <v>8.7096888367924095</v>
      </c>
      <c r="L1059" s="17"/>
    </row>
    <row r="1060" spans="1:12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11">
        <f t="shared" si="84"/>
        <v>43.66</v>
      </c>
      <c r="H1060" s="11">
        <f t="shared" si="85"/>
        <v>39.610000999999997</v>
      </c>
      <c r="I1060" s="11">
        <f t="shared" si="86"/>
        <v>22.222153635099815</v>
      </c>
      <c r="J1060" s="11">
        <f t="shared" si="87"/>
        <v>15.473221927544555</v>
      </c>
      <c r="K1060" s="11">
        <f t="shared" si="88"/>
        <v>12.08921005478358</v>
      </c>
      <c r="L1060" s="17"/>
    </row>
    <row r="1061" spans="1:12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11">
        <f t="shared" si="84"/>
        <v>43.66</v>
      </c>
      <c r="H1061" s="11">
        <f t="shared" si="85"/>
        <v>39.610000999999997</v>
      </c>
      <c r="I1061" s="11">
        <f t="shared" si="86"/>
        <v>24.444376406018929</v>
      </c>
      <c r="J1061" s="11">
        <f t="shared" si="87"/>
        <v>21.152219214539794</v>
      </c>
      <c r="K1061" s="11">
        <f t="shared" si="88"/>
        <v>16.575969520408552</v>
      </c>
      <c r="L1061" s="17"/>
    </row>
    <row r="1062" spans="1:12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11">
        <f t="shared" si="84"/>
        <v>43.299999</v>
      </c>
      <c r="H1062" s="11">
        <f t="shared" si="85"/>
        <v>39.610000999999997</v>
      </c>
      <c r="I1062" s="11">
        <f t="shared" si="86"/>
        <v>11.111090033111289</v>
      </c>
      <c r="J1062" s="11">
        <f t="shared" si="87"/>
        <v>19.259206691410011</v>
      </c>
      <c r="K1062" s="11">
        <f t="shared" si="88"/>
        <v>18.62821594449812</v>
      </c>
      <c r="L1062" s="17"/>
    </row>
    <row r="1063" spans="1:12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11">
        <f t="shared" si="84"/>
        <v>43.16</v>
      </c>
      <c r="H1063" s="11">
        <f t="shared" si="85"/>
        <v>39.610000999999997</v>
      </c>
      <c r="I1063" s="11">
        <f t="shared" si="86"/>
        <v>29.295811069242664</v>
      </c>
      <c r="J1063" s="11">
        <f t="shared" si="87"/>
        <v>21.617092502790957</v>
      </c>
      <c r="K1063" s="11">
        <f t="shared" si="88"/>
        <v>20.676172802913587</v>
      </c>
      <c r="L1063" s="17"/>
    </row>
    <row r="1064" spans="1:12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11">
        <f t="shared" si="84"/>
        <v>42.98</v>
      </c>
      <c r="H1064" s="11">
        <f t="shared" si="85"/>
        <v>39.610000999999997</v>
      </c>
      <c r="I1064" s="11">
        <f t="shared" si="86"/>
        <v>29.970275955571591</v>
      </c>
      <c r="J1064" s="11">
        <f t="shared" si="87"/>
        <v>23.459059019308516</v>
      </c>
      <c r="K1064" s="11">
        <f t="shared" si="88"/>
        <v>21.44511940450316</v>
      </c>
      <c r="L1064" s="17"/>
    </row>
    <row r="1065" spans="1:12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11">
        <f t="shared" si="84"/>
        <v>42.610000999999997</v>
      </c>
      <c r="H1065" s="11">
        <f t="shared" si="85"/>
        <v>39.610000999999997</v>
      </c>
      <c r="I1065" s="11">
        <f t="shared" si="86"/>
        <v>28.666666666666885</v>
      </c>
      <c r="J1065" s="11">
        <f t="shared" si="87"/>
        <v>29.31091789716038</v>
      </c>
      <c r="K1065" s="11">
        <f t="shared" si="88"/>
        <v>24.795689806419954</v>
      </c>
      <c r="L1065" s="17"/>
    </row>
    <row r="1066" spans="1:12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11">
        <f t="shared" si="84"/>
        <v>42.200001</v>
      </c>
      <c r="H1066" s="11">
        <f t="shared" si="85"/>
        <v>39.610000999999997</v>
      </c>
      <c r="I1066" s="11">
        <f t="shared" si="86"/>
        <v>32.43243243243252</v>
      </c>
      <c r="J1066" s="11">
        <f t="shared" si="87"/>
        <v>30.356458351556999</v>
      </c>
      <c r="K1066" s="11">
        <f t="shared" si="88"/>
        <v>27.708811756008629</v>
      </c>
      <c r="L1066" s="17"/>
    </row>
    <row r="1067" spans="1:12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11">
        <f t="shared" si="84"/>
        <v>41.549999</v>
      </c>
      <c r="H1067" s="11">
        <f t="shared" si="85"/>
        <v>39.610000999999997</v>
      </c>
      <c r="I1067" s="11">
        <f t="shared" si="86"/>
        <v>38.144214581664592</v>
      </c>
      <c r="J1067" s="11">
        <f t="shared" si="87"/>
        <v>33.081104560254666</v>
      </c>
      <c r="K1067" s="11">
        <f t="shared" si="88"/>
        <v>30.916160269657343</v>
      </c>
      <c r="L1067" s="17"/>
    </row>
    <row r="1068" spans="1:12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11">
        <f t="shared" si="84"/>
        <v>41.150002000000001</v>
      </c>
      <c r="H1068" s="11">
        <f t="shared" si="85"/>
        <v>39.610000999999997</v>
      </c>
      <c r="I1068" s="11">
        <f t="shared" si="86"/>
        <v>30.519525636671816</v>
      </c>
      <c r="J1068" s="11">
        <f t="shared" si="87"/>
        <v>33.698724216922976</v>
      </c>
      <c r="K1068" s="11">
        <f t="shared" si="88"/>
        <v>32.378762376244879</v>
      </c>
      <c r="L1068" s="17"/>
    </row>
    <row r="1069" spans="1:12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11">
        <f t="shared" si="84"/>
        <v>40.990001999999997</v>
      </c>
      <c r="H1069" s="11">
        <f t="shared" si="85"/>
        <v>39.610000999999997</v>
      </c>
      <c r="I1069" s="11">
        <f t="shared" si="86"/>
        <v>65.217126654256489</v>
      </c>
      <c r="J1069" s="11">
        <f t="shared" si="87"/>
        <v>44.626955624197628</v>
      </c>
      <c r="K1069" s="11">
        <f t="shared" si="88"/>
        <v>37.135594800458421</v>
      </c>
      <c r="L1069" s="17"/>
    </row>
    <row r="1070" spans="1:12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11">
        <f t="shared" si="84"/>
        <v>40.990001999999997</v>
      </c>
      <c r="H1070" s="11">
        <f t="shared" si="85"/>
        <v>39.610000999999997</v>
      </c>
      <c r="I1070" s="11">
        <f t="shared" si="86"/>
        <v>68.11574774221198</v>
      </c>
      <c r="J1070" s="11">
        <f t="shared" si="87"/>
        <v>54.617466677713423</v>
      </c>
      <c r="K1070" s="11">
        <f t="shared" si="88"/>
        <v>44.314382172944676</v>
      </c>
      <c r="L1070" s="17"/>
    </row>
    <row r="1071" spans="1:12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11">
        <f t="shared" si="84"/>
        <v>40.990001999999997</v>
      </c>
      <c r="H1071" s="11">
        <f t="shared" si="85"/>
        <v>39.610000999999997</v>
      </c>
      <c r="I1071" s="11">
        <f t="shared" si="86"/>
        <v>77.536103234708008</v>
      </c>
      <c r="J1071" s="11">
        <f t="shared" si="87"/>
        <v>70.289659210392159</v>
      </c>
      <c r="K1071" s="11">
        <f t="shared" si="88"/>
        <v>56.51136050410107</v>
      </c>
      <c r="L1071" s="17"/>
    </row>
    <row r="1072" spans="1:12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11">
        <f t="shared" si="84"/>
        <v>40.990001999999997</v>
      </c>
      <c r="H1072" s="11">
        <f t="shared" si="85"/>
        <v>39.799999</v>
      </c>
      <c r="I1072" s="11">
        <f t="shared" si="86"/>
        <v>73.949477438292348</v>
      </c>
      <c r="J1072" s="11">
        <f t="shared" si="87"/>
        <v>73.200442805070779</v>
      </c>
      <c r="K1072" s="11">
        <f t="shared" si="88"/>
        <v>66.035856231058787</v>
      </c>
      <c r="L1072" s="17"/>
    </row>
    <row r="1073" spans="1:12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11">
        <f t="shared" si="84"/>
        <v>41.610000999999997</v>
      </c>
      <c r="H1073" s="11">
        <f t="shared" si="85"/>
        <v>39.799999</v>
      </c>
      <c r="I1073" s="11">
        <f t="shared" si="86"/>
        <v>75.690468850310779</v>
      </c>
      <c r="J1073" s="11">
        <f t="shared" si="87"/>
        <v>75.725349841103707</v>
      </c>
      <c r="K1073" s="11">
        <f t="shared" si="88"/>
        <v>73.071817285522215</v>
      </c>
      <c r="L1073" s="17"/>
    </row>
    <row r="1074" spans="1:12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11">
        <f t="shared" si="84"/>
        <v>41.610000999999997</v>
      </c>
      <c r="H1074" s="11">
        <f t="shared" si="85"/>
        <v>39.799999</v>
      </c>
      <c r="I1074" s="11">
        <f t="shared" si="86"/>
        <v>66.850699612486906</v>
      </c>
      <c r="J1074" s="11">
        <f t="shared" si="87"/>
        <v>72.163548633696678</v>
      </c>
      <c r="K1074" s="11">
        <f t="shared" si="88"/>
        <v>73.696447093290388</v>
      </c>
      <c r="L1074" s="17"/>
    </row>
    <row r="1075" spans="1:12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11">
        <f t="shared" si="84"/>
        <v>41.610000999999997</v>
      </c>
      <c r="H1075" s="11">
        <f t="shared" si="85"/>
        <v>39.939999</v>
      </c>
      <c r="I1075" s="11">
        <f t="shared" si="86"/>
        <v>56.886159417773435</v>
      </c>
      <c r="J1075" s="11">
        <f t="shared" si="87"/>
        <v>66.475775960190376</v>
      </c>
      <c r="K1075" s="11">
        <f t="shared" si="88"/>
        <v>71.454891478330254</v>
      </c>
      <c r="L1075" s="17"/>
    </row>
    <row r="1076" spans="1:12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11">
        <f t="shared" si="84"/>
        <v>41.610000999999997</v>
      </c>
      <c r="H1076" s="11">
        <f t="shared" si="85"/>
        <v>39.939999</v>
      </c>
      <c r="I1076" s="11">
        <f t="shared" si="86"/>
        <v>66.466986267082419</v>
      </c>
      <c r="J1076" s="11">
        <f t="shared" si="87"/>
        <v>63.401281765780915</v>
      </c>
      <c r="K1076" s="11">
        <f t="shared" si="88"/>
        <v>67.346868786555987</v>
      </c>
      <c r="L1076" s="17"/>
    </row>
    <row r="1077" spans="1:12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11">
        <f t="shared" si="84"/>
        <v>41.610000999999997</v>
      </c>
      <c r="H1077" s="11">
        <f t="shared" si="85"/>
        <v>39.939999</v>
      </c>
      <c r="I1077" s="11">
        <f t="shared" si="86"/>
        <v>56.287477500027045</v>
      </c>
      <c r="J1077" s="11">
        <f t="shared" si="87"/>
        <v>59.880207728294302</v>
      </c>
      <c r="K1077" s="11">
        <f t="shared" si="88"/>
        <v>63.252421818088528</v>
      </c>
      <c r="L1077" s="17"/>
    </row>
    <row r="1078" spans="1:12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11">
        <f t="shared" si="84"/>
        <v>41.610000999999997</v>
      </c>
      <c r="H1078" s="11">
        <f t="shared" si="85"/>
        <v>39.939999</v>
      </c>
      <c r="I1078" s="11">
        <f t="shared" si="86"/>
        <v>45.509047294554236</v>
      </c>
      <c r="J1078" s="11">
        <f t="shared" si="87"/>
        <v>56.087837020554559</v>
      </c>
      <c r="K1078" s="11">
        <f t="shared" si="88"/>
        <v>59.789775504876594</v>
      </c>
      <c r="L1078" s="17"/>
    </row>
    <row r="1079" spans="1:12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11">
        <f t="shared" si="84"/>
        <v>41.610000999999997</v>
      </c>
      <c r="H1079" s="11">
        <f t="shared" si="85"/>
        <v>39.939999</v>
      </c>
      <c r="I1079" s="11">
        <f t="shared" si="86"/>
        <v>34.131635770496317</v>
      </c>
      <c r="J1079" s="11">
        <f t="shared" si="87"/>
        <v>45.309386855025856</v>
      </c>
      <c r="K1079" s="11">
        <f t="shared" si="88"/>
        <v>53.759143867958237</v>
      </c>
      <c r="L1079" s="17"/>
    </row>
    <row r="1080" spans="1:12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11">
        <f t="shared" si="84"/>
        <v>41.610000999999997</v>
      </c>
      <c r="H1080" s="11">
        <f t="shared" si="85"/>
        <v>39.939999</v>
      </c>
      <c r="I1080" s="11">
        <f t="shared" si="86"/>
        <v>27.545056832267345</v>
      </c>
      <c r="J1080" s="11">
        <f t="shared" si="87"/>
        <v>35.728579965772632</v>
      </c>
      <c r="K1080" s="11">
        <f t="shared" si="88"/>
        <v>45.708601280451013</v>
      </c>
      <c r="L1080" s="17"/>
    </row>
    <row r="1081" spans="1:12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11">
        <f t="shared" si="84"/>
        <v>41.610000999999997</v>
      </c>
      <c r="H1081" s="11">
        <f t="shared" si="85"/>
        <v>39.939999</v>
      </c>
      <c r="I1081" s="11">
        <f t="shared" si="86"/>
        <v>39.520850873232511</v>
      </c>
      <c r="J1081" s="11">
        <f t="shared" si="87"/>
        <v>33.732514491998728</v>
      </c>
      <c r="K1081" s="11">
        <f t="shared" si="88"/>
        <v>38.256827104265739</v>
      </c>
      <c r="L1081" s="17"/>
    </row>
    <row r="1082" spans="1:12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11">
        <f t="shared" si="84"/>
        <v>41.610000999999997</v>
      </c>
      <c r="H1082" s="11">
        <f t="shared" si="85"/>
        <v>39.939999</v>
      </c>
      <c r="I1082" s="11">
        <f t="shared" si="86"/>
        <v>21.556860410945625</v>
      </c>
      <c r="J1082" s="11">
        <f t="shared" si="87"/>
        <v>29.54092270548183</v>
      </c>
      <c r="K1082" s="11">
        <f t="shared" si="88"/>
        <v>33.000672387751067</v>
      </c>
      <c r="L1082" s="17"/>
    </row>
    <row r="1083" spans="1:12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11">
        <f t="shared" si="84"/>
        <v>41.610000999999997</v>
      </c>
      <c r="H1083" s="11">
        <f t="shared" si="85"/>
        <v>40.099997999999999</v>
      </c>
      <c r="I1083" s="11">
        <f t="shared" si="86"/>
        <v>37.086151484467123</v>
      </c>
      <c r="J1083" s="11">
        <f t="shared" si="87"/>
        <v>32.721287589548417</v>
      </c>
      <c r="K1083" s="11">
        <f t="shared" si="88"/>
        <v>31.99824159567633</v>
      </c>
      <c r="L1083" s="17"/>
    </row>
    <row r="1084" spans="1:12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11">
        <f t="shared" si="84"/>
        <v>41.610000999999997</v>
      </c>
      <c r="H1084" s="11">
        <f t="shared" si="85"/>
        <v>40.099997999999999</v>
      </c>
      <c r="I1084" s="11">
        <f t="shared" si="86"/>
        <v>45.03308933823299</v>
      </c>
      <c r="J1084" s="11">
        <f t="shared" si="87"/>
        <v>34.558700411215248</v>
      </c>
      <c r="K1084" s="11">
        <f t="shared" si="88"/>
        <v>32.273636902081826</v>
      </c>
      <c r="L1084" s="17"/>
    </row>
    <row r="1085" spans="1:12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11">
        <f t="shared" si="84"/>
        <v>41.610000999999997</v>
      </c>
      <c r="H1085" s="11">
        <f t="shared" si="85"/>
        <v>40.099997999999999</v>
      </c>
      <c r="I1085" s="11">
        <f t="shared" si="86"/>
        <v>80.132489803000553</v>
      </c>
      <c r="J1085" s="11">
        <f t="shared" si="87"/>
        <v>54.083910208566884</v>
      </c>
      <c r="K1085" s="11">
        <f t="shared" si="88"/>
        <v>40.454632736443521</v>
      </c>
      <c r="L1085" s="17"/>
    </row>
    <row r="1086" spans="1:12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11">
        <f t="shared" si="84"/>
        <v>41.610000999999997</v>
      </c>
      <c r="H1086" s="11">
        <f t="shared" si="85"/>
        <v>40.099997999999999</v>
      </c>
      <c r="I1086" s="11">
        <f t="shared" si="86"/>
        <v>56.291477566601017</v>
      </c>
      <c r="J1086" s="11">
        <f t="shared" si="87"/>
        <v>60.485685569278189</v>
      </c>
      <c r="K1086" s="11">
        <f t="shared" si="88"/>
        <v>49.70943206302011</v>
      </c>
      <c r="L1086" s="17"/>
    </row>
    <row r="1087" spans="1:12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11">
        <f t="shared" si="84"/>
        <v>41.57</v>
      </c>
      <c r="H1087" s="11">
        <f t="shared" si="85"/>
        <v>40.099997999999999</v>
      </c>
      <c r="I1087" s="11">
        <f t="shared" si="86"/>
        <v>53.741491508175038</v>
      </c>
      <c r="J1087" s="11">
        <f t="shared" si="87"/>
        <v>63.388486292592205</v>
      </c>
      <c r="K1087" s="11">
        <f t="shared" si="88"/>
        <v>59.319360690145764</v>
      </c>
      <c r="L1087" s="17"/>
    </row>
    <row r="1088" spans="1:12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11">
        <f t="shared" si="84"/>
        <v>41.57</v>
      </c>
      <c r="H1088" s="11">
        <f t="shared" si="85"/>
        <v>40.099997999999999</v>
      </c>
      <c r="I1088" s="11">
        <f t="shared" si="86"/>
        <v>49.660068489702773</v>
      </c>
      <c r="J1088" s="11">
        <f t="shared" si="87"/>
        <v>53.231012521492943</v>
      </c>
      <c r="K1088" s="11">
        <f t="shared" si="88"/>
        <v>59.03506146112111</v>
      </c>
      <c r="L1088" s="17"/>
    </row>
    <row r="1089" spans="1:12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11">
        <f t="shared" si="84"/>
        <v>41.57</v>
      </c>
      <c r="H1089" s="11">
        <f t="shared" si="85"/>
        <v>40.099997999999999</v>
      </c>
      <c r="I1089" s="11">
        <f t="shared" si="86"/>
        <v>45.578305335639229</v>
      </c>
      <c r="J1089" s="11">
        <f t="shared" si="87"/>
        <v>49.659955111172344</v>
      </c>
      <c r="K1089" s="11">
        <f t="shared" si="88"/>
        <v>55.426484641752495</v>
      </c>
      <c r="L1089" s="17"/>
    </row>
    <row r="1090" spans="1:12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11">
        <f t="shared" si="84"/>
        <v>41.57</v>
      </c>
      <c r="H1090" s="11">
        <f t="shared" si="85"/>
        <v>40.099997999999999</v>
      </c>
      <c r="I1090" s="11">
        <f t="shared" si="86"/>
        <v>26.530848257349128</v>
      </c>
      <c r="J1090" s="11">
        <f t="shared" si="87"/>
        <v>40.589740694230379</v>
      </c>
      <c r="K1090" s="11">
        <f t="shared" si="88"/>
        <v>47.826902775631886</v>
      </c>
      <c r="L1090" s="17"/>
    </row>
    <row r="1091" spans="1:12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11">
        <f t="shared" si="84"/>
        <v>41.57</v>
      </c>
      <c r="H1091" s="11">
        <f t="shared" si="85"/>
        <v>40.099997999999999</v>
      </c>
      <c r="I1091" s="11">
        <f t="shared" si="86"/>
        <v>31.292678513362574</v>
      </c>
      <c r="J1091" s="11">
        <f t="shared" si="87"/>
        <v>34.467277368783641</v>
      </c>
      <c r="K1091" s="11">
        <f t="shared" si="88"/>
        <v>41.572324391395455</v>
      </c>
      <c r="L1091" s="17"/>
    </row>
    <row r="1092" spans="1:12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11">
        <f t="shared" si="84"/>
        <v>41.57</v>
      </c>
      <c r="H1092" s="11">
        <f t="shared" si="85"/>
        <v>40.099997999999999</v>
      </c>
      <c r="I1092" s="11">
        <f t="shared" si="86"/>
        <v>55.102101901901953</v>
      </c>
      <c r="J1092" s="11">
        <f t="shared" si="87"/>
        <v>37.641876224204552</v>
      </c>
      <c r="K1092" s="11">
        <f t="shared" si="88"/>
        <v>37.566298095739526</v>
      </c>
      <c r="L1092" s="17"/>
    </row>
    <row r="1093" spans="1:12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11">
        <f t="shared" si="84"/>
        <v>41.57</v>
      </c>
      <c r="H1093" s="11">
        <f t="shared" si="85"/>
        <v>40.099997999999999</v>
      </c>
      <c r="I1093" s="11">
        <f t="shared" si="86"/>
        <v>58.503389791306645</v>
      </c>
      <c r="J1093" s="11">
        <f t="shared" si="87"/>
        <v>48.299390068857065</v>
      </c>
      <c r="K1093" s="11">
        <f t="shared" si="88"/>
        <v>40.136181220615086</v>
      </c>
      <c r="L1093" s="17"/>
    </row>
    <row r="1094" spans="1:12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11">
        <f t="shared" si="84"/>
        <v>41.57</v>
      </c>
      <c r="H1094" s="11">
        <f t="shared" si="85"/>
        <v>40.099997999999999</v>
      </c>
      <c r="I1094" s="11">
        <f t="shared" si="86"/>
        <v>44.217762969029991</v>
      </c>
      <c r="J1094" s="11">
        <f t="shared" si="87"/>
        <v>52.607751554079528</v>
      </c>
      <c r="K1094" s="11">
        <f t="shared" si="88"/>
        <v>46.18300594904705</v>
      </c>
      <c r="L1094" s="17"/>
    </row>
    <row r="1095" spans="1:12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11">
        <f t="shared" si="84"/>
        <v>41.57</v>
      </c>
      <c r="H1095" s="11">
        <f t="shared" si="85"/>
        <v>40.099997999999999</v>
      </c>
      <c r="I1095" s="11">
        <f t="shared" si="86"/>
        <v>38.095322319289146</v>
      </c>
      <c r="J1095" s="11">
        <f t="shared" si="87"/>
        <v>46.938825026541927</v>
      </c>
      <c r="K1095" s="11">
        <f t="shared" si="88"/>
        <v>49.281988883159507</v>
      </c>
      <c r="L1095" s="17"/>
    </row>
    <row r="1096" spans="1:12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11">
        <f t="shared" si="84"/>
        <v>41.57</v>
      </c>
      <c r="H1096" s="11">
        <f t="shared" si="85"/>
        <v>40.279998999999997</v>
      </c>
      <c r="I1096" s="11">
        <f t="shared" si="86"/>
        <v>32.558269334675131</v>
      </c>
      <c r="J1096" s="11">
        <f t="shared" si="87"/>
        <v>38.290451540998092</v>
      </c>
      <c r="K1096" s="11">
        <f t="shared" si="88"/>
        <v>45.945676040539844</v>
      </c>
      <c r="L1096" s="17"/>
    </row>
    <row r="1097" spans="1:12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11">
        <f t="shared" si="84"/>
        <v>41.57</v>
      </c>
      <c r="H1097" s="11">
        <f t="shared" si="85"/>
        <v>40.279998999999997</v>
      </c>
      <c r="I1097" s="11">
        <f t="shared" si="86"/>
        <v>54.263601346045334</v>
      </c>
      <c r="J1097" s="11">
        <f t="shared" si="87"/>
        <v>41.639064333336535</v>
      </c>
      <c r="K1097" s="11">
        <f t="shared" si="88"/>
        <v>42.289446966958849</v>
      </c>
      <c r="L1097" s="17"/>
    </row>
    <row r="1098" spans="1:12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11">
        <f t="shared" si="84"/>
        <v>41.57</v>
      </c>
      <c r="H1098" s="11">
        <f t="shared" si="85"/>
        <v>40.279998999999997</v>
      </c>
      <c r="I1098" s="11">
        <f t="shared" si="86"/>
        <v>51.162751036627242</v>
      </c>
      <c r="J1098" s="11">
        <f t="shared" si="87"/>
        <v>45.994873905782562</v>
      </c>
      <c r="K1098" s="11">
        <f t="shared" si="88"/>
        <v>41.974796593372396</v>
      </c>
      <c r="L1098" s="17"/>
    </row>
    <row r="1099" spans="1:12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11">
        <f t="shared" si="84"/>
        <v>41.41</v>
      </c>
      <c r="H1099" s="11">
        <f t="shared" si="85"/>
        <v>40.279998999999997</v>
      </c>
      <c r="I1099" s="11">
        <f t="shared" si="86"/>
        <v>36.283153731722685</v>
      </c>
      <c r="J1099" s="11">
        <f t="shared" si="87"/>
        <v>47.236502038131754</v>
      </c>
      <c r="K1099" s="11">
        <f t="shared" si="88"/>
        <v>44.956813425750283</v>
      </c>
      <c r="L1099" s="17"/>
    </row>
    <row r="1100" spans="1:12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11">
        <f t="shared" si="84"/>
        <v>41.389999000000003</v>
      </c>
      <c r="H1100" s="11">
        <f t="shared" si="85"/>
        <v>40.279998999999997</v>
      </c>
      <c r="I1100" s="11">
        <f t="shared" si="86"/>
        <v>69.369369369369238</v>
      </c>
      <c r="J1100" s="11">
        <f t="shared" si="87"/>
        <v>52.271758045906381</v>
      </c>
      <c r="K1100" s="11">
        <f t="shared" si="88"/>
        <v>48.501044663273568</v>
      </c>
      <c r="L1100" s="17"/>
    </row>
    <row r="1101" spans="1:12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11">
        <f t="shared" si="84"/>
        <v>41.599997999999999</v>
      </c>
      <c r="H1101" s="11">
        <f t="shared" si="85"/>
        <v>40.279998999999997</v>
      </c>
      <c r="I1101" s="11">
        <f t="shared" si="86"/>
        <v>92.42438820029416</v>
      </c>
      <c r="J1101" s="11">
        <f t="shared" si="87"/>
        <v>66.025637100462021</v>
      </c>
      <c r="K1101" s="11">
        <f t="shared" si="88"/>
        <v>55.177965728166726</v>
      </c>
      <c r="L1101" s="17"/>
    </row>
    <row r="1102" spans="1:12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11">
        <f t="shared" si="84"/>
        <v>41.689999</v>
      </c>
      <c r="H1102" s="11">
        <f t="shared" si="85"/>
        <v>40.279998999999997</v>
      </c>
      <c r="I1102" s="11">
        <f t="shared" si="86"/>
        <v>87.94333333333357</v>
      </c>
      <c r="J1102" s="11">
        <f t="shared" si="87"/>
        <v>83.245696967665651</v>
      </c>
      <c r="K1102" s="11">
        <f t="shared" si="88"/>
        <v>67.181030704678008</v>
      </c>
      <c r="L1102" s="17"/>
    </row>
    <row r="1103" spans="1:12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11">
        <f t="shared" si="84"/>
        <v>41.689999</v>
      </c>
      <c r="H1103" s="11">
        <f t="shared" si="85"/>
        <v>40.279998999999997</v>
      </c>
      <c r="I1103" s="11">
        <f t="shared" si="86"/>
        <v>73.758936170212834</v>
      </c>
      <c r="J1103" s="11">
        <f t="shared" si="87"/>
        <v>84.708885901280198</v>
      </c>
      <c r="K1103" s="11">
        <f t="shared" si="88"/>
        <v>77.99340665646929</v>
      </c>
      <c r="L1103" s="17"/>
    </row>
    <row r="1104" spans="1:12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11">
        <f t="shared" si="84"/>
        <v>41.689999</v>
      </c>
      <c r="H1104" s="11">
        <f t="shared" si="85"/>
        <v>40.279998999999997</v>
      </c>
      <c r="I1104" s="11">
        <f t="shared" si="86"/>
        <v>73.049787234042583</v>
      </c>
      <c r="J1104" s="11">
        <f t="shared" si="87"/>
        <v>78.250685579196329</v>
      </c>
      <c r="K1104" s="11">
        <f t="shared" si="88"/>
        <v>82.068422816047402</v>
      </c>
      <c r="L1104" s="17"/>
    </row>
    <row r="1105" spans="1:12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11">
        <f t="shared" si="84"/>
        <v>41.689999</v>
      </c>
      <c r="H1105" s="11">
        <f t="shared" si="85"/>
        <v>40.389999000000003</v>
      </c>
      <c r="I1105" s="11">
        <f t="shared" si="86"/>
        <v>73.846076923076794</v>
      </c>
      <c r="J1105" s="11">
        <f t="shared" si="87"/>
        <v>73.551600109110737</v>
      </c>
      <c r="K1105" s="11">
        <f t="shared" si="88"/>
        <v>78.837057196529088</v>
      </c>
      <c r="L1105" s="17"/>
    </row>
    <row r="1106" spans="1:12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11">
        <f t="shared" si="84"/>
        <v>41.689999</v>
      </c>
      <c r="H1106" s="11">
        <f t="shared" si="85"/>
        <v>40.389999000000003</v>
      </c>
      <c r="I1106" s="11">
        <f t="shared" si="86"/>
        <v>64.615461538461204</v>
      </c>
      <c r="J1106" s="11">
        <f t="shared" si="87"/>
        <v>70.503775231860189</v>
      </c>
      <c r="K1106" s="11">
        <f t="shared" si="88"/>
        <v>74.102020306722409</v>
      </c>
      <c r="L1106" s="17"/>
    </row>
    <row r="1107" spans="1:12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11">
        <f t="shared" si="84"/>
        <v>41.689999</v>
      </c>
      <c r="H1107" s="11">
        <f t="shared" si="85"/>
        <v>40.389999000000003</v>
      </c>
      <c r="I1107" s="11">
        <f t="shared" si="86"/>
        <v>63.076923076923237</v>
      </c>
      <c r="J1107" s="11">
        <f t="shared" si="87"/>
        <v>67.179487179487083</v>
      </c>
      <c r="K1107" s="11">
        <f t="shared" si="88"/>
        <v>70.411620840152679</v>
      </c>
      <c r="L1107" s="17"/>
    </row>
    <row r="1108" spans="1:12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11">
        <f t="shared" si="84"/>
        <v>41.689999</v>
      </c>
      <c r="H1108" s="11">
        <f t="shared" si="85"/>
        <v>40.389999000000003</v>
      </c>
      <c r="I1108" s="11">
        <f t="shared" si="86"/>
        <v>46.154076923076552</v>
      </c>
      <c r="J1108" s="11">
        <f t="shared" si="87"/>
        <v>57.948820512820333</v>
      </c>
      <c r="K1108" s="11">
        <f t="shared" si="88"/>
        <v>65.210694308055864</v>
      </c>
      <c r="L1108" s="17"/>
    </row>
    <row r="1109" spans="1:12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11">
        <f t="shared" si="84"/>
        <v>41.689999</v>
      </c>
      <c r="H1109" s="11">
        <f t="shared" si="85"/>
        <v>40.509998000000003</v>
      </c>
      <c r="I1109" s="11">
        <f t="shared" si="86"/>
        <v>51.694956190714954</v>
      </c>
      <c r="J1109" s="11">
        <f t="shared" si="87"/>
        <v>53.641985396904914</v>
      </c>
      <c r="K1109" s="11">
        <f t="shared" si="88"/>
        <v>59.590097696404108</v>
      </c>
      <c r="L1109" s="17"/>
    </row>
    <row r="1110" spans="1:12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11">
        <f t="shared" ref="G1110:G1173" si="89">MAX(C1097:C1110)</f>
        <v>41.689999</v>
      </c>
      <c r="H1110" s="11">
        <f t="shared" ref="H1110:H1173" si="90">MIN(D1097:D1110)</f>
        <v>40.520000000000003</v>
      </c>
      <c r="I1110" s="11">
        <f t="shared" ref="I1110:I1173" si="91">100*(E1110-H1110)/(G1110-H1110)</f>
        <v>52.991412813173469</v>
      </c>
      <c r="J1110" s="11">
        <f t="shared" ref="J1110:J1173" si="92">AVERAGE(I1108:I1110)</f>
        <v>50.280148642321656</v>
      </c>
      <c r="K1110" s="11">
        <f t="shared" ref="K1110:K1173" si="93">AVERAGE(J1108:J1110)</f>
        <v>53.956984850682296</v>
      </c>
      <c r="L1110" s="17"/>
    </row>
    <row r="1111" spans="1:12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11">
        <f t="shared" si="89"/>
        <v>41.689999</v>
      </c>
      <c r="H1111" s="11">
        <f t="shared" si="90"/>
        <v>40.520000000000003</v>
      </c>
      <c r="I1111" s="11">
        <f t="shared" si="91"/>
        <v>37.606784279302914</v>
      </c>
      <c r="J1111" s="11">
        <f t="shared" si="92"/>
        <v>47.431051094397105</v>
      </c>
      <c r="K1111" s="11">
        <f t="shared" si="93"/>
        <v>50.451061711207892</v>
      </c>
      <c r="L1111" s="17"/>
    </row>
    <row r="1112" spans="1:12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11">
        <f t="shared" si="89"/>
        <v>41.689999</v>
      </c>
      <c r="H1112" s="11">
        <f t="shared" si="90"/>
        <v>40.520000000000003</v>
      </c>
      <c r="I1112" s="11">
        <f t="shared" si="91"/>
        <v>35.897381108872587</v>
      </c>
      <c r="J1112" s="11">
        <f t="shared" si="92"/>
        <v>42.165192733782987</v>
      </c>
      <c r="K1112" s="11">
        <f t="shared" si="93"/>
        <v>46.625464156833914</v>
      </c>
      <c r="L1112" s="17"/>
    </row>
    <row r="1113" spans="1:12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11">
        <f t="shared" si="89"/>
        <v>41.689999</v>
      </c>
      <c r="H1113" s="11">
        <f t="shared" si="90"/>
        <v>40.68</v>
      </c>
      <c r="I1113" s="11">
        <f t="shared" si="91"/>
        <v>30.693297716136062</v>
      </c>
      <c r="J1113" s="11">
        <f t="shared" si="92"/>
        <v>34.732487701437186</v>
      </c>
      <c r="K1113" s="11">
        <f t="shared" si="93"/>
        <v>41.442910509872426</v>
      </c>
      <c r="L1113" s="17"/>
    </row>
    <row r="1114" spans="1:12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11">
        <f t="shared" si="89"/>
        <v>41.689999</v>
      </c>
      <c r="H1114" s="11">
        <f t="shared" si="90"/>
        <v>40.68</v>
      </c>
      <c r="I1114" s="11">
        <f t="shared" si="91"/>
        <v>18.811800803763187</v>
      </c>
      <c r="J1114" s="11">
        <f t="shared" si="92"/>
        <v>28.467493209590614</v>
      </c>
      <c r="K1114" s="11">
        <f t="shared" si="93"/>
        <v>35.121724548270258</v>
      </c>
      <c r="L1114" s="17"/>
    </row>
    <row r="1115" spans="1:12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11">
        <f t="shared" si="89"/>
        <v>41.689999</v>
      </c>
      <c r="H1115" s="11">
        <f t="shared" si="90"/>
        <v>40.529998999999997</v>
      </c>
      <c r="I1115" s="11">
        <f t="shared" si="91"/>
        <v>5.1725000000005741</v>
      </c>
      <c r="J1115" s="11">
        <f t="shared" si="92"/>
        <v>18.225866173299941</v>
      </c>
      <c r="K1115" s="11">
        <f t="shared" si="93"/>
        <v>27.141949028109249</v>
      </c>
      <c r="L1115" s="17"/>
    </row>
    <row r="1116" spans="1:12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11">
        <f t="shared" si="89"/>
        <v>41.59</v>
      </c>
      <c r="H1116" s="11">
        <f t="shared" si="90"/>
        <v>40.080002</v>
      </c>
      <c r="I1116" s="11">
        <f t="shared" si="91"/>
        <v>1.3242401645564414</v>
      </c>
      <c r="J1116" s="11">
        <f t="shared" si="92"/>
        <v>8.4361803227734011</v>
      </c>
      <c r="K1116" s="11">
        <f t="shared" si="93"/>
        <v>18.376513235221321</v>
      </c>
      <c r="L1116" s="17"/>
    </row>
    <row r="1117" spans="1:12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11">
        <f t="shared" si="89"/>
        <v>41.59</v>
      </c>
      <c r="H1117" s="11">
        <f t="shared" si="90"/>
        <v>40.020000000000003</v>
      </c>
      <c r="I1117" s="11">
        <f t="shared" si="91"/>
        <v>8.9171974522288817</v>
      </c>
      <c r="J1117" s="11">
        <f t="shared" si="92"/>
        <v>5.1379792055952995</v>
      </c>
      <c r="K1117" s="11">
        <f t="shared" si="93"/>
        <v>10.600008567222881</v>
      </c>
      <c r="L1117" s="17"/>
    </row>
    <row r="1118" spans="1:12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11">
        <f t="shared" si="89"/>
        <v>41.59</v>
      </c>
      <c r="H1118" s="11">
        <f t="shared" si="90"/>
        <v>40.020000000000003</v>
      </c>
      <c r="I1118" s="11">
        <f t="shared" si="91"/>
        <v>11.465031847133577</v>
      </c>
      <c r="J1118" s="11">
        <f t="shared" si="92"/>
        <v>7.2354898213062997</v>
      </c>
      <c r="K1118" s="11">
        <f t="shared" si="93"/>
        <v>6.9365497832249998</v>
      </c>
      <c r="L1118" s="17"/>
    </row>
    <row r="1119" spans="1:12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11">
        <f t="shared" si="89"/>
        <v>41.41</v>
      </c>
      <c r="H1119" s="11">
        <f t="shared" si="90"/>
        <v>40.020000000000003</v>
      </c>
      <c r="I1119" s="11">
        <f t="shared" si="91"/>
        <v>22.302302158273285</v>
      </c>
      <c r="J1119" s="11">
        <f t="shared" si="92"/>
        <v>14.228177152545248</v>
      </c>
      <c r="K1119" s="11">
        <f t="shared" si="93"/>
        <v>8.8672153931489479</v>
      </c>
      <c r="L1119" s="17"/>
    </row>
    <row r="1120" spans="1:12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11">
        <f t="shared" si="89"/>
        <v>41.41</v>
      </c>
      <c r="H1120" s="11">
        <f t="shared" si="90"/>
        <v>40.020000000000003</v>
      </c>
      <c r="I1120" s="11">
        <f t="shared" si="91"/>
        <v>5.7552517985609075</v>
      </c>
      <c r="J1120" s="11">
        <f t="shared" si="92"/>
        <v>13.174195267989257</v>
      </c>
      <c r="K1120" s="11">
        <f t="shared" si="93"/>
        <v>11.545954080613603</v>
      </c>
      <c r="L1120" s="17"/>
    </row>
    <row r="1121" spans="1:12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11">
        <f t="shared" si="89"/>
        <v>41.41</v>
      </c>
      <c r="H1121" s="11">
        <f t="shared" si="90"/>
        <v>39.840000000000003</v>
      </c>
      <c r="I1121" s="11">
        <f t="shared" si="91"/>
        <v>7.6432484076433429</v>
      </c>
      <c r="J1121" s="11">
        <f t="shared" si="92"/>
        <v>11.900267454825844</v>
      </c>
      <c r="K1121" s="11">
        <f t="shared" si="93"/>
        <v>13.100879958453449</v>
      </c>
      <c r="L1121" s="17"/>
    </row>
    <row r="1122" spans="1:12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11">
        <f t="shared" si="89"/>
        <v>41.41</v>
      </c>
      <c r="H1122" s="11">
        <f t="shared" si="90"/>
        <v>39.57</v>
      </c>
      <c r="I1122" s="11">
        <f t="shared" si="91"/>
        <v>1.0869565217393025</v>
      </c>
      <c r="J1122" s="11">
        <f t="shared" si="92"/>
        <v>4.8284855759811842</v>
      </c>
      <c r="K1122" s="11">
        <f t="shared" si="93"/>
        <v>9.9676494329320935</v>
      </c>
      <c r="L1122" s="17"/>
    </row>
    <row r="1123" spans="1:12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11">
        <f t="shared" si="89"/>
        <v>41.41</v>
      </c>
      <c r="H1123" s="11">
        <f t="shared" si="90"/>
        <v>39.57</v>
      </c>
      <c r="I1123" s="11">
        <f t="shared" si="91"/>
        <v>27.717500000000058</v>
      </c>
      <c r="J1123" s="11">
        <f t="shared" si="92"/>
        <v>12.149234976460901</v>
      </c>
      <c r="K1123" s="11">
        <f t="shared" si="93"/>
        <v>9.6259960024226441</v>
      </c>
      <c r="L1123" s="17"/>
    </row>
    <row r="1124" spans="1:12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11">
        <f t="shared" si="89"/>
        <v>41.41</v>
      </c>
      <c r="H1124" s="11">
        <f t="shared" si="90"/>
        <v>39.57</v>
      </c>
      <c r="I1124" s="11">
        <f t="shared" si="91"/>
        <v>38.043478260869797</v>
      </c>
      <c r="J1124" s="11">
        <f t="shared" si="92"/>
        <v>22.282644927536385</v>
      </c>
      <c r="K1124" s="11">
        <f t="shared" si="93"/>
        <v>13.086788493326159</v>
      </c>
      <c r="L1124" s="17"/>
    </row>
    <row r="1125" spans="1:12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11">
        <f t="shared" si="89"/>
        <v>41.41</v>
      </c>
      <c r="H1125" s="11">
        <f t="shared" si="90"/>
        <v>39.57</v>
      </c>
      <c r="I1125" s="11">
        <f t="shared" si="91"/>
        <v>58.695760869565355</v>
      </c>
      <c r="J1125" s="11">
        <f t="shared" si="92"/>
        <v>41.485579710145068</v>
      </c>
      <c r="K1125" s="11">
        <f t="shared" si="93"/>
        <v>25.305819871380788</v>
      </c>
      <c r="L1125" s="17"/>
    </row>
    <row r="1126" spans="1:12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11">
        <f t="shared" si="89"/>
        <v>41.209999000000003</v>
      </c>
      <c r="H1126" s="11">
        <f t="shared" si="90"/>
        <v>39.57</v>
      </c>
      <c r="I1126" s="11">
        <f t="shared" si="91"/>
        <v>50.609908908480968</v>
      </c>
      <c r="J1126" s="11">
        <f t="shared" si="92"/>
        <v>49.116382679638711</v>
      </c>
      <c r="K1126" s="11">
        <f t="shared" si="93"/>
        <v>37.628202439106722</v>
      </c>
      <c r="L1126" s="17"/>
    </row>
    <row r="1127" spans="1:12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11">
        <f t="shared" si="89"/>
        <v>41.209999000000003</v>
      </c>
      <c r="H1127" s="11">
        <f t="shared" si="90"/>
        <v>39.57</v>
      </c>
      <c r="I1127" s="11">
        <f t="shared" si="91"/>
        <v>55.487838712096462</v>
      </c>
      <c r="J1127" s="11">
        <f t="shared" si="92"/>
        <v>54.931169496714261</v>
      </c>
      <c r="K1127" s="11">
        <f t="shared" si="93"/>
        <v>48.511043962166013</v>
      </c>
      <c r="L1127" s="17"/>
    </row>
    <row r="1128" spans="1:12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11">
        <f t="shared" si="89"/>
        <v>40.98</v>
      </c>
      <c r="H1128" s="11">
        <f t="shared" si="90"/>
        <v>39.57</v>
      </c>
      <c r="I1128" s="11">
        <f t="shared" si="91"/>
        <v>57.446879432624236</v>
      </c>
      <c r="J1128" s="11">
        <f t="shared" si="92"/>
        <v>54.51487568440055</v>
      </c>
      <c r="K1128" s="11">
        <f t="shared" si="93"/>
        <v>52.854142620251174</v>
      </c>
      <c r="L1128" s="17"/>
    </row>
    <row r="1129" spans="1:12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11">
        <f t="shared" si="89"/>
        <v>40.810001</v>
      </c>
      <c r="H1129" s="11">
        <f t="shared" si="90"/>
        <v>39.57</v>
      </c>
      <c r="I1129" s="11">
        <f t="shared" si="91"/>
        <v>49.999879032355636</v>
      </c>
      <c r="J1129" s="11">
        <f t="shared" si="92"/>
        <v>54.311532392358778</v>
      </c>
      <c r="K1129" s="11">
        <f t="shared" si="93"/>
        <v>54.585859191157859</v>
      </c>
      <c r="L1129" s="17"/>
    </row>
    <row r="1130" spans="1:12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11">
        <f t="shared" si="89"/>
        <v>40.810001</v>
      </c>
      <c r="H1130" s="11">
        <f t="shared" si="90"/>
        <v>39.57</v>
      </c>
      <c r="I1130" s="11">
        <f t="shared" si="91"/>
        <v>36.290293314279829</v>
      </c>
      <c r="J1130" s="11">
        <f t="shared" si="92"/>
        <v>47.912350593086565</v>
      </c>
      <c r="K1130" s="11">
        <f t="shared" si="93"/>
        <v>52.246252889948629</v>
      </c>
      <c r="L1130" s="17"/>
    </row>
    <row r="1131" spans="1:12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11">
        <f t="shared" si="89"/>
        <v>40.810001</v>
      </c>
      <c r="H1131" s="11">
        <f t="shared" si="90"/>
        <v>39.57</v>
      </c>
      <c r="I1131" s="11">
        <f t="shared" si="91"/>
        <v>34.677391389200487</v>
      </c>
      <c r="J1131" s="11">
        <f t="shared" si="92"/>
        <v>40.322521245278658</v>
      </c>
      <c r="K1131" s="11">
        <f t="shared" si="93"/>
        <v>47.515468076908</v>
      </c>
      <c r="L1131" s="17"/>
    </row>
    <row r="1132" spans="1:12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11">
        <f t="shared" si="89"/>
        <v>40.810001</v>
      </c>
      <c r="H1132" s="11">
        <f t="shared" si="90"/>
        <v>39.400002000000001</v>
      </c>
      <c r="I1132" s="11">
        <f t="shared" si="91"/>
        <v>0</v>
      </c>
      <c r="J1132" s="11">
        <f t="shared" si="92"/>
        <v>23.655894901160107</v>
      </c>
      <c r="K1132" s="11">
        <f t="shared" si="93"/>
        <v>37.296922246508444</v>
      </c>
      <c r="L1132" s="17"/>
    </row>
    <row r="1133" spans="1:12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11">
        <f t="shared" si="89"/>
        <v>40.810001</v>
      </c>
      <c r="H1133" s="11">
        <f t="shared" si="90"/>
        <v>39.119999</v>
      </c>
      <c r="I1133" s="11">
        <f t="shared" si="91"/>
        <v>6.5089272083699852</v>
      </c>
      <c r="J1133" s="11">
        <f t="shared" si="92"/>
        <v>13.728772865856824</v>
      </c>
      <c r="K1133" s="11">
        <f t="shared" si="93"/>
        <v>25.902396337431863</v>
      </c>
      <c r="L1133" s="17"/>
    </row>
    <row r="1134" spans="1:12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11">
        <f t="shared" si="89"/>
        <v>40.810001</v>
      </c>
      <c r="H1134" s="11">
        <f t="shared" si="90"/>
        <v>39.119999</v>
      </c>
      <c r="I1134" s="11">
        <f t="shared" si="91"/>
        <v>22.485239662438275</v>
      </c>
      <c r="J1134" s="11">
        <f t="shared" si="92"/>
        <v>9.6647222902694203</v>
      </c>
      <c r="K1134" s="11">
        <f t="shared" si="93"/>
        <v>15.683130019095449</v>
      </c>
      <c r="L1134" s="17"/>
    </row>
    <row r="1135" spans="1:12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11">
        <f t="shared" si="89"/>
        <v>40.810001</v>
      </c>
      <c r="H1135" s="11">
        <f t="shared" si="90"/>
        <v>39.119999</v>
      </c>
      <c r="I1135" s="11">
        <f t="shared" si="91"/>
        <v>21.893642729416712</v>
      </c>
      <c r="J1135" s="11">
        <f t="shared" si="92"/>
        <v>16.962603200074991</v>
      </c>
      <c r="K1135" s="11">
        <f t="shared" si="93"/>
        <v>13.45203278540041</v>
      </c>
      <c r="L1135" s="17"/>
    </row>
    <row r="1136" spans="1:12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11">
        <f t="shared" si="89"/>
        <v>40.810001</v>
      </c>
      <c r="H1136" s="11">
        <f t="shared" si="90"/>
        <v>39.119999</v>
      </c>
      <c r="I1136" s="11">
        <f t="shared" si="91"/>
        <v>17.751399110770265</v>
      </c>
      <c r="J1136" s="11">
        <f t="shared" si="92"/>
        <v>20.710093834208418</v>
      </c>
      <c r="K1136" s="11">
        <f t="shared" si="93"/>
        <v>15.779139774850941</v>
      </c>
      <c r="L1136" s="17"/>
    </row>
    <row r="1137" spans="1:12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11">
        <f t="shared" si="89"/>
        <v>40.810001</v>
      </c>
      <c r="H1137" s="11">
        <f t="shared" si="90"/>
        <v>39.119999</v>
      </c>
      <c r="I1137" s="11">
        <f t="shared" si="91"/>
        <v>66.863885368183006</v>
      </c>
      <c r="J1137" s="11">
        <f t="shared" si="92"/>
        <v>35.502975736123325</v>
      </c>
      <c r="K1137" s="11">
        <f t="shared" si="93"/>
        <v>24.39189092346891</v>
      </c>
      <c r="L1137" s="17"/>
    </row>
    <row r="1138" spans="1:12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11">
        <f t="shared" si="89"/>
        <v>40.810001</v>
      </c>
      <c r="H1138" s="11">
        <f t="shared" si="90"/>
        <v>39.119999</v>
      </c>
      <c r="I1138" s="11">
        <f t="shared" si="91"/>
        <v>43.787048772723168</v>
      </c>
      <c r="J1138" s="11">
        <f t="shared" si="92"/>
        <v>42.800777750558815</v>
      </c>
      <c r="K1138" s="11">
        <f t="shared" si="93"/>
        <v>33.004615773630185</v>
      </c>
      <c r="L1138" s="17"/>
    </row>
    <row r="1139" spans="1:12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11">
        <f t="shared" si="89"/>
        <v>40.810001</v>
      </c>
      <c r="H1139" s="11">
        <f t="shared" si="90"/>
        <v>39.119999</v>
      </c>
      <c r="I1139" s="11">
        <f t="shared" si="91"/>
        <v>47.337162914600086</v>
      </c>
      <c r="J1139" s="11">
        <f t="shared" si="92"/>
        <v>52.662699018502089</v>
      </c>
      <c r="K1139" s="11">
        <f t="shared" si="93"/>
        <v>43.655484168394743</v>
      </c>
      <c r="L1139" s="17"/>
    </row>
    <row r="1140" spans="1:12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11">
        <f t="shared" si="89"/>
        <v>40.810001</v>
      </c>
      <c r="H1140" s="11">
        <f t="shared" si="90"/>
        <v>39.119999</v>
      </c>
      <c r="I1140" s="11">
        <f t="shared" si="91"/>
        <v>75.147840061727933</v>
      </c>
      <c r="J1140" s="11">
        <f t="shared" si="92"/>
        <v>55.424017249683722</v>
      </c>
      <c r="K1140" s="11">
        <f t="shared" si="93"/>
        <v>50.295831339581547</v>
      </c>
      <c r="L1140" s="17"/>
    </row>
    <row r="1141" spans="1:12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11">
        <f t="shared" si="89"/>
        <v>40.770000000000003</v>
      </c>
      <c r="H1141" s="11">
        <f t="shared" si="90"/>
        <v>39.119999</v>
      </c>
      <c r="I1141" s="11">
        <f t="shared" si="91"/>
        <v>93.333337373734537</v>
      </c>
      <c r="J1141" s="11">
        <f t="shared" si="92"/>
        <v>71.939446783354185</v>
      </c>
      <c r="K1141" s="11">
        <f t="shared" si="93"/>
        <v>60.008721017179994</v>
      </c>
      <c r="L1141" s="17"/>
    </row>
    <row r="1142" spans="1:12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11">
        <f t="shared" si="89"/>
        <v>41.259998000000003</v>
      </c>
      <c r="H1142" s="11">
        <f t="shared" si="90"/>
        <v>39.119999</v>
      </c>
      <c r="I1142" s="11">
        <f t="shared" si="91"/>
        <v>95.794390558126281</v>
      </c>
      <c r="J1142" s="11">
        <f t="shared" si="92"/>
        <v>88.091855997862922</v>
      </c>
      <c r="K1142" s="11">
        <f t="shared" si="93"/>
        <v>71.818440010300279</v>
      </c>
      <c r="L1142" s="17"/>
    </row>
    <row r="1143" spans="1:12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11">
        <f t="shared" si="89"/>
        <v>41.360000999999997</v>
      </c>
      <c r="H1143" s="11">
        <f t="shared" si="90"/>
        <v>39.119999</v>
      </c>
      <c r="I1143" s="11">
        <f t="shared" si="91"/>
        <v>89.732152024864391</v>
      </c>
      <c r="J1143" s="11">
        <f t="shared" si="92"/>
        <v>92.953293318908393</v>
      </c>
      <c r="K1143" s="11">
        <f t="shared" si="93"/>
        <v>84.328198700041824</v>
      </c>
      <c r="L1143" s="17"/>
    </row>
    <row r="1144" spans="1:12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11">
        <f t="shared" si="89"/>
        <v>41.599997999999999</v>
      </c>
      <c r="H1144" s="11">
        <f t="shared" si="90"/>
        <v>39.119999</v>
      </c>
      <c r="I1144" s="11">
        <f t="shared" si="91"/>
        <v>95.16136901668095</v>
      </c>
      <c r="J1144" s="11">
        <f t="shared" si="92"/>
        <v>93.562637199890546</v>
      </c>
      <c r="K1144" s="11">
        <f t="shared" si="93"/>
        <v>91.535928838887287</v>
      </c>
      <c r="L1144" s="17"/>
    </row>
    <row r="1145" spans="1:12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11">
        <f t="shared" si="89"/>
        <v>41.599997999999999</v>
      </c>
      <c r="H1145" s="11">
        <f t="shared" si="90"/>
        <v>39.119999</v>
      </c>
      <c r="I1145" s="11">
        <f t="shared" si="91"/>
        <v>85.887171728698306</v>
      </c>
      <c r="J1145" s="11">
        <f t="shared" si="92"/>
        <v>90.260230923414554</v>
      </c>
      <c r="K1145" s="11">
        <f t="shared" si="93"/>
        <v>92.258720480737836</v>
      </c>
      <c r="L1145" s="17"/>
    </row>
    <row r="1146" spans="1:12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11">
        <f t="shared" si="89"/>
        <v>41.599997999999999</v>
      </c>
      <c r="H1146" s="11">
        <f t="shared" si="90"/>
        <v>39.119999</v>
      </c>
      <c r="I1146" s="11">
        <f t="shared" si="91"/>
        <v>91.129149648850685</v>
      </c>
      <c r="J1146" s="11">
        <f t="shared" si="92"/>
        <v>90.725896798076647</v>
      </c>
      <c r="K1146" s="11">
        <f t="shared" si="93"/>
        <v>91.51625497379392</v>
      </c>
      <c r="L1146" s="17"/>
    </row>
    <row r="1147" spans="1:12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11">
        <f t="shared" si="89"/>
        <v>41.599997999999999</v>
      </c>
      <c r="H1147" s="11">
        <f t="shared" si="90"/>
        <v>39.220001000000003</v>
      </c>
      <c r="I1147" s="11">
        <f t="shared" si="91"/>
        <v>82.773129545961623</v>
      </c>
      <c r="J1147" s="11">
        <f t="shared" si="92"/>
        <v>86.596483641170209</v>
      </c>
      <c r="K1147" s="11">
        <f t="shared" si="93"/>
        <v>89.194203787553803</v>
      </c>
      <c r="L1147" s="17"/>
    </row>
    <row r="1148" spans="1:12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11">
        <f t="shared" si="89"/>
        <v>41.599997999999999</v>
      </c>
      <c r="H1148" s="11">
        <f t="shared" si="90"/>
        <v>39.220001000000003</v>
      </c>
      <c r="I1148" s="11">
        <f t="shared" si="91"/>
        <v>70.588366287856672</v>
      </c>
      <c r="J1148" s="11">
        <f t="shared" si="92"/>
        <v>81.496881827556322</v>
      </c>
      <c r="K1148" s="11">
        <f t="shared" si="93"/>
        <v>86.273087422267722</v>
      </c>
      <c r="L1148" s="17"/>
    </row>
    <row r="1149" spans="1:12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11">
        <f t="shared" si="89"/>
        <v>41.599997999999999</v>
      </c>
      <c r="H1149" s="11">
        <f t="shared" si="90"/>
        <v>39.220001000000003</v>
      </c>
      <c r="I1149" s="11">
        <f t="shared" si="91"/>
        <v>68.067270673030379</v>
      </c>
      <c r="J1149" s="11">
        <f t="shared" si="92"/>
        <v>73.809588835616225</v>
      </c>
      <c r="K1149" s="11">
        <f t="shared" si="93"/>
        <v>80.63431810144759</v>
      </c>
      <c r="L1149" s="17"/>
    </row>
    <row r="1150" spans="1:12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11">
        <f t="shared" si="89"/>
        <v>41.599997999999999</v>
      </c>
      <c r="H1150" s="11">
        <f t="shared" si="90"/>
        <v>39.400002000000001</v>
      </c>
      <c r="I1150" s="11">
        <f t="shared" si="91"/>
        <v>47.272676859412485</v>
      </c>
      <c r="J1150" s="11">
        <f t="shared" si="92"/>
        <v>61.976104606766512</v>
      </c>
      <c r="K1150" s="11">
        <f t="shared" si="93"/>
        <v>72.427525089979682</v>
      </c>
      <c r="L1150" s="17"/>
    </row>
    <row r="1151" spans="1:12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11">
        <f t="shared" si="89"/>
        <v>41.599997999999999</v>
      </c>
      <c r="H1151" s="11">
        <f t="shared" si="90"/>
        <v>39.840000000000003</v>
      </c>
      <c r="I1151" s="11">
        <f t="shared" si="91"/>
        <v>39.772829287305711</v>
      </c>
      <c r="J1151" s="11">
        <f t="shared" si="92"/>
        <v>51.704258939916194</v>
      </c>
      <c r="K1151" s="11">
        <f t="shared" si="93"/>
        <v>62.496650794099651</v>
      </c>
      <c r="L1151" s="17"/>
    </row>
    <row r="1152" spans="1:12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11">
        <f t="shared" si="89"/>
        <v>41.599997999999999</v>
      </c>
      <c r="H1152" s="11">
        <f t="shared" si="90"/>
        <v>39.900002000000001</v>
      </c>
      <c r="I1152" s="11">
        <f t="shared" si="91"/>
        <v>38.235207612253177</v>
      </c>
      <c r="J1152" s="11">
        <f t="shared" si="92"/>
        <v>41.760237919657122</v>
      </c>
      <c r="K1152" s="11">
        <f t="shared" si="93"/>
        <v>51.813533822113278</v>
      </c>
      <c r="L1152" s="17"/>
    </row>
    <row r="1153" spans="1:12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11">
        <f t="shared" si="89"/>
        <v>41.599997999999999</v>
      </c>
      <c r="H1153" s="11">
        <f t="shared" si="90"/>
        <v>40.159999999999997</v>
      </c>
      <c r="I1153" s="11">
        <f t="shared" si="91"/>
        <v>29.861152584934562</v>
      </c>
      <c r="J1153" s="11">
        <f t="shared" si="92"/>
        <v>35.956396494831147</v>
      </c>
      <c r="K1153" s="11">
        <f t="shared" si="93"/>
        <v>43.140297784801483</v>
      </c>
      <c r="L1153" s="17"/>
    </row>
    <row r="1154" spans="1:12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11">
        <f t="shared" si="89"/>
        <v>41.599997999999999</v>
      </c>
      <c r="H1154" s="11">
        <f t="shared" si="90"/>
        <v>40.159999999999997</v>
      </c>
      <c r="I1154" s="11">
        <f t="shared" si="91"/>
        <v>27.777885802619338</v>
      </c>
      <c r="J1154" s="11">
        <f t="shared" si="92"/>
        <v>31.95808199993569</v>
      </c>
      <c r="K1154" s="11">
        <f t="shared" si="93"/>
        <v>36.558238804807985</v>
      </c>
      <c r="L1154" s="17"/>
    </row>
    <row r="1155" spans="1:12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11">
        <f t="shared" si="89"/>
        <v>41.599997999999999</v>
      </c>
      <c r="H1155" s="11">
        <f t="shared" si="90"/>
        <v>40.159999999999997</v>
      </c>
      <c r="I1155" s="11">
        <f t="shared" si="91"/>
        <v>63.889116512661964</v>
      </c>
      <c r="J1155" s="11">
        <f t="shared" si="92"/>
        <v>40.509384966738622</v>
      </c>
      <c r="K1155" s="11">
        <f t="shared" si="93"/>
        <v>36.141287820501823</v>
      </c>
      <c r="L1155" s="17"/>
    </row>
    <row r="1156" spans="1:12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11">
        <f t="shared" si="89"/>
        <v>41.599997999999999</v>
      </c>
      <c r="H1156" s="11">
        <f t="shared" si="90"/>
        <v>40.159999999999997</v>
      </c>
      <c r="I1156" s="11">
        <f t="shared" si="91"/>
        <v>95.833535879910755</v>
      </c>
      <c r="J1156" s="11">
        <f t="shared" si="92"/>
        <v>62.500179398397357</v>
      </c>
      <c r="K1156" s="11">
        <f t="shared" si="93"/>
        <v>44.989215455023889</v>
      </c>
      <c r="L1156" s="17"/>
    </row>
    <row r="1157" spans="1:12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11">
        <f t="shared" si="89"/>
        <v>41.869999</v>
      </c>
      <c r="H1157" s="11">
        <f t="shared" si="90"/>
        <v>40.159999999999997</v>
      </c>
      <c r="I1157" s="11">
        <f t="shared" si="91"/>
        <v>98.830350193187215</v>
      </c>
      <c r="J1157" s="11">
        <f t="shared" si="92"/>
        <v>86.184334195253314</v>
      </c>
      <c r="K1157" s="11">
        <f t="shared" si="93"/>
        <v>63.064632853463102</v>
      </c>
      <c r="L1157" s="17"/>
    </row>
    <row r="1158" spans="1:12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11">
        <f t="shared" si="89"/>
        <v>42.220001000000003</v>
      </c>
      <c r="H1158" s="11">
        <f t="shared" si="90"/>
        <v>40.159999999999997</v>
      </c>
      <c r="I1158" s="11">
        <f t="shared" si="91"/>
        <v>95.145536337118131</v>
      </c>
      <c r="J1158" s="11">
        <f t="shared" si="92"/>
        <v>96.603140803405367</v>
      </c>
      <c r="K1158" s="11">
        <f t="shared" si="93"/>
        <v>81.762551465685348</v>
      </c>
      <c r="L1158" s="17"/>
    </row>
    <row r="1159" spans="1:12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11">
        <f t="shared" si="89"/>
        <v>42.25</v>
      </c>
      <c r="H1159" s="11">
        <f t="shared" si="90"/>
        <v>40.159999999999997</v>
      </c>
      <c r="I1159" s="11">
        <f t="shared" si="91"/>
        <v>84.210430622009582</v>
      </c>
      <c r="J1159" s="11">
        <f t="shared" si="92"/>
        <v>92.728772384104971</v>
      </c>
      <c r="K1159" s="11">
        <f t="shared" si="93"/>
        <v>91.838749127587889</v>
      </c>
      <c r="L1159" s="17"/>
    </row>
    <row r="1160" spans="1:12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11">
        <f t="shared" si="89"/>
        <v>42.25</v>
      </c>
      <c r="H1160" s="11">
        <f t="shared" si="90"/>
        <v>40.159999999999997</v>
      </c>
      <c r="I1160" s="11">
        <f t="shared" si="91"/>
        <v>77.033492822966693</v>
      </c>
      <c r="J1160" s="11">
        <f t="shared" si="92"/>
        <v>85.463153260698149</v>
      </c>
      <c r="K1160" s="11">
        <f t="shared" si="93"/>
        <v>91.598355482736167</v>
      </c>
      <c r="L1160" s="17"/>
    </row>
    <row r="1161" spans="1:12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11">
        <f t="shared" si="89"/>
        <v>42.25</v>
      </c>
      <c r="H1161" s="11">
        <f t="shared" si="90"/>
        <v>40.159999999999997</v>
      </c>
      <c r="I1161" s="11">
        <f t="shared" si="91"/>
        <v>72.727272727272762</v>
      </c>
      <c r="J1161" s="11">
        <f t="shared" si="92"/>
        <v>77.990398724083022</v>
      </c>
      <c r="K1161" s="11">
        <f t="shared" si="93"/>
        <v>85.394108122962052</v>
      </c>
      <c r="L1161" s="17"/>
    </row>
    <row r="1162" spans="1:12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11">
        <f t="shared" si="89"/>
        <v>42.25</v>
      </c>
      <c r="H1162" s="11">
        <f t="shared" si="90"/>
        <v>40.159999999999997</v>
      </c>
      <c r="I1162" s="11">
        <f t="shared" si="91"/>
        <v>63.157894736842017</v>
      </c>
      <c r="J1162" s="11">
        <f t="shared" si="92"/>
        <v>70.972886762360488</v>
      </c>
      <c r="K1162" s="11">
        <f t="shared" si="93"/>
        <v>78.142146249047229</v>
      </c>
      <c r="L1162" s="17"/>
    </row>
    <row r="1163" spans="1:12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11">
        <f t="shared" si="89"/>
        <v>42.25</v>
      </c>
      <c r="H1163" s="11">
        <f t="shared" si="90"/>
        <v>40.159999999999997</v>
      </c>
      <c r="I1163" s="11">
        <f t="shared" si="91"/>
        <v>52.63148325358874</v>
      </c>
      <c r="J1163" s="11">
        <f t="shared" si="92"/>
        <v>62.838883572567831</v>
      </c>
      <c r="K1163" s="11">
        <f t="shared" si="93"/>
        <v>70.60072301967044</v>
      </c>
      <c r="L1163" s="17"/>
    </row>
    <row r="1164" spans="1:12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11">
        <f t="shared" si="89"/>
        <v>42.25</v>
      </c>
      <c r="H1164" s="11">
        <f t="shared" si="90"/>
        <v>40.159999999999997</v>
      </c>
      <c r="I1164" s="11">
        <f t="shared" si="91"/>
        <v>44.975980861244075</v>
      </c>
      <c r="J1164" s="11">
        <f t="shared" si="92"/>
        <v>53.588452950558271</v>
      </c>
      <c r="K1164" s="11">
        <f t="shared" si="93"/>
        <v>62.466741095162199</v>
      </c>
      <c r="L1164" s="17"/>
    </row>
    <row r="1165" spans="1:12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11">
        <f t="shared" si="89"/>
        <v>42.25</v>
      </c>
      <c r="H1165" s="11">
        <f t="shared" si="90"/>
        <v>40.389999000000003</v>
      </c>
      <c r="I1165" s="11">
        <f t="shared" si="91"/>
        <v>46.23658804484505</v>
      </c>
      <c r="J1165" s="11">
        <f t="shared" si="92"/>
        <v>47.948017386559286</v>
      </c>
      <c r="K1165" s="11">
        <f t="shared" si="93"/>
        <v>54.791784636561793</v>
      </c>
      <c r="L1165" s="17"/>
    </row>
    <row r="1166" spans="1:12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11">
        <f t="shared" si="89"/>
        <v>42.25</v>
      </c>
      <c r="H1166" s="11">
        <f t="shared" si="90"/>
        <v>40.389999000000003</v>
      </c>
      <c r="I1166" s="11">
        <f t="shared" si="91"/>
        <v>51.612821713536597</v>
      </c>
      <c r="J1166" s="11">
        <f t="shared" si="92"/>
        <v>47.608463539875238</v>
      </c>
      <c r="K1166" s="11">
        <f t="shared" si="93"/>
        <v>49.714977958997594</v>
      </c>
      <c r="L1166" s="17"/>
    </row>
    <row r="1167" spans="1:12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11">
        <f t="shared" si="89"/>
        <v>42.25</v>
      </c>
      <c r="H1167" s="11">
        <f t="shared" si="90"/>
        <v>40.389999000000003</v>
      </c>
      <c r="I1167" s="11">
        <f t="shared" si="91"/>
        <v>48.92470487919082</v>
      </c>
      <c r="J1167" s="11">
        <f t="shared" si="92"/>
        <v>48.92470487919082</v>
      </c>
      <c r="K1167" s="11">
        <f t="shared" si="93"/>
        <v>48.160395268541777</v>
      </c>
      <c r="L1167" s="17"/>
    </row>
    <row r="1168" spans="1:12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11">
        <f t="shared" si="89"/>
        <v>42.25</v>
      </c>
      <c r="H1168" s="11">
        <f t="shared" si="90"/>
        <v>40.770000000000003</v>
      </c>
      <c r="I1168" s="11">
        <f t="shared" si="91"/>
        <v>0.67560810810766558</v>
      </c>
      <c r="J1168" s="11">
        <f t="shared" si="92"/>
        <v>33.73771156694503</v>
      </c>
      <c r="K1168" s="11">
        <f t="shared" si="93"/>
        <v>43.423626662003699</v>
      </c>
      <c r="L1168" s="17"/>
    </row>
    <row r="1169" spans="1:12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11">
        <f t="shared" si="89"/>
        <v>42.25</v>
      </c>
      <c r="H1169" s="11">
        <f t="shared" si="90"/>
        <v>40.419998</v>
      </c>
      <c r="I1169" s="11">
        <f t="shared" si="91"/>
        <v>7.1038720176262107</v>
      </c>
      <c r="J1169" s="11">
        <f t="shared" si="92"/>
        <v>18.901395001641564</v>
      </c>
      <c r="K1169" s="11">
        <f t="shared" si="93"/>
        <v>33.854603815925806</v>
      </c>
      <c r="L1169" s="17"/>
    </row>
    <row r="1170" spans="1:12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11">
        <f t="shared" si="89"/>
        <v>42.25</v>
      </c>
      <c r="H1170" s="11">
        <f t="shared" si="90"/>
        <v>39.509998000000003</v>
      </c>
      <c r="I1170" s="11">
        <f t="shared" si="91"/>
        <v>0.72996297082971173</v>
      </c>
      <c r="J1170" s="11">
        <f t="shared" si="92"/>
        <v>2.8364810321878626</v>
      </c>
      <c r="K1170" s="11">
        <f t="shared" si="93"/>
        <v>18.491862533591487</v>
      </c>
      <c r="L1170" s="17"/>
    </row>
    <row r="1171" spans="1:12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11">
        <f t="shared" si="89"/>
        <v>42.25</v>
      </c>
      <c r="H1171" s="11">
        <f t="shared" si="90"/>
        <v>36.560001</v>
      </c>
      <c r="I1171" s="11">
        <f t="shared" si="91"/>
        <v>31.985945867477309</v>
      </c>
      <c r="J1171" s="11">
        <f t="shared" si="92"/>
        <v>13.273260285311077</v>
      </c>
      <c r="K1171" s="11">
        <f t="shared" si="93"/>
        <v>11.670378773046835</v>
      </c>
      <c r="L1171" s="17"/>
    </row>
    <row r="1172" spans="1:12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11">
        <f t="shared" si="89"/>
        <v>42.25</v>
      </c>
      <c r="H1172" s="11">
        <f t="shared" si="90"/>
        <v>36.560001</v>
      </c>
      <c r="I1172" s="11">
        <f t="shared" si="91"/>
        <v>25.131832184856222</v>
      </c>
      <c r="J1172" s="11">
        <f t="shared" si="92"/>
        <v>19.282580341054416</v>
      </c>
      <c r="K1172" s="11">
        <f t="shared" si="93"/>
        <v>11.797440552851119</v>
      </c>
      <c r="L1172" s="17"/>
    </row>
    <row r="1173" spans="1:12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11">
        <f t="shared" si="89"/>
        <v>41.990001999999997</v>
      </c>
      <c r="H1173" s="11">
        <f t="shared" si="90"/>
        <v>36.560001</v>
      </c>
      <c r="I1173" s="11">
        <f t="shared" si="91"/>
        <v>39.963141811576058</v>
      </c>
      <c r="J1173" s="11">
        <f t="shared" si="92"/>
        <v>32.360306621303202</v>
      </c>
      <c r="K1173" s="11">
        <f t="shared" si="93"/>
        <v>21.6387157492229</v>
      </c>
      <c r="L1173" s="17"/>
    </row>
    <row r="1174" spans="1:12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11">
        <f t="shared" ref="G1174:G1237" si="94">MAX(C1161:C1174)</f>
        <v>41.990001999999997</v>
      </c>
      <c r="H1174" s="11">
        <f t="shared" ref="H1174:H1237" si="95">MIN(D1161:D1174)</f>
        <v>36.560001</v>
      </c>
      <c r="I1174" s="11">
        <f t="shared" ref="I1174:I1237" si="96">100*(E1174-H1174)/(G1174-H1174)</f>
        <v>49.907891361346067</v>
      </c>
      <c r="J1174" s="11">
        <f t="shared" ref="J1174:J1237" si="97">AVERAGE(I1172:I1174)</f>
        <v>38.33428845259278</v>
      </c>
      <c r="K1174" s="11">
        <f t="shared" ref="K1174:K1237" si="98">AVERAGE(J1172:J1174)</f>
        <v>29.99239180498347</v>
      </c>
      <c r="L1174" s="17"/>
    </row>
    <row r="1175" spans="1:12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11">
        <f t="shared" si="94"/>
        <v>41.57</v>
      </c>
      <c r="H1175" s="11">
        <f t="shared" si="95"/>
        <v>36.560001</v>
      </c>
      <c r="I1175" s="11">
        <f t="shared" si="96"/>
        <v>57.684642252423608</v>
      </c>
      <c r="J1175" s="11">
        <f t="shared" si="97"/>
        <v>49.185225141781906</v>
      </c>
      <c r="K1175" s="11">
        <f t="shared" si="98"/>
        <v>39.959940071892625</v>
      </c>
      <c r="L1175" s="17"/>
    </row>
    <row r="1176" spans="1:12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11">
        <f t="shared" si="94"/>
        <v>41.529998999999997</v>
      </c>
      <c r="H1176" s="11">
        <f t="shared" si="95"/>
        <v>36.560001</v>
      </c>
      <c r="I1176" s="11">
        <f t="shared" si="96"/>
        <v>55.533201421811476</v>
      </c>
      <c r="J1176" s="11">
        <f t="shared" si="97"/>
        <v>54.375245011860386</v>
      </c>
      <c r="K1176" s="11">
        <f t="shared" si="98"/>
        <v>47.298252868745031</v>
      </c>
      <c r="L1176" s="17"/>
    </row>
    <row r="1177" spans="1:12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11">
        <f t="shared" si="94"/>
        <v>41.529998999999997</v>
      </c>
      <c r="H1177" s="11">
        <f t="shared" si="95"/>
        <v>36.560001</v>
      </c>
      <c r="I1177" s="11">
        <f t="shared" si="96"/>
        <v>44.06438392932958</v>
      </c>
      <c r="J1177" s="11">
        <f t="shared" si="97"/>
        <v>52.427409201188219</v>
      </c>
      <c r="K1177" s="11">
        <f t="shared" si="98"/>
        <v>51.995959784943501</v>
      </c>
      <c r="L1177" s="17"/>
    </row>
    <row r="1178" spans="1:12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11">
        <f t="shared" si="94"/>
        <v>41.529998999999997</v>
      </c>
      <c r="H1178" s="11">
        <f t="shared" si="95"/>
        <v>36.560001</v>
      </c>
      <c r="I1178" s="11">
        <f t="shared" si="96"/>
        <v>47.082534037237082</v>
      </c>
      <c r="J1178" s="11">
        <f t="shared" si="97"/>
        <v>48.893373129459377</v>
      </c>
      <c r="K1178" s="11">
        <f t="shared" si="98"/>
        <v>51.898675780835994</v>
      </c>
      <c r="L1178" s="17"/>
    </row>
    <row r="1179" spans="1:12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11">
        <f t="shared" si="94"/>
        <v>41.529998999999997</v>
      </c>
      <c r="H1179" s="11">
        <f t="shared" si="95"/>
        <v>36.560001</v>
      </c>
      <c r="I1179" s="11">
        <f t="shared" si="96"/>
        <v>52.313884230939301</v>
      </c>
      <c r="J1179" s="11">
        <f t="shared" si="97"/>
        <v>47.82026739916865</v>
      </c>
      <c r="K1179" s="11">
        <f t="shared" si="98"/>
        <v>49.713683243272079</v>
      </c>
      <c r="L1179" s="17"/>
    </row>
    <row r="1180" spans="1:12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11">
        <f t="shared" si="94"/>
        <v>41.529998999999997</v>
      </c>
      <c r="H1180" s="11">
        <f t="shared" si="95"/>
        <v>36.560001</v>
      </c>
      <c r="I1180" s="11">
        <f t="shared" si="96"/>
        <v>39.436615467450984</v>
      </c>
      <c r="J1180" s="11">
        <f t="shared" si="97"/>
        <v>46.277677911875791</v>
      </c>
      <c r="K1180" s="11">
        <f t="shared" si="98"/>
        <v>47.663772813501275</v>
      </c>
      <c r="L1180" s="17"/>
    </row>
    <row r="1181" spans="1:12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11">
        <f t="shared" si="94"/>
        <v>41.240001999999997</v>
      </c>
      <c r="H1181" s="11">
        <f t="shared" si="95"/>
        <v>36.560001</v>
      </c>
      <c r="I1181" s="11">
        <f t="shared" si="96"/>
        <v>50.000010683758447</v>
      </c>
      <c r="J1181" s="11">
        <f t="shared" si="97"/>
        <v>47.250170127382908</v>
      </c>
      <c r="K1181" s="11">
        <f t="shared" si="98"/>
        <v>47.116038479475783</v>
      </c>
      <c r="L1181" s="17"/>
    </row>
    <row r="1182" spans="1:12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11">
        <f t="shared" si="94"/>
        <v>40.82</v>
      </c>
      <c r="H1182" s="11">
        <f t="shared" si="95"/>
        <v>36.560001</v>
      </c>
      <c r="I1182" s="11">
        <f t="shared" si="96"/>
        <v>40.845033062214327</v>
      </c>
      <c r="J1182" s="11">
        <f t="shared" si="97"/>
        <v>43.427219737807917</v>
      </c>
      <c r="K1182" s="11">
        <f t="shared" si="98"/>
        <v>45.651689259022213</v>
      </c>
      <c r="L1182" s="17"/>
    </row>
    <row r="1183" spans="1:12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11">
        <f t="shared" si="94"/>
        <v>40.470001000000003</v>
      </c>
      <c r="H1183" s="11">
        <f t="shared" si="95"/>
        <v>36.560001</v>
      </c>
      <c r="I1183" s="11">
        <f t="shared" si="96"/>
        <v>47.570255754475653</v>
      </c>
      <c r="J1183" s="11">
        <f t="shared" si="97"/>
        <v>46.138433166816149</v>
      </c>
      <c r="K1183" s="11">
        <f t="shared" si="98"/>
        <v>45.605274344002332</v>
      </c>
      <c r="L1183" s="17"/>
    </row>
    <row r="1184" spans="1:12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11">
        <f t="shared" si="94"/>
        <v>39.470001000000003</v>
      </c>
      <c r="H1184" s="11">
        <f t="shared" si="95"/>
        <v>36.560001</v>
      </c>
      <c r="I1184" s="11">
        <f t="shared" si="96"/>
        <v>53.951890034364204</v>
      </c>
      <c r="J1184" s="11">
        <f t="shared" si="97"/>
        <v>47.455726283684726</v>
      </c>
      <c r="K1184" s="11">
        <f t="shared" si="98"/>
        <v>45.673793062769597</v>
      </c>
      <c r="L1184" s="17"/>
    </row>
    <row r="1185" spans="1:12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11">
        <f t="shared" si="94"/>
        <v>39.470001000000003</v>
      </c>
      <c r="H1185" s="11">
        <f t="shared" si="95"/>
        <v>37.840000000000003</v>
      </c>
      <c r="I1185" s="11">
        <f t="shared" si="96"/>
        <v>15.950787760252659</v>
      </c>
      <c r="J1185" s="11">
        <f t="shared" si="97"/>
        <v>39.157644516364172</v>
      </c>
      <c r="K1185" s="11">
        <f t="shared" si="98"/>
        <v>44.250601322288354</v>
      </c>
      <c r="L1185" s="17"/>
    </row>
    <row r="1186" spans="1:12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11">
        <f t="shared" si="94"/>
        <v>39.470001000000003</v>
      </c>
      <c r="H1186" s="11">
        <f t="shared" si="95"/>
        <v>37.840000000000003</v>
      </c>
      <c r="I1186" s="11">
        <f t="shared" si="96"/>
        <v>40.490772705047213</v>
      </c>
      <c r="J1186" s="11">
        <f t="shared" si="97"/>
        <v>36.797816833221361</v>
      </c>
      <c r="K1186" s="11">
        <f t="shared" si="98"/>
        <v>41.137062544423422</v>
      </c>
      <c r="L1186" s="17"/>
    </row>
    <row r="1187" spans="1:12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11">
        <f t="shared" si="94"/>
        <v>39.470001000000003</v>
      </c>
      <c r="H1187" s="11">
        <f t="shared" si="95"/>
        <v>37.840000000000003</v>
      </c>
      <c r="I1187" s="11">
        <f t="shared" si="96"/>
        <v>80.368171553268809</v>
      </c>
      <c r="J1187" s="11">
        <f t="shared" si="97"/>
        <v>45.603244006189563</v>
      </c>
      <c r="K1187" s="11">
        <f t="shared" si="98"/>
        <v>40.519568451925032</v>
      </c>
      <c r="L1187" s="17"/>
    </row>
    <row r="1188" spans="1:12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11">
        <f t="shared" si="94"/>
        <v>39.610000999999997</v>
      </c>
      <c r="H1188" s="11">
        <f t="shared" si="95"/>
        <v>37.840000000000003</v>
      </c>
      <c r="I1188" s="11">
        <f t="shared" si="96"/>
        <v>87.005657058950945</v>
      </c>
      <c r="J1188" s="11">
        <f t="shared" si="97"/>
        <v>69.288200439088996</v>
      </c>
      <c r="K1188" s="11">
        <f t="shared" si="98"/>
        <v>50.563087092833307</v>
      </c>
      <c r="L1188" s="17"/>
    </row>
    <row r="1189" spans="1:12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11">
        <f t="shared" si="94"/>
        <v>39.610000999999997</v>
      </c>
      <c r="H1189" s="11">
        <f t="shared" si="95"/>
        <v>37.840000000000003</v>
      </c>
      <c r="I1189" s="11">
        <f t="shared" si="96"/>
        <v>64.406743273026265</v>
      </c>
      <c r="J1189" s="11">
        <f t="shared" si="97"/>
        <v>77.260190628415344</v>
      </c>
      <c r="K1189" s="11">
        <f t="shared" si="98"/>
        <v>64.050545024564641</v>
      </c>
      <c r="L1189" s="17"/>
    </row>
    <row r="1190" spans="1:12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11">
        <f t="shared" si="94"/>
        <v>39.610000999999997</v>
      </c>
      <c r="H1190" s="11">
        <f t="shared" si="95"/>
        <v>37.840000000000003</v>
      </c>
      <c r="I1190" s="11">
        <f t="shared" si="96"/>
        <v>76.271086852493411</v>
      </c>
      <c r="J1190" s="11">
        <f t="shared" si="97"/>
        <v>75.894495728156869</v>
      </c>
      <c r="K1190" s="11">
        <f t="shared" si="98"/>
        <v>74.14762893188707</v>
      </c>
      <c r="L1190" s="17"/>
    </row>
    <row r="1191" spans="1:12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11">
        <f t="shared" si="94"/>
        <v>39.610000999999997</v>
      </c>
      <c r="H1191" s="11">
        <f t="shared" si="95"/>
        <v>37.840000000000003</v>
      </c>
      <c r="I1191" s="11">
        <f t="shared" si="96"/>
        <v>53.67234255799837</v>
      </c>
      <c r="J1191" s="11">
        <f t="shared" si="97"/>
        <v>64.783390894506013</v>
      </c>
      <c r="K1191" s="11">
        <f t="shared" si="98"/>
        <v>72.646025750359399</v>
      </c>
      <c r="L1191" s="17"/>
    </row>
    <row r="1192" spans="1:12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11">
        <f t="shared" si="94"/>
        <v>39.610000999999997</v>
      </c>
      <c r="H1192" s="11">
        <f t="shared" si="95"/>
        <v>37.840000000000003</v>
      </c>
      <c r="I1192" s="11">
        <f t="shared" si="96"/>
        <v>51.97725876991047</v>
      </c>
      <c r="J1192" s="11">
        <f t="shared" si="97"/>
        <v>60.640229393467415</v>
      </c>
      <c r="K1192" s="11">
        <f t="shared" si="98"/>
        <v>67.106038672043425</v>
      </c>
      <c r="L1192" s="17"/>
    </row>
    <row r="1193" spans="1:12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11">
        <f t="shared" si="94"/>
        <v>39.610000999999997</v>
      </c>
      <c r="H1193" s="11">
        <f t="shared" si="95"/>
        <v>37.840000000000003</v>
      </c>
      <c r="I1193" s="11">
        <f t="shared" si="96"/>
        <v>74.011370615044967</v>
      </c>
      <c r="J1193" s="11">
        <f t="shared" si="97"/>
        <v>59.886990647651267</v>
      </c>
      <c r="K1193" s="11">
        <f t="shared" si="98"/>
        <v>61.770203645208227</v>
      </c>
      <c r="L1193" s="17"/>
    </row>
    <row r="1194" spans="1:12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11">
        <f t="shared" si="94"/>
        <v>40.080002</v>
      </c>
      <c r="H1194" s="11">
        <f t="shared" si="95"/>
        <v>37.840000000000003</v>
      </c>
      <c r="I1194" s="11">
        <f t="shared" si="96"/>
        <v>79.464170121276638</v>
      </c>
      <c r="J1194" s="11">
        <f t="shared" si="97"/>
        <v>68.484266502077347</v>
      </c>
      <c r="K1194" s="11">
        <f t="shared" si="98"/>
        <v>63.003828847732017</v>
      </c>
      <c r="L1194" s="17"/>
    </row>
    <row r="1195" spans="1:12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11">
        <f t="shared" si="94"/>
        <v>40.080002</v>
      </c>
      <c r="H1195" s="11">
        <f t="shared" si="95"/>
        <v>37.840000000000003</v>
      </c>
      <c r="I1195" s="11">
        <f t="shared" si="96"/>
        <v>75.446316565788578</v>
      </c>
      <c r="J1195" s="11">
        <f t="shared" si="97"/>
        <v>76.307285767370061</v>
      </c>
      <c r="K1195" s="11">
        <f t="shared" si="98"/>
        <v>68.226180972366237</v>
      </c>
      <c r="L1195" s="17"/>
    </row>
    <row r="1196" spans="1:12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11">
        <f t="shared" si="94"/>
        <v>40.080002</v>
      </c>
      <c r="H1196" s="11">
        <f t="shared" si="95"/>
        <v>37.840000000000003</v>
      </c>
      <c r="I1196" s="11">
        <f t="shared" si="96"/>
        <v>81.249927455421727</v>
      </c>
      <c r="J1196" s="11">
        <f t="shared" si="97"/>
        <v>78.720138047495638</v>
      </c>
      <c r="K1196" s="11">
        <f t="shared" si="98"/>
        <v>74.503896772314349</v>
      </c>
      <c r="L1196" s="17"/>
    </row>
    <row r="1197" spans="1:12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11">
        <f t="shared" si="94"/>
        <v>40.229999999999997</v>
      </c>
      <c r="H1197" s="11">
        <f t="shared" si="95"/>
        <v>37.840000000000003</v>
      </c>
      <c r="I1197" s="11">
        <f t="shared" si="96"/>
        <v>95.397447698744884</v>
      </c>
      <c r="J1197" s="11">
        <f t="shared" si="97"/>
        <v>84.031230573318396</v>
      </c>
      <c r="K1197" s="11">
        <f t="shared" si="98"/>
        <v>79.686218129394703</v>
      </c>
      <c r="L1197" s="17"/>
    </row>
    <row r="1198" spans="1:12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11">
        <f t="shared" si="94"/>
        <v>40.470001000000003</v>
      </c>
      <c r="H1198" s="11">
        <f t="shared" si="95"/>
        <v>37.849997999999999</v>
      </c>
      <c r="I1198" s="11">
        <f t="shared" si="96"/>
        <v>74.42743386171685</v>
      </c>
      <c r="J1198" s="11">
        <f t="shared" si="97"/>
        <v>83.691603005294482</v>
      </c>
      <c r="K1198" s="11">
        <f t="shared" si="98"/>
        <v>82.147657208702853</v>
      </c>
      <c r="L1198" s="17"/>
    </row>
    <row r="1199" spans="1:12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11">
        <f t="shared" si="94"/>
        <v>40.470001000000003</v>
      </c>
      <c r="H1199" s="11">
        <f t="shared" si="95"/>
        <v>37.919998</v>
      </c>
      <c r="I1199" s="11">
        <f t="shared" si="96"/>
        <v>96.862670357642713</v>
      </c>
      <c r="J1199" s="11">
        <f t="shared" si="97"/>
        <v>88.895850639368135</v>
      </c>
      <c r="K1199" s="11">
        <f t="shared" si="98"/>
        <v>85.539561405993666</v>
      </c>
      <c r="L1199" s="17"/>
    </row>
    <row r="1200" spans="1:12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11">
        <f t="shared" si="94"/>
        <v>41.049999</v>
      </c>
      <c r="H1200" s="11">
        <f t="shared" si="95"/>
        <v>38.470001000000003</v>
      </c>
      <c r="I1200" s="11">
        <f t="shared" si="96"/>
        <v>98.449572441529156</v>
      </c>
      <c r="J1200" s="11">
        <f t="shared" si="97"/>
        <v>89.913225553629573</v>
      </c>
      <c r="K1200" s="11">
        <f t="shared" si="98"/>
        <v>87.50022639943073</v>
      </c>
      <c r="L1200" s="17"/>
    </row>
    <row r="1201" spans="1:12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11">
        <f t="shared" si="94"/>
        <v>41.34</v>
      </c>
      <c r="H1201" s="11">
        <f t="shared" si="95"/>
        <v>38.509998000000003</v>
      </c>
      <c r="I1201" s="11">
        <f t="shared" si="96"/>
        <v>86.572412316316388</v>
      </c>
      <c r="J1201" s="11">
        <f t="shared" si="97"/>
        <v>93.961551705162762</v>
      </c>
      <c r="K1201" s="11">
        <f t="shared" si="98"/>
        <v>90.923542632720157</v>
      </c>
      <c r="L1201" s="17"/>
    </row>
    <row r="1202" spans="1:12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11">
        <f t="shared" si="94"/>
        <v>41.610000999999997</v>
      </c>
      <c r="H1202" s="11">
        <f t="shared" si="95"/>
        <v>38.509998000000003</v>
      </c>
      <c r="I1202" s="11">
        <f t="shared" si="96"/>
        <v>97.096744745085928</v>
      </c>
      <c r="J1202" s="11">
        <f t="shared" si="97"/>
        <v>94.039576500977148</v>
      </c>
      <c r="K1202" s="11">
        <f t="shared" si="98"/>
        <v>92.638117919923161</v>
      </c>
      <c r="L1202" s="17"/>
    </row>
    <row r="1203" spans="1:12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11">
        <f t="shared" si="94"/>
        <v>41.990001999999997</v>
      </c>
      <c r="H1203" s="11">
        <f t="shared" si="95"/>
        <v>38.509998000000003</v>
      </c>
      <c r="I1203" s="11">
        <f t="shared" si="96"/>
        <v>99.712586537256854</v>
      </c>
      <c r="J1203" s="11">
        <f t="shared" si="97"/>
        <v>94.460581199553062</v>
      </c>
      <c r="K1203" s="11">
        <f t="shared" si="98"/>
        <v>94.153903135231005</v>
      </c>
      <c r="L1203" s="17"/>
    </row>
    <row r="1204" spans="1:12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11">
        <f t="shared" si="94"/>
        <v>42.119999</v>
      </c>
      <c r="H1204" s="11">
        <f t="shared" si="95"/>
        <v>38.509998000000003</v>
      </c>
      <c r="I1204" s="11">
        <f t="shared" si="96"/>
        <v>97.229945365666183</v>
      </c>
      <c r="J1204" s="11">
        <f t="shared" si="97"/>
        <v>98.013092216002988</v>
      </c>
      <c r="K1204" s="11">
        <f t="shared" si="98"/>
        <v>95.504416638844404</v>
      </c>
      <c r="L1204" s="17"/>
    </row>
    <row r="1205" spans="1:12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11">
        <f t="shared" si="94"/>
        <v>42.290000999999997</v>
      </c>
      <c r="H1205" s="11">
        <f t="shared" si="95"/>
        <v>38.509998000000003</v>
      </c>
      <c r="I1205" s="11">
        <f t="shared" si="96"/>
        <v>92.328021961887416</v>
      </c>
      <c r="J1205" s="11">
        <f t="shared" si="97"/>
        <v>96.423517954936813</v>
      </c>
      <c r="K1205" s="11">
        <f t="shared" si="98"/>
        <v>96.299063790164283</v>
      </c>
      <c r="L1205" s="17"/>
    </row>
    <row r="1206" spans="1:12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11">
        <f t="shared" si="94"/>
        <v>42.290000999999997</v>
      </c>
      <c r="H1206" s="11">
        <f t="shared" si="95"/>
        <v>38.509998000000003</v>
      </c>
      <c r="I1206" s="11">
        <f t="shared" si="96"/>
        <v>83.068822961251698</v>
      </c>
      <c r="J1206" s="11">
        <f t="shared" si="97"/>
        <v>90.875596762935103</v>
      </c>
      <c r="K1206" s="11">
        <f t="shared" si="98"/>
        <v>95.104068977958306</v>
      </c>
      <c r="L1206" s="17"/>
    </row>
    <row r="1207" spans="1:12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11">
        <f t="shared" si="94"/>
        <v>42.290000999999997</v>
      </c>
      <c r="H1207" s="11">
        <f t="shared" si="95"/>
        <v>39.330002</v>
      </c>
      <c r="I1207" s="11">
        <f t="shared" si="96"/>
        <v>79.391851145895743</v>
      </c>
      <c r="J1207" s="11">
        <f t="shared" si="97"/>
        <v>84.929565356344952</v>
      </c>
      <c r="K1207" s="11">
        <f t="shared" si="98"/>
        <v>90.742893358072294</v>
      </c>
      <c r="L1207" s="17"/>
    </row>
    <row r="1208" spans="1:12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11">
        <f t="shared" si="94"/>
        <v>42.290000999999997</v>
      </c>
      <c r="H1208" s="11">
        <f t="shared" si="95"/>
        <v>39.330002</v>
      </c>
      <c r="I1208" s="11">
        <f t="shared" si="96"/>
        <v>87.499894425640093</v>
      </c>
      <c r="J1208" s="11">
        <f t="shared" si="97"/>
        <v>83.320189510929183</v>
      </c>
      <c r="K1208" s="11">
        <f t="shared" si="98"/>
        <v>86.375117210069746</v>
      </c>
      <c r="L1208" s="17"/>
    </row>
    <row r="1209" spans="1:12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11">
        <f t="shared" si="94"/>
        <v>42.290000999999997</v>
      </c>
      <c r="H1209" s="11">
        <f t="shared" si="95"/>
        <v>39.330002</v>
      </c>
      <c r="I1209" s="11">
        <f t="shared" si="96"/>
        <v>90.878341512953426</v>
      </c>
      <c r="J1209" s="11">
        <f t="shared" si="97"/>
        <v>85.923362361496416</v>
      </c>
      <c r="K1209" s="11">
        <f t="shared" si="98"/>
        <v>84.724372409590174</v>
      </c>
      <c r="L1209" s="17"/>
    </row>
    <row r="1210" spans="1:12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11">
        <f t="shared" si="94"/>
        <v>42.290000999999997</v>
      </c>
      <c r="H1210" s="11">
        <f t="shared" si="95"/>
        <v>39.360000999999997</v>
      </c>
      <c r="I1210" s="11">
        <f t="shared" si="96"/>
        <v>89.761126279863475</v>
      </c>
      <c r="J1210" s="11">
        <f t="shared" si="97"/>
        <v>89.379787406152332</v>
      </c>
      <c r="K1210" s="11">
        <f t="shared" si="98"/>
        <v>86.207779759525977</v>
      </c>
      <c r="L1210" s="17"/>
    </row>
    <row r="1211" spans="1:12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11">
        <f t="shared" si="94"/>
        <v>42.400002000000001</v>
      </c>
      <c r="H1211" s="11">
        <f t="shared" si="95"/>
        <v>39.360000999999997</v>
      </c>
      <c r="I1211" s="11">
        <f t="shared" si="96"/>
        <v>96.381547242911978</v>
      </c>
      <c r="J1211" s="11">
        <f t="shared" si="97"/>
        <v>92.340338345242955</v>
      </c>
      <c r="K1211" s="11">
        <f t="shared" si="98"/>
        <v>89.214496037630568</v>
      </c>
      <c r="L1211" s="17"/>
    </row>
    <row r="1212" spans="1:12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11">
        <f t="shared" si="94"/>
        <v>42.52</v>
      </c>
      <c r="H1212" s="11">
        <f t="shared" si="95"/>
        <v>39.360000999999997</v>
      </c>
      <c r="I1212" s="11">
        <f t="shared" si="96"/>
        <v>89.556927074976855</v>
      </c>
      <c r="J1212" s="11">
        <f t="shared" si="97"/>
        <v>91.899866865917431</v>
      </c>
      <c r="K1212" s="11">
        <f t="shared" si="98"/>
        <v>91.206664205770906</v>
      </c>
      <c r="L1212" s="17"/>
    </row>
    <row r="1213" spans="1:12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11">
        <f t="shared" si="94"/>
        <v>43.849997999999999</v>
      </c>
      <c r="H1213" s="11">
        <f t="shared" si="95"/>
        <v>40.43</v>
      </c>
      <c r="I1213" s="11">
        <f t="shared" si="96"/>
        <v>82.163849218625202</v>
      </c>
      <c r="J1213" s="11">
        <f t="shared" si="97"/>
        <v>89.367441178838021</v>
      </c>
      <c r="K1213" s="11">
        <f t="shared" si="98"/>
        <v>91.202548796666136</v>
      </c>
      <c r="L1213" s="17"/>
    </row>
    <row r="1214" spans="1:12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11">
        <f t="shared" si="94"/>
        <v>43.849997999999999</v>
      </c>
      <c r="H1214" s="11">
        <f t="shared" si="95"/>
        <v>40.93</v>
      </c>
      <c r="I1214" s="11">
        <f t="shared" si="96"/>
        <v>63.698708012813611</v>
      </c>
      <c r="J1214" s="11">
        <f t="shared" si="97"/>
        <v>78.47316143547188</v>
      </c>
      <c r="K1214" s="11">
        <f t="shared" si="98"/>
        <v>86.580156493409106</v>
      </c>
      <c r="L1214" s="17"/>
    </row>
    <row r="1215" spans="1:12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11">
        <f t="shared" si="94"/>
        <v>43.849997999999999</v>
      </c>
      <c r="H1215" s="11">
        <f t="shared" si="95"/>
        <v>41.099997999999999</v>
      </c>
      <c r="I1215" s="11">
        <f t="shared" si="96"/>
        <v>54.181890909091059</v>
      </c>
      <c r="J1215" s="11">
        <f t="shared" si="97"/>
        <v>66.681482713509965</v>
      </c>
      <c r="K1215" s="11">
        <f t="shared" si="98"/>
        <v>78.174028442606627</v>
      </c>
      <c r="L1215" s="17"/>
    </row>
    <row r="1216" spans="1:12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11">
        <f t="shared" si="94"/>
        <v>43.849997999999999</v>
      </c>
      <c r="H1216" s="11">
        <f t="shared" si="95"/>
        <v>41.259998000000003</v>
      </c>
      <c r="I1216" s="11">
        <f t="shared" si="96"/>
        <v>52.123667953667791</v>
      </c>
      <c r="J1216" s="11">
        <f t="shared" si="97"/>
        <v>56.668088958524152</v>
      </c>
      <c r="K1216" s="11">
        <f t="shared" si="98"/>
        <v>67.27424436916867</v>
      </c>
      <c r="L1216" s="17"/>
    </row>
    <row r="1217" spans="1:12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11">
        <f t="shared" si="94"/>
        <v>43.849997999999999</v>
      </c>
      <c r="H1217" s="11">
        <f t="shared" si="95"/>
        <v>41.540000999999997</v>
      </c>
      <c r="I1217" s="11">
        <f t="shared" si="96"/>
        <v>51.515175127933013</v>
      </c>
      <c r="J1217" s="11">
        <f t="shared" si="97"/>
        <v>52.606911330230623</v>
      </c>
      <c r="K1217" s="11">
        <f t="shared" si="98"/>
        <v>58.652161000754916</v>
      </c>
      <c r="L1217" s="17"/>
    </row>
    <row r="1218" spans="1:12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11">
        <f t="shared" si="94"/>
        <v>43.849997999999999</v>
      </c>
      <c r="H1218" s="11">
        <f t="shared" si="95"/>
        <v>41.540000999999997</v>
      </c>
      <c r="I1218" s="11">
        <f t="shared" si="96"/>
        <v>54.112624388689618</v>
      </c>
      <c r="J1218" s="11">
        <f t="shared" si="97"/>
        <v>52.583822490096814</v>
      </c>
      <c r="K1218" s="11">
        <f t="shared" si="98"/>
        <v>53.952940926283866</v>
      </c>
      <c r="L1218" s="17"/>
    </row>
    <row r="1219" spans="1:12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11">
        <f t="shared" si="94"/>
        <v>43.849997999999999</v>
      </c>
      <c r="H1219" s="11">
        <f t="shared" si="95"/>
        <v>41.540000999999997</v>
      </c>
      <c r="I1219" s="11">
        <f t="shared" si="96"/>
        <v>35.064850733572456</v>
      </c>
      <c r="J1219" s="11">
        <f t="shared" si="97"/>
        <v>46.897550083398357</v>
      </c>
      <c r="K1219" s="11">
        <f t="shared" si="98"/>
        <v>50.696094634575267</v>
      </c>
      <c r="L1219" s="17"/>
    </row>
    <row r="1220" spans="1:12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11">
        <f t="shared" si="94"/>
        <v>43.849997999999999</v>
      </c>
      <c r="H1220" s="11">
        <f t="shared" si="95"/>
        <v>41.560001</v>
      </c>
      <c r="I1220" s="11">
        <f t="shared" si="96"/>
        <v>29.694405713195138</v>
      </c>
      <c r="J1220" s="11">
        <f t="shared" si="97"/>
        <v>39.62396027848574</v>
      </c>
      <c r="K1220" s="11">
        <f t="shared" si="98"/>
        <v>46.368444283993632</v>
      </c>
      <c r="L1220" s="17"/>
    </row>
    <row r="1221" spans="1:12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11">
        <f t="shared" si="94"/>
        <v>43.849997999999999</v>
      </c>
      <c r="H1221" s="11">
        <f t="shared" si="95"/>
        <v>41.599997999999999</v>
      </c>
      <c r="I1221" s="11">
        <f t="shared" si="96"/>
        <v>24.888977777777654</v>
      </c>
      <c r="J1221" s="11">
        <f t="shared" si="97"/>
        <v>29.882744741515083</v>
      </c>
      <c r="K1221" s="11">
        <f t="shared" si="98"/>
        <v>38.801418367799727</v>
      </c>
      <c r="L1221" s="17"/>
    </row>
    <row r="1222" spans="1:12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11">
        <f t="shared" si="94"/>
        <v>43.849997999999999</v>
      </c>
      <c r="H1222" s="11">
        <f t="shared" si="95"/>
        <v>41.709999000000003</v>
      </c>
      <c r="I1222" s="11">
        <f t="shared" si="96"/>
        <v>12.149631845622384</v>
      </c>
      <c r="J1222" s="11">
        <f t="shared" si="97"/>
        <v>22.244338445531724</v>
      </c>
      <c r="K1222" s="11">
        <f t="shared" si="98"/>
        <v>30.583681155177516</v>
      </c>
      <c r="L1222" s="17"/>
    </row>
    <row r="1223" spans="1:12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11">
        <f t="shared" si="94"/>
        <v>43.849997999999999</v>
      </c>
      <c r="H1223" s="11">
        <f t="shared" si="95"/>
        <v>41.709999000000003</v>
      </c>
      <c r="I1223" s="11">
        <f t="shared" si="96"/>
        <v>28.972116342110354</v>
      </c>
      <c r="J1223" s="11">
        <f t="shared" si="97"/>
        <v>22.003575321836795</v>
      </c>
      <c r="K1223" s="11">
        <f t="shared" si="98"/>
        <v>24.710219502961198</v>
      </c>
      <c r="L1223" s="17"/>
    </row>
    <row r="1224" spans="1:12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11">
        <f t="shared" si="94"/>
        <v>43.849997999999999</v>
      </c>
      <c r="H1224" s="11">
        <f t="shared" si="95"/>
        <v>41.610000999999997</v>
      </c>
      <c r="I1224" s="11">
        <f t="shared" si="96"/>
        <v>15.624931640533719</v>
      </c>
      <c r="J1224" s="11">
        <f t="shared" si="97"/>
        <v>18.915559942755483</v>
      </c>
      <c r="K1224" s="11">
        <f t="shared" si="98"/>
        <v>21.054491236707999</v>
      </c>
      <c r="L1224" s="17"/>
    </row>
    <row r="1225" spans="1:12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11">
        <f t="shared" si="94"/>
        <v>43.849997999999999</v>
      </c>
      <c r="H1225" s="11">
        <f t="shared" si="95"/>
        <v>41.34</v>
      </c>
      <c r="I1225" s="11">
        <f t="shared" si="96"/>
        <v>7.9681736798194072</v>
      </c>
      <c r="J1225" s="11">
        <f t="shared" si="97"/>
        <v>17.521740554154494</v>
      </c>
      <c r="K1225" s="11">
        <f t="shared" si="98"/>
        <v>19.480291939582258</v>
      </c>
      <c r="L1225" s="17"/>
    </row>
    <row r="1226" spans="1:12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11">
        <f t="shared" si="94"/>
        <v>43.849997999999999</v>
      </c>
      <c r="H1226" s="11">
        <f t="shared" si="95"/>
        <v>41.34</v>
      </c>
      <c r="I1226" s="11">
        <f t="shared" si="96"/>
        <v>17.131487754173527</v>
      </c>
      <c r="J1226" s="11">
        <f t="shared" si="97"/>
        <v>13.574864358175551</v>
      </c>
      <c r="K1226" s="11">
        <f t="shared" si="98"/>
        <v>16.670721618361842</v>
      </c>
      <c r="L1226" s="17"/>
    </row>
    <row r="1227" spans="1:12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11">
        <f t="shared" si="94"/>
        <v>43.310001</v>
      </c>
      <c r="H1227" s="11">
        <f t="shared" si="95"/>
        <v>41.34</v>
      </c>
      <c r="I1227" s="11">
        <f t="shared" si="96"/>
        <v>35.533027648209035</v>
      </c>
      <c r="J1227" s="11">
        <f t="shared" si="97"/>
        <v>20.21089636073399</v>
      </c>
      <c r="K1227" s="11">
        <f t="shared" si="98"/>
        <v>17.102500424354677</v>
      </c>
      <c r="L1227" s="17"/>
    </row>
    <row r="1228" spans="1:12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11">
        <f t="shared" si="94"/>
        <v>42.900002000000001</v>
      </c>
      <c r="H1228" s="11">
        <f t="shared" si="95"/>
        <v>41.34</v>
      </c>
      <c r="I1228" s="11">
        <f t="shared" si="96"/>
        <v>15.384723865738465</v>
      </c>
      <c r="J1228" s="11">
        <f t="shared" si="97"/>
        <v>22.683079756040343</v>
      </c>
      <c r="K1228" s="11">
        <f t="shared" si="98"/>
        <v>18.822946824983294</v>
      </c>
      <c r="L1228" s="17"/>
    </row>
    <row r="1229" spans="1:12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11">
        <f t="shared" si="94"/>
        <v>42.900002000000001</v>
      </c>
      <c r="H1229" s="11">
        <f t="shared" si="95"/>
        <v>41.34</v>
      </c>
      <c r="I1229" s="11">
        <f t="shared" si="96"/>
        <v>2.5641633792775069</v>
      </c>
      <c r="J1229" s="11">
        <f t="shared" si="97"/>
        <v>17.827304964408338</v>
      </c>
      <c r="K1229" s="11">
        <f t="shared" si="98"/>
        <v>20.240427027060889</v>
      </c>
      <c r="L1229" s="17"/>
    </row>
    <row r="1230" spans="1:12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11">
        <f t="shared" si="94"/>
        <v>42.900002000000001</v>
      </c>
      <c r="H1230" s="11">
        <f t="shared" si="95"/>
        <v>41.34</v>
      </c>
      <c r="I1230" s="11">
        <f t="shared" si="96"/>
        <v>39.743474687853031</v>
      </c>
      <c r="J1230" s="11">
        <f t="shared" si="97"/>
        <v>19.230787310956334</v>
      </c>
      <c r="K1230" s="11">
        <f t="shared" si="98"/>
        <v>19.913724010468339</v>
      </c>
      <c r="L1230" s="17"/>
    </row>
    <row r="1231" spans="1:12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11">
        <f t="shared" si="94"/>
        <v>42.900002000000001</v>
      </c>
      <c r="H1231" s="11">
        <f t="shared" si="95"/>
        <v>41.34</v>
      </c>
      <c r="I1231" s="11">
        <f t="shared" si="96"/>
        <v>21.153690828601299</v>
      </c>
      <c r="J1231" s="11">
        <f t="shared" si="97"/>
        <v>21.153776298577281</v>
      </c>
      <c r="K1231" s="11">
        <f t="shared" si="98"/>
        <v>19.403956191313984</v>
      </c>
      <c r="L1231" s="17"/>
    </row>
    <row r="1232" spans="1:12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11">
        <f t="shared" si="94"/>
        <v>42.860000999999997</v>
      </c>
      <c r="H1232" s="11">
        <f t="shared" si="95"/>
        <v>41.34</v>
      </c>
      <c r="I1232" s="11">
        <f t="shared" si="96"/>
        <v>61.841998788158506</v>
      </c>
      <c r="J1232" s="11">
        <f t="shared" si="97"/>
        <v>40.913054768204283</v>
      </c>
      <c r="K1232" s="11">
        <f t="shared" si="98"/>
        <v>27.099206125912634</v>
      </c>
      <c r="L1232" s="17"/>
    </row>
    <row r="1233" spans="1:12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11">
        <f t="shared" si="94"/>
        <v>43.299999</v>
      </c>
      <c r="H1233" s="11">
        <f t="shared" si="95"/>
        <v>41.34</v>
      </c>
      <c r="I1233" s="11">
        <f t="shared" si="96"/>
        <v>90.3062195439894</v>
      </c>
      <c r="J1233" s="11">
        <f t="shared" si="97"/>
        <v>57.76730305358307</v>
      </c>
      <c r="K1233" s="11">
        <f t="shared" si="98"/>
        <v>39.944711373454879</v>
      </c>
      <c r="L1233" s="17"/>
    </row>
    <row r="1234" spans="1:12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11">
        <f t="shared" si="94"/>
        <v>43.580002</v>
      </c>
      <c r="H1234" s="11">
        <f t="shared" si="95"/>
        <v>41.34</v>
      </c>
      <c r="I1234" s="11">
        <f t="shared" si="96"/>
        <v>48.660670838686656</v>
      </c>
      <c r="J1234" s="11">
        <f t="shared" si="97"/>
        <v>66.936296390278187</v>
      </c>
      <c r="K1234" s="11">
        <f t="shared" si="98"/>
        <v>55.205551404021854</v>
      </c>
      <c r="L1234" s="17"/>
    </row>
    <row r="1235" spans="1:12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11">
        <f t="shared" si="94"/>
        <v>43.580002</v>
      </c>
      <c r="H1235" s="11">
        <f t="shared" si="95"/>
        <v>41.34</v>
      </c>
      <c r="I1235" s="11">
        <f t="shared" si="96"/>
        <v>72.32131935596496</v>
      </c>
      <c r="J1235" s="11">
        <f t="shared" si="97"/>
        <v>70.429403246213681</v>
      </c>
      <c r="K1235" s="11">
        <f t="shared" si="98"/>
        <v>65.044334230024972</v>
      </c>
      <c r="L1235" s="17"/>
    </row>
    <row r="1236" spans="1:12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11">
        <f t="shared" si="94"/>
        <v>43.599997999999999</v>
      </c>
      <c r="H1236" s="11">
        <f t="shared" si="95"/>
        <v>41.34</v>
      </c>
      <c r="I1236" s="11">
        <f t="shared" si="96"/>
        <v>89.380654319162986</v>
      </c>
      <c r="J1236" s="11">
        <f t="shared" si="97"/>
        <v>70.120881504604867</v>
      </c>
      <c r="K1236" s="11">
        <f t="shared" si="98"/>
        <v>69.162193713698912</v>
      </c>
      <c r="L1236" s="17"/>
    </row>
    <row r="1237" spans="1:12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11">
        <f t="shared" si="94"/>
        <v>43.599997999999999</v>
      </c>
      <c r="H1237" s="11">
        <f t="shared" si="95"/>
        <v>41.34</v>
      </c>
      <c r="I1237" s="11">
        <f t="shared" si="96"/>
        <v>89.380654319162986</v>
      </c>
      <c r="J1237" s="11">
        <f t="shared" si="97"/>
        <v>83.694209331430315</v>
      </c>
      <c r="K1237" s="11">
        <f t="shared" si="98"/>
        <v>74.748164694082959</v>
      </c>
      <c r="L1237" s="17"/>
    </row>
    <row r="1238" spans="1:12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11">
        <f t="shared" ref="G1238:G1261" si="99">MAX(C1225:C1238)</f>
        <v>43.599997999999999</v>
      </c>
      <c r="H1238" s="11">
        <f t="shared" ref="H1238:H1261" si="100">MIN(D1225:D1238)</f>
        <v>41.34</v>
      </c>
      <c r="I1238" s="11">
        <f t="shared" ref="I1238:I1261" si="101">100*(E1238-H1238)/(G1238-H1238)</f>
        <v>80.088654945712364</v>
      </c>
      <c r="J1238" s="11">
        <f t="shared" ref="J1238:J1261" si="102">AVERAGE(I1236:I1238)</f>
        <v>86.283321194679445</v>
      </c>
      <c r="K1238" s="11">
        <f t="shared" ref="K1238:K1261" si="103">AVERAGE(J1236:J1238)</f>
        <v>80.032804010238209</v>
      </c>
      <c r="L1238" s="17"/>
    </row>
    <row r="1239" spans="1:12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11">
        <f t="shared" si="99"/>
        <v>43.599997999999999</v>
      </c>
      <c r="H1239" s="11">
        <f t="shared" si="100"/>
        <v>41.360000999999997</v>
      </c>
      <c r="I1239" s="11">
        <f t="shared" si="101"/>
        <v>56.249986049088534</v>
      </c>
      <c r="J1239" s="11">
        <f t="shared" si="102"/>
        <v>75.239765104654623</v>
      </c>
      <c r="K1239" s="11">
        <f t="shared" si="103"/>
        <v>81.739098543588128</v>
      </c>
      <c r="L1239" s="17"/>
    </row>
    <row r="1240" spans="1:12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11">
        <f t="shared" si="99"/>
        <v>43.599997999999999</v>
      </c>
      <c r="H1240" s="11">
        <f t="shared" si="100"/>
        <v>41.360000999999997</v>
      </c>
      <c r="I1240" s="11">
        <f t="shared" si="101"/>
        <v>68.303573620857733</v>
      </c>
      <c r="J1240" s="11">
        <f t="shared" si="102"/>
        <v>68.214071538552886</v>
      </c>
      <c r="K1240" s="11">
        <f t="shared" si="103"/>
        <v>76.579052612628985</v>
      </c>
      <c r="L1240" s="17"/>
    </row>
    <row r="1241" spans="1:12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11">
        <f t="shared" si="99"/>
        <v>43.599997999999999</v>
      </c>
      <c r="H1241" s="11">
        <f t="shared" si="100"/>
        <v>41.360000999999997</v>
      </c>
      <c r="I1241" s="11">
        <f t="shared" si="101"/>
        <v>62.946468231877304</v>
      </c>
      <c r="J1241" s="11">
        <f t="shared" si="102"/>
        <v>62.50000930060785</v>
      </c>
      <c r="K1241" s="11">
        <f t="shared" si="103"/>
        <v>68.651281981271794</v>
      </c>
      <c r="L1241" s="17"/>
    </row>
    <row r="1242" spans="1:12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11">
        <f t="shared" si="99"/>
        <v>43.599997999999999</v>
      </c>
      <c r="H1242" s="11">
        <f t="shared" si="100"/>
        <v>41.360000999999997</v>
      </c>
      <c r="I1242" s="11">
        <f t="shared" si="101"/>
        <v>49.107119339892208</v>
      </c>
      <c r="J1242" s="11">
        <f t="shared" si="102"/>
        <v>60.119053730875748</v>
      </c>
      <c r="K1242" s="11">
        <f t="shared" si="103"/>
        <v>63.611044856678831</v>
      </c>
      <c r="L1242" s="17"/>
    </row>
    <row r="1243" spans="1:12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11">
        <f t="shared" si="99"/>
        <v>43.599997999999999</v>
      </c>
      <c r="H1243" s="11">
        <f t="shared" si="100"/>
        <v>41.389999000000003</v>
      </c>
      <c r="I1243" s="11">
        <f t="shared" si="101"/>
        <v>85.972980078271377</v>
      </c>
      <c r="J1243" s="11">
        <f t="shared" si="102"/>
        <v>66.008855883346953</v>
      </c>
      <c r="K1243" s="11">
        <f t="shared" si="103"/>
        <v>62.875972971610189</v>
      </c>
      <c r="L1243" s="17"/>
    </row>
    <row r="1244" spans="1:12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11">
        <f t="shared" si="99"/>
        <v>43.599997999999999</v>
      </c>
      <c r="H1244" s="11">
        <f t="shared" si="100"/>
        <v>41.509998000000003</v>
      </c>
      <c r="I1244" s="11">
        <f t="shared" si="101"/>
        <v>80.86138755980862</v>
      </c>
      <c r="J1244" s="11">
        <f t="shared" si="102"/>
        <v>71.980495659324063</v>
      </c>
      <c r="K1244" s="11">
        <f t="shared" si="103"/>
        <v>66.03613509118226</v>
      </c>
      <c r="L1244" s="17"/>
    </row>
    <row r="1245" spans="1:12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11">
        <f t="shared" si="99"/>
        <v>43.599997999999999</v>
      </c>
      <c r="H1245" s="11">
        <f t="shared" si="100"/>
        <v>41.68</v>
      </c>
      <c r="I1245" s="11">
        <f t="shared" si="101"/>
        <v>69.27080132375157</v>
      </c>
      <c r="J1245" s="11">
        <f t="shared" si="102"/>
        <v>78.701722987277194</v>
      </c>
      <c r="K1245" s="11">
        <f t="shared" si="103"/>
        <v>72.230358176649403</v>
      </c>
      <c r="L1245" s="17"/>
    </row>
    <row r="1246" spans="1:12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11">
        <f t="shared" si="99"/>
        <v>43.599997999999999</v>
      </c>
      <c r="H1246" s="11">
        <f t="shared" si="100"/>
        <v>42.32</v>
      </c>
      <c r="I1246" s="11">
        <f t="shared" si="101"/>
        <v>26.562541503970831</v>
      </c>
      <c r="J1246" s="11">
        <f t="shared" si="102"/>
        <v>58.898243462510344</v>
      </c>
      <c r="K1246" s="11">
        <f t="shared" si="103"/>
        <v>69.860154036370531</v>
      </c>
      <c r="L1246" s="17"/>
    </row>
    <row r="1247" spans="1:12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11">
        <f t="shared" si="99"/>
        <v>43.599997999999999</v>
      </c>
      <c r="H1247" s="11">
        <f t="shared" si="100"/>
        <v>42.32</v>
      </c>
      <c r="I1247" s="11">
        <f t="shared" si="101"/>
        <v>34.374897460777525</v>
      </c>
      <c r="J1247" s="11">
        <f t="shared" si="102"/>
        <v>43.40274676283331</v>
      </c>
      <c r="K1247" s="11">
        <f t="shared" si="103"/>
        <v>60.334237737540285</v>
      </c>
      <c r="L1247" s="17"/>
    </row>
    <row r="1248" spans="1:12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11">
        <f t="shared" si="99"/>
        <v>43.599997999999999</v>
      </c>
      <c r="H1248" s="11">
        <f t="shared" si="100"/>
        <v>42.139999000000003</v>
      </c>
      <c r="I1248" s="11">
        <f t="shared" si="101"/>
        <v>8.9041841809480946</v>
      </c>
      <c r="J1248" s="11">
        <f t="shared" si="102"/>
        <v>23.280541048565482</v>
      </c>
      <c r="K1248" s="11">
        <f t="shared" si="103"/>
        <v>41.860510424636381</v>
      </c>
      <c r="L1248" s="17"/>
    </row>
    <row r="1249" spans="1:12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11">
        <f t="shared" si="99"/>
        <v>43.599997999999999</v>
      </c>
      <c r="H1249" s="11">
        <f t="shared" si="100"/>
        <v>41.970001000000003</v>
      </c>
      <c r="I1249" s="11">
        <f t="shared" si="101"/>
        <v>29.447906959337843</v>
      </c>
      <c r="J1249" s="11">
        <f t="shared" si="102"/>
        <v>24.242329533687819</v>
      </c>
      <c r="K1249" s="11">
        <f t="shared" si="103"/>
        <v>30.308539115028875</v>
      </c>
      <c r="L1249" s="17"/>
    </row>
    <row r="1250" spans="1:12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11">
        <f t="shared" si="99"/>
        <v>43.5</v>
      </c>
      <c r="H1250" s="11">
        <f t="shared" si="100"/>
        <v>41.970001000000003</v>
      </c>
      <c r="I1250" s="11">
        <f t="shared" si="101"/>
        <v>71.895406467585886</v>
      </c>
      <c r="J1250" s="11">
        <f t="shared" si="102"/>
        <v>36.749165869290607</v>
      </c>
      <c r="K1250" s="11">
        <f t="shared" si="103"/>
        <v>28.090678817181303</v>
      </c>
      <c r="L1250" s="17"/>
    </row>
    <row r="1251" spans="1:12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11">
        <f t="shared" si="99"/>
        <v>43.91</v>
      </c>
      <c r="H1251" s="11">
        <f t="shared" si="100"/>
        <v>41.970001000000003</v>
      </c>
      <c r="I1251" s="11">
        <f t="shared" si="101"/>
        <v>96.391750717397613</v>
      </c>
      <c r="J1251" s="11">
        <f t="shared" si="102"/>
        <v>65.911688048107109</v>
      </c>
      <c r="K1251" s="11">
        <f t="shared" si="103"/>
        <v>42.301061150361846</v>
      </c>
      <c r="L1251" s="17"/>
    </row>
    <row r="1252" spans="1:12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11">
        <f t="shared" si="99"/>
        <v>43.91</v>
      </c>
      <c r="H1252" s="11">
        <f t="shared" si="100"/>
        <v>41.970001000000003</v>
      </c>
      <c r="I1252" s="11">
        <f t="shared" si="101"/>
        <v>78.350607397220244</v>
      </c>
      <c r="J1252" s="11">
        <f t="shared" si="102"/>
        <v>82.212588194067919</v>
      </c>
      <c r="K1252" s="11">
        <f t="shared" si="103"/>
        <v>61.624480703821881</v>
      </c>
      <c r="L1252" s="17"/>
    </row>
    <row r="1253" spans="1:12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11">
        <f t="shared" si="99"/>
        <v>43.91</v>
      </c>
      <c r="H1253" s="11">
        <f t="shared" si="100"/>
        <v>41.970001000000003</v>
      </c>
      <c r="I1253" s="11">
        <f t="shared" si="101"/>
        <v>27.3195501647165</v>
      </c>
      <c r="J1253" s="11">
        <f t="shared" si="102"/>
        <v>67.353969426444777</v>
      </c>
      <c r="K1253" s="11">
        <f t="shared" si="103"/>
        <v>71.826081889539935</v>
      </c>
      <c r="L1253" s="17"/>
    </row>
    <row r="1254" spans="1:12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11">
        <f t="shared" si="99"/>
        <v>43.91</v>
      </c>
      <c r="H1254" s="11">
        <f t="shared" si="100"/>
        <v>41.970001000000003</v>
      </c>
      <c r="I1254" s="11">
        <f t="shared" si="101"/>
        <v>41.752495748708938</v>
      </c>
      <c r="J1254" s="11">
        <f t="shared" si="102"/>
        <v>49.14088443688189</v>
      </c>
      <c r="K1254" s="11">
        <f t="shared" si="103"/>
        <v>66.235814019131524</v>
      </c>
      <c r="L1254" s="17"/>
    </row>
    <row r="1255" spans="1:12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11">
        <f t="shared" si="99"/>
        <v>43.91</v>
      </c>
      <c r="H1255" s="11">
        <f t="shared" si="100"/>
        <v>41.970001000000003</v>
      </c>
      <c r="I1255" s="11">
        <f t="shared" si="101"/>
        <v>68.04127218622267</v>
      </c>
      <c r="J1255" s="11">
        <f t="shared" si="102"/>
        <v>45.704439366549366</v>
      </c>
      <c r="K1255" s="11">
        <f t="shared" si="103"/>
        <v>54.066431076625349</v>
      </c>
      <c r="L1255" s="17"/>
    </row>
    <row r="1256" spans="1:12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11">
        <f t="shared" si="99"/>
        <v>43.91</v>
      </c>
      <c r="H1256" s="11">
        <f t="shared" si="100"/>
        <v>41.970001000000003</v>
      </c>
      <c r="I1256" s="11">
        <f t="shared" si="101"/>
        <v>87.62875650966842</v>
      </c>
      <c r="J1256" s="11">
        <f t="shared" si="102"/>
        <v>65.8075081482</v>
      </c>
      <c r="K1256" s="11">
        <f t="shared" si="103"/>
        <v>53.550943983877083</v>
      </c>
      <c r="L1256" s="17"/>
    </row>
    <row r="1257" spans="1:12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11">
        <f t="shared" si="99"/>
        <v>43.91</v>
      </c>
      <c r="H1257" s="11">
        <f t="shared" si="100"/>
        <v>41.970001000000003</v>
      </c>
      <c r="I1257" s="11">
        <f t="shared" si="101"/>
        <v>80.927876766946724</v>
      </c>
      <c r="J1257" s="11">
        <f t="shared" si="102"/>
        <v>78.865968487612605</v>
      </c>
      <c r="K1257" s="11">
        <f t="shared" si="103"/>
        <v>63.459305334120664</v>
      </c>
      <c r="L1257" s="17"/>
    </row>
    <row r="1258" spans="1:12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11">
        <f t="shared" si="99"/>
        <v>43.91</v>
      </c>
      <c r="H1258" s="11">
        <f t="shared" si="100"/>
        <v>41.970001000000003</v>
      </c>
      <c r="I1258" s="11">
        <f t="shared" si="101"/>
        <v>78.350607397220244</v>
      </c>
      <c r="J1258" s="11">
        <f t="shared" si="102"/>
        <v>82.30241355794513</v>
      </c>
      <c r="K1258" s="11">
        <f t="shared" si="103"/>
        <v>75.658630064585921</v>
      </c>
      <c r="L1258" s="17"/>
    </row>
    <row r="1259" spans="1:12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11">
        <f t="shared" si="99"/>
        <v>43.91</v>
      </c>
      <c r="H1259" s="11">
        <f t="shared" si="100"/>
        <v>41.970001000000003</v>
      </c>
      <c r="I1259" s="11">
        <f t="shared" si="101"/>
        <v>89.690664789002781</v>
      </c>
      <c r="J1259" s="11">
        <f t="shared" si="102"/>
        <v>82.98971631772325</v>
      </c>
      <c r="K1259" s="11">
        <f t="shared" si="103"/>
        <v>81.386032787760328</v>
      </c>
      <c r="L1259" s="17"/>
    </row>
    <row r="1260" spans="1:12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11">
        <f t="shared" si="99"/>
        <v>43.91</v>
      </c>
      <c r="H1260" s="11">
        <f t="shared" si="100"/>
        <v>41.970001000000003</v>
      </c>
      <c r="I1260" s="11">
        <f t="shared" si="101"/>
        <v>82.474217770215475</v>
      </c>
      <c r="J1260" s="11">
        <f t="shared" si="102"/>
        <v>83.505163318812833</v>
      </c>
      <c r="K1260" s="11">
        <f t="shared" si="103"/>
        <v>82.932431064827071</v>
      </c>
      <c r="L1260" s="17"/>
    </row>
    <row r="1261" spans="1:12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11">
        <f t="shared" si="99"/>
        <v>43.91</v>
      </c>
      <c r="H1261" s="11">
        <f t="shared" si="100"/>
        <v>41.970001000000003</v>
      </c>
      <c r="I1261" s="11">
        <f t="shared" si="101"/>
        <v>51.030851046830612</v>
      </c>
      <c r="J1261" s="11">
        <f t="shared" si="102"/>
        <v>74.398577868682949</v>
      </c>
      <c r="K1261" s="11">
        <f t="shared" si="103"/>
        <v>80.297819168406349</v>
      </c>
      <c r="L1261" s="1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61"/>
  <sheetViews>
    <sheetView workbookViewId="0">
      <selection activeCell="A4" sqref="A4:F1261"/>
    </sheetView>
  </sheetViews>
  <sheetFormatPr defaultRowHeight="15" x14ac:dyDescent="0.25"/>
  <cols>
    <col min="1" max="1" width="10.7109375" customWidth="1"/>
  </cols>
  <sheetData>
    <row r="1" spans="1:12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8" t="s">
        <v>58</v>
      </c>
      <c r="H1" s="18" t="s">
        <v>59</v>
      </c>
      <c r="I1" s="19" t="s">
        <v>60</v>
      </c>
      <c r="J1" s="20" t="s">
        <v>61</v>
      </c>
      <c r="K1" s="20"/>
      <c r="L1" s="20" t="s">
        <v>62</v>
      </c>
    </row>
    <row r="3" spans="1:12" s="4" customFormat="1" x14ac:dyDescent="0.25"/>
    <row r="4" spans="1:12" x14ac:dyDescent="0.25">
      <c r="A4" s="1">
        <v>40546</v>
      </c>
      <c r="B4">
        <v>65.879997000000003</v>
      </c>
      <c r="C4">
        <v>65.879997000000003</v>
      </c>
      <c r="D4">
        <v>65.110000999999997</v>
      </c>
      <c r="E4">
        <v>65.220000999999996</v>
      </c>
      <c r="F4">
        <v>18945600</v>
      </c>
      <c r="G4" s="13">
        <f>SUM(C4:E4)/3</f>
        <v>65.403333000000003</v>
      </c>
      <c r="H4" s="21">
        <f>G4*F4</f>
        <v>1239105385.6848001</v>
      </c>
    </row>
    <row r="5" spans="1:12" x14ac:dyDescent="0.25">
      <c r="A5" s="1">
        <v>40547</v>
      </c>
      <c r="B5">
        <v>65.019997000000004</v>
      </c>
      <c r="C5">
        <v>65.190002000000007</v>
      </c>
      <c r="D5">
        <v>63.810001</v>
      </c>
      <c r="E5">
        <v>63.869999</v>
      </c>
      <c r="F5">
        <v>27940400</v>
      </c>
      <c r="G5" s="13">
        <f t="shared" ref="G5:G68" si="0">SUM(C5:E5)/3</f>
        <v>64.290000666666671</v>
      </c>
      <c r="H5" s="21">
        <f t="shared" ref="H5:H68" si="1">G5*F5</f>
        <v>1796288334.6269336</v>
      </c>
      <c r="I5" s="22">
        <f>IF(G5&gt;G4,H5,)</f>
        <v>0</v>
      </c>
      <c r="J5" s="22">
        <f>IF(G5&lt;G4,H5,)</f>
        <v>1796288334.6269336</v>
      </c>
    </row>
    <row r="6" spans="1:12" x14ac:dyDescent="0.25">
      <c r="A6" s="1">
        <v>40548</v>
      </c>
      <c r="B6">
        <v>63.790000999999997</v>
      </c>
      <c r="C6">
        <v>63.950001</v>
      </c>
      <c r="D6">
        <v>62.860000999999997</v>
      </c>
      <c r="E6">
        <v>63.490001999999997</v>
      </c>
      <c r="F6">
        <v>34379000</v>
      </c>
      <c r="G6" s="13">
        <f t="shared" si="0"/>
        <v>63.433334666666667</v>
      </c>
      <c r="H6" s="21">
        <f t="shared" si="1"/>
        <v>2180774612.5053334</v>
      </c>
      <c r="I6" s="22">
        <f t="shared" ref="I6:I69" si="2">IF(G6&gt;G5,H6,)</f>
        <v>0</v>
      </c>
      <c r="J6" s="22">
        <f t="shared" ref="J6:J69" si="3">IF(G6&lt;G5,H6,)</f>
        <v>2180774612.5053334</v>
      </c>
    </row>
    <row r="7" spans="1:12" x14ac:dyDescent="0.25">
      <c r="A7" s="1">
        <v>40549</v>
      </c>
      <c r="B7">
        <v>63.619999</v>
      </c>
      <c r="C7">
        <v>63.66</v>
      </c>
      <c r="D7">
        <v>62.830002</v>
      </c>
      <c r="E7">
        <v>63.029998999999997</v>
      </c>
      <c r="F7">
        <v>21712400</v>
      </c>
      <c r="G7" s="13">
        <f t="shared" si="0"/>
        <v>63.173333666666672</v>
      </c>
      <c r="H7" s="21">
        <f t="shared" si="1"/>
        <v>1371644689.9041336</v>
      </c>
      <c r="I7" s="22">
        <f t="shared" si="2"/>
        <v>0</v>
      </c>
      <c r="J7" s="22">
        <f t="shared" si="3"/>
        <v>1371644689.9041336</v>
      </c>
    </row>
    <row r="8" spans="1:12" x14ac:dyDescent="0.25">
      <c r="A8" s="1">
        <v>40550</v>
      </c>
      <c r="B8">
        <v>62.779998999999997</v>
      </c>
      <c r="C8">
        <v>63</v>
      </c>
      <c r="D8">
        <v>62.560001</v>
      </c>
      <c r="E8">
        <v>62.919998</v>
      </c>
      <c r="F8">
        <v>16592800</v>
      </c>
      <c r="G8" s="13">
        <f t="shared" si="0"/>
        <v>62.826666333333328</v>
      </c>
      <c r="H8" s="21">
        <f t="shared" si="1"/>
        <v>1042470309.1357332</v>
      </c>
      <c r="I8" s="22">
        <f t="shared" si="2"/>
        <v>0</v>
      </c>
      <c r="J8" s="22">
        <f t="shared" si="3"/>
        <v>1042470309.1357332</v>
      </c>
    </row>
    <row r="9" spans="1:12" x14ac:dyDescent="0.25">
      <c r="A9" s="1">
        <v>40553</v>
      </c>
      <c r="B9">
        <v>62.700001</v>
      </c>
      <c r="C9">
        <v>63.200001</v>
      </c>
      <c r="D9">
        <v>62.560001</v>
      </c>
      <c r="E9">
        <v>63.060001</v>
      </c>
      <c r="F9">
        <v>14904600</v>
      </c>
      <c r="G9" s="13">
        <f t="shared" si="0"/>
        <v>62.940000999999995</v>
      </c>
      <c r="H9" s="21">
        <f t="shared" si="1"/>
        <v>938095538.90459991</v>
      </c>
      <c r="I9" s="22">
        <f t="shared" si="2"/>
        <v>938095538.90459991</v>
      </c>
      <c r="J9" s="22">
        <f t="shared" si="3"/>
        <v>0</v>
      </c>
    </row>
    <row r="10" spans="1:12" x14ac:dyDescent="0.25">
      <c r="A10" s="1">
        <v>40554</v>
      </c>
      <c r="B10">
        <v>63.34</v>
      </c>
      <c r="C10">
        <v>63.419998</v>
      </c>
      <c r="D10">
        <v>62.669998</v>
      </c>
      <c r="E10">
        <v>62.689999</v>
      </c>
      <c r="F10">
        <v>15504000</v>
      </c>
      <c r="G10" s="13">
        <f t="shared" si="0"/>
        <v>62.926664999999993</v>
      </c>
      <c r="H10" s="21">
        <f t="shared" si="1"/>
        <v>975615014.15999985</v>
      </c>
      <c r="I10" s="22">
        <f t="shared" si="2"/>
        <v>0</v>
      </c>
      <c r="J10" s="22">
        <f t="shared" si="3"/>
        <v>975615014.15999985</v>
      </c>
    </row>
    <row r="11" spans="1:12" x14ac:dyDescent="0.25">
      <c r="A11" s="1">
        <v>40555</v>
      </c>
      <c r="B11">
        <v>63.209999000000003</v>
      </c>
      <c r="C11">
        <v>63.360000999999997</v>
      </c>
      <c r="D11">
        <v>62.700001</v>
      </c>
      <c r="E11">
        <v>63.040000999999997</v>
      </c>
      <c r="F11">
        <v>14223200</v>
      </c>
      <c r="G11" s="13">
        <f t="shared" si="0"/>
        <v>63.033334333333329</v>
      </c>
      <c r="H11" s="21">
        <f t="shared" si="1"/>
        <v>896535720.88986659</v>
      </c>
      <c r="I11" s="22">
        <f t="shared" si="2"/>
        <v>896535720.88986659</v>
      </c>
      <c r="J11" s="22">
        <f t="shared" si="3"/>
        <v>0</v>
      </c>
    </row>
    <row r="12" spans="1:12" x14ac:dyDescent="0.25">
      <c r="A12" s="1">
        <v>40556</v>
      </c>
      <c r="B12">
        <v>63.25</v>
      </c>
      <c r="C12">
        <v>63.860000999999997</v>
      </c>
      <c r="D12">
        <v>63.130001</v>
      </c>
      <c r="E12">
        <v>63.400002000000001</v>
      </c>
      <c r="F12">
        <v>17947600</v>
      </c>
      <c r="G12" s="13">
        <f t="shared" si="0"/>
        <v>63.463334666666668</v>
      </c>
      <c r="H12" s="21">
        <f t="shared" si="1"/>
        <v>1139014545.2634666</v>
      </c>
      <c r="I12" s="22">
        <f t="shared" si="2"/>
        <v>1139014545.2634666</v>
      </c>
      <c r="J12" s="22">
        <f t="shared" si="3"/>
        <v>0</v>
      </c>
    </row>
    <row r="13" spans="1:12" x14ac:dyDescent="0.25">
      <c r="A13" s="1">
        <v>40557</v>
      </c>
      <c r="B13">
        <v>63.369999</v>
      </c>
      <c r="C13">
        <v>63.369999</v>
      </c>
      <c r="D13">
        <v>62.98</v>
      </c>
      <c r="E13">
        <v>63.130001</v>
      </c>
      <c r="F13">
        <v>12631400</v>
      </c>
      <c r="G13" s="13">
        <f t="shared" si="0"/>
        <v>63.16</v>
      </c>
      <c r="H13" s="21">
        <f t="shared" si="1"/>
        <v>797799224</v>
      </c>
      <c r="I13" s="22">
        <f t="shared" si="2"/>
        <v>0</v>
      </c>
      <c r="J13" s="22">
        <f t="shared" si="3"/>
        <v>797799224</v>
      </c>
    </row>
    <row r="14" spans="1:12" x14ac:dyDescent="0.25">
      <c r="A14" s="1">
        <v>40561</v>
      </c>
      <c r="B14">
        <v>63.209999000000003</v>
      </c>
      <c r="C14">
        <v>63.740001999999997</v>
      </c>
      <c r="D14">
        <v>63.169998</v>
      </c>
      <c r="E14">
        <v>63.48</v>
      </c>
      <c r="F14">
        <v>16344000</v>
      </c>
      <c r="G14" s="13">
        <f t="shared" si="0"/>
        <v>63.463333333333331</v>
      </c>
      <c r="H14" s="21">
        <f t="shared" si="1"/>
        <v>1037244720</v>
      </c>
      <c r="I14" s="22">
        <f t="shared" si="2"/>
        <v>1037244720</v>
      </c>
      <c r="J14" s="22">
        <f t="shared" si="3"/>
        <v>0</v>
      </c>
    </row>
    <row r="15" spans="1:12" x14ac:dyDescent="0.25">
      <c r="A15" s="1">
        <v>40562</v>
      </c>
      <c r="B15">
        <v>63.68</v>
      </c>
      <c r="C15">
        <v>63.919998</v>
      </c>
      <c r="D15">
        <v>63.189999</v>
      </c>
      <c r="E15">
        <v>63.419998</v>
      </c>
      <c r="F15">
        <v>18326800</v>
      </c>
      <c r="G15" s="13">
        <f t="shared" si="0"/>
        <v>63.509998333333328</v>
      </c>
      <c r="H15" s="21">
        <f t="shared" si="1"/>
        <v>1163935037.4553332</v>
      </c>
      <c r="I15" s="22">
        <f t="shared" si="2"/>
        <v>1163935037.4553332</v>
      </c>
      <c r="J15" s="22">
        <f t="shared" si="3"/>
        <v>0</v>
      </c>
    </row>
    <row r="16" spans="1:12" x14ac:dyDescent="0.25">
      <c r="A16" s="1">
        <v>40563</v>
      </c>
      <c r="B16">
        <v>63.619999</v>
      </c>
      <c r="C16">
        <v>63.880001</v>
      </c>
      <c r="D16">
        <v>62.75</v>
      </c>
      <c r="E16">
        <v>62.93</v>
      </c>
      <c r="F16">
        <v>20580000</v>
      </c>
      <c r="G16" s="13">
        <f t="shared" si="0"/>
        <v>63.186667</v>
      </c>
      <c r="H16" s="21">
        <f t="shared" si="1"/>
        <v>1300381606.8599999</v>
      </c>
      <c r="I16" s="22">
        <f t="shared" si="2"/>
        <v>0</v>
      </c>
      <c r="J16" s="22">
        <f t="shared" si="3"/>
        <v>1300381606.8599999</v>
      </c>
    </row>
    <row r="17" spans="1:12" x14ac:dyDescent="0.25">
      <c r="A17" s="1">
        <v>40564</v>
      </c>
      <c r="B17">
        <v>63.18</v>
      </c>
      <c r="C17">
        <v>63.200001</v>
      </c>
      <c r="D17">
        <v>62.720001000000003</v>
      </c>
      <c r="E17">
        <v>62.77</v>
      </c>
      <c r="F17">
        <v>16708200</v>
      </c>
      <c r="G17" s="13">
        <f t="shared" si="0"/>
        <v>62.89666733333334</v>
      </c>
      <c r="H17" s="21">
        <f t="shared" si="1"/>
        <v>1050890097.1388001</v>
      </c>
      <c r="I17" s="22">
        <f t="shared" si="2"/>
        <v>0</v>
      </c>
      <c r="J17" s="22">
        <f t="shared" si="3"/>
        <v>1050890097.1388001</v>
      </c>
    </row>
    <row r="18" spans="1:12" x14ac:dyDescent="0.25">
      <c r="A18" s="1">
        <v>40567</v>
      </c>
      <c r="B18">
        <v>62.869999</v>
      </c>
      <c r="C18">
        <v>63.27</v>
      </c>
      <c r="D18">
        <v>62.68</v>
      </c>
      <c r="E18">
        <v>63.25</v>
      </c>
      <c r="F18">
        <v>15062800</v>
      </c>
      <c r="G18" s="13">
        <f t="shared" si="0"/>
        <v>63.066666666666663</v>
      </c>
      <c r="H18" s="21">
        <f t="shared" si="1"/>
        <v>949960586.66666663</v>
      </c>
      <c r="I18" s="22">
        <f t="shared" si="2"/>
        <v>949960586.66666663</v>
      </c>
      <c r="J18" s="22">
        <f t="shared" si="3"/>
        <v>0</v>
      </c>
      <c r="K18" s="11">
        <f>SUM(I5:I18)/SUM(J5:J18)</f>
        <v>0.58243299972495666</v>
      </c>
      <c r="L18" s="23">
        <f>100-100/(1+K18)</f>
        <v>36.806171245556023</v>
      </c>
    </row>
    <row r="19" spans="1:12" x14ac:dyDescent="0.25">
      <c r="A19" s="1">
        <v>40568</v>
      </c>
      <c r="B19">
        <v>63.220001000000003</v>
      </c>
      <c r="C19">
        <v>63.310001</v>
      </c>
      <c r="D19">
        <v>62.540000999999997</v>
      </c>
      <c r="E19">
        <v>62.959999000000003</v>
      </c>
      <c r="F19">
        <v>18195800</v>
      </c>
      <c r="G19" s="13">
        <f t="shared" si="0"/>
        <v>62.936667</v>
      </c>
      <c r="H19" s="21">
        <f t="shared" si="1"/>
        <v>1145183005.3986001</v>
      </c>
      <c r="I19" s="22">
        <f t="shared" si="2"/>
        <v>0</v>
      </c>
      <c r="J19" s="22">
        <f t="shared" si="3"/>
        <v>1145183005.3986001</v>
      </c>
      <c r="K19" s="11">
        <f t="shared" ref="K19:K82" si="4">SUM(I6:I19)/SUM(J6:J19)</f>
        <v>0.62087542360865511</v>
      </c>
      <c r="L19" s="23">
        <f t="shared" ref="L19:L82" si="5">100-100/(1+K19)</f>
        <v>38.304944017619924</v>
      </c>
    </row>
    <row r="20" spans="1:12" x14ac:dyDescent="0.25">
      <c r="A20" s="1">
        <v>40569</v>
      </c>
      <c r="B20">
        <v>63.169998</v>
      </c>
      <c r="C20">
        <v>63.290000999999997</v>
      </c>
      <c r="D20">
        <v>62.860000999999997</v>
      </c>
      <c r="E20">
        <v>62.959999000000003</v>
      </c>
      <c r="F20">
        <v>13657000</v>
      </c>
      <c r="G20" s="13">
        <f t="shared" si="0"/>
        <v>63.036667000000001</v>
      </c>
      <c r="H20" s="21">
        <f t="shared" si="1"/>
        <v>860891761.21899998</v>
      </c>
      <c r="I20" s="22">
        <f t="shared" si="2"/>
        <v>860891761.21899998</v>
      </c>
      <c r="J20" s="22">
        <f t="shared" si="3"/>
        <v>0</v>
      </c>
      <c r="K20" s="11">
        <f t="shared" si="4"/>
        <v>0.90912187726425842</v>
      </c>
      <c r="L20" s="23">
        <f t="shared" si="5"/>
        <v>47.619897298909784</v>
      </c>
    </row>
    <row r="21" spans="1:12" x14ac:dyDescent="0.25">
      <c r="A21" s="1">
        <v>40570</v>
      </c>
      <c r="B21">
        <v>63.189999</v>
      </c>
      <c r="C21">
        <v>63.209999000000003</v>
      </c>
      <c r="D21">
        <v>62.639999000000003</v>
      </c>
      <c r="E21">
        <v>62.700001</v>
      </c>
      <c r="F21">
        <v>13520400</v>
      </c>
      <c r="G21" s="13">
        <f t="shared" si="0"/>
        <v>62.849999666666669</v>
      </c>
      <c r="H21" s="21">
        <f t="shared" si="1"/>
        <v>849757135.49320006</v>
      </c>
      <c r="I21" s="22">
        <f t="shared" si="2"/>
        <v>0</v>
      </c>
      <c r="J21" s="22">
        <f t="shared" si="3"/>
        <v>849757135.49320006</v>
      </c>
      <c r="K21" s="11">
        <f t="shared" si="4"/>
        <v>0.97536775936444131</v>
      </c>
      <c r="L21" s="23">
        <f t="shared" si="5"/>
        <v>49.376515068680582</v>
      </c>
    </row>
    <row r="22" spans="1:12" x14ac:dyDescent="0.25">
      <c r="A22" s="1">
        <v>40571</v>
      </c>
      <c r="B22">
        <v>62.849997999999999</v>
      </c>
      <c r="C22">
        <v>63.279998999999997</v>
      </c>
      <c r="D22">
        <v>62.139999000000003</v>
      </c>
      <c r="E22">
        <v>62.209999000000003</v>
      </c>
      <c r="F22">
        <v>23842400</v>
      </c>
      <c r="G22" s="13">
        <f t="shared" si="0"/>
        <v>62.543332333333332</v>
      </c>
      <c r="H22" s="21">
        <f t="shared" si="1"/>
        <v>1491183146.8242667</v>
      </c>
      <c r="I22" s="22">
        <f t="shared" si="2"/>
        <v>0</v>
      </c>
      <c r="J22" s="22">
        <f t="shared" si="3"/>
        <v>1491183146.8242667</v>
      </c>
      <c r="K22" s="11">
        <f t="shared" si="4"/>
        <v>0.91786270019460048</v>
      </c>
      <c r="L22" s="23">
        <f t="shared" si="5"/>
        <v>47.858624087191821</v>
      </c>
    </row>
    <row r="23" spans="1:12" x14ac:dyDescent="0.25">
      <c r="A23" s="1">
        <v>40574</v>
      </c>
      <c r="B23">
        <v>62.32</v>
      </c>
      <c r="C23">
        <v>62.849997999999999</v>
      </c>
      <c r="D23">
        <v>61.889999000000003</v>
      </c>
      <c r="E23">
        <v>62.849997999999999</v>
      </c>
      <c r="F23">
        <v>15717800</v>
      </c>
      <c r="G23" s="13">
        <f t="shared" si="0"/>
        <v>62.529998333333332</v>
      </c>
      <c r="H23" s="21">
        <f t="shared" si="1"/>
        <v>982834007.80366659</v>
      </c>
      <c r="I23" s="22">
        <f t="shared" si="2"/>
        <v>0</v>
      </c>
      <c r="J23" s="22">
        <f t="shared" si="3"/>
        <v>982834007.80366659</v>
      </c>
      <c r="K23" s="11">
        <f t="shared" si="4"/>
        <v>0.70372741853873055</v>
      </c>
      <c r="L23" s="23">
        <f t="shared" si="5"/>
        <v>41.305164833369311</v>
      </c>
    </row>
    <row r="24" spans="1:12" x14ac:dyDescent="0.25">
      <c r="A24" s="1">
        <v>40575</v>
      </c>
      <c r="B24">
        <v>62.880001</v>
      </c>
      <c r="C24">
        <v>63.32</v>
      </c>
      <c r="D24">
        <v>62.849997999999999</v>
      </c>
      <c r="E24">
        <v>63.049999</v>
      </c>
      <c r="F24">
        <v>16028000</v>
      </c>
      <c r="G24" s="13">
        <f t="shared" si="0"/>
        <v>63.073332333333326</v>
      </c>
      <c r="H24" s="21">
        <f t="shared" si="1"/>
        <v>1010939370.6386665</v>
      </c>
      <c r="I24" s="22">
        <f t="shared" si="2"/>
        <v>1010939370.6386665</v>
      </c>
      <c r="J24" s="22">
        <f t="shared" si="3"/>
        <v>0</v>
      </c>
      <c r="K24" s="11">
        <f t="shared" si="4"/>
        <v>0.92655494768866642</v>
      </c>
      <c r="L24" s="23">
        <f t="shared" si="5"/>
        <v>48.093876003914467</v>
      </c>
    </row>
    <row r="25" spans="1:12" x14ac:dyDescent="0.25">
      <c r="A25" s="1">
        <v>40576</v>
      </c>
      <c r="B25">
        <v>63.150002000000001</v>
      </c>
      <c r="C25">
        <v>63.48</v>
      </c>
      <c r="D25">
        <v>62.560001</v>
      </c>
      <c r="E25">
        <v>62.860000999999997</v>
      </c>
      <c r="F25">
        <v>15595200</v>
      </c>
      <c r="G25" s="13">
        <f t="shared" si="0"/>
        <v>62.966667333333326</v>
      </c>
      <c r="H25" s="21">
        <f t="shared" si="1"/>
        <v>981977770.39679992</v>
      </c>
      <c r="I25" s="22">
        <f t="shared" si="2"/>
        <v>0</v>
      </c>
      <c r="J25" s="22">
        <f t="shared" si="3"/>
        <v>981977770.39679992</v>
      </c>
      <c r="K25" s="11">
        <f t="shared" si="4"/>
        <v>0.71650950308672512</v>
      </c>
      <c r="L25" s="23">
        <f t="shared" si="5"/>
        <v>41.742239224324528</v>
      </c>
    </row>
    <row r="26" spans="1:12" x14ac:dyDescent="0.25">
      <c r="A26" s="1">
        <v>40577</v>
      </c>
      <c r="B26">
        <v>62.700001</v>
      </c>
      <c r="C26">
        <v>62.98</v>
      </c>
      <c r="D26">
        <v>62.130001</v>
      </c>
      <c r="E26">
        <v>62.57</v>
      </c>
      <c r="F26">
        <v>12997400</v>
      </c>
      <c r="G26" s="13">
        <f t="shared" si="0"/>
        <v>62.560000333333335</v>
      </c>
      <c r="H26" s="21">
        <f t="shared" si="1"/>
        <v>813117348.33246672</v>
      </c>
      <c r="I26" s="22">
        <f t="shared" si="2"/>
        <v>0</v>
      </c>
      <c r="J26" s="22">
        <f t="shared" si="3"/>
        <v>813117348.33246672</v>
      </c>
      <c r="K26" s="11">
        <f t="shared" si="4"/>
        <v>0.53361368945795729</v>
      </c>
      <c r="L26" s="23">
        <f t="shared" si="5"/>
        <v>34.794530925617821</v>
      </c>
    </row>
    <row r="27" spans="1:12" x14ac:dyDescent="0.25">
      <c r="A27" s="1">
        <v>40578</v>
      </c>
      <c r="B27">
        <v>62.650002000000001</v>
      </c>
      <c r="C27">
        <v>62.860000999999997</v>
      </c>
      <c r="D27">
        <v>62.360000999999997</v>
      </c>
      <c r="E27">
        <v>62.560001</v>
      </c>
      <c r="F27">
        <v>9374600</v>
      </c>
      <c r="G27" s="13">
        <f t="shared" si="0"/>
        <v>62.593334333333331</v>
      </c>
      <c r="H27" s="21">
        <f t="shared" si="1"/>
        <v>586787472.04126668</v>
      </c>
      <c r="I27" s="22">
        <f t="shared" si="2"/>
        <v>586787472.04126668</v>
      </c>
      <c r="J27" s="22">
        <f t="shared" si="3"/>
        <v>0</v>
      </c>
      <c r="K27" s="11">
        <f t="shared" si="4"/>
        <v>0.65113730731721498</v>
      </c>
      <c r="L27" s="23">
        <f t="shared" si="5"/>
        <v>39.435684993102704</v>
      </c>
    </row>
    <row r="28" spans="1:12" x14ac:dyDescent="0.25">
      <c r="A28" s="1">
        <v>40581</v>
      </c>
      <c r="B28">
        <v>62.669998</v>
      </c>
      <c r="C28">
        <v>62.669998</v>
      </c>
      <c r="D28">
        <v>62.32</v>
      </c>
      <c r="E28">
        <v>62.52</v>
      </c>
      <c r="F28">
        <v>12012800</v>
      </c>
      <c r="G28" s="13">
        <f t="shared" si="0"/>
        <v>62.503332666666665</v>
      </c>
      <c r="H28" s="21">
        <f t="shared" si="1"/>
        <v>750840034.65813327</v>
      </c>
      <c r="I28" s="22">
        <f t="shared" si="2"/>
        <v>0</v>
      </c>
      <c r="J28" s="22">
        <f t="shared" si="3"/>
        <v>750840034.65813327</v>
      </c>
      <c r="K28" s="11">
        <f t="shared" si="4"/>
        <v>0.48819497004035223</v>
      </c>
      <c r="L28" s="23">
        <f t="shared" si="5"/>
        <v>32.804503433250744</v>
      </c>
    </row>
    <row r="29" spans="1:12" x14ac:dyDescent="0.25">
      <c r="A29" s="1">
        <v>40582</v>
      </c>
      <c r="B29">
        <v>62.43</v>
      </c>
      <c r="C29">
        <v>62.919998</v>
      </c>
      <c r="D29">
        <v>62.34</v>
      </c>
      <c r="E29">
        <v>62.869999</v>
      </c>
      <c r="F29">
        <v>13056800</v>
      </c>
      <c r="G29" s="13">
        <f t="shared" si="0"/>
        <v>62.709999000000003</v>
      </c>
      <c r="H29" s="21">
        <f t="shared" si="1"/>
        <v>818791914.94319999</v>
      </c>
      <c r="I29" s="22">
        <f t="shared" si="2"/>
        <v>818791914.94319999</v>
      </c>
      <c r="J29" s="22">
        <f t="shared" si="3"/>
        <v>0</v>
      </c>
      <c r="K29" s="11">
        <f t="shared" si="4"/>
        <v>0.45134497287208242</v>
      </c>
      <c r="L29" s="23">
        <f t="shared" si="5"/>
        <v>31.098393649230815</v>
      </c>
    </row>
    <row r="30" spans="1:12" x14ac:dyDescent="0.25">
      <c r="A30" s="1">
        <v>40583</v>
      </c>
      <c r="B30">
        <v>64.099997999999999</v>
      </c>
      <c r="C30">
        <v>64.75</v>
      </c>
      <c r="D30">
        <v>62.869999</v>
      </c>
      <c r="E30">
        <v>63.150002000000001</v>
      </c>
      <c r="F30">
        <v>29979600</v>
      </c>
      <c r="G30" s="13">
        <f t="shared" si="0"/>
        <v>63.590000333333336</v>
      </c>
      <c r="H30" s="21">
        <f t="shared" si="1"/>
        <v>1906402773.9932001</v>
      </c>
      <c r="I30" s="22">
        <f t="shared" si="2"/>
        <v>1906402773.9932001</v>
      </c>
      <c r="J30" s="22">
        <f t="shared" si="3"/>
        <v>0</v>
      </c>
      <c r="K30" s="11">
        <f t="shared" si="4"/>
        <v>0.76046854034131417</v>
      </c>
      <c r="L30" s="23">
        <f t="shared" si="5"/>
        <v>43.196940071072042</v>
      </c>
    </row>
    <row r="31" spans="1:12" x14ac:dyDescent="0.25">
      <c r="A31" s="1">
        <v>40584</v>
      </c>
      <c r="B31">
        <v>63.16</v>
      </c>
      <c r="C31">
        <v>63.540000999999997</v>
      </c>
      <c r="D31">
        <v>62.82</v>
      </c>
      <c r="E31">
        <v>63.540000999999997</v>
      </c>
      <c r="F31">
        <v>18352400</v>
      </c>
      <c r="G31" s="13">
        <f t="shared" si="0"/>
        <v>63.300000666666669</v>
      </c>
      <c r="H31" s="21">
        <f t="shared" si="1"/>
        <v>1161706932.2349334</v>
      </c>
      <c r="I31" s="22">
        <f t="shared" si="2"/>
        <v>0</v>
      </c>
      <c r="J31" s="22">
        <f t="shared" si="3"/>
        <v>1161706932.2349334</v>
      </c>
      <c r="K31" s="11">
        <f t="shared" si="4"/>
        <v>0.75016196753487818</v>
      </c>
      <c r="L31" s="23">
        <f t="shared" si="5"/>
        <v>42.862431103533197</v>
      </c>
    </row>
    <row r="32" spans="1:12" x14ac:dyDescent="0.25">
      <c r="A32" s="1">
        <v>40585</v>
      </c>
      <c r="B32">
        <v>63.23</v>
      </c>
      <c r="C32">
        <v>63.66</v>
      </c>
      <c r="D32">
        <v>63.119999</v>
      </c>
      <c r="E32">
        <v>63.57</v>
      </c>
      <c r="F32">
        <v>19098000</v>
      </c>
      <c r="G32" s="13">
        <f t="shared" si="0"/>
        <v>63.449999666666663</v>
      </c>
      <c r="H32" s="21">
        <f t="shared" si="1"/>
        <v>1211768093.6339998</v>
      </c>
      <c r="I32" s="22">
        <f t="shared" si="2"/>
        <v>1211768093.6339998</v>
      </c>
      <c r="J32" s="22">
        <f t="shared" si="3"/>
        <v>0</v>
      </c>
      <c r="K32" s="11">
        <f t="shared" si="4"/>
        <v>0.78218108633518868</v>
      </c>
      <c r="L32" s="23">
        <f t="shared" si="5"/>
        <v>43.888979202648649</v>
      </c>
    </row>
    <row r="33" spans="1:12" x14ac:dyDescent="0.25">
      <c r="A33" s="1">
        <v>40588</v>
      </c>
      <c r="B33">
        <v>63.669998</v>
      </c>
      <c r="C33">
        <v>63.75</v>
      </c>
      <c r="D33">
        <v>63</v>
      </c>
      <c r="E33">
        <v>63.139999000000003</v>
      </c>
      <c r="F33">
        <v>12122600</v>
      </c>
      <c r="G33" s="13">
        <f t="shared" si="0"/>
        <v>63.296666333333327</v>
      </c>
      <c r="H33" s="21">
        <f t="shared" si="1"/>
        <v>767320167.29246664</v>
      </c>
      <c r="I33" s="22">
        <f t="shared" si="2"/>
        <v>0</v>
      </c>
      <c r="J33" s="22">
        <f t="shared" si="3"/>
        <v>767320167.29246664</v>
      </c>
      <c r="K33" s="11">
        <f t="shared" si="4"/>
        <v>0.82007916938551007</v>
      </c>
      <c r="L33" s="23">
        <f t="shared" si="5"/>
        <v>45.057335042320318</v>
      </c>
    </row>
    <row r="34" spans="1:12" x14ac:dyDescent="0.25">
      <c r="A34" s="1">
        <v>40589</v>
      </c>
      <c r="B34">
        <v>62.91</v>
      </c>
      <c r="C34">
        <v>63.220001000000003</v>
      </c>
      <c r="D34">
        <v>62.549999</v>
      </c>
      <c r="E34">
        <v>63.189999</v>
      </c>
      <c r="F34">
        <v>16289200</v>
      </c>
      <c r="G34" s="13">
        <f t="shared" si="0"/>
        <v>62.986666333333339</v>
      </c>
      <c r="H34" s="21">
        <f t="shared" si="1"/>
        <v>1026002405.2369335</v>
      </c>
      <c r="I34" s="22">
        <f t="shared" si="2"/>
        <v>0</v>
      </c>
      <c r="J34" s="22">
        <f t="shared" si="3"/>
        <v>1026002405.2369335</v>
      </c>
      <c r="K34" s="11">
        <f t="shared" si="4"/>
        <v>0.62717885001386409</v>
      </c>
      <c r="L34" s="23">
        <f t="shared" si="5"/>
        <v>38.543940637411815</v>
      </c>
    </row>
    <row r="35" spans="1:12" x14ac:dyDescent="0.25">
      <c r="A35" s="1">
        <v>40590</v>
      </c>
      <c r="B35">
        <v>63.080002</v>
      </c>
      <c r="C35">
        <v>63.490001999999997</v>
      </c>
      <c r="D35">
        <v>62.880001</v>
      </c>
      <c r="E35">
        <v>63.400002000000001</v>
      </c>
      <c r="F35">
        <v>12992800</v>
      </c>
      <c r="G35" s="13">
        <f t="shared" si="0"/>
        <v>63.25666833333333</v>
      </c>
      <c r="H35" s="21">
        <f t="shared" si="1"/>
        <v>821881240.32133329</v>
      </c>
      <c r="I35" s="22">
        <f t="shared" si="2"/>
        <v>821881240.32133329</v>
      </c>
      <c r="J35" s="22">
        <f t="shared" si="3"/>
        <v>0</v>
      </c>
      <c r="K35" s="11">
        <f t="shared" si="4"/>
        <v>0.79706399522886096</v>
      </c>
      <c r="L35" s="23">
        <f t="shared" si="5"/>
        <v>44.353678964412879</v>
      </c>
    </row>
    <row r="36" spans="1:12" x14ac:dyDescent="0.25">
      <c r="A36" s="1">
        <v>40591</v>
      </c>
      <c r="B36">
        <v>63.380001</v>
      </c>
      <c r="C36">
        <v>64.720000999999996</v>
      </c>
      <c r="D36">
        <v>63.27</v>
      </c>
      <c r="E36">
        <v>64.550003000000004</v>
      </c>
      <c r="F36">
        <v>18450600</v>
      </c>
      <c r="G36" s="13">
        <f t="shared" si="0"/>
        <v>64.180001333333337</v>
      </c>
      <c r="H36" s="21">
        <f t="shared" si="1"/>
        <v>1184159532.6008</v>
      </c>
      <c r="I36" s="22">
        <f t="shared" si="2"/>
        <v>1184159532.6008</v>
      </c>
      <c r="J36" s="22">
        <f t="shared" si="3"/>
        <v>0</v>
      </c>
      <c r="K36" s="11">
        <f t="shared" si="4"/>
        <v>1.1630111893767947</v>
      </c>
      <c r="L36" s="23">
        <f t="shared" si="5"/>
        <v>53.76815409410252</v>
      </c>
    </row>
    <row r="37" spans="1:12" x14ac:dyDescent="0.25">
      <c r="A37" s="1">
        <v>40592</v>
      </c>
      <c r="B37">
        <v>64.599997999999999</v>
      </c>
      <c r="C37">
        <v>64.650002000000001</v>
      </c>
      <c r="D37">
        <v>64.120002999999997</v>
      </c>
      <c r="E37">
        <v>64.550003000000004</v>
      </c>
      <c r="F37">
        <v>24652400</v>
      </c>
      <c r="G37" s="13">
        <f t="shared" si="0"/>
        <v>64.440002666666672</v>
      </c>
      <c r="H37" s="21">
        <f t="shared" si="1"/>
        <v>1588600721.7397335</v>
      </c>
      <c r="I37" s="22">
        <f t="shared" si="2"/>
        <v>1588600721.7397335</v>
      </c>
      <c r="J37" s="22">
        <f t="shared" si="3"/>
        <v>0</v>
      </c>
      <c r="K37" s="11">
        <f t="shared" si="4"/>
        <v>1.6595873064524576</v>
      </c>
      <c r="L37" s="23">
        <f t="shared" si="5"/>
        <v>62.400181502826108</v>
      </c>
    </row>
    <row r="38" spans="1:12" x14ac:dyDescent="0.25">
      <c r="A38" s="1">
        <v>40596</v>
      </c>
      <c r="B38">
        <v>63.360000999999997</v>
      </c>
      <c r="C38">
        <v>64.269997000000004</v>
      </c>
      <c r="D38">
        <v>63.330002</v>
      </c>
      <c r="E38">
        <v>63.759998000000003</v>
      </c>
      <c r="F38">
        <v>17950200</v>
      </c>
      <c r="G38" s="13">
        <f t="shared" si="0"/>
        <v>63.786665666666664</v>
      </c>
      <c r="H38" s="21">
        <f t="shared" si="1"/>
        <v>1144983406.0497999</v>
      </c>
      <c r="I38" s="22">
        <f t="shared" si="2"/>
        <v>0</v>
      </c>
      <c r="J38" s="22">
        <f t="shared" si="3"/>
        <v>1144983406.0497999</v>
      </c>
      <c r="K38" s="11">
        <f t="shared" si="4"/>
        <v>1.2215550995656035</v>
      </c>
      <c r="L38" s="23">
        <f t="shared" si="5"/>
        <v>54.986486709443433</v>
      </c>
    </row>
    <row r="39" spans="1:12" x14ac:dyDescent="0.25">
      <c r="A39" s="1">
        <v>40597</v>
      </c>
      <c r="B39">
        <v>63.779998999999997</v>
      </c>
      <c r="C39">
        <v>64.339995999999999</v>
      </c>
      <c r="D39">
        <v>63.700001</v>
      </c>
      <c r="E39">
        <v>63.91</v>
      </c>
      <c r="F39">
        <v>18192200</v>
      </c>
      <c r="G39" s="13">
        <f t="shared" si="0"/>
        <v>63.98333233333333</v>
      </c>
      <c r="H39" s="21">
        <f t="shared" si="1"/>
        <v>1163997578.4744666</v>
      </c>
      <c r="I39" s="22">
        <f t="shared" si="2"/>
        <v>1163997578.4744666</v>
      </c>
      <c r="J39" s="22">
        <f t="shared" si="3"/>
        <v>0</v>
      </c>
      <c r="K39" s="11">
        <f t="shared" si="4"/>
        <v>1.6388485190152047</v>
      </c>
      <c r="L39" s="23">
        <f t="shared" si="5"/>
        <v>62.104683433166848</v>
      </c>
    </row>
    <row r="40" spans="1:12" x14ac:dyDescent="0.25">
      <c r="A40" s="1">
        <v>40598</v>
      </c>
      <c r="B40">
        <v>64.199996999999996</v>
      </c>
      <c r="C40">
        <v>64.370002999999997</v>
      </c>
      <c r="D40">
        <v>63.709999000000003</v>
      </c>
      <c r="E40">
        <v>63.880001</v>
      </c>
      <c r="F40">
        <v>17057000</v>
      </c>
      <c r="G40" s="13">
        <f t="shared" si="0"/>
        <v>63.986667666666669</v>
      </c>
      <c r="H40" s="21">
        <f t="shared" si="1"/>
        <v>1091420590.3903334</v>
      </c>
      <c r="I40" s="22">
        <f t="shared" si="2"/>
        <v>1091420590.3903334</v>
      </c>
      <c r="J40" s="22">
        <f t="shared" si="3"/>
        <v>0</v>
      </c>
      <c r="K40" s="11">
        <f t="shared" si="4"/>
        <v>2.138553783169439</v>
      </c>
      <c r="L40" s="23">
        <f t="shared" si="5"/>
        <v>68.138191374558531</v>
      </c>
    </row>
    <row r="41" spans="1:12" x14ac:dyDescent="0.25">
      <c r="A41" s="1">
        <v>40599</v>
      </c>
      <c r="B41">
        <v>63.77</v>
      </c>
      <c r="C41">
        <v>64.400002000000001</v>
      </c>
      <c r="D41">
        <v>63.709999000000003</v>
      </c>
      <c r="E41">
        <v>64.309997999999993</v>
      </c>
      <c r="F41">
        <v>11435400</v>
      </c>
      <c r="G41" s="13">
        <f t="shared" si="0"/>
        <v>64.139999666666668</v>
      </c>
      <c r="H41" s="21">
        <f t="shared" si="1"/>
        <v>733466552.1882</v>
      </c>
      <c r="I41" s="22">
        <f t="shared" si="2"/>
        <v>733466552.1882</v>
      </c>
      <c r="J41" s="22">
        <f t="shared" si="3"/>
        <v>0</v>
      </c>
      <c r="K41" s="11">
        <f t="shared" si="4"/>
        <v>2.1687915747074906</v>
      </c>
      <c r="L41" s="23">
        <f t="shared" si="5"/>
        <v>68.442228640666926</v>
      </c>
    </row>
    <row r="42" spans="1:12" x14ac:dyDescent="0.25">
      <c r="A42" s="1">
        <v>40602</v>
      </c>
      <c r="B42">
        <v>64.169998000000007</v>
      </c>
      <c r="C42">
        <v>64.480002999999996</v>
      </c>
      <c r="D42">
        <v>63.860000999999997</v>
      </c>
      <c r="E42">
        <v>63.919998</v>
      </c>
      <c r="F42">
        <v>19370000</v>
      </c>
      <c r="G42" s="13">
        <f t="shared" si="0"/>
        <v>64.086667333333324</v>
      </c>
      <c r="H42" s="21">
        <f t="shared" si="1"/>
        <v>1241358746.2466664</v>
      </c>
      <c r="I42" s="22">
        <f t="shared" si="2"/>
        <v>0</v>
      </c>
      <c r="J42" s="22">
        <f t="shared" si="3"/>
        <v>1241358746.2466664</v>
      </c>
      <c r="K42" s="11">
        <f t="shared" si="4"/>
        <v>1.9696230994108321</v>
      </c>
      <c r="L42" s="23">
        <f t="shared" si="5"/>
        <v>66.325692974357651</v>
      </c>
    </row>
    <row r="43" spans="1:12" x14ac:dyDescent="0.25">
      <c r="A43" s="1">
        <v>40603</v>
      </c>
      <c r="B43">
        <v>64.279999000000004</v>
      </c>
      <c r="C43">
        <v>65.25</v>
      </c>
      <c r="D43">
        <v>64.199996999999996</v>
      </c>
      <c r="E43">
        <v>64.910004000000001</v>
      </c>
      <c r="F43">
        <v>31084000</v>
      </c>
      <c r="G43" s="13">
        <f t="shared" si="0"/>
        <v>64.786667000000008</v>
      </c>
      <c r="H43" s="21">
        <f t="shared" si="1"/>
        <v>2013828757.0280004</v>
      </c>
      <c r="I43" s="22">
        <f t="shared" si="2"/>
        <v>2013828757.0280004</v>
      </c>
      <c r="J43" s="22">
        <f t="shared" si="3"/>
        <v>0</v>
      </c>
      <c r="K43" s="11">
        <f t="shared" si="4"/>
        <v>2.1933553013266214</v>
      </c>
      <c r="L43" s="23">
        <f t="shared" si="5"/>
        <v>68.684975342876243</v>
      </c>
    </row>
    <row r="44" spans="1:12" x14ac:dyDescent="0.25">
      <c r="A44" s="1">
        <v>40604</v>
      </c>
      <c r="B44">
        <v>64.589995999999999</v>
      </c>
      <c r="C44">
        <v>64.819999999999993</v>
      </c>
      <c r="D44">
        <v>64.129997000000003</v>
      </c>
      <c r="E44">
        <v>64.430000000000007</v>
      </c>
      <c r="F44">
        <v>20776000</v>
      </c>
      <c r="G44" s="13">
        <f t="shared" si="0"/>
        <v>64.459998999999996</v>
      </c>
      <c r="H44" s="21">
        <f t="shared" si="1"/>
        <v>1339220939.224</v>
      </c>
      <c r="I44" s="22">
        <f t="shared" si="2"/>
        <v>0</v>
      </c>
      <c r="J44" s="22">
        <f t="shared" si="3"/>
        <v>1339220939.224</v>
      </c>
      <c r="K44" s="11">
        <f t="shared" si="4"/>
        <v>1.4683013407870282</v>
      </c>
      <c r="L44" s="23">
        <f t="shared" si="5"/>
        <v>59.486308114991104</v>
      </c>
    </row>
    <row r="45" spans="1:12" x14ac:dyDescent="0.25">
      <c r="A45" s="1">
        <v>40605</v>
      </c>
      <c r="B45">
        <v>64.790001000000004</v>
      </c>
      <c r="C45">
        <v>65.879997000000003</v>
      </c>
      <c r="D45">
        <v>64.779999000000004</v>
      </c>
      <c r="E45">
        <v>65.569999999999993</v>
      </c>
      <c r="F45">
        <v>29005800</v>
      </c>
      <c r="G45" s="13">
        <f t="shared" si="0"/>
        <v>65.409998666666667</v>
      </c>
      <c r="H45" s="21">
        <f t="shared" si="1"/>
        <v>1897269339.3255999</v>
      </c>
      <c r="I45" s="22">
        <f t="shared" si="2"/>
        <v>1897269339.3255999</v>
      </c>
      <c r="J45" s="22">
        <f t="shared" si="3"/>
        <v>0</v>
      </c>
      <c r="K45" s="11">
        <f t="shared" si="4"/>
        <v>2.1211514639555133</v>
      </c>
      <c r="L45" s="23">
        <f t="shared" si="5"/>
        <v>67.960542397622874</v>
      </c>
    </row>
    <row r="46" spans="1:12" x14ac:dyDescent="0.25">
      <c r="A46" s="1">
        <v>40606</v>
      </c>
      <c r="B46">
        <v>65.389999000000003</v>
      </c>
      <c r="C46">
        <v>65.550003000000004</v>
      </c>
      <c r="D46">
        <v>64.769997000000004</v>
      </c>
      <c r="E46">
        <v>65.209998999999996</v>
      </c>
      <c r="F46">
        <v>23050800</v>
      </c>
      <c r="G46" s="13">
        <f t="shared" si="0"/>
        <v>65.17666633333333</v>
      </c>
      <c r="H46" s="21">
        <f t="shared" si="1"/>
        <v>1502374300.3163998</v>
      </c>
      <c r="I46" s="22">
        <f t="shared" si="2"/>
        <v>0</v>
      </c>
      <c r="J46" s="22">
        <f t="shared" si="3"/>
        <v>1502374300.3163998</v>
      </c>
      <c r="K46" s="11">
        <f t="shared" si="4"/>
        <v>1.4946924576685581</v>
      </c>
      <c r="L46" s="23">
        <f t="shared" si="5"/>
        <v>59.914898651092209</v>
      </c>
    </row>
    <row r="47" spans="1:12" x14ac:dyDescent="0.25">
      <c r="A47" s="1">
        <v>40609</v>
      </c>
      <c r="B47">
        <v>65.319999999999993</v>
      </c>
      <c r="C47">
        <v>65.739998</v>
      </c>
      <c r="D47">
        <v>64.480002999999996</v>
      </c>
      <c r="E47">
        <v>65.220000999999996</v>
      </c>
      <c r="F47">
        <v>23630000</v>
      </c>
      <c r="G47" s="13">
        <f t="shared" si="0"/>
        <v>65.146667333333326</v>
      </c>
      <c r="H47" s="21">
        <f t="shared" si="1"/>
        <v>1539415749.0866666</v>
      </c>
      <c r="I47" s="22">
        <f t="shared" si="2"/>
        <v>0</v>
      </c>
      <c r="J47" s="22">
        <f t="shared" si="3"/>
        <v>1539415749.0866666</v>
      </c>
      <c r="K47" s="11">
        <f t="shared" si="4"/>
        <v>1.3466117707460206</v>
      </c>
      <c r="L47" s="23">
        <f t="shared" si="5"/>
        <v>57.38536674594085</v>
      </c>
    </row>
    <row r="48" spans="1:12" x14ac:dyDescent="0.25">
      <c r="A48" s="1">
        <v>40610</v>
      </c>
      <c r="B48">
        <v>65.400002000000001</v>
      </c>
      <c r="C48">
        <v>65.839995999999999</v>
      </c>
      <c r="D48">
        <v>65.220000999999996</v>
      </c>
      <c r="E48">
        <v>65.639999000000003</v>
      </c>
      <c r="F48">
        <v>20717600</v>
      </c>
      <c r="G48" s="13">
        <f t="shared" si="0"/>
        <v>65.566665333333333</v>
      </c>
      <c r="H48" s="21">
        <f t="shared" si="1"/>
        <v>1358383945.7098668</v>
      </c>
      <c r="I48" s="22">
        <f t="shared" si="2"/>
        <v>1358383945.7098668</v>
      </c>
      <c r="J48" s="22">
        <f t="shared" si="3"/>
        <v>0</v>
      </c>
      <c r="K48" s="11">
        <f t="shared" si="4"/>
        <v>1.7514984087502146</v>
      </c>
      <c r="L48" s="23">
        <f t="shared" si="5"/>
        <v>63.656166515676098</v>
      </c>
    </row>
    <row r="49" spans="1:12" x14ac:dyDescent="0.25">
      <c r="A49" s="1">
        <v>40611</v>
      </c>
      <c r="B49">
        <v>65.529999000000004</v>
      </c>
      <c r="C49">
        <v>65.680000000000007</v>
      </c>
      <c r="D49">
        <v>65.260002</v>
      </c>
      <c r="E49">
        <v>65.620002999999997</v>
      </c>
      <c r="F49">
        <v>14819200</v>
      </c>
      <c r="G49" s="13">
        <f t="shared" si="0"/>
        <v>65.520001666666658</v>
      </c>
      <c r="H49" s="21">
        <f t="shared" si="1"/>
        <v>970954008.69866657</v>
      </c>
      <c r="I49" s="22">
        <f t="shared" si="2"/>
        <v>0</v>
      </c>
      <c r="J49" s="22">
        <f t="shared" si="3"/>
        <v>970954008.69866657</v>
      </c>
      <c r="K49" s="11">
        <f t="shared" si="4"/>
        <v>1.425521991330567</v>
      </c>
      <c r="L49" s="23">
        <f t="shared" si="5"/>
        <v>58.771761147734196</v>
      </c>
    </row>
    <row r="50" spans="1:12" x14ac:dyDescent="0.25">
      <c r="A50" s="1">
        <v>40612</v>
      </c>
      <c r="B50">
        <v>65.25</v>
      </c>
      <c r="C50">
        <v>65.540001000000004</v>
      </c>
      <c r="D50">
        <v>64.970000999999996</v>
      </c>
      <c r="E50">
        <v>65.290001000000004</v>
      </c>
      <c r="F50">
        <v>17761800</v>
      </c>
      <c r="G50" s="13">
        <f t="shared" si="0"/>
        <v>65.266667666666663</v>
      </c>
      <c r="H50" s="21">
        <f t="shared" si="1"/>
        <v>1159253497.7618001</v>
      </c>
      <c r="I50" s="22">
        <f t="shared" si="2"/>
        <v>0</v>
      </c>
      <c r="J50" s="22">
        <f t="shared" si="3"/>
        <v>1159253497.7618001</v>
      </c>
      <c r="K50" s="11">
        <f t="shared" si="4"/>
        <v>1.1067041715249606</v>
      </c>
      <c r="L50" s="23">
        <f t="shared" si="5"/>
        <v>52.532490630797049</v>
      </c>
    </row>
    <row r="51" spans="1:12" x14ac:dyDescent="0.25">
      <c r="A51" s="1">
        <v>40613</v>
      </c>
      <c r="B51">
        <v>64.919998000000007</v>
      </c>
      <c r="C51">
        <v>65.110000999999997</v>
      </c>
      <c r="D51">
        <v>64.470000999999996</v>
      </c>
      <c r="E51">
        <v>64.809997999999993</v>
      </c>
      <c r="F51">
        <v>12006400</v>
      </c>
      <c r="G51" s="13">
        <f t="shared" si="0"/>
        <v>64.796666666666667</v>
      </c>
      <c r="H51" s="21">
        <f t="shared" si="1"/>
        <v>777974698.66666663</v>
      </c>
      <c r="I51" s="22">
        <f t="shared" si="2"/>
        <v>0</v>
      </c>
      <c r="J51" s="22">
        <f t="shared" si="3"/>
        <v>777974698.66666663</v>
      </c>
      <c r="K51" s="11">
        <f t="shared" si="4"/>
        <v>0.85353073165996396</v>
      </c>
      <c r="L51" s="23">
        <f t="shared" si="5"/>
        <v>46.048911792013755</v>
      </c>
    </row>
    <row r="52" spans="1:12" x14ac:dyDescent="0.25">
      <c r="A52" s="1">
        <v>40616</v>
      </c>
      <c r="B52">
        <v>64.339995999999999</v>
      </c>
      <c r="C52">
        <v>64.610000999999997</v>
      </c>
      <c r="D52">
        <v>63.529998999999997</v>
      </c>
      <c r="E52">
        <v>63.939999</v>
      </c>
      <c r="F52">
        <v>17802600</v>
      </c>
      <c r="G52" s="13">
        <f t="shared" si="0"/>
        <v>64.026666333333324</v>
      </c>
      <c r="H52" s="21">
        <f t="shared" si="1"/>
        <v>1139841130.0658</v>
      </c>
      <c r="I52" s="22">
        <f t="shared" si="2"/>
        <v>0</v>
      </c>
      <c r="J52" s="22">
        <f t="shared" si="3"/>
        <v>1139841130.0658</v>
      </c>
      <c r="K52" s="11">
        <f t="shared" si="4"/>
        <v>0.85398460055145753</v>
      </c>
      <c r="L52" s="23">
        <f t="shared" si="5"/>
        <v>46.062119410131267</v>
      </c>
    </row>
    <row r="53" spans="1:12" x14ac:dyDescent="0.25">
      <c r="A53" s="1">
        <v>40617</v>
      </c>
      <c r="B53">
        <v>62.950001</v>
      </c>
      <c r="C53">
        <v>63.27</v>
      </c>
      <c r="D53">
        <v>62.349997999999999</v>
      </c>
      <c r="E53">
        <v>63.029998999999997</v>
      </c>
      <c r="F53">
        <v>25421200</v>
      </c>
      <c r="G53" s="13">
        <f t="shared" si="0"/>
        <v>62.883332333333335</v>
      </c>
      <c r="H53" s="21">
        <f t="shared" si="1"/>
        <v>1598569767.9121335</v>
      </c>
      <c r="I53" s="22">
        <f t="shared" si="2"/>
        <v>0</v>
      </c>
      <c r="J53" s="22">
        <f t="shared" si="3"/>
        <v>1598569767.9121335</v>
      </c>
      <c r="K53" s="11">
        <f t="shared" si="4"/>
        <v>0.62954943472991742</v>
      </c>
      <c r="L53" s="23">
        <f t="shared" si="5"/>
        <v>38.633343752118776</v>
      </c>
    </row>
    <row r="54" spans="1:12" x14ac:dyDescent="0.25">
      <c r="A54" s="1">
        <v>40618</v>
      </c>
      <c r="B54">
        <v>62.689999</v>
      </c>
      <c r="C54">
        <v>62.869999</v>
      </c>
      <c r="D54">
        <v>61.290000999999997</v>
      </c>
      <c r="E54">
        <v>61.599997999999999</v>
      </c>
      <c r="F54">
        <v>31957200</v>
      </c>
      <c r="G54" s="13">
        <f t="shared" si="0"/>
        <v>61.91999933333333</v>
      </c>
      <c r="H54" s="21">
        <f t="shared" si="1"/>
        <v>1978789802.6952</v>
      </c>
      <c r="I54" s="22">
        <f t="shared" si="2"/>
        <v>0</v>
      </c>
      <c r="J54" s="22">
        <f t="shared" si="3"/>
        <v>1978789802.6952</v>
      </c>
      <c r="K54" s="11">
        <f t="shared" si="4"/>
        <v>0.45312958031999129</v>
      </c>
      <c r="L54" s="23">
        <f t="shared" si="5"/>
        <v>31.18301261338361</v>
      </c>
    </row>
    <row r="55" spans="1:12" x14ac:dyDescent="0.25">
      <c r="A55" s="1">
        <v>40619</v>
      </c>
      <c r="B55">
        <v>62.43</v>
      </c>
      <c r="C55">
        <v>62.790000999999997</v>
      </c>
      <c r="D55">
        <v>61.91</v>
      </c>
      <c r="E55">
        <v>62.279998999999997</v>
      </c>
      <c r="F55">
        <v>20128800</v>
      </c>
      <c r="G55" s="13">
        <f t="shared" si="0"/>
        <v>62.326666666666661</v>
      </c>
      <c r="H55" s="21">
        <f t="shared" si="1"/>
        <v>1254561008</v>
      </c>
      <c r="I55" s="22">
        <f t="shared" si="2"/>
        <v>1254561008</v>
      </c>
      <c r="J55" s="22">
        <f t="shared" si="3"/>
        <v>0</v>
      </c>
      <c r="K55" s="11">
        <f t="shared" si="4"/>
        <v>0.49246413539100814</v>
      </c>
      <c r="L55" s="23">
        <f t="shared" si="5"/>
        <v>32.996714876635096</v>
      </c>
    </row>
    <row r="56" spans="1:12" x14ac:dyDescent="0.25">
      <c r="A56" s="1">
        <v>40620</v>
      </c>
      <c r="B56">
        <v>62.970001000000003</v>
      </c>
      <c r="C56">
        <v>63.299999</v>
      </c>
      <c r="D56">
        <v>62.450001</v>
      </c>
      <c r="E56">
        <v>62.700001</v>
      </c>
      <c r="F56">
        <v>23653000</v>
      </c>
      <c r="G56" s="13">
        <f t="shared" si="0"/>
        <v>62.816666999999995</v>
      </c>
      <c r="H56" s="21">
        <f t="shared" si="1"/>
        <v>1485802624.5509999</v>
      </c>
      <c r="I56" s="22">
        <f t="shared" si="2"/>
        <v>1485802624.5509999</v>
      </c>
      <c r="J56" s="22">
        <f t="shared" si="3"/>
        <v>0</v>
      </c>
      <c r="K56" s="11">
        <f t="shared" si="4"/>
        <v>0.66713167542605534</v>
      </c>
      <c r="L56" s="23">
        <f t="shared" si="5"/>
        <v>40.016735646004804</v>
      </c>
    </row>
    <row r="57" spans="1:12" x14ac:dyDescent="0.25">
      <c r="A57" s="1">
        <v>40623</v>
      </c>
      <c r="B57">
        <v>63.130001</v>
      </c>
      <c r="C57">
        <v>63.860000999999997</v>
      </c>
      <c r="D57">
        <v>63.049999</v>
      </c>
      <c r="E57">
        <v>63.57</v>
      </c>
      <c r="F57">
        <v>12545600</v>
      </c>
      <c r="G57" s="13">
        <f t="shared" si="0"/>
        <v>63.493333333333332</v>
      </c>
      <c r="H57" s="21">
        <f t="shared" si="1"/>
        <v>796561962.66666663</v>
      </c>
      <c r="I57" s="22">
        <f t="shared" si="2"/>
        <v>796561962.66666663</v>
      </c>
      <c r="J57" s="22">
        <f t="shared" si="3"/>
        <v>0</v>
      </c>
      <c r="K57" s="11">
        <f t="shared" si="4"/>
        <v>0.56574679624711066</v>
      </c>
      <c r="L57" s="23">
        <f t="shared" si="5"/>
        <v>36.132713003349679</v>
      </c>
    </row>
    <row r="58" spans="1:12" x14ac:dyDescent="0.25">
      <c r="A58" s="1">
        <v>40624</v>
      </c>
      <c r="B58">
        <v>63.68</v>
      </c>
      <c r="C58">
        <v>63.77</v>
      </c>
      <c r="D58">
        <v>63.25</v>
      </c>
      <c r="E58">
        <v>63.509998000000003</v>
      </c>
      <c r="F58">
        <v>8418800</v>
      </c>
      <c r="G58" s="13">
        <f t="shared" si="0"/>
        <v>63.509999333333333</v>
      </c>
      <c r="H58" s="21">
        <f t="shared" si="1"/>
        <v>534677982.38746667</v>
      </c>
      <c r="I58" s="22">
        <f t="shared" si="2"/>
        <v>534677982.38746667</v>
      </c>
      <c r="J58" s="22">
        <f t="shared" si="3"/>
        <v>0</v>
      </c>
      <c r="K58" s="11">
        <f t="shared" si="4"/>
        <v>0.68689772758080603</v>
      </c>
      <c r="L58" s="23">
        <f t="shared" si="5"/>
        <v>40.719583431171706</v>
      </c>
    </row>
    <row r="59" spans="1:12" x14ac:dyDescent="0.25">
      <c r="A59" s="1">
        <v>40625</v>
      </c>
      <c r="B59">
        <v>63.290000999999997</v>
      </c>
      <c r="C59">
        <v>64.529999000000004</v>
      </c>
      <c r="D59">
        <v>63.25</v>
      </c>
      <c r="E59">
        <v>64.269997000000004</v>
      </c>
      <c r="F59">
        <v>12962600</v>
      </c>
      <c r="G59" s="13">
        <f t="shared" si="0"/>
        <v>64.016665333333336</v>
      </c>
      <c r="H59" s="21">
        <f t="shared" si="1"/>
        <v>829822426.04986668</v>
      </c>
      <c r="I59" s="22">
        <f t="shared" si="2"/>
        <v>829822426.04986668</v>
      </c>
      <c r="J59" s="22">
        <f t="shared" si="3"/>
        <v>0</v>
      </c>
      <c r="K59" s="11">
        <f t="shared" si="4"/>
        <v>0.58682932916273733</v>
      </c>
      <c r="L59" s="23">
        <f t="shared" si="5"/>
        <v>36.981250496067368</v>
      </c>
    </row>
    <row r="60" spans="1:12" x14ac:dyDescent="0.25">
      <c r="A60" s="1">
        <v>40626</v>
      </c>
      <c r="B60">
        <v>64.580001999999993</v>
      </c>
      <c r="C60">
        <v>65.069999999999993</v>
      </c>
      <c r="D60">
        <v>64.559997999999993</v>
      </c>
      <c r="E60">
        <v>64.690002000000007</v>
      </c>
      <c r="F60">
        <v>13312800</v>
      </c>
      <c r="G60" s="13">
        <f t="shared" si="0"/>
        <v>64.773333333333326</v>
      </c>
      <c r="H60" s="21">
        <f t="shared" si="1"/>
        <v>862314431.99999988</v>
      </c>
      <c r="I60" s="22">
        <f t="shared" si="2"/>
        <v>862314431.99999988</v>
      </c>
      <c r="J60" s="22">
        <f t="shared" si="3"/>
        <v>0</v>
      </c>
      <c r="K60" s="11">
        <f t="shared" si="4"/>
        <v>0.77711738681429143</v>
      </c>
      <c r="L60" s="23">
        <f t="shared" si="5"/>
        <v>43.72909705235471</v>
      </c>
    </row>
    <row r="61" spans="1:12" x14ac:dyDescent="0.25">
      <c r="A61" s="1">
        <v>40627</v>
      </c>
      <c r="B61">
        <v>64.870002999999997</v>
      </c>
      <c r="C61">
        <v>65.389999000000003</v>
      </c>
      <c r="D61">
        <v>64.819999999999993</v>
      </c>
      <c r="E61">
        <v>65.220000999999996</v>
      </c>
      <c r="F61">
        <v>12419400</v>
      </c>
      <c r="G61" s="13">
        <f t="shared" si="0"/>
        <v>65.143333333333331</v>
      </c>
      <c r="H61" s="21">
        <f t="shared" si="1"/>
        <v>809041114</v>
      </c>
      <c r="I61" s="22">
        <f t="shared" si="2"/>
        <v>809041114</v>
      </c>
      <c r="J61" s="22">
        <f t="shared" si="3"/>
        <v>0</v>
      </c>
      <c r="K61" s="11">
        <f t="shared" si="4"/>
        <v>1.0401006209579333</v>
      </c>
      <c r="L61" s="23">
        <f t="shared" si="5"/>
        <v>50.982809880698532</v>
      </c>
    </row>
    <row r="62" spans="1:12" x14ac:dyDescent="0.25">
      <c r="A62" s="1">
        <v>40630</v>
      </c>
      <c r="B62">
        <v>65.199996999999996</v>
      </c>
      <c r="C62">
        <v>65.489998</v>
      </c>
      <c r="D62">
        <v>65.029999000000004</v>
      </c>
      <c r="E62">
        <v>65.029999000000004</v>
      </c>
      <c r="F62">
        <v>11600200</v>
      </c>
      <c r="G62" s="13">
        <f t="shared" si="0"/>
        <v>65.183331999999993</v>
      </c>
      <c r="H62" s="21">
        <f t="shared" si="1"/>
        <v>756139687.86639988</v>
      </c>
      <c r="I62" s="22">
        <f t="shared" si="2"/>
        <v>756139687.86639988</v>
      </c>
      <c r="J62" s="22">
        <f t="shared" si="3"/>
        <v>0</v>
      </c>
      <c r="K62" s="11">
        <f t="shared" si="4"/>
        <v>0.9611217335652269</v>
      </c>
      <c r="L62" s="23">
        <f t="shared" si="5"/>
        <v>49.008774780031267</v>
      </c>
    </row>
    <row r="63" spans="1:12" x14ac:dyDescent="0.25">
      <c r="A63" s="1">
        <v>40631</v>
      </c>
      <c r="B63">
        <v>65.199996999999996</v>
      </c>
      <c r="C63">
        <v>65.730002999999996</v>
      </c>
      <c r="D63">
        <v>65.080001999999993</v>
      </c>
      <c r="E63">
        <v>65.720000999999996</v>
      </c>
      <c r="F63">
        <v>11569600</v>
      </c>
      <c r="G63" s="13">
        <f t="shared" si="0"/>
        <v>65.510002</v>
      </c>
      <c r="H63" s="21">
        <f t="shared" si="1"/>
        <v>757924519.13919997</v>
      </c>
      <c r="I63" s="22">
        <f t="shared" si="2"/>
        <v>757924519.13919997</v>
      </c>
      <c r="J63" s="22">
        <f t="shared" si="3"/>
        <v>0</v>
      </c>
      <c r="K63" s="11">
        <f t="shared" si="4"/>
        <v>1.2152576699982327</v>
      </c>
      <c r="L63" s="23">
        <f t="shared" si="5"/>
        <v>54.858524426154098</v>
      </c>
    </row>
    <row r="64" spans="1:12" x14ac:dyDescent="0.25">
      <c r="A64" s="1">
        <v>40632</v>
      </c>
      <c r="B64">
        <v>65.720000999999996</v>
      </c>
      <c r="C64">
        <v>66.489998</v>
      </c>
      <c r="D64">
        <v>65.610000999999997</v>
      </c>
      <c r="E64">
        <v>66.040001000000004</v>
      </c>
      <c r="F64">
        <v>18826200</v>
      </c>
      <c r="G64" s="13">
        <f t="shared" si="0"/>
        <v>66.046666666666667</v>
      </c>
      <c r="H64" s="21">
        <f t="shared" si="1"/>
        <v>1243407756</v>
      </c>
      <c r="I64" s="22">
        <f t="shared" si="2"/>
        <v>1243407756</v>
      </c>
      <c r="J64" s="22">
        <f t="shared" si="3"/>
        <v>0</v>
      </c>
      <c r="K64" s="11">
        <f t="shared" si="4"/>
        <v>1.6978991268925741</v>
      </c>
      <c r="L64" s="23">
        <f t="shared" si="5"/>
        <v>62.934121960601445</v>
      </c>
    </row>
    <row r="65" spans="1:12" x14ac:dyDescent="0.25">
      <c r="A65" s="1">
        <v>40633</v>
      </c>
      <c r="B65">
        <v>65.959998999999996</v>
      </c>
      <c r="C65">
        <v>66.849997999999999</v>
      </c>
      <c r="D65">
        <v>65.959998999999996</v>
      </c>
      <c r="E65">
        <v>66.339995999999999</v>
      </c>
      <c r="F65">
        <v>17723000</v>
      </c>
      <c r="G65" s="13">
        <f t="shared" si="0"/>
        <v>66.383330999999998</v>
      </c>
      <c r="H65" s="21">
        <f t="shared" si="1"/>
        <v>1176511775.313</v>
      </c>
      <c r="I65" s="22">
        <f t="shared" si="2"/>
        <v>1176511775.313</v>
      </c>
      <c r="J65" s="22">
        <f t="shared" si="3"/>
        <v>0</v>
      </c>
      <c r="K65" s="11">
        <f t="shared" si="4"/>
        <v>2.2273305620586181</v>
      </c>
      <c r="L65" s="23">
        <f t="shared" si="5"/>
        <v>69.014639784462304</v>
      </c>
    </row>
    <row r="66" spans="1:12" x14ac:dyDescent="0.25">
      <c r="A66" s="1">
        <v>40634</v>
      </c>
      <c r="B66">
        <v>66.889999000000003</v>
      </c>
      <c r="C66">
        <v>67.480002999999996</v>
      </c>
      <c r="D66">
        <v>66.599997999999999</v>
      </c>
      <c r="E66">
        <v>67.220000999999996</v>
      </c>
      <c r="F66">
        <v>18720200</v>
      </c>
      <c r="G66" s="13">
        <f t="shared" si="0"/>
        <v>67.100000666666659</v>
      </c>
      <c r="H66" s="21">
        <f t="shared" si="1"/>
        <v>1256125432.4801333</v>
      </c>
      <c r="I66" s="22">
        <f t="shared" si="2"/>
        <v>1256125432.4801333</v>
      </c>
      <c r="J66" s="22">
        <f t="shared" si="3"/>
        <v>0</v>
      </c>
      <c r="K66" s="11">
        <f t="shared" si="4"/>
        <v>3.2881488394684153</v>
      </c>
      <c r="L66" s="23">
        <f t="shared" si="5"/>
        <v>76.67991393405164</v>
      </c>
    </row>
    <row r="67" spans="1:12" x14ac:dyDescent="0.25">
      <c r="A67" s="1">
        <v>40637</v>
      </c>
      <c r="B67">
        <v>67.220000999999996</v>
      </c>
      <c r="C67">
        <v>67.790001000000004</v>
      </c>
      <c r="D67">
        <v>67.160004000000001</v>
      </c>
      <c r="E67">
        <v>67.660004000000001</v>
      </c>
      <c r="F67">
        <v>13485600</v>
      </c>
      <c r="G67" s="13">
        <f t="shared" si="0"/>
        <v>67.536669666666668</v>
      </c>
      <c r="H67" s="21">
        <f t="shared" si="1"/>
        <v>910772512.45679998</v>
      </c>
      <c r="I67" s="22">
        <f t="shared" si="2"/>
        <v>910772512.45679998</v>
      </c>
      <c r="J67" s="22">
        <f t="shared" si="3"/>
        <v>0</v>
      </c>
      <c r="K67" s="11">
        <f t="shared" si="4"/>
        <v>6.4047546715919186</v>
      </c>
      <c r="L67" s="23">
        <f t="shared" si="5"/>
        <v>86.495163656988325</v>
      </c>
    </row>
    <row r="68" spans="1:12" x14ac:dyDescent="0.25">
      <c r="A68" s="1">
        <v>40638</v>
      </c>
      <c r="B68">
        <v>67.5</v>
      </c>
      <c r="C68">
        <v>67.769997000000004</v>
      </c>
      <c r="D68">
        <v>67.309997999999993</v>
      </c>
      <c r="E68">
        <v>67.470000999999996</v>
      </c>
      <c r="F68">
        <v>12470200</v>
      </c>
      <c r="G68" s="13">
        <f t="shared" si="0"/>
        <v>67.516665333333336</v>
      </c>
      <c r="H68" s="21">
        <f t="shared" si="1"/>
        <v>841946320.03973341</v>
      </c>
      <c r="I68" s="22">
        <f t="shared" si="2"/>
        <v>0</v>
      </c>
      <c r="J68" s="22">
        <f t="shared" si="3"/>
        <v>841946320.03973341</v>
      </c>
      <c r="K68" s="11">
        <f t="shared" si="4"/>
        <v>15.052816232170754</v>
      </c>
      <c r="L68" s="23">
        <f t="shared" si="5"/>
        <v>93.7705634604105</v>
      </c>
    </row>
    <row r="69" spans="1:12" x14ac:dyDescent="0.25">
      <c r="A69" s="1">
        <v>40639</v>
      </c>
      <c r="B69">
        <v>67.550003000000004</v>
      </c>
      <c r="C69">
        <v>67.819999999999993</v>
      </c>
      <c r="D69">
        <v>67.209998999999996</v>
      </c>
      <c r="E69">
        <v>67.629997000000003</v>
      </c>
      <c r="F69">
        <v>14099800</v>
      </c>
      <c r="G69" s="13">
        <f t="shared" ref="G69:G132" si="6">SUM(C69:E69)/3</f>
        <v>67.553331999999997</v>
      </c>
      <c r="H69" s="21">
        <f t="shared" ref="H69:H132" si="7">G69*F69</f>
        <v>952488470.53359997</v>
      </c>
      <c r="I69" s="22">
        <f t="shared" si="2"/>
        <v>952488470.53359997</v>
      </c>
      <c r="J69" s="22">
        <f t="shared" si="3"/>
        <v>0</v>
      </c>
      <c r="K69" s="11">
        <f t="shared" si="4"/>
        <v>14.69403737623117</v>
      </c>
      <c r="L69" s="23">
        <f t="shared" si="5"/>
        <v>93.628153316911849</v>
      </c>
    </row>
    <row r="70" spans="1:12" x14ac:dyDescent="0.25">
      <c r="A70" s="1">
        <v>40640</v>
      </c>
      <c r="B70">
        <v>67.430000000000007</v>
      </c>
      <c r="C70">
        <v>67.75</v>
      </c>
      <c r="D70">
        <v>66.940002000000007</v>
      </c>
      <c r="E70">
        <v>67.440002000000007</v>
      </c>
      <c r="F70">
        <v>12734600</v>
      </c>
      <c r="G70" s="13">
        <f t="shared" si="6"/>
        <v>67.376667999999995</v>
      </c>
      <c r="H70" s="21">
        <f t="shared" si="7"/>
        <v>858014916.31279993</v>
      </c>
      <c r="I70" s="22">
        <f t="shared" ref="I70:I133" si="8">IF(G70&gt;G69,H70,)</f>
        <v>0</v>
      </c>
      <c r="J70" s="22">
        <f t="shared" ref="J70:J133" si="9">IF(G70&lt;G69,H70,)</f>
        <v>858014916.31279993</v>
      </c>
      <c r="K70" s="11">
        <f t="shared" si="4"/>
        <v>6.4035507622808332</v>
      </c>
      <c r="L70" s="23">
        <f t="shared" si="5"/>
        <v>86.492967602859693</v>
      </c>
    </row>
    <row r="71" spans="1:12" x14ac:dyDescent="0.25">
      <c r="A71" s="1">
        <v>40641</v>
      </c>
      <c r="B71">
        <v>67.389999000000003</v>
      </c>
      <c r="C71">
        <v>67.639999000000003</v>
      </c>
      <c r="D71">
        <v>66.860000999999997</v>
      </c>
      <c r="E71">
        <v>67.269997000000004</v>
      </c>
      <c r="F71">
        <v>11201800</v>
      </c>
      <c r="G71" s="13">
        <f t="shared" si="6"/>
        <v>67.256665666666663</v>
      </c>
      <c r="H71" s="21">
        <f t="shared" si="7"/>
        <v>753395717.46486664</v>
      </c>
      <c r="I71" s="22">
        <f t="shared" si="8"/>
        <v>0</v>
      </c>
      <c r="J71" s="22">
        <f t="shared" si="9"/>
        <v>753395717.46486664</v>
      </c>
      <c r="K71" s="11">
        <f t="shared" si="4"/>
        <v>4.1124167001168441</v>
      </c>
      <c r="L71" s="23">
        <f t="shared" si="5"/>
        <v>80.439779097483481</v>
      </c>
    </row>
    <row r="72" spans="1:12" x14ac:dyDescent="0.25">
      <c r="A72" s="1">
        <v>40644</v>
      </c>
      <c r="B72">
        <v>67.260002</v>
      </c>
      <c r="C72">
        <v>67.839995999999999</v>
      </c>
      <c r="D72">
        <v>66.800003000000004</v>
      </c>
      <c r="E72">
        <v>67.400002000000001</v>
      </c>
      <c r="F72">
        <v>14664000</v>
      </c>
      <c r="G72" s="13">
        <f t="shared" si="6"/>
        <v>67.346666999999997</v>
      </c>
      <c r="H72" s="21">
        <f t="shared" si="7"/>
        <v>987571524.88799989</v>
      </c>
      <c r="I72" s="22">
        <f t="shared" si="8"/>
        <v>987571524.88799989</v>
      </c>
      <c r="J72" s="22">
        <f t="shared" si="9"/>
        <v>0</v>
      </c>
      <c r="K72" s="11">
        <f t="shared" si="4"/>
        <v>4.297018268916621</v>
      </c>
      <c r="L72" s="23">
        <f t="shared" si="5"/>
        <v>81.121454576283227</v>
      </c>
    </row>
    <row r="73" spans="1:12" x14ac:dyDescent="0.25">
      <c r="A73" s="1">
        <v>40645</v>
      </c>
      <c r="B73">
        <v>66.980002999999996</v>
      </c>
      <c r="C73">
        <v>67.129997000000003</v>
      </c>
      <c r="D73">
        <v>66.410004000000001</v>
      </c>
      <c r="E73">
        <v>66.900002000000001</v>
      </c>
      <c r="F73">
        <v>16587400</v>
      </c>
      <c r="G73" s="13">
        <f t="shared" si="6"/>
        <v>66.813334333333344</v>
      </c>
      <c r="H73" s="21">
        <f t="shared" si="7"/>
        <v>1108259501.9207335</v>
      </c>
      <c r="I73" s="22">
        <f t="shared" si="8"/>
        <v>0</v>
      </c>
      <c r="J73" s="22">
        <f t="shared" si="9"/>
        <v>1108259501.9207335</v>
      </c>
      <c r="K73" s="11">
        <f t="shared" si="4"/>
        <v>2.7269351838909031</v>
      </c>
      <c r="L73" s="23">
        <f t="shared" si="5"/>
        <v>73.168301817473392</v>
      </c>
    </row>
    <row r="74" spans="1:12" x14ac:dyDescent="0.25">
      <c r="A74" s="1">
        <v>40646</v>
      </c>
      <c r="B74">
        <v>67.230002999999996</v>
      </c>
      <c r="C74">
        <v>67.470000999999996</v>
      </c>
      <c r="D74">
        <v>66.970000999999996</v>
      </c>
      <c r="E74">
        <v>67.279999000000004</v>
      </c>
      <c r="F74">
        <v>8497400</v>
      </c>
      <c r="G74" s="13">
        <f t="shared" si="6"/>
        <v>67.240000333333327</v>
      </c>
      <c r="H74" s="21">
        <f t="shared" si="7"/>
        <v>571365178.8324666</v>
      </c>
      <c r="I74" s="22">
        <f t="shared" si="8"/>
        <v>571365178.8324666</v>
      </c>
      <c r="J74" s="22">
        <f t="shared" si="9"/>
        <v>0</v>
      </c>
      <c r="K74" s="11">
        <f t="shared" si="4"/>
        <v>2.6452449578984933</v>
      </c>
      <c r="L74" s="23">
        <f t="shared" si="5"/>
        <v>72.567001352454895</v>
      </c>
    </row>
    <row r="75" spans="1:12" x14ac:dyDescent="0.25">
      <c r="A75" s="1">
        <v>40647</v>
      </c>
      <c r="B75">
        <v>67.339995999999999</v>
      </c>
      <c r="C75">
        <v>68.470000999999996</v>
      </c>
      <c r="D75">
        <v>67.089995999999999</v>
      </c>
      <c r="E75">
        <v>68.309997999999993</v>
      </c>
      <c r="F75">
        <v>23879600</v>
      </c>
      <c r="G75" s="13">
        <f t="shared" si="6"/>
        <v>67.956665000000001</v>
      </c>
      <c r="H75" s="21">
        <f t="shared" si="7"/>
        <v>1622777977.5339999</v>
      </c>
      <c r="I75" s="22">
        <f t="shared" si="8"/>
        <v>1622777977.5339999</v>
      </c>
      <c r="J75" s="22">
        <f t="shared" si="9"/>
        <v>0</v>
      </c>
      <c r="K75" s="11">
        <f t="shared" si="4"/>
        <v>2.8737189874990094</v>
      </c>
      <c r="L75" s="23">
        <f t="shared" si="5"/>
        <v>74.185014369211373</v>
      </c>
    </row>
    <row r="76" spans="1:12" x14ac:dyDescent="0.25">
      <c r="A76" s="1">
        <v>40648</v>
      </c>
      <c r="B76">
        <v>68.330001999999993</v>
      </c>
      <c r="C76">
        <v>68.349997999999999</v>
      </c>
      <c r="D76">
        <v>67.870002999999997</v>
      </c>
      <c r="E76">
        <v>68.010002</v>
      </c>
      <c r="F76">
        <v>17532200</v>
      </c>
      <c r="G76" s="13">
        <f t="shared" si="6"/>
        <v>68.076667666666665</v>
      </c>
      <c r="H76" s="21">
        <f t="shared" si="7"/>
        <v>1193533752.8655334</v>
      </c>
      <c r="I76" s="22">
        <f t="shared" si="8"/>
        <v>1193533752.8655334</v>
      </c>
      <c r="J76" s="22">
        <f t="shared" si="9"/>
        <v>0</v>
      </c>
      <c r="K76" s="11">
        <f t="shared" si="4"/>
        <v>2.9965267267474194</v>
      </c>
      <c r="L76" s="23">
        <f t="shared" si="5"/>
        <v>74.978273176372525</v>
      </c>
    </row>
    <row r="77" spans="1:12" x14ac:dyDescent="0.25">
      <c r="A77" s="1">
        <v>40651</v>
      </c>
      <c r="B77">
        <v>67.569999999999993</v>
      </c>
      <c r="C77">
        <v>67.650002000000001</v>
      </c>
      <c r="D77">
        <v>66.639999000000003</v>
      </c>
      <c r="E77">
        <v>67.309997999999993</v>
      </c>
      <c r="F77">
        <v>16104600</v>
      </c>
      <c r="G77" s="13">
        <f t="shared" si="6"/>
        <v>67.19999966666667</v>
      </c>
      <c r="H77" s="21">
        <f t="shared" si="7"/>
        <v>1082229114.6318002</v>
      </c>
      <c r="I77" s="22">
        <f t="shared" si="8"/>
        <v>0</v>
      </c>
      <c r="J77" s="22">
        <f t="shared" si="9"/>
        <v>1082229114.6318002</v>
      </c>
      <c r="K77" s="11">
        <f t="shared" si="4"/>
        <v>2.1349879600138659</v>
      </c>
      <c r="L77" s="23">
        <f t="shared" si="5"/>
        <v>68.101950860583941</v>
      </c>
    </row>
    <row r="78" spans="1:12" x14ac:dyDescent="0.25">
      <c r="A78" s="1">
        <v>40652</v>
      </c>
      <c r="B78">
        <v>67.209998999999996</v>
      </c>
      <c r="C78">
        <v>67.5</v>
      </c>
      <c r="D78">
        <v>66.949996999999996</v>
      </c>
      <c r="E78">
        <v>67.089995999999999</v>
      </c>
      <c r="F78">
        <v>10701800</v>
      </c>
      <c r="G78" s="13">
        <f t="shared" si="6"/>
        <v>67.179997666666665</v>
      </c>
      <c r="H78" s="21">
        <f t="shared" si="7"/>
        <v>718946899.02913332</v>
      </c>
      <c r="I78" s="22">
        <f t="shared" si="8"/>
        <v>0</v>
      </c>
      <c r="J78" s="22">
        <f t="shared" si="9"/>
        <v>718946899.02913332</v>
      </c>
      <c r="K78" s="11">
        <f t="shared" si="4"/>
        <v>1.6169088538074994</v>
      </c>
      <c r="L78" s="23">
        <f t="shared" si="5"/>
        <v>61.786976319597855</v>
      </c>
    </row>
    <row r="79" spans="1:12" x14ac:dyDescent="0.25">
      <c r="A79" s="1">
        <v>40653</v>
      </c>
      <c r="B79">
        <v>67.889999000000003</v>
      </c>
      <c r="C79">
        <v>68.050003000000004</v>
      </c>
      <c r="D79">
        <v>67.610000999999997</v>
      </c>
      <c r="E79">
        <v>67.849997999999999</v>
      </c>
      <c r="F79">
        <v>12817800</v>
      </c>
      <c r="G79" s="13">
        <f t="shared" si="6"/>
        <v>67.836667333333338</v>
      </c>
      <c r="H79" s="21">
        <f t="shared" si="7"/>
        <v>869516834.54520011</v>
      </c>
      <c r="I79" s="22">
        <f t="shared" si="8"/>
        <v>869516834.54520011</v>
      </c>
      <c r="J79" s="22">
        <f t="shared" si="9"/>
        <v>0</v>
      </c>
      <c r="K79" s="11">
        <f t="shared" si="4"/>
        <v>1.5596635021517042</v>
      </c>
      <c r="L79" s="23">
        <f t="shared" si="5"/>
        <v>60.932364775315975</v>
      </c>
    </row>
    <row r="80" spans="1:12" x14ac:dyDescent="0.25">
      <c r="A80" s="1">
        <v>40654</v>
      </c>
      <c r="B80">
        <v>67.889999000000003</v>
      </c>
      <c r="C80">
        <v>68.169998000000007</v>
      </c>
      <c r="D80">
        <v>67.470000999999996</v>
      </c>
      <c r="E80">
        <v>67.879997000000003</v>
      </c>
      <c r="F80">
        <v>10948800</v>
      </c>
      <c r="G80" s="13">
        <f t="shared" si="6"/>
        <v>67.839998666666659</v>
      </c>
      <c r="H80" s="21">
        <f t="shared" si="7"/>
        <v>742766577.40159988</v>
      </c>
      <c r="I80" s="22">
        <f t="shared" si="8"/>
        <v>742766577.40159988</v>
      </c>
      <c r="J80" s="22">
        <f t="shared" si="9"/>
        <v>0</v>
      </c>
      <c r="K80" s="11">
        <f t="shared" si="4"/>
        <v>1.463937467999191</v>
      </c>
      <c r="L80" s="23">
        <f t="shared" si="5"/>
        <v>59.414554428118777</v>
      </c>
    </row>
    <row r="81" spans="1:12" x14ac:dyDescent="0.25">
      <c r="A81" s="1">
        <v>40658</v>
      </c>
      <c r="B81">
        <v>67.949996999999996</v>
      </c>
      <c r="C81">
        <v>67.980002999999996</v>
      </c>
      <c r="D81">
        <v>67.319999999999993</v>
      </c>
      <c r="E81">
        <v>67.739998</v>
      </c>
      <c r="F81">
        <v>10709200</v>
      </c>
      <c r="G81" s="13">
        <f t="shared" si="6"/>
        <v>67.680000333333339</v>
      </c>
      <c r="H81" s="21">
        <f t="shared" si="7"/>
        <v>724798659.56973338</v>
      </c>
      <c r="I81" s="22">
        <f t="shared" si="8"/>
        <v>0</v>
      </c>
      <c r="J81" s="22">
        <f t="shared" si="9"/>
        <v>724798659.56973338</v>
      </c>
      <c r="K81" s="11">
        <f t="shared" si="4"/>
        <v>1.1400273391514708</v>
      </c>
      <c r="L81" s="23">
        <f t="shared" si="5"/>
        <v>53.271625006599031</v>
      </c>
    </row>
    <row r="82" spans="1:12" x14ac:dyDescent="0.25">
      <c r="A82" s="1">
        <v>40659</v>
      </c>
      <c r="B82">
        <v>66.639999000000003</v>
      </c>
      <c r="C82">
        <v>67.029999000000004</v>
      </c>
      <c r="D82">
        <v>65.809997999999993</v>
      </c>
      <c r="E82">
        <v>66.930000000000007</v>
      </c>
      <c r="F82">
        <v>32800000</v>
      </c>
      <c r="G82" s="13">
        <f t="shared" si="6"/>
        <v>66.589998999999992</v>
      </c>
      <c r="H82" s="21">
        <f t="shared" si="7"/>
        <v>2184151967.1999998</v>
      </c>
      <c r="I82" s="22">
        <f t="shared" si="8"/>
        <v>0</v>
      </c>
      <c r="J82" s="22">
        <f t="shared" si="9"/>
        <v>2184151967.1999998</v>
      </c>
      <c r="K82" s="11">
        <f t="shared" si="4"/>
        <v>0.9340794271651881</v>
      </c>
      <c r="L82" s="23">
        <f t="shared" si="5"/>
        <v>48.295815262059001</v>
      </c>
    </row>
    <row r="83" spans="1:12" x14ac:dyDescent="0.25">
      <c r="A83" s="1">
        <v>40660</v>
      </c>
      <c r="B83">
        <v>67.370002999999997</v>
      </c>
      <c r="C83">
        <v>67.419998000000007</v>
      </c>
      <c r="D83">
        <v>66.559997999999993</v>
      </c>
      <c r="E83">
        <v>67</v>
      </c>
      <c r="F83">
        <v>16872600</v>
      </c>
      <c r="G83" s="13">
        <f t="shared" si="6"/>
        <v>66.993331999999995</v>
      </c>
      <c r="H83" s="21">
        <f t="shared" si="7"/>
        <v>1130351693.5031998</v>
      </c>
      <c r="I83" s="22">
        <f t="shared" si="8"/>
        <v>1130351693.5031998</v>
      </c>
      <c r="J83" s="22">
        <f t="shared" si="9"/>
        <v>0</v>
      </c>
      <c r="K83" s="11">
        <f t="shared" ref="K83:K146" si="10">SUM(I70:I83)/SUM(J70:J83)</f>
        <v>0.95801860455171506</v>
      </c>
      <c r="L83" s="23">
        <f t="shared" ref="L83:L146" si="11">100-100/(1+K83)</f>
        <v>48.92796229436501</v>
      </c>
    </row>
    <row r="84" spans="1:12" x14ac:dyDescent="0.25">
      <c r="A84" s="1">
        <v>40661</v>
      </c>
      <c r="B84">
        <v>66.940002000000007</v>
      </c>
      <c r="C84">
        <v>67.449996999999996</v>
      </c>
      <c r="D84">
        <v>66.660004000000001</v>
      </c>
      <c r="E84">
        <v>67.410004000000001</v>
      </c>
      <c r="F84">
        <v>14084400</v>
      </c>
      <c r="G84" s="13">
        <f t="shared" si="6"/>
        <v>67.173335000000009</v>
      </c>
      <c r="H84" s="21">
        <f t="shared" si="7"/>
        <v>946096119.4740001</v>
      </c>
      <c r="I84" s="22">
        <f t="shared" si="8"/>
        <v>946096119.4740001</v>
      </c>
      <c r="J84" s="22">
        <f t="shared" si="9"/>
        <v>0</v>
      </c>
      <c r="K84" s="11">
        <f t="shared" si="10"/>
        <v>1.2270613710342253</v>
      </c>
      <c r="L84" s="23">
        <f t="shared" si="11"/>
        <v>55.097779836412421</v>
      </c>
    </row>
    <row r="85" spans="1:12" x14ac:dyDescent="0.25">
      <c r="A85" s="1">
        <v>40662</v>
      </c>
      <c r="B85">
        <v>67.559997999999993</v>
      </c>
      <c r="C85">
        <v>67.769997000000004</v>
      </c>
      <c r="D85">
        <v>67.269997000000004</v>
      </c>
      <c r="E85">
        <v>67.459998999999996</v>
      </c>
      <c r="F85">
        <v>14824200</v>
      </c>
      <c r="G85" s="13">
        <f t="shared" si="6"/>
        <v>67.499997666666673</v>
      </c>
      <c r="H85" s="21">
        <f t="shared" si="7"/>
        <v>1000633465.4102001</v>
      </c>
      <c r="I85" s="22">
        <f t="shared" si="8"/>
        <v>1000633465.4102001</v>
      </c>
      <c r="J85" s="22">
        <f t="shared" si="9"/>
        <v>0</v>
      </c>
      <c r="K85" s="11">
        <f t="shared" si="10"/>
        <v>1.5579256691943952</v>
      </c>
      <c r="L85" s="23">
        <f t="shared" si="11"/>
        <v>60.905822556018812</v>
      </c>
    </row>
    <row r="86" spans="1:12" x14ac:dyDescent="0.25">
      <c r="A86" s="1">
        <v>40665</v>
      </c>
      <c r="B86">
        <v>67.760002</v>
      </c>
      <c r="C86">
        <v>67.860000999999997</v>
      </c>
      <c r="D86">
        <v>67.569999999999993</v>
      </c>
      <c r="E86">
        <v>67.720000999999996</v>
      </c>
      <c r="F86">
        <v>12514200</v>
      </c>
      <c r="G86" s="13">
        <f t="shared" si="6"/>
        <v>67.716667333333334</v>
      </c>
      <c r="H86" s="21">
        <f t="shared" si="7"/>
        <v>847419918.34280002</v>
      </c>
      <c r="I86" s="22">
        <f t="shared" si="8"/>
        <v>847419918.34280002</v>
      </c>
      <c r="J86" s="22">
        <f t="shared" si="9"/>
        <v>0</v>
      </c>
      <c r="K86" s="11">
        <f t="shared" si="10"/>
        <v>1.5338379577369081</v>
      </c>
      <c r="L86" s="23">
        <f t="shared" si="11"/>
        <v>60.534177138417022</v>
      </c>
    </row>
    <row r="87" spans="1:12" x14ac:dyDescent="0.25">
      <c r="A87" s="1">
        <v>40666</v>
      </c>
      <c r="B87">
        <v>67.720000999999996</v>
      </c>
      <c r="C87">
        <v>67.900002000000001</v>
      </c>
      <c r="D87">
        <v>67.569999999999993</v>
      </c>
      <c r="E87">
        <v>67.879997000000003</v>
      </c>
      <c r="F87">
        <v>10542400</v>
      </c>
      <c r="G87" s="13">
        <f t="shared" si="6"/>
        <v>67.783332999999999</v>
      </c>
      <c r="H87" s="21">
        <f t="shared" si="7"/>
        <v>714599009.81920004</v>
      </c>
      <c r="I87" s="22">
        <f t="shared" si="8"/>
        <v>714599009.81920004</v>
      </c>
      <c r="J87" s="22">
        <f t="shared" si="9"/>
        <v>0</v>
      </c>
      <c r="K87" s="11">
        <f t="shared" si="10"/>
        <v>2.0464546420023346</v>
      </c>
      <c r="L87" s="23">
        <f t="shared" si="11"/>
        <v>67.174958516935845</v>
      </c>
    </row>
    <row r="88" spans="1:12" x14ac:dyDescent="0.25">
      <c r="A88" s="1">
        <v>40667</v>
      </c>
      <c r="B88">
        <v>67.860000999999997</v>
      </c>
      <c r="C88">
        <v>67.930000000000007</v>
      </c>
      <c r="D88">
        <v>67.199996999999996</v>
      </c>
      <c r="E88">
        <v>67.459998999999996</v>
      </c>
      <c r="F88">
        <v>13529000</v>
      </c>
      <c r="G88" s="13">
        <f t="shared" si="6"/>
        <v>67.529998666666657</v>
      </c>
      <c r="H88" s="21">
        <f t="shared" si="7"/>
        <v>913613351.96133316</v>
      </c>
      <c r="I88" s="22">
        <f t="shared" si="8"/>
        <v>0</v>
      </c>
      <c r="J88" s="22">
        <f t="shared" si="9"/>
        <v>913613351.96133316</v>
      </c>
      <c r="K88" s="11">
        <f t="shared" si="10"/>
        <v>1.6123959075566865</v>
      </c>
      <c r="L88" s="23">
        <f t="shared" si="11"/>
        <v>61.720962848419219</v>
      </c>
    </row>
    <row r="89" spans="1:12" x14ac:dyDescent="0.25">
      <c r="A89" s="1">
        <v>40668</v>
      </c>
      <c r="B89">
        <v>67.699996999999996</v>
      </c>
      <c r="C89">
        <v>67.739998</v>
      </c>
      <c r="D89">
        <v>66.400002000000001</v>
      </c>
      <c r="E89">
        <v>66.699996999999996</v>
      </c>
      <c r="F89">
        <v>14206200</v>
      </c>
      <c r="G89" s="13">
        <f t="shared" si="6"/>
        <v>66.946665666666661</v>
      </c>
      <c r="H89" s="21">
        <f t="shared" si="7"/>
        <v>951057721.79379988</v>
      </c>
      <c r="I89" s="22">
        <f t="shared" si="8"/>
        <v>0</v>
      </c>
      <c r="J89" s="22">
        <f t="shared" si="9"/>
        <v>951057721.79379988</v>
      </c>
      <c r="K89" s="11">
        <f t="shared" si="10"/>
        <v>1.132341662055786</v>
      </c>
      <c r="L89" s="23">
        <f t="shared" si="11"/>
        <v>53.103200214364236</v>
      </c>
    </row>
    <row r="90" spans="1:12" x14ac:dyDescent="0.25">
      <c r="A90" s="1">
        <v>40669</v>
      </c>
      <c r="B90">
        <v>67.440002000000007</v>
      </c>
      <c r="C90">
        <v>67.580001999999993</v>
      </c>
      <c r="D90">
        <v>66.730002999999996</v>
      </c>
      <c r="E90">
        <v>66.900002000000001</v>
      </c>
      <c r="F90">
        <v>17042600</v>
      </c>
      <c r="G90" s="13">
        <f t="shared" si="6"/>
        <v>67.070002333333335</v>
      </c>
      <c r="H90" s="21">
        <f t="shared" si="7"/>
        <v>1143047221.7660668</v>
      </c>
      <c r="I90" s="22">
        <f t="shared" si="8"/>
        <v>1143047221.7660668</v>
      </c>
      <c r="J90" s="22">
        <f t="shared" si="9"/>
        <v>0</v>
      </c>
      <c r="K90" s="11">
        <f t="shared" si="10"/>
        <v>1.124662865947651</v>
      </c>
      <c r="L90" s="23">
        <f t="shared" si="11"/>
        <v>52.933709341506486</v>
      </c>
    </row>
    <row r="91" spans="1:12" x14ac:dyDescent="0.25">
      <c r="A91" s="1">
        <v>40672</v>
      </c>
      <c r="B91">
        <v>66.860000999999997</v>
      </c>
      <c r="C91">
        <v>67.279999000000004</v>
      </c>
      <c r="D91">
        <v>66.830001999999993</v>
      </c>
      <c r="E91">
        <v>66.949996999999996</v>
      </c>
      <c r="F91">
        <v>8884200</v>
      </c>
      <c r="G91" s="13">
        <f t="shared" si="6"/>
        <v>67.019999333333331</v>
      </c>
      <c r="H91" s="21">
        <f t="shared" si="7"/>
        <v>595419078.07719994</v>
      </c>
      <c r="I91" s="22">
        <f t="shared" si="8"/>
        <v>0</v>
      </c>
      <c r="J91" s="22">
        <f t="shared" si="9"/>
        <v>595419078.07719994</v>
      </c>
      <c r="K91" s="11">
        <f t="shared" si="10"/>
        <v>1.2145935950940356</v>
      </c>
      <c r="L91" s="23">
        <f t="shared" si="11"/>
        <v>54.844988163277961</v>
      </c>
    </row>
    <row r="92" spans="1:12" x14ac:dyDescent="0.25">
      <c r="A92" s="1">
        <v>40673</v>
      </c>
      <c r="B92">
        <v>67</v>
      </c>
      <c r="C92">
        <v>67.459998999999996</v>
      </c>
      <c r="D92">
        <v>66.980002999999996</v>
      </c>
      <c r="E92">
        <v>67.339995999999999</v>
      </c>
      <c r="F92">
        <v>11111800</v>
      </c>
      <c r="G92" s="13">
        <f t="shared" si="6"/>
        <v>67.259999333333326</v>
      </c>
      <c r="H92" s="21">
        <f t="shared" si="7"/>
        <v>747379660.59213328</v>
      </c>
      <c r="I92" s="22">
        <f t="shared" si="8"/>
        <v>747379660.59213328</v>
      </c>
      <c r="J92" s="22">
        <f t="shared" si="9"/>
        <v>0</v>
      </c>
      <c r="K92" s="11">
        <f t="shared" si="10"/>
        <v>1.5164367037968891</v>
      </c>
      <c r="L92" s="23">
        <f t="shared" si="11"/>
        <v>60.261269497016769</v>
      </c>
    </row>
    <row r="93" spans="1:12" x14ac:dyDescent="0.25">
      <c r="A93" s="1">
        <v>40674</v>
      </c>
      <c r="B93">
        <v>67.290001000000004</v>
      </c>
      <c r="C93">
        <v>67.669998000000007</v>
      </c>
      <c r="D93">
        <v>66.900002000000001</v>
      </c>
      <c r="E93">
        <v>67.319999999999993</v>
      </c>
      <c r="F93">
        <v>11215400</v>
      </c>
      <c r="G93" s="13">
        <f t="shared" si="6"/>
        <v>67.296666666666667</v>
      </c>
      <c r="H93" s="21">
        <f t="shared" si="7"/>
        <v>754759035.33333337</v>
      </c>
      <c r="I93" s="22">
        <f t="shared" si="8"/>
        <v>754759035.33333337</v>
      </c>
      <c r="J93" s="22">
        <f t="shared" si="9"/>
        <v>0</v>
      </c>
      <c r="K93" s="11">
        <f t="shared" si="10"/>
        <v>1.4950627183972576</v>
      </c>
      <c r="L93" s="23">
        <f t="shared" si="11"/>
        <v>59.920847174440347</v>
      </c>
    </row>
    <row r="94" spans="1:12" x14ac:dyDescent="0.25">
      <c r="A94" s="1">
        <v>40675</v>
      </c>
      <c r="B94">
        <v>67.360000999999997</v>
      </c>
      <c r="C94">
        <v>68.430000000000007</v>
      </c>
      <c r="D94">
        <v>67.169998000000007</v>
      </c>
      <c r="E94">
        <v>68.309997999999993</v>
      </c>
      <c r="F94">
        <v>17097400</v>
      </c>
      <c r="G94" s="13">
        <f t="shared" si="6"/>
        <v>67.969998666666683</v>
      </c>
      <c r="H94" s="21">
        <f t="shared" si="7"/>
        <v>1162110255.2034669</v>
      </c>
      <c r="I94" s="22">
        <f t="shared" si="8"/>
        <v>1162110255.2034669</v>
      </c>
      <c r="J94" s="22">
        <f t="shared" si="9"/>
        <v>0</v>
      </c>
      <c r="K94" s="11">
        <f t="shared" si="10"/>
        <v>1.5731667401571838</v>
      </c>
      <c r="L94" s="23">
        <f t="shared" si="11"/>
        <v>61.13738047387811</v>
      </c>
    </row>
    <row r="95" spans="1:12" x14ac:dyDescent="0.25">
      <c r="A95" s="1">
        <v>40676</v>
      </c>
      <c r="B95">
        <v>68.269997000000004</v>
      </c>
      <c r="C95">
        <v>68.769997000000004</v>
      </c>
      <c r="D95">
        <v>68.019997000000004</v>
      </c>
      <c r="E95">
        <v>68.180000000000007</v>
      </c>
      <c r="F95">
        <v>16011000</v>
      </c>
      <c r="G95" s="13">
        <f t="shared" si="6"/>
        <v>68.323331333333343</v>
      </c>
      <c r="H95" s="21">
        <f t="shared" si="7"/>
        <v>1093924857.9780002</v>
      </c>
      <c r="I95" s="22">
        <f t="shared" si="8"/>
        <v>1093924857.9780002</v>
      </c>
      <c r="J95" s="22">
        <f t="shared" si="9"/>
        <v>0</v>
      </c>
      <c r="K95" s="11">
        <f t="shared" si="10"/>
        <v>2.0542256395991272</v>
      </c>
      <c r="L95" s="23">
        <f t="shared" si="11"/>
        <v>67.258476681138347</v>
      </c>
    </row>
    <row r="96" spans="1:12" x14ac:dyDescent="0.25">
      <c r="A96" s="1">
        <v>40679</v>
      </c>
      <c r="B96">
        <v>68.099997999999999</v>
      </c>
      <c r="C96">
        <v>68.230002999999996</v>
      </c>
      <c r="D96">
        <v>67.720000999999996</v>
      </c>
      <c r="E96">
        <v>67.830001999999993</v>
      </c>
      <c r="F96">
        <v>12364600</v>
      </c>
      <c r="G96" s="13">
        <f t="shared" si="6"/>
        <v>67.926668666666657</v>
      </c>
      <c r="H96" s="21">
        <f t="shared" si="7"/>
        <v>839886087.39586651</v>
      </c>
      <c r="I96" s="22">
        <f t="shared" si="8"/>
        <v>0</v>
      </c>
      <c r="J96" s="22">
        <f t="shared" si="9"/>
        <v>839886087.39586651</v>
      </c>
      <c r="K96" s="11">
        <f t="shared" si="10"/>
        <v>2.8910272516549083</v>
      </c>
      <c r="L96" s="23">
        <f t="shared" si="11"/>
        <v>74.299845893531426</v>
      </c>
    </row>
    <row r="97" spans="1:12" x14ac:dyDescent="0.25">
      <c r="A97" s="1">
        <v>40680</v>
      </c>
      <c r="B97">
        <v>67.730002999999996</v>
      </c>
      <c r="C97">
        <v>68.180000000000007</v>
      </c>
      <c r="D97">
        <v>67.5</v>
      </c>
      <c r="E97">
        <v>67.989998</v>
      </c>
      <c r="F97">
        <v>13276400</v>
      </c>
      <c r="G97" s="13">
        <f t="shared" si="6"/>
        <v>67.889999333333336</v>
      </c>
      <c r="H97" s="21">
        <f t="shared" si="7"/>
        <v>901334787.14906669</v>
      </c>
      <c r="I97" s="22">
        <f t="shared" si="8"/>
        <v>0</v>
      </c>
      <c r="J97" s="22">
        <f t="shared" si="9"/>
        <v>901334787.14906669</v>
      </c>
      <c r="K97" s="11">
        <f t="shared" si="10"/>
        <v>2.0017488567541273</v>
      </c>
      <c r="L97" s="23">
        <f t="shared" si="11"/>
        <v>66.686087087201315</v>
      </c>
    </row>
    <row r="98" spans="1:12" x14ac:dyDescent="0.25">
      <c r="A98" s="1">
        <v>40681</v>
      </c>
      <c r="B98">
        <v>68</v>
      </c>
      <c r="C98">
        <v>68.349997999999999</v>
      </c>
      <c r="D98">
        <v>67.650002000000001</v>
      </c>
      <c r="E98">
        <v>68.300003000000004</v>
      </c>
      <c r="F98">
        <v>13418000</v>
      </c>
      <c r="G98" s="13">
        <f t="shared" si="6"/>
        <v>68.100001000000006</v>
      </c>
      <c r="H98" s="21">
        <f t="shared" si="7"/>
        <v>913765813.4180001</v>
      </c>
      <c r="I98" s="22">
        <f t="shared" si="8"/>
        <v>913765813.4180001</v>
      </c>
      <c r="J98" s="22">
        <f t="shared" si="9"/>
        <v>0</v>
      </c>
      <c r="K98" s="11">
        <f t="shared" si="10"/>
        <v>1.9940535669141182</v>
      </c>
      <c r="L98" s="23">
        <f t="shared" si="11"/>
        <v>66.600463964622037</v>
      </c>
    </row>
    <row r="99" spans="1:12" x14ac:dyDescent="0.25">
      <c r="A99" s="1">
        <v>40682</v>
      </c>
      <c r="B99">
        <v>68.410004000000001</v>
      </c>
      <c r="C99">
        <v>68.699996999999996</v>
      </c>
      <c r="D99">
        <v>68.010002</v>
      </c>
      <c r="E99">
        <v>68.459998999999996</v>
      </c>
      <c r="F99">
        <v>12960200</v>
      </c>
      <c r="G99" s="13">
        <f t="shared" si="6"/>
        <v>68.389999333333321</v>
      </c>
      <c r="H99" s="21">
        <f t="shared" si="7"/>
        <v>886348069.3598665</v>
      </c>
      <c r="I99" s="22">
        <f t="shared" si="8"/>
        <v>886348069.3598665</v>
      </c>
      <c r="J99" s="22">
        <f t="shared" si="9"/>
        <v>0</v>
      </c>
      <c r="K99" s="11">
        <f t="shared" si="10"/>
        <v>1.9668512495106194</v>
      </c>
      <c r="L99" s="23">
        <f t="shared" si="11"/>
        <v>66.29423196849018</v>
      </c>
    </row>
    <row r="100" spans="1:12" x14ac:dyDescent="0.25">
      <c r="A100" s="1">
        <v>40683</v>
      </c>
      <c r="B100">
        <v>68.319999999999993</v>
      </c>
      <c r="C100">
        <v>68.519997000000004</v>
      </c>
      <c r="D100">
        <v>67.889999000000003</v>
      </c>
      <c r="E100">
        <v>68.300003000000004</v>
      </c>
      <c r="F100">
        <v>12970600</v>
      </c>
      <c r="G100" s="13">
        <f t="shared" si="6"/>
        <v>68.236666333333332</v>
      </c>
      <c r="H100" s="21">
        <f t="shared" si="7"/>
        <v>885070504.34313333</v>
      </c>
      <c r="I100" s="22">
        <f t="shared" si="8"/>
        <v>0</v>
      </c>
      <c r="J100" s="22">
        <f t="shared" si="9"/>
        <v>885070504.34313333</v>
      </c>
      <c r="K100" s="11">
        <f t="shared" si="10"/>
        <v>1.4579979654848518</v>
      </c>
      <c r="L100" s="23">
        <f t="shared" si="11"/>
        <v>59.316483819678623</v>
      </c>
    </row>
    <row r="101" spans="1:12" x14ac:dyDescent="0.25">
      <c r="A101" s="1">
        <v>40686</v>
      </c>
      <c r="B101">
        <v>67.589995999999999</v>
      </c>
      <c r="C101">
        <v>67.900002000000001</v>
      </c>
      <c r="D101">
        <v>67.180000000000007</v>
      </c>
      <c r="E101">
        <v>67.489998</v>
      </c>
      <c r="F101">
        <v>13230200</v>
      </c>
      <c r="G101" s="13">
        <f t="shared" si="6"/>
        <v>67.523333333333326</v>
      </c>
      <c r="H101" s="21">
        <f t="shared" si="7"/>
        <v>893347204.66666663</v>
      </c>
      <c r="I101" s="22">
        <f t="shared" si="8"/>
        <v>0</v>
      </c>
      <c r="J101" s="22">
        <f t="shared" si="9"/>
        <v>893347204.66666663</v>
      </c>
      <c r="K101" s="11">
        <f t="shared" si="10"/>
        <v>1.1206754035502402</v>
      </c>
      <c r="L101" s="23">
        <f t="shared" si="11"/>
        <v>52.8452115620386</v>
      </c>
    </row>
    <row r="102" spans="1:12" x14ac:dyDescent="0.25">
      <c r="A102" s="1">
        <v>40687</v>
      </c>
      <c r="B102">
        <v>67.660004000000001</v>
      </c>
      <c r="C102">
        <v>67.779999000000004</v>
      </c>
      <c r="D102">
        <v>67.209998999999996</v>
      </c>
      <c r="E102">
        <v>67.470000999999996</v>
      </c>
      <c r="F102">
        <v>10881000</v>
      </c>
      <c r="G102" s="13">
        <f t="shared" si="6"/>
        <v>67.486666333333332</v>
      </c>
      <c r="H102" s="21">
        <f t="shared" si="7"/>
        <v>734322416.37300003</v>
      </c>
      <c r="I102" s="22">
        <f t="shared" si="8"/>
        <v>0</v>
      </c>
      <c r="J102" s="22">
        <f t="shared" si="9"/>
        <v>734322416.37300003</v>
      </c>
      <c r="K102" s="11">
        <f t="shared" si="10"/>
        <v>1.1553153649683814</v>
      </c>
      <c r="L102" s="23">
        <f t="shared" si="11"/>
        <v>53.6030774774962</v>
      </c>
    </row>
    <row r="103" spans="1:12" x14ac:dyDescent="0.25">
      <c r="A103" s="1">
        <v>40688</v>
      </c>
      <c r="B103">
        <v>67.279999000000004</v>
      </c>
      <c r="C103">
        <v>67.5</v>
      </c>
      <c r="D103">
        <v>66.819999999999993</v>
      </c>
      <c r="E103">
        <v>66.910004000000001</v>
      </c>
      <c r="F103">
        <v>13132000</v>
      </c>
      <c r="G103" s="13">
        <f t="shared" si="6"/>
        <v>67.076667999999998</v>
      </c>
      <c r="H103" s="21">
        <f t="shared" si="7"/>
        <v>880850804.176</v>
      </c>
      <c r="I103" s="22">
        <f t="shared" si="8"/>
        <v>0</v>
      </c>
      <c r="J103" s="22">
        <f t="shared" si="9"/>
        <v>880850804.176</v>
      </c>
      <c r="K103" s="11">
        <f t="shared" si="10"/>
        <v>1.1694703147982637</v>
      </c>
      <c r="L103" s="23">
        <f t="shared" si="11"/>
        <v>53.905799347478563</v>
      </c>
    </row>
    <row r="104" spans="1:12" x14ac:dyDescent="0.25">
      <c r="A104" s="1">
        <v>40689</v>
      </c>
      <c r="B104">
        <v>66.739998</v>
      </c>
      <c r="C104">
        <v>66.910004000000001</v>
      </c>
      <c r="D104">
        <v>66.300003000000004</v>
      </c>
      <c r="E104">
        <v>66.699996999999996</v>
      </c>
      <c r="F104">
        <v>14872400</v>
      </c>
      <c r="G104" s="13">
        <f t="shared" si="6"/>
        <v>66.636668</v>
      </c>
      <c r="H104" s="21">
        <f t="shared" si="7"/>
        <v>991047181.16320002</v>
      </c>
      <c r="I104" s="22">
        <f t="shared" si="8"/>
        <v>0</v>
      </c>
      <c r="J104" s="22">
        <f t="shared" si="9"/>
        <v>991047181.16320002</v>
      </c>
      <c r="K104" s="11">
        <f t="shared" si="10"/>
        <v>0.82696886507315626</v>
      </c>
      <c r="L104" s="23">
        <f t="shared" si="11"/>
        <v>45.26452972913922</v>
      </c>
    </row>
    <row r="105" spans="1:12" x14ac:dyDescent="0.25">
      <c r="A105" s="1">
        <v>40690</v>
      </c>
      <c r="B105">
        <v>66.870002999999997</v>
      </c>
      <c r="C105">
        <v>67.150002000000001</v>
      </c>
      <c r="D105">
        <v>66.480002999999996</v>
      </c>
      <c r="E105">
        <v>66.510002</v>
      </c>
      <c r="F105">
        <v>9097400</v>
      </c>
      <c r="G105" s="13">
        <f t="shared" si="6"/>
        <v>66.713335666666651</v>
      </c>
      <c r="H105" s="21">
        <f t="shared" si="7"/>
        <v>606917899.89393318</v>
      </c>
      <c r="I105" s="22">
        <f t="shared" si="8"/>
        <v>606917899.89393318</v>
      </c>
      <c r="J105" s="22">
        <f t="shared" si="9"/>
        <v>0</v>
      </c>
      <c r="K105" s="11">
        <f t="shared" si="10"/>
        <v>1.006423034974594</v>
      </c>
      <c r="L105" s="23">
        <f t="shared" si="11"/>
        <v>50.16006183298915</v>
      </c>
    </row>
    <row r="106" spans="1:12" x14ac:dyDescent="0.25">
      <c r="A106" s="1">
        <v>40694</v>
      </c>
      <c r="B106">
        <v>66.940002000000007</v>
      </c>
      <c r="C106">
        <v>67.239998</v>
      </c>
      <c r="D106">
        <v>66.639999000000003</v>
      </c>
      <c r="E106">
        <v>66.809997999999993</v>
      </c>
      <c r="F106">
        <v>20294000</v>
      </c>
      <c r="G106" s="13">
        <f t="shared" si="6"/>
        <v>66.896664999999999</v>
      </c>
      <c r="H106" s="21">
        <f t="shared" si="7"/>
        <v>1357600919.51</v>
      </c>
      <c r="I106" s="22">
        <f t="shared" si="8"/>
        <v>1357600919.51</v>
      </c>
      <c r="J106" s="22">
        <f t="shared" si="9"/>
        <v>0</v>
      </c>
      <c r="K106" s="11">
        <f t="shared" si="10"/>
        <v>1.1060370254999206</v>
      </c>
      <c r="L106" s="23">
        <f t="shared" si="11"/>
        <v>52.517453971986797</v>
      </c>
    </row>
    <row r="107" spans="1:12" x14ac:dyDescent="0.25">
      <c r="A107" s="1">
        <v>40695</v>
      </c>
      <c r="B107">
        <v>66.599997999999999</v>
      </c>
      <c r="C107">
        <v>67.180000000000007</v>
      </c>
      <c r="D107">
        <v>66.599997999999999</v>
      </c>
      <c r="E107">
        <v>66.760002</v>
      </c>
      <c r="F107">
        <v>14883000</v>
      </c>
      <c r="G107" s="13">
        <f t="shared" si="6"/>
        <v>66.846666666666678</v>
      </c>
      <c r="H107" s="21">
        <f t="shared" si="7"/>
        <v>994878940.00000012</v>
      </c>
      <c r="I107" s="22">
        <f t="shared" si="8"/>
        <v>0</v>
      </c>
      <c r="J107" s="22">
        <f t="shared" si="9"/>
        <v>994878940.00000012</v>
      </c>
      <c r="K107" s="11">
        <f t="shared" si="10"/>
        <v>0.84551178242352898</v>
      </c>
      <c r="L107" s="23">
        <f t="shared" si="11"/>
        <v>45.814488451176487</v>
      </c>
    </row>
    <row r="108" spans="1:12" x14ac:dyDescent="0.25">
      <c r="A108" s="1">
        <v>40696</v>
      </c>
      <c r="B108">
        <v>66.650002000000001</v>
      </c>
      <c r="C108">
        <v>66.760002</v>
      </c>
      <c r="D108">
        <v>65.620002999999997</v>
      </c>
      <c r="E108">
        <v>66.040001000000004</v>
      </c>
      <c r="F108">
        <v>14264200</v>
      </c>
      <c r="G108" s="13">
        <f t="shared" si="6"/>
        <v>66.140001999999996</v>
      </c>
      <c r="H108" s="21">
        <f t="shared" si="7"/>
        <v>943434216.52839994</v>
      </c>
      <c r="I108" s="22">
        <f t="shared" si="8"/>
        <v>0</v>
      </c>
      <c r="J108" s="22">
        <f t="shared" si="9"/>
        <v>943434216.52839994</v>
      </c>
      <c r="K108" s="11">
        <f t="shared" si="10"/>
        <v>0.60248683618479104</v>
      </c>
      <c r="L108" s="23">
        <f t="shared" si="11"/>
        <v>37.596991287566198</v>
      </c>
    </row>
    <row r="109" spans="1:12" x14ac:dyDescent="0.25">
      <c r="A109" s="1">
        <v>40697</v>
      </c>
      <c r="B109">
        <v>65.269997000000004</v>
      </c>
      <c r="C109">
        <v>65.830001999999993</v>
      </c>
      <c r="D109">
        <v>65.209998999999996</v>
      </c>
      <c r="E109">
        <v>65.529999000000004</v>
      </c>
      <c r="F109">
        <v>12937800</v>
      </c>
      <c r="G109" s="13">
        <f t="shared" si="6"/>
        <v>65.523333333333326</v>
      </c>
      <c r="H109" s="21">
        <f t="shared" si="7"/>
        <v>847727781.99999988</v>
      </c>
      <c r="I109" s="22">
        <f t="shared" si="8"/>
        <v>0</v>
      </c>
      <c r="J109" s="22">
        <f t="shared" si="9"/>
        <v>847727781.99999988</v>
      </c>
      <c r="K109" s="11">
        <f t="shared" si="10"/>
        <v>0.42242762310761522</v>
      </c>
      <c r="L109" s="23">
        <f t="shared" si="11"/>
        <v>29.697653240502063</v>
      </c>
    </row>
    <row r="110" spans="1:12" x14ac:dyDescent="0.25">
      <c r="A110" s="1">
        <v>40700</v>
      </c>
      <c r="B110">
        <v>65.510002</v>
      </c>
      <c r="C110">
        <v>65.769997000000004</v>
      </c>
      <c r="D110">
        <v>65.360000999999997</v>
      </c>
      <c r="E110">
        <v>65.419998000000007</v>
      </c>
      <c r="F110">
        <v>10445400</v>
      </c>
      <c r="G110" s="13">
        <f t="shared" si="6"/>
        <v>65.516665333333336</v>
      </c>
      <c r="H110" s="21">
        <f t="shared" si="7"/>
        <v>684347776.07280004</v>
      </c>
      <c r="I110" s="22">
        <f t="shared" si="8"/>
        <v>0</v>
      </c>
      <c r="J110" s="22">
        <f t="shared" si="9"/>
        <v>684347776.07280004</v>
      </c>
      <c r="K110" s="11">
        <f t="shared" si="10"/>
        <v>0.42993115962908424</v>
      </c>
      <c r="L110" s="23">
        <f t="shared" si="11"/>
        <v>30.066563465936767</v>
      </c>
    </row>
    <row r="111" spans="1:12" x14ac:dyDescent="0.25">
      <c r="A111" s="1">
        <v>40701</v>
      </c>
      <c r="B111">
        <v>65.519997000000004</v>
      </c>
      <c r="C111">
        <v>65.709998999999996</v>
      </c>
      <c r="D111">
        <v>65.180000000000007</v>
      </c>
      <c r="E111">
        <v>65.199996999999996</v>
      </c>
      <c r="F111">
        <v>11522000</v>
      </c>
      <c r="G111" s="13">
        <f t="shared" si="6"/>
        <v>65.363332</v>
      </c>
      <c r="H111" s="21">
        <f t="shared" si="7"/>
        <v>753116311.30400002</v>
      </c>
      <c r="I111" s="22">
        <f t="shared" si="8"/>
        <v>0</v>
      </c>
      <c r="J111" s="22">
        <f t="shared" si="9"/>
        <v>753116311.30400002</v>
      </c>
      <c r="K111" s="11">
        <f t="shared" si="10"/>
        <v>0.43733388750977942</v>
      </c>
      <c r="L111" s="23">
        <f t="shared" si="11"/>
        <v>30.426742965580004</v>
      </c>
    </row>
    <row r="112" spans="1:12" x14ac:dyDescent="0.25">
      <c r="A112" s="1">
        <v>40702</v>
      </c>
      <c r="B112">
        <v>65.230002999999996</v>
      </c>
      <c r="C112">
        <v>65.529999000000004</v>
      </c>
      <c r="D112">
        <v>65.069999999999993</v>
      </c>
      <c r="E112">
        <v>65.400002000000001</v>
      </c>
      <c r="F112">
        <v>11753000</v>
      </c>
      <c r="G112" s="13">
        <f t="shared" si="6"/>
        <v>65.333333666666661</v>
      </c>
      <c r="H112" s="21">
        <f t="shared" si="7"/>
        <v>767862670.5843333</v>
      </c>
      <c r="I112" s="22">
        <f t="shared" si="8"/>
        <v>0</v>
      </c>
      <c r="J112" s="22">
        <f t="shared" si="9"/>
        <v>767862670.5843333</v>
      </c>
      <c r="K112" s="11">
        <f t="shared" si="10"/>
        <v>0.30405984673890257</v>
      </c>
      <c r="L112" s="23">
        <f t="shared" si="11"/>
        <v>23.316402809217166</v>
      </c>
    </row>
    <row r="113" spans="1:12" x14ac:dyDescent="0.25">
      <c r="A113" s="1">
        <v>40703</v>
      </c>
      <c r="B113">
        <v>65.440002000000007</v>
      </c>
      <c r="C113">
        <v>66.319999999999993</v>
      </c>
      <c r="D113">
        <v>65.269997000000004</v>
      </c>
      <c r="E113">
        <v>65.889999000000003</v>
      </c>
      <c r="F113">
        <v>13112000</v>
      </c>
      <c r="G113" s="13">
        <f t="shared" si="6"/>
        <v>65.826665333333324</v>
      </c>
      <c r="H113" s="21">
        <f t="shared" si="7"/>
        <v>863119235.85066652</v>
      </c>
      <c r="I113" s="22">
        <f t="shared" si="8"/>
        <v>863119235.85066652</v>
      </c>
      <c r="J113" s="22">
        <f t="shared" si="9"/>
        <v>0</v>
      </c>
      <c r="K113" s="11">
        <f t="shared" si="10"/>
        <v>0.30158237029671292</v>
      </c>
      <c r="L113" s="23">
        <f t="shared" si="11"/>
        <v>23.170440625126417</v>
      </c>
    </row>
    <row r="114" spans="1:12" x14ac:dyDescent="0.25">
      <c r="A114" s="1">
        <v>40704</v>
      </c>
      <c r="B114">
        <v>65.680000000000007</v>
      </c>
      <c r="C114">
        <v>65.819999999999993</v>
      </c>
      <c r="D114">
        <v>65.239998</v>
      </c>
      <c r="E114">
        <v>65.389999000000003</v>
      </c>
      <c r="F114">
        <v>14003200</v>
      </c>
      <c r="G114" s="13">
        <f t="shared" si="6"/>
        <v>65.483332333333337</v>
      </c>
      <c r="H114" s="21">
        <f t="shared" si="7"/>
        <v>916976199.33013344</v>
      </c>
      <c r="I114" s="22">
        <f t="shared" si="8"/>
        <v>0</v>
      </c>
      <c r="J114" s="22">
        <f t="shared" si="9"/>
        <v>916976199.33013344</v>
      </c>
      <c r="K114" s="11">
        <f t="shared" si="10"/>
        <v>0.30055959333735333</v>
      </c>
      <c r="L114" s="23">
        <f t="shared" si="11"/>
        <v>23.110020861565459</v>
      </c>
    </row>
    <row r="115" spans="1:12" x14ac:dyDescent="0.25">
      <c r="A115" s="1">
        <v>40707</v>
      </c>
      <c r="B115">
        <v>65.099997999999999</v>
      </c>
      <c r="C115">
        <v>65.25</v>
      </c>
      <c r="D115">
        <v>64.790001000000004</v>
      </c>
      <c r="E115">
        <v>65.120002999999997</v>
      </c>
      <c r="F115">
        <v>19081600</v>
      </c>
      <c r="G115" s="13">
        <f t="shared" si="6"/>
        <v>65.053334666666672</v>
      </c>
      <c r="H115" s="21">
        <f t="shared" si="7"/>
        <v>1241321710.7754667</v>
      </c>
      <c r="I115" s="22">
        <f t="shared" si="8"/>
        <v>0</v>
      </c>
      <c r="J115" s="22">
        <f t="shared" si="9"/>
        <v>1241321710.7754667</v>
      </c>
      <c r="K115" s="11">
        <f t="shared" si="10"/>
        <v>0.2898391855795372</v>
      </c>
      <c r="L115" s="23">
        <f t="shared" si="11"/>
        <v>22.470955202784424</v>
      </c>
    </row>
    <row r="116" spans="1:12" x14ac:dyDescent="0.25">
      <c r="A116" s="1">
        <v>40708</v>
      </c>
      <c r="B116">
        <v>65.400002000000001</v>
      </c>
      <c r="C116">
        <v>65.839995999999999</v>
      </c>
      <c r="D116">
        <v>65.300003000000004</v>
      </c>
      <c r="E116">
        <v>65.610000999999997</v>
      </c>
      <c r="F116">
        <v>14045000</v>
      </c>
      <c r="G116" s="13">
        <f t="shared" si="6"/>
        <v>65.583333333333329</v>
      </c>
      <c r="H116" s="21">
        <f t="shared" si="7"/>
        <v>921117916.66666663</v>
      </c>
      <c r="I116" s="22">
        <f t="shared" si="8"/>
        <v>921117916.66666663</v>
      </c>
      <c r="J116" s="22">
        <f t="shared" si="9"/>
        <v>0</v>
      </c>
      <c r="K116" s="11">
        <f t="shared" si="10"/>
        <v>0.4155328434721467</v>
      </c>
      <c r="L116" s="23">
        <f t="shared" si="11"/>
        <v>29.355224457589429</v>
      </c>
    </row>
    <row r="117" spans="1:12" x14ac:dyDescent="0.25">
      <c r="A117" s="1">
        <v>40709</v>
      </c>
      <c r="B117">
        <v>65.410004000000001</v>
      </c>
      <c r="C117">
        <v>65.5</v>
      </c>
      <c r="D117">
        <v>64.639999000000003</v>
      </c>
      <c r="E117">
        <v>64.970000999999996</v>
      </c>
      <c r="F117">
        <v>16378400</v>
      </c>
      <c r="G117" s="13">
        <f t="shared" si="6"/>
        <v>65.036666666666662</v>
      </c>
      <c r="H117" s="21">
        <f t="shared" si="7"/>
        <v>1065196541.3333333</v>
      </c>
      <c r="I117" s="22">
        <f t="shared" si="8"/>
        <v>0</v>
      </c>
      <c r="J117" s="22">
        <f t="shared" si="9"/>
        <v>1065196541.3333333</v>
      </c>
      <c r="K117" s="11">
        <f t="shared" si="10"/>
        <v>0.40721191551113722</v>
      </c>
      <c r="L117" s="23">
        <f t="shared" si="11"/>
        <v>28.937497687633424</v>
      </c>
    </row>
    <row r="118" spans="1:12" x14ac:dyDescent="0.25">
      <c r="A118" s="1">
        <v>40710</v>
      </c>
      <c r="B118">
        <v>64.970000999999996</v>
      </c>
      <c r="C118">
        <v>65.760002</v>
      </c>
      <c r="D118">
        <v>64.800003000000004</v>
      </c>
      <c r="E118">
        <v>65.489998</v>
      </c>
      <c r="F118">
        <v>15538800</v>
      </c>
      <c r="G118" s="13">
        <f t="shared" si="6"/>
        <v>65.350001000000006</v>
      </c>
      <c r="H118" s="21">
        <f t="shared" si="7"/>
        <v>1015460595.5388001</v>
      </c>
      <c r="I118" s="22">
        <f t="shared" si="8"/>
        <v>1015460595.5388001</v>
      </c>
      <c r="J118" s="22">
        <f t="shared" si="9"/>
        <v>0</v>
      </c>
      <c r="K118" s="11">
        <f t="shared" si="10"/>
        <v>0.57995088434459652</v>
      </c>
      <c r="L118" s="23">
        <f t="shared" si="11"/>
        <v>36.70689323897399</v>
      </c>
    </row>
    <row r="119" spans="1:12" x14ac:dyDescent="0.25">
      <c r="A119" s="1">
        <v>40711</v>
      </c>
      <c r="B119">
        <v>65.879997000000003</v>
      </c>
      <c r="C119">
        <v>66.230002999999996</v>
      </c>
      <c r="D119">
        <v>65.620002999999997</v>
      </c>
      <c r="E119">
        <v>65.620002999999997</v>
      </c>
      <c r="F119">
        <v>21317400</v>
      </c>
      <c r="G119" s="13">
        <f t="shared" si="6"/>
        <v>65.82333633333333</v>
      </c>
      <c r="H119" s="21">
        <f t="shared" si="7"/>
        <v>1403182389.9521999</v>
      </c>
      <c r="I119" s="22">
        <f t="shared" si="8"/>
        <v>1403182389.9521999</v>
      </c>
      <c r="J119" s="22">
        <f t="shared" si="9"/>
        <v>0</v>
      </c>
      <c r="K119" s="11">
        <f t="shared" si="10"/>
        <v>0.67688062896107326</v>
      </c>
      <c r="L119" s="23">
        <f t="shared" si="11"/>
        <v>40.365462947737718</v>
      </c>
    </row>
    <row r="120" spans="1:12" x14ac:dyDescent="0.25">
      <c r="A120" s="1">
        <v>40714</v>
      </c>
      <c r="B120">
        <v>65.370002999999997</v>
      </c>
      <c r="C120">
        <v>66.139999000000003</v>
      </c>
      <c r="D120">
        <v>65.370002999999997</v>
      </c>
      <c r="E120">
        <v>65.830001999999993</v>
      </c>
      <c r="F120">
        <v>11091800</v>
      </c>
      <c r="G120" s="13">
        <f t="shared" si="6"/>
        <v>65.780001333333317</v>
      </c>
      <c r="H120" s="21">
        <f t="shared" si="7"/>
        <v>729618618.78906643</v>
      </c>
      <c r="I120" s="22">
        <f t="shared" si="8"/>
        <v>0</v>
      </c>
      <c r="J120" s="22">
        <f t="shared" si="9"/>
        <v>729618618.78906643</v>
      </c>
      <c r="K120" s="11">
        <f t="shared" si="10"/>
        <v>0.46988531225281133</v>
      </c>
      <c r="L120" s="23">
        <f t="shared" si="11"/>
        <v>31.967481295030041</v>
      </c>
    </row>
    <row r="121" spans="1:12" x14ac:dyDescent="0.25">
      <c r="A121" s="1">
        <v>40715</v>
      </c>
      <c r="B121">
        <v>66.110000999999997</v>
      </c>
      <c r="C121">
        <v>66.290001000000004</v>
      </c>
      <c r="D121">
        <v>65.769997000000004</v>
      </c>
      <c r="E121">
        <v>66.260002</v>
      </c>
      <c r="F121">
        <v>14265000</v>
      </c>
      <c r="G121" s="13">
        <f t="shared" si="6"/>
        <v>66.106666666666669</v>
      </c>
      <c r="H121" s="21">
        <f t="shared" si="7"/>
        <v>943011600</v>
      </c>
      <c r="I121" s="22">
        <f t="shared" si="8"/>
        <v>943011600</v>
      </c>
      <c r="J121" s="22">
        <f t="shared" si="9"/>
        <v>0</v>
      </c>
      <c r="K121" s="11">
        <f t="shared" si="10"/>
        <v>0.64731440016450748</v>
      </c>
      <c r="L121" s="23">
        <f t="shared" si="11"/>
        <v>39.295133952563276</v>
      </c>
    </row>
    <row r="122" spans="1:12" x14ac:dyDescent="0.25">
      <c r="A122" s="1">
        <v>40716</v>
      </c>
      <c r="B122">
        <v>66.290001000000004</v>
      </c>
      <c r="C122">
        <v>66.819999999999993</v>
      </c>
      <c r="D122">
        <v>66.110000999999997</v>
      </c>
      <c r="E122">
        <v>66.400002000000001</v>
      </c>
      <c r="F122">
        <v>15701200</v>
      </c>
      <c r="G122" s="13">
        <f t="shared" si="6"/>
        <v>66.44333433333334</v>
      </c>
      <c r="H122" s="21">
        <f t="shared" si="7"/>
        <v>1043240081.0345334</v>
      </c>
      <c r="I122" s="22">
        <f t="shared" si="8"/>
        <v>1043240081.0345334</v>
      </c>
      <c r="J122" s="22">
        <f t="shared" si="9"/>
        <v>0</v>
      </c>
      <c r="K122" s="11">
        <f t="shared" si="10"/>
        <v>0.88338335069831275</v>
      </c>
      <c r="L122" s="23">
        <f t="shared" si="11"/>
        <v>46.904064983412738</v>
      </c>
    </row>
    <row r="123" spans="1:12" x14ac:dyDescent="0.25">
      <c r="A123" s="1">
        <v>40717</v>
      </c>
      <c r="B123">
        <v>65.930000000000007</v>
      </c>
      <c r="C123">
        <v>65.970000999999996</v>
      </c>
      <c r="D123">
        <v>64.430000000000007</v>
      </c>
      <c r="E123">
        <v>64.980002999999996</v>
      </c>
      <c r="F123">
        <v>26467800</v>
      </c>
      <c r="G123" s="13">
        <f t="shared" si="6"/>
        <v>65.126667999999995</v>
      </c>
      <c r="H123" s="21">
        <f t="shared" si="7"/>
        <v>1723759623.2903998</v>
      </c>
      <c r="I123" s="22">
        <f t="shared" si="8"/>
        <v>0</v>
      </c>
      <c r="J123" s="22">
        <f t="shared" si="9"/>
        <v>1723759623.2903998</v>
      </c>
      <c r="K123" s="11">
        <f t="shared" si="10"/>
        <v>0.78520365503833234</v>
      </c>
      <c r="L123" s="23">
        <f t="shared" si="11"/>
        <v>43.983982041615988</v>
      </c>
    </row>
    <row r="124" spans="1:12" x14ac:dyDescent="0.25">
      <c r="A124" s="1">
        <v>40718</v>
      </c>
      <c r="B124">
        <v>65.069999999999993</v>
      </c>
      <c r="C124">
        <v>65.379997000000003</v>
      </c>
      <c r="D124">
        <v>64.720000999999996</v>
      </c>
      <c r="E124">
        <v>64.930000000000007</v>
      </c>
      <c r="F124">
        <v>32073800</v>
      </c>
      <c r="G124" s="13">
        <f t="shared" si="6"/>
        <v>65.00999933333334</v>
      </c>
      <c r="H124" s="21">
        <f t="shared" si="7"/>
        <v>2085117716.6174669</v>
      </c>
      <c r="I124" s="22">
        <f t="shared" si="8"/>
        <v>0</v>
      </c>
      <c r="J124" s="22">
        <f t="shared" si="9"/>
        <v>2085117716.6174669</v>
      </c>
      <c r="K124" s="11">
        <f t="shared" si="10"/>
        <v>0.66671897295713201</v>
      </c>
      <c r="L124" s="23">
        <f t="shared" si="11"/>
        <v>40.001882967362135</v>
      </c>
    </row>
    <row r="125" spans="1:12" x14ac:dyDescent="0.25">
      <c r="A125" s="1">
        <v>40721</v>
      </c>
      <c r="B125">
        <v>64.849997999999999</v>
      </c>
      <c r="C125">
        <v>65.459998999999996</v>
      </c>
      <c r="D125">
        <v>64.849997999999999</v>
      </c>
      <c r="E125">
        <v>65.209998999999996</v>
      </c>
      <c r="F125">
        <v>14777600</v>
      </c>
      <c r="G125" s="13">
        <f t="shared" si="6"/>
        <v>65.173332000000002</v>
      </c>
      <c r="H125" s="21">
        <f t="shared" si="7"/>
        <v>963105430.96319997</v>
      </c>
      <c r="I125" s="22">
        <f t="shared" si="8"/>
        <v>963105430.96319997</v>
      </c>
      <c r="J125" s="22">
        <f t="shared" si="9"/>
        <v>0</v>
      </c>
      <c r="K125" s="11">
        <f t="shared" si="10"/>
        <v>0.83849477620805435</v>
      </c>
      <c r="L125" s="23">
        <f t="shared" si="11"/>
        <v>45.60767792538811</v>
      </c>
    </row>
    <row r="126" spans="1:12" x14ac:dyDescent="0.25">
      <c r="A126" s="1">
        <v>40722</v>
      </c>
      <c r="B126">
        <v>65.519997000000004</v>
      </c>
      <c r="C126">
        <v>66.099997999999999</v>
      </c>
      <c r="D126">
        <v>65.349997999999999</v>
      </c>
      <c r="E126">
        <v>66.029999000000004</v>
      </c>
      <c r="F126">
        <v>12932400</v>
      </c>
      <c r="G126" s="13">
        <f t="shared" si="6"/>
        <v>65.826665000000006</v>
      </c>
      <c r="H126" s="21">
        <f t="shared" si="7"/>
        <v>851296762.4460001</v>
      </c>
      <c r="I126" s="22">
        <f t="shared" si="8"/>
        <v>851296762.4460001</v>
      </c>
      <c r="J126" s="22">
        <f t="shared" si="9"/>
        <v>0</v>
      </c>
      <c r="K126" s="11">
        <f t="shared" si="10"/>
        <v>1.0311187710307892</v>
      </c>
      <c r="L126" s="23">
        <f t="shared" si="11"/>
        <v>50.766050008365497</v>
      </c>
    </row>
    <row r="127" spans="1:12" x14ac:dyDescent="0.25">
      <c r="A127" s="1">
        <v>40723</v>
      </c>
      <c r="B127">
        <v>66.190002000000007</v>
      </c>
      <c r="C127">
        <v>66.830001999999993</v>
      </c>
      <c r="D127">
        <v>66.180000000000007</v>
      </c>
      <c r="E127">
        <v>66.709998999999996</v>
      </c>
      <c r="F127">
        <v>17035400</v>
      </c>
      <c r="G127" s="13">
        <f t="shared" si="6"/>
        <v>66.573333666666656</v>
      </c>
      <c r="H127" s="21">
        <f t="shared" si="7"/>
        <v>1134103368.3451331</v>
      </c>
      <c r="I127" s="22">
        <f t="shared" si="8"/>
        <v>1134103368.3451331</v>
      </c>
      <c r="J127" s="22">
        <f t="shared" si="9"/>
        <v>0</v>
      </c>
      <c r="K127" s="11">
        <f t="shared" si="10"/>
        <v>1.0660304519497203</v>
      </c>
      <c r="L127" s="23">
        <f t="shared" si="11"/>
        <v>51.598002872789394</v>
      </c>
    </row>
    <row r="128" spans="1:12" x14ac:dyDescent="0.25">
      <c r="A128" s="1">
        <v>40724</v>
      </c>
      <c r="B128">
        <v>66.980002999999996</v>
      </c>
      <c r="C128">
        <v>67.489998</v>
      </c>
      <c r="D128">
        <v>66.819999999999993</v>
      </c>
      <c r="E128">
        <v>67.290001000000004</v>
      </c>
      <c r="F128">
        <v>15594600</v>
      </c>
      <c r="G128" s="13">
        <f t="shared" si="6"/>
        <v>67.19999966666667</v>
      </c>
      <c r="H128" s="21">
        <f t="shared" si="7"/>
        <v>1047957114.8018</v>
      </c>
      <c r="I128" s="22">
        <f t="shared" si="8"/>
        <v>1047957114.8018</v>
      </c>
      <c r="J128" s="22">
        <f t="shared" si="9"/>
        <v>0</v>
      </c>
      <c r="K128" s="11">
        <f t="shared" si="10"/>
        <v>1.3619365822545131</v>
      </c>
      <c r="L128" s="23">
        <f t="shared" si="11"/>
        <v>57.661860715774125</v>
      </c>
    </row>
    <row r="129" spans="1:12" x14ac:dyDescent="0.25">
      <c r="A129" s="1">
        <v>40725</v>
      </c>
      <c r="B129">
        <v>67.019997000000004</v>
      </c>
      <c r="C129">
        <v>68.089995999999999</v>
      </c>
      <c r="D129">
        <v>67.019997000000004</v>
      </c>
      <c r="E129">
        <v>68.089995999999999</v>
      </c>
      <c r="F129">
        <v>16487000</v>
      </c>
      <c r="G129" s="13">
        <f t="shared" si="6"/>
        <v>67.733329666666677</v>
      </c>
      <c r="H129" s="21">
        <f t="shared" si="7"/>
        <v>1116719406.2143335</v>
      </c>
      <c r="I129" s="22">
        <f t="shared" si="8"/>
        <v>1116719406.2143335</v>
      </c>
      <c r="J129" s="22">
        <f t="shared" si="9"/>
        <v>0</v>
      </c>
      <c r="K129" s="11">
        <f t="shared" si="10"/>
        <v>1.8629135460067234</v>
      </c>
      <c r="L129" s="23">
        <f t="shared" si="11"/>
        <v>65.070548448980247</v>
      </c>
    </row>
    <row r="130" spans="1:12" x14ac:dyDescent="0.25">
      <c r="A130" s="1">
        <v>40729</v>
      </c>
      <c r="B130">
        <v>68.080001999999993</v>
      </c>
      <c r="C130">
        <v>68.790001000000004</v>
      </c>
      <c r="D130">
        <v>68.080001999999993</v>
      </c>
      <c r="E130">
        <v>68.300003000000004</v>
      </c>
      <c r="F130">
        <v>14801200</v>
      </c>
      <c r="G130" s="13">
        <f t="shared" si="6"/>
        <v>68.390001999999996</v>
      </c>
      <c r="H130" s="21">
        <f t="shared" si="7"/>
        <v>1012254097.6023999</v>
      </c>
      <c r="I130" s="22">
        <f t="shared" si="8"/>
        <v>1012254097.6023999</v>
      </c>
      <c r="J130" s="22">
        <f t="shared" si="9"/>
        <v>0</v>
      </c>
      <c r="K130" s="11">
        <f t="shared" si="10"/>
        <v>1.8791771402234372</v>
      </c>
      <c r="L130" s="23">
        <f t="shared" si="11"/>
        <v>65.267854275808972</v>
      </c>
    </row>
    <row r="131" spans="1:12" x14ac:dyDescent="0.25">
      <c r="A131" s="1">
        <v>40730</v>
      </c>
      <c r="B131">
        <v>68.309997999999993</v>
      </c>
      <c r="C131">
        <v>68.75</v>
      </c>
      <c r="D131">
        <v>68.290001000000004</v>
      </c>
      <c r="E131">
        <v>68.529999000000004</v>
      </c>
      <c r="F131">
        <v>11486000</v>
      </c>
      <c r="G131" s="13">
        <f t="shared" si="6"/>
        <v>68.523333333333341</v>
      </c>
      <c r="H131" s="21">
        <f t="shared" si="7"/>
        <v>787059006.66666675</v>
      </c>
      <c r="I131" s="22">
        <f t="shared" si="8"/>
        <v>787059006.66666675</v>
      </c>
      <c r="J131" s="22">
        <f t="shared" si="9"/>
        <v>0</v>
      </c>
      <c r="K131" s="11">
        <f t="shared" si="10"/>
        <v>2.4936432590356317</v>
      </c>
      <c r="L131" s="23">
        <f t="shared" si="11"/>
        <v>71.376585247686819</v>
      </c>
    </row>
    <row r="132" spans="1:12" x14ac:dyDescent="0.25">
      <c r="A132" s="1">
        <v>40731</v>
      </c>
      <c r="B132">
        <v>68.819999999999993</v>
      </c>
      <c r="C132">
        <v>68.889999000000003</v>
      </c>
      <c r="D132">
        <v>68.580001999999993</v>
      </c>
      <c r="E132">
        <v>68.75</v>
      </c>
      <c r="F132">
        <v>12423400</v>
      </c>
      <c r="G132" s="13">
        <f t="shared" si="6"/>
        <v>68.740000333333327</v>
      </c>
      <c r="H132" s="21">
        <f t="shared" si="7"/>
        <v>853984520.14113331</v>
      </c>
      <c r="I132" s="22">
        <f t="shared" si="8"/>
        <v>853984520.14113331</v>
      </c>
      <c r="J132" s="22">
        <f t="shared" si="9"/>
        <v>0</v>
      </c>
      <c r="K132" s="11">
        <f t="shared" si="10"/>
        <v>2.4580640546324117</v>
      </c>
      <c r="L132" s="23">
        <f t="shared" si="11"/>
        <v>71.08208569299336</v>
      </c>
    </row>
    <row r="133" spans="1:12" x14ac:dyDescent="0.25">
      <c r="A133" s="1">
        <v>40732</v>
      </c>
      <c r="B133">
        <v>68.349997999999999</v>
      </c>
      <c r="C133">
        <v>68.680000000000007</v>
      </c>
      <c r="D133">
        <v>68.120002999999997</v>
      </c>
      <c r="E133">
        <v>68.680000000000007</v>
      </c>
      <c r="F133">
        <v>12671600</v>
      </c>
      <c r="G133" s="13">
        <f t="shared" ref="G133:G196" si="12">SUM(C133:E133)/3</f>
        <v>68.493334333333337</v>
      </c>
      <c r="H133" s="21">
        <f t="shared" ref="H133:H196" si="13">G133*F133</f>
        <v>867920135.33826673</v>
      </c>
      <c r="I133" s="22">
        <f t="shared" si="8"/>
        <v>0</v>
      </c>
      <c r="J133" s="22">
        <f t="shared" si="9"/>
        <v>867920135.33826673</v>
      </c>
      <c r="K133" s="11">
        <f t="shared" si="10"/>
        <v>1.8039180149258598</v>
      </c>
      <c r="L133" s="23">
        <f t="shared" si="11"/>
        <v>64.335619134483096</v>
      </c>
    </row>
    <row r="134" spans="1:12" x14ac:dyDescent="0.25">
      <c r="A134" s="1">
        <v>40735</v>
      </c>
      <c r="B134">
        <v>67.75</v>
      </c>
      <c r="C134">
        <v>68.279999000000004</v>
      </c>
      <c r="D134">
        <v>67.709998999999996</v>
      </c>
      <c r="E134">
        <v>68.099997999999999</v>
      </c>
      <c r="F134">
        <v>14152400</v>
      </c>
      <c r="G134" s="13">
        <f t="shared" si="12"/>
        <v>68.029998666666671</v>
      </c>
      <c r="H134" s="21">
        <f t="shared" si="13"/>
        <v>962787753.13013339</v>
      </c>
      <c r="I134" s="22">
        <f t="shared" ref="I134:I197" si="14">IF(G134&gt;G133,H134,)</f>
        <v>0</v>
      </c>
      <c r="J134" s="22">
        <f t="shared" ref="J134:J197" si="15">IF(G134&lt;G133,H134,)</f>
        <v>962787753.13013339</v>
      </c>
      <c r="K134" s="11">
        <f t="shared" si="10"/>
        <v>1.7293348700792979</v>
      </c>
      <c r="L134" s="23">
        <f t="shared" si="11"/>
        <v>63.361036750651778</v>
      </c>
    </row>
    <row r="135" spans="1:12" x14ac:dyDescent="0.25">
      <c r="A135" s="1">
        <v>40736</v>
      </c>
      <c r="B135">
        <v>67.970000999999996</v>
      </c>
      <c r="C135">
        <v>68.440002000000007</v>
      </c>
      <c r="D135">
        <v>67.730002999999996</v>
      </c>
      <c r="E135">
        <v>67.849997999999999</v>
      </c>
      <c r="F135">
        <v>13343400</v>
      </c>
      <c r="G135" s="13">
        <f t="shared" si="12"/>
        <v>68.006667666666672</v>
      </c>
      <c r="H135" s="21">
        <f t="shared" si="13"/>
        <v>907440169.34340012</v>
      </c>
      <c r="I135" s="22">
        <f t="shared" si="14"/>
        <v>0</v>
      </c>
      <c r="J135" s="22">
        <f t="shared" si="15"/>
        <v>907440169.34340012</v>
      </c>
      <c r="K135" s="11">
        <f t="shared" si="10"/>
        <v>1.3456064782158368</v>
      </c>
      <c r="L135" s="23">
        <f t="shared" si="11"/>
        <v>57.367102739218197</v>
      </c>
    </row>
    <row r="136" spans="1:12" x14ac:dyDescent="0.25">
      <c r="A136" s="1">
        <v>40737</v>
      </c>
      <c r="B136">
        <v>68.169998000000007</v>
      </c>
      <c r="C136">
        <v>68.430000000000007</v>
      </c>
      <c r="D136">
        <v>67.769997000000004</v>
      </c>
      <c r="E136">
        <v>68.059997999999993</v>
      </c>
      <c r="F136">
        <v>14688000</v>
      </c>
      <c r="G136" s="13">
        <f t="shared" si="12"/>
        <v>68.086664999999996</v>
      </c>
      <c r="H136" s="21">
        <f t="shared" si="13"/>
        <v>1000056935.52</v>
      </c>
      <c r="I136" s="22">
        <f t="shared" si="14"/>
        <v>1000056935.52</v>
      </c>
      <c r="J136" s="22">
        <f t="shared" si="15"/>
        <v>0</v>
      </c>
      <c r="K136" s="11">
        <f t="shared" si="10"/>
        <v>1.3390106361515044</v>
      </c>
      <c r="L136" s="23">
        <f t="shared" si="11"/>
        <v>57.24688102977796</v>
      </c>
    </row>
    <row r="137" spans="1:12" x14ac:dyDescent="0.25">
      <c r="A137" s="1">
        <v>40738</v>
      </c>
      <c r="B137">
        <v>67.970000999999996</v>
      </c>
      <c r="C137">
        <v>68.330001999999993</v>
      </c>
      <c r="D137">
        <v>67.370002999999997</v>
      </c>
      <c r="E137">
        <v>67.669998000000007</v>
      </c>
      <c r="F137">
        <v>15011200</v>
      </c>
      <c r="G137" s="13">
        <f t="shared" si="12"/>
        <v>67.790001000000004</v>
      </c>
      <c r="H137" s="21">
        <f t="shared" si="13"/>
        <v>1017609263.0112001</v>
      </c>
      <c r="I137" s="22">
        <f t="shared" si="14"/>
        <v>0</v>
      </c>
      <c r="J137" s="22">
        <f t="shared" si="15"/>
        <v>1017609263.0112001</v>
      </c>
      <c r="K137" s="11">
        <f t="shared" si="10"/>
        <v>1.5008944013536465</v>
      </c>
      <c r="L137" s="23">
        <f t="shared" si="11"/>
        <v>60.014305303785115</v>
      </c>
    </row>
    <row r="138" spans="1:12" x14ac:dyDescent="0.25">
      <c r="A138" s="1">
        <v>40739</v>
      </c>
      <c r="B138">
        <v>67.849997999999999</v>
      </c>
      <c r="C138">
        <v>67.870002999999997</v>
      </c>
      <c r="D138">
        <v>67.279999000000004</v>
      </c>
      <c r="E138">
        <v>67.529999000000004</v>
      </c>
      <c r="F138">
        <v>17491600</v>
      </c>
      <c r="G138" s="13">
        <f t="shared" si="12"/>
        <v>67.560000333333335</v>
      </c>
      <c r="H138" s="21">
        <f t="shared" si="13"/>
        <v>1181732501.8305333</v>
      </c>
      <c r="I138" s="22">
        <f t="shared" si="14"/>
        <v>0</v>
      </c>
      <c r="J138" s="22">
        <f t="shared" si="15"/>
        <v>1181732501.8305333</v>
      </c>
      <c r="K138" s="11">
        <f t="shared" si="10"/>
        <v>1.7755047519245934</v>
      </c>
      <c r="L138" s="23">
        <f t="shared" si="11"/>
        <v>63.970517459695252</v>
      </c>
    </row>
    <row r="139" spans="1:12" x14ac:dyDescent="0.25">
      <c r="A139" s="1">
        <v>40742</v>
      </c>
      <c r="B139">
        <v>67.260002</v>
      </c>
      <c r="C139">
        <v>67.430000000000007</v>
      </c>
      <c r="D139">
        <v>66.589995999999999</v>
      </c>
      <c r="E139">
        <v>67.120002999999997</v>
      </c>
      <c r="F139">
        <v>14792000</v>
      </c>
      <c r="G139" s="13">
        <f t="shared" si="12"/>
        <v>67.046666333333334</v>
      </c>
      <c r="H139" s="21">
        <f t="shared" si="13"/>
        <v>991754288.40266669</v>
      </c>
      <c r="I139" s="22">
        <f t="shared" si="14"/>
        <v>0</v>
      </c>
      <c r="J139" s="22">
        <f t="shared" si="15"/>
        <v>991754288.40266669</v>
      </c>
      <c r="K139" s="11">
        <f t="shared" si="10"/>
        <v>1.3160920794585753</v>
      </c>
      <c r="L139" s="23">
        <f t="shared" si="11"/>
        <v>56.823823678298382</v>
      </c>
    </row>
    <row r="140" spans="1:12" x14ac:dyDescent="0.25">
      <c r="A140" s="1">
        <v>40743</v>
      </c>
      <c r="B140">
        <v>67.699996999999996</v>
      </c>
      <c r="C140">
        <v>69.779999000000004</v>
      </c>
      <c r="D140">
        <v>67.529999000000004</v>
      </c>
      <c r="E140">
        <v>69.319999999999993</v>
      </c>
      <c r="F140">
        <v>37415400</v>
      </c>
      <c r="G140" s="13">
        <f t="shared" si="12"/>
        <v>68.876666</v>
      </c>
      <c r="H140" s="21">
        <f t="shared" si="13"/>
        <v>2577048009.0563998</v>
      </c>
      <c r="I140" s="22">
        <f t="shared" si="14"/>
        <v>2577048009.0563998</v>
      </c>
      <c r="J140" s="22">
        <f t="shared" si="15"/>
        <v>0</v>
      </c>
      <c r="K140" s="11">
        <f t="shared" si="10"/>
        <v>1.607149626472437</v>
      </c>
      <c r="L140" s="23">
        <f t="shared" si="11"/>
        <v>61.64393520624153</v>
      </c>
    </row>
    <row r="141" spans="1:12" x14ac:dyDescent="0.25">
      <c r="A141" s="1">
        <v>40744</v>
      </c>
      <c r="B141">
        <v>69.25</v>
      </c>
      <c r="C141">
        <v>69.339995999999999</v>
      </c>
      <c r="D141">
        <v>68.800003000000004</v>
      </c>
      <c r="E141">
        <v>68.870002999999997</v>
      </c>
      <c r="F141">
        <v>15833800</v>
      </c>
      <c r="G141" s="13">
        <f t="shared" si="12"/>
        <v>69.003333999999995</v>
      </c>
      <c r="H141" s="21">
        <f t="shared" si="13"/>
        <v>1092584989.8892</v>
      </c>
      <c r="I141" s="22">
        <f t="shared" si="14"/>
        <v>1092584989.8892</v>
      </c>
      <c r="J141" s="22">
        <f t="shared" si="15"/>
        <v>0</v>
      </c>
      <c r="K141" s="11">
        <f t="shared" si="10"/>
        <v>1.6001473210051151</v>
      </c>
      <c r="L141" s="23">
        <f t="shared" si="11"/>
        <v>61.540640719794325</v>
      </c>
    </row>
    <row r="142" spans="1:12" x14ac:dyDescent="0.25">
      <c r="A142" s="1">
        <v>40745</v>
      </c>
      <c r="B142">
        <v>68.819999999999993</v>
      </c>
      <c r="C142">
        <v>69.620002999999997</v>
      </c>
      <c r="D142">
        <v>68.5</v>
      </c>
      <c r="E142">
        <v>69.339995999999999</v>
      </c>
      <c r="F142">
        <v>22086600</v>
      </c>
      <c r="G142" s="13">
        <f t="shared" si="12"/>
        <v>69.153332999999989</v>
      </c>
      <c r="H142" s="21">
        <f t="shared" si="13"/>
        <v>1527362004.6377997</v>
      </c>
      <c r="I142" s="22">
        <f t="shared" si="14"/>
        <v>1527362004.6377997</v>
      </c>
      <c r="J142" s="22">
        <f t="shared" si="15"/>
        <v>0</v>
      </c>
      <c r="K142" s="11">
        <f t="shared" si="10"/>
        <v>1.6810016223050159</v>
      </c>
      <c r="L142" s="23">
        <f t="shared" si="11"/>
        <v>62.700507464063342</v>
      </c>
    </row>
    <row r="143" spans="1:12" x14ac:dyDescent="0.25">
      <c r="A143" s="1">
        <v>40746</v>
      </c>
      <c r="B143">
        <v>69.550003000000004</v>
      </c>
      <c r="C143">
        <v>69.819999999999993</v>
      </c>
      <c r="D143">
        <v>69.480002999999996</v>
      </c>
      <c r="E143">
        <v>69.730002999999996</v>
      </c>
      <c r="F143">
        <v>13323200</v>
      </c>
      <c r="G143" s="13">
        <f t="shared" si="12"/>
        <v>69.676668666666671</v>
      </c>
      <c r="H143" s="21">
        <f t="shared" si="13"/>
        <v>928316191.97973335</v>
      </c>
      <c r="I143" s="22">
        <f t="shared" si="14"/>
        <v>928316191.97973335</v>
      </c>
      <c r="J143" s="22">
        <f t="shared" si="15"/>
        <v>0</v>
      </c>
      <c r="K143" s="11">
        <f t="shared" si="10"/>
        <v>1.6492263722553024</v>
      </c>
      <c r="L143" s="23">
        <f t="shared" si="11"/>
        <v>62.253131311361138</v>
      </c>
    </row>
    <row r="144" spans="1:12" x14ac:dyDescent="0.25">
      <c r="A144" s="1">
        <v>40749</v>
      </c>
      <c r="B144">
        <v>69.120002999999997</v>
      </c>
      <c r="C144">
        <v>69.559997999999993</v>
      </c>
      <c r="D144">
        <v>69.010002</v>
      </c>
      <c r="E144">
        <v>69.260002</v>
      </c>
      <c r="F144">
        <v>13154800</v>
      </c>
      <c r="G144" s="13">
        <f t="shared" si="12"/>
        <v>69.276667333333322</v>
      </c>
      <c r="H144" s="21">
        <f t="shared" si="13"/>
        <v>911320703.43653321</v>
      </c>
      <c r="I144" s="22">
        <f t="shared" si="14"/>
        <v>0</v>
      </c>
      <c r="J144" s="22">
        <f t="shared" si="15"/>
        <v>911320703.43653321</v>
      </c>
      <c r="K144" s="11">
        <f t="shared" si="10"/>
        <v>1.2815333083779883</v>
      </c>
      <c r="L144" s="23">
        <f t="shared" si="11"/>
        <v>56.169826829706444</v>
      </c>
    </row>
    <row r="145" spans="1:12" x14ac:dyDescent="0.25">
      <c r="A145" s="1">
        <v>40750</v>
      </c>
      <c r="B145">
        <v>69.349997999999999</v>
      </c>
      <c r="C145">
        <v>69.459998999999996</v>
      </c>
      <c r="D145">
        <v>69.089995999999999</v>
      </c>
      <c r="E145">
        <v>69.190002000000007</v>
      </c>
      <c r="F145">
        <v>11830600</v>
      </c>
      <c r="G145" s="13">
        <f t="shared" si="12"/>
        <v>69.246665666666672</v>
      </c>
      <c r="H145" s="21">
        <f t="shared" si="13"/>
        <v>819229602.83606672</v>
      </c>
      <c r="I145" s="22">
        <f t="shared" si="14"/>
        <v>0</v>
      </c>
      <c r="J145" s="22">
        <f t="shared" si="15"/>
        <v>819229602.83606672</v>
      </c>
      <c r="K145" s="11">
        <f t="shared" si="10"/>
        <v>1.0417189047753721</v>
      </c>
      <c r="L145" s="23">
        <f t="shared" si="11"/>
        <v>51.021661323647344</v>
      </c>
    </row>
    <row r="146" spans="1:12" x14ac:dyDescent="0.25">
      <c r="A146" s="1">
        <v>40751</v>
      </c>
      <c r="B146">
        <v>68.769997000000004</v>
      </c>
      <c r="C146">
        <v>69.25</v>
      </c>
      <c r="D146">
        <v>68.540001000000004</v>
      </c>
      <c r="E146">
        <v>68.690002000000007</v>
      </c>
      <c r="F146">
        <v>18677600</v>
      </c>
      <c r="G146" s="13">
        <f t="shared" si="12"/>
        <v>68.826667666666665</v>
      </c>
      <c r="H146" s="21">
        <f t="shared" si="13"/>
        <v>1285516968.0109334</v>
      </c>
      <c r="I146" s="22">
        <f t="shared" si="14"/>
        <v>0</v>
      </c>
      <c r="J146" s="22">
        <f t="shared" si="15"/>
        <v>1285516968.0109334</v>
      </c>
      <c r="K146" s="11">
        <f t="shared" si="10"/>
        <v>0.79654780299327943</v>
      </c>
      <c r="L146" s="23">
        <f t="shared" si="11"/>
        <v>44.33769041191826</v>
      </c>
    </row>
    <row r="147" spans="1:12" x14ac:dyDescent="0.25">
      <c r="A147" s="1">
        <v>40752</v>
      </c>
      <c r="B147">
        <v>68.650002000000001</v>
      </c>
      <c r="C147">
        <v>69.279999000000004</v>
      </c>
      <c r="D147">
        <v>68.620002999999997</v>
      </c>
      <c r="E147">
        <v>68.809997999999993</v>
      </c>
      <c r="F147">
        <v>15270200</v>
      </c>
      <c r="G147" s="13">
        <f t="shared" si="12"/>
        <v>68.903333333333322</v>
      </c>
      <c r="H147" s="21">
        <f t="shared" si="13"/>
        <v>1052167680.6666665</v>
      </c>
      <c r="I147" s="22">
        <f t="shared" si="14"/>
        <v>1052167680.6666665</v>
      </c>
      <c r="J147" s="22">
        <f t="shared" si="15"/>
        <v>0</v>
      </c>
      <c r="K147" s="11">
        <f t="shared" ref="K147:K210" si="16">SUM(I134:I147)/SUM(J134:J147)</f>
        <v>1.0123981318533153</v>
      </c>
      <c r="L147" s="23">
        <f t="shared" ref="L147:L210" si="17">100-100/(1+K147)</f>
        <v>50.308043713047404</v>
      </c>
    </row>
    <row r="148" spans="1:12" x14ac:dyDescent="0.25">
      <c r="A148" s="1">
        <v>40753</v>
      </c>
      <c r="B148">
        <v>68.360000999999997</v>
      </c>
      <c r="C148">
        <v>68.849997999999999</v>
      </c>
      <c r="D148">
        <v>67.900002000000001</v>
      </c>
      <c r="E148">
        <v>68.010002</v>
      </c>
      <c r="F148">
        <v>20545600</v>
      </c>
      <c r="G148" s="13">
        <f t="shared" si="12"/>
        <v>68.253333999999995</v>
      </c>
      <c r="H148" s="21">
        <f t="shared" si="13"/>
        <v>1402305699.0303998</v>
      </c>
      <c r="I148" s="22">
        <f t="shared" si="14"/>
        <v>0</v>
      </c>
      <c r="J148" s="22">
        <f t="shared" si="15"/>
        <v>1402305699.0303998</v>
      </c>
      <c r="K148" s="11">
        <f t="shared" si="16"/>
        <v>0.96015298785676428</v>
      </c>
      <c r="L148" s="23">
        <f t="shared" si="17"/>
        <v>48.983573925349454</v>
      </c>
    </row>
    <row r="149" spans="1:12" x14ac:dyDescent="0.25">
      <c r="A149" s="1">
        <v>40756</v>
      </c>
      <c r="B149">
        <v>68.5</v>
      </c>
      <c r="C149">
        <v>68.510002</v>
      </c>
      <c r="D149">
        <v>67.120002999999997</v>
      </c>
      <c r="E149">
        <v>67.730002999999996</v>
      </c>
      <c r="F149">
        <v>17654200</v>
      </c>
      <c r="G149" s="13">
        <f t="shared" si="12"/>
        <v>67.786669333333336</v>
      </c>
      <c r="H149" s="21">
        <f t="shared" si="13"/>
        <v>1196719417.7445333</v>
      </c>
      <c r="I149" s="22">
        <f t="shared" si="14"/>
        <v>0</v>
      </c>
      <c r="J149" s="22">
        <f t="shared" si="15"/>
        <v>1196719417.7445333</v>
      </c>
      <c r="K149" s="11">
        <f t="shared" si="16"/>
        <v>0.9286124029108449</v>
      </c>
      <c r="L149" s="23">
        <f t="shared" si="17"/>
        <v>48.149249766790618</v>
      </c>
    </row>
    <row r="150" spans="1:12" x14ac:dyDescent="0.25">
      <c r="A150" s="1">
        <v>40757</v>
      </c>
      <c r="B150">
        <v>67.400002000000001</v>
      </c>
      <c r="C150">
        <v>67.610000999999997</v>
      </c>
      <c r="D150">
        <v>67.069999999999993</v>
      </c>
      <c r="E150">
        <v>67.069999999999993</v>
      </c>
      <c r="F150">
        <v>18127600</v>
      </c>
      <c r="G150" s="13">
        <f t="shared" si="12"/>
        <v>67.250000333333332</v>
      </c>
      <c r="H150" s="21">
        <f t="shared" si="13"/>
        <v>1219081106.0425334</v>
      </c>
      <c r="I150" s="22">
        <f t="shared" si="14"/>
        <v>0</v>
      </c>
      <c r="J150" s="22">
        <f t="shared" si="15"/>
        <v>1219081106.0425334</v>
      </c>
      <c r="K150" s="11">
        <f t="shared" si="16"/>
        <v>0.71593874261291202</v>
      </c>
      <c r="L150" s="23">
        <f t="shared" si="17"/>
        <v>41.722861360582741</v>
      </c>
    </row>
    <row r="151" spans="1:12" x14ac:dyDescent="0.25">
      <c r="A151" s="1">
        <v>40758</v>
      </c>
      <c r="B151">
        <v>67</v>
      </c>
      <c r="C151">
        <v>68.559997999999993</v>
      </c>
      <c r="D151">
        <v>66.949996999999996</v>
      </c>
      <c r="E151">
        <v>68.400002000000001</v>
      </c>
      <c r="F151">
        <v>28086000</v>
      </c>
      <c r="G151" s="13">
        <f t="shared" si="12"/>
        <v>67.969999000000001</v>
      </c>
      <c r="H151" s="21">
        <f t="shared" si="13"/>
        <v>1909005391.914</v>
      </c>
      <c r="I151" s="22">
        <f t="shared" si="14"/>
        <v>1909005391.914</v>
      </c>
      <c r="J151" s="22">
        <f t="shared" si="15"/>
        <v>0</v>
      </c>
      <c r="K151" s="11">
        <f t="shared" si="16"/>
        <v>1.0087507719313564</v>
      </c>
      <c r="L151" s="23">
        <f t="shared" si="17"/>
        <v>50.217816268041616</v>
      </c>
    </row>
    <row r="152" spans="1:12" x14ac:dyDescent="0.25">
      <c r="A152" s="1">
        <v>40759</v>
      </c>
      <c r="B152">
        <v>67.769997000000004</v>
      </c>
      <c r="C152">
        <v>68.129997000000003</v>
      </c>
      <c r="D152">
        <v>65.739998</v>
      </c>
      <c r="E152">
        <v>65.819999999999993</v>
      </c>
      <c r="F152">
        <v>32324800</v>
      </c>
      <c r="G152" s="13">
        <f t="shared" si="12"/>
        <v>66.56333166666667</v>
      </c>
      <c r="H152" s="21">
        <f t="shared" si="13"/>
        <v>2151646383.4586668</v>
      </c>
      <c r="I152" s="22">
        <f t="shared" si="14"/>
        <v>0</v>
      </c>
      <c r="J152" s="22">
        <f t="shared" si="15"/>
        <v>2151646383.4586668</v>
      </c>
      <c r="K152" s="11">
        <f t="shared" si="16"/>
        <v>0.91069072645027427</v>
      </c>
      <c r="L152" s="23">
        <f t="shared" si="17"/>
        <v>47.662906081204298</v>
      </c>
    </row>
    <row r="153" spans="1:12" x14ac:dyDescent="0.25">
      <c r="A153" s="1">
        <v>40760</v>
      </c>
      <c r="B153">
        <v>66.269997000000004</v>
      </c>
      <c r="C153">
        <v>67.260002</v>
      </c>
      <c r="D153">
        <v>65.040001000000004</v>
      </c>
      <c r="E153">
        <v>66.769997000000004</v>
      </c>
      <c r="F153">
        <v>43916600</v>
      </c>
      <c r="G153" s="13">
        <f t="shared" si="12"/>
        <v>66.356666666666669</v>
      </c>
      <c r="H153" s="21">
        <f t="shared" si="13"/>
        <v>2914159187.3333335</v>
      </c>
      <c r="I153" s="22">
        <f t="shared" si="14"/>
        <v>0</v>
      </c>
      <c r="J153" s="22">
        <f t="shared" si="15"/>
        <v>2914159187.3333335</v>
      </c>
      <c r="K153" s="11">
        <f t="shared" si="16"/>
        <v>0.76357144968933499</v>
      </c>
      <c r="L153" s="23">
        <f t="shared" si="17"/>
        <v>43.2968820074652</v>
      </c>
    </row>
    <row r="154" spans="1:12" x14ac:dyDescent="0.25">
      <c r="A154" s="1">
        <v>40763</v>
      </c>
      <c r="B154">
        <v>66.180000000000007</v>
      </c>
      <c r="C154">
        <v>67.209998999999996</v>
      </c>
      <c r="D154">
        <v>64.949996999999996</v>
      </c>
      <c r="E154">
        <v>65.120002999999997</v>
      </c>
      <c r="F154">
        <v>50096800</v>
      </c>
      <c r="G154" s="13">
        <f t="shared" si="12"/>
        <v>65.759999666666658</v>
      </c>
      <c r="H154" s="21">
        <f t="shared" si="13"/>
        <v>3294365551.3010664</v>
      </c>
      <c r="I154" s="22">
        <f t="shared" si="14"/>
        <v>0</v>
      </c>
      <c r="J154" s="22">
        <f t="shared" si="15"/>
        <v>3294365551.3010664</v>
      </c>
      <c r="K154" s="11">
        <f t="shared" si="16"/>
        <v>0.42841178229329058</v>
      </c>
      <c r="L154" s="23">
        <f t="shared" si="17"/>
        <v>29.992176458071697</v>
      </c>
    </row>
    <row r="155" spans="1:12" x14ac:dyDescent="0.25">
      <c r="A155" s="1">
        <v>40764</v>
      </c>
      <c r="B155">
        <v>65.819999999999993</v>
      </c>
      <c r="C155">
        <v>66.870002999999997</v>
      </c>
      <c r="D155">
        <v>63.59</v>
      </c>
      <c r="E155">
        <v>66.680000000000007</v>
      </c>
      <c r="F155">
        <v>43128400</v>
      </c>
      <c r="G155" s="13">
        <f t="shared" si="12"/>
        <v>65.713334333333336</v>
      </c>
      <c r="H155" s="21">
        <f t="shared" si="13"/>
        <v>2834110968.4617333</v>
      </c>
      <c r="I155" s="22">
        <f t="shared" si="14"/>
        <v>0</v>
      </c>
      <c r="J155" s="22">
        <f t="shared" si="15"/>
        <v>2834110968.4617333</v>
      </c>
      <c r="K155" s="11">
        <f t="shared" si="16"/>
        <v>0.3004611927439394</v>
      </c>
      <c r="L155" s="23">
        <f t="shared" si="17"/>
        <v>23.104202910505464</v>
      </c>
    </row>
    <row r="156" spans="1:12" x14ac:dyDescent="0.25">
      <c r="A156" s="1">
        <v>40765</v>
      </c>
      <c r="B156">
        <v>66.239998</v>
      </c>
      <c r="C156">
        <v>66.5</v>
      </c>
      <c r="D156">
        <v>63.700001</v>
      </c>
      <c r="E156">
        <v>63.959999000000003</v>
      </c>
      <c r="F156">
        <v>38237200</v>
      </c>
      <c r="G156" s="13">
        <f t="shared" si="12"/>
        <v>64.72</v>
      </c>
      <c r="H156" s="21">
        <f t="shared" si="13"/>
        <v>2474711584</v>
      </c>
      <c r="I156" s="22">
        <f t="shared" si="14"/>
        <v>0</v>
      </c>
      <c r="J156" s="22">
        <f t="shared" si="15"/>
        <v>2474711584</v>
      </c>
      <c r="K156" s="11">
        <f t="shared" si="16"/>
        <v>0.18970187542231759</v>
      </c>
      <c r="L156" s="23">
        <f t="shared" si="17"/>
        <v>15.945328770283538</v>
      </c>
    </row>
    <row r="157" spans="1:12" x14ac:dyDescent="0.25">
      <c r="A157" s="1">
        <v>40766</v>
      </c>
      <c r="B157">
        <v>64</v>
      </c>
      <c r="C157">
        <v>67.309997999999993</v>
      </c>
      <c r="D157">
        <v>63.91</v>
      </c>
      <c r="E157">
        <v>66.470000999999996</v>
      </c>
      <c r="F157">
        <v>38406600</v>
      </c>
      <c r="G157" s="13">
        <f t="shared" si="12"/>
        <v>65.896666333333329</v>
      </c>
      <c r="H157" s="21">
        <f t="shared" si="13"/>
        <v>2530866905.1977997</v>
      </c>
      <c r="I157" s="22">
        <f t="shared" si="14"/>
        <v>2530866905.1977997</v>
      </c>
      <c r="J157" s="22">
        <f t="shared" si="15"/>
        <v>0</v>
      </c>
      <c r="K157" s="11">
        <f t="shared" si="16"/>
        <v>0.26786300534928226</v>
      </c>
      <c r="L157" s="23">
        <f t="shared" si="17"/>
        <v>21.12712526662051</v>
      </c>
    </row>
    <row r="158" spans="1:12" x14ac:dyDescent="0.25">
      <c r="A158" s="1">
        <v>40767</v>
      </c>
      <c r="B158">
        <v>66.760002</v>
      </c>
      <c r="C158">
        <v>67.75</v>
      </c>
      <c r="D158">
        <v>66.400002000000001</v>
      </c>
      <c r="E158">
        <v>67.139999000000003</v>
      </c>
      <c r="F158">
        <v>20310400</v>
      </c>
      <c r="G158" s="13">
        <f t="shared" si="12"/>
        <v>67.096667000000011</v>
      </c>
      <c r="H158" s="21">
        <f t="shared" si="13"/>
        <v>1362760145.4368002</v>
      </c>
      <c r="I158" s="22">
        <f t="shared" si="14"/>
        <v>1362760145.4368002</v>
      </c>
      <c r="J158" s="22">
        <f t="shared" si="15"/>
        <v>0</v>
      </c>
      <c r="K158" s="11">
        <f t="shared" si="16"/>
        <v>0.34988024912989779</v>
      </c>
      <c r="L158" s="23">
        <f t="shared" si="17"/>
        <v>25.919354650564202</v>
      </c>
    </row>
    <row r="159" spans="1:12" x14ac:dyDescent="0.25">
      <c r="A159" s="1">
        <v>40770</v>
      </c>
      <c r="B159">
        <v>67.470000999999996</v>
      </c>
      <c r="C159">
        <v>68.419998000000007</v>
      </c>
      <c r="D159">
        <v>67.260002</v>
      </c>
      <c r="E159">
        <v>68.199996999999996</v>
      </c>
      <c r="F159">
        <v>23081600</v>
      </c>
      <c r="G159" s="13">
        <f t="shared" si="12"/>
        <v>67.959998999999996</v>
      </c>
      <c r="H159" s="21">
        <f t="shared" si="13"/>
        <v>1568625512.9183998</v>
      </c>
      <c r="I159" s="22">
        <f t="shared" si="14"/>
        <v>1568625512.9183998</v>
      </c>
      <c r="J159" s="22">
        <f t="shared" si="15"/>
        <v>0</v>
      </c>
      <c r="K159" s="11">
        <f t="shared" si="16"/>
        <v>0.44870812079835842</v>
      </c>
      <c r="L159" s="23">
        <f t="shared" si="17"/>
        <v>30.972983056868827</v>
      </c>
    </row>
    <row r="160" spans="1:12" x14ac:dyDescent="0.25">
      <c r="A160" s="1">
        <v>40771</v>
      </c>
      <c r="B160">
        <v>67.690002000000007</v>
      </c>
      <c r="C160">
        <v>68.480002999999996</v>
      </c>
      <c r="D160">
        <v>67.569999999999993</v>
      </c>
      <c r="E160">
        <v>68.169998000000007</v>
      </c>
      <c r="F160">
        <v>21413800</v>
      </c>
      <c r="G160" s="13">
        <f t="shared" si="12"/>
        <v>68.07333366666667</v>
      </c>
      <c r="H160" s="21">
        <f t="shared" si="13"/>
        <v>1457708752.4712667</v>
      </c>
      <c r="I160" s="22">
        <f t="shared" si="14"/>
        <v>1457708752.4712667</v>
      </c>
      <c r="J160" s="22">
        <f t="shared" si="15"/>
        <v>0</v>
      </c>
      <c r="K160" s="11">
        <f t="shared" si="16"/>
        <v>0.56505277871087933</v>
      </c>
      <c r="L160" s="23">
        <f t="shared" si="17"/>
        <v>36.104391263808274</v>
      </c>
    </row>
    <row r="161" spans="1:12" x14ac:dyDescent="0.25">
      <c r="A161" s="1">
        <v>40772</v>
      </c>
      <c r="B161">
        <v>68.459998999999996</v>
      </c>
      <c r="C161">
        <v>69.349997999999999</v>
      </c>
      <c r="D161">
        <v>68.160004000000001</v>
      </c>
      <c r="E161">
        <v>69.279999000000004</v>
      </c>
      <c r="F161">
        <v>23176000</v>
      </c>
      <c r="G161" s="13">
        <f t="shared" si="12"/>
        <v>68.930000333333325</v>
      </c>
      <c r="H161" s="21">
        <f t="shared" si="13"/>
        <v>1597521687.7253332</v>
      </c>
      <c r="I161" s="22">
        <f t="shared" si="14"/>
        <v>1597521687.7253332</v>
      </c>
      <c r="J161" s="22">
        <f t="shared" si="15"/>
        <v>0</v>
      </c>
      <c r="K161" s="11">
        <f t="shared" si="16"/>
        <v>0.59623885360375606</v>
      </c>
      <c r="L161" s="23">
        <f t="shared" si="17"/>
        <v>37.352734038371182</v>
      </c>
    </row>
    <row r="162" spans="1:12" x14ac:dyDescent="0.25">
      <c r="A162" s="1">
        <v>40773</v>
      </c>
      <c r="B162">
        <v>68.25</v>
      </c>
      <c r="C162">
        <v>68.940002000000007</v>
      </c>
      <c r="D162">
        <v>67.059997999999993</v>
      </c>
      <c r="E162">
        <v>67.760002</v>
      </c>
      <c r="F162">
        <v>39569000</v>
      </c>
      <c r="G162" s="13">
        <f t="shared" si="12"/>
        <v>67.920000666666667</v>
      </c>
      <c r="H162" s="21">
        <f t="shared" si="13"/>
        <v>2687526506.3793335</v>
      </c>
      <c r="I162" s="22">
        <f t="shared" si="14"/>
        <v>0</v>
      </c>
      <c r="J162" s="22">
        <f t="shared" si="15"/>
        <v>2687526506.3793335</v>
      </c>
      <c r="K162" s="11">
        <f t="shared" si="16"/>
        <v>0.55541819041272622</v>
      </c>
      <c r="L162" s="23">
        <f t="shared" si="17"/>
        <v>35.708608388162631</v>
      </c>
    </row>
    <row r="163" spans="1:12" x14ac:dyDescent="0.25">
      <c r="A163" s="1">
        <v>40774</v>
      </c>
      <c r="B163">
        <v>67.529999000000004</v>
      </c>
      <c r="C163">
        <v>68.279999000000004</v>
      </c>
      <c r="D163">
        <v>66.860000999999997</v>
      </c>
      <c r="E163">
        <v>67.099997999999999</v>
      </c>
      <c r="F163">
        <v>30478200</v>
      </c>
      <c r="G163" s="13">
        <f t="shared" si="12"/>
        <v>67.413332666666662</v>
      </c>
      <c r="H163" s="21">
        <f t="shared" si="13"/>
        <v>2054637035.6811998</v>
      </c>
      <c r="I163" s="22">
        <f t="shared" si="14"/>
        <v>0</v>
      </c>
      <c r="J163" s="22">
        <f t="shared" si="15"/>
        <v>2054637035.6811998</v>
      </c>
      <c r="K163" s="11">
        <f t="shared" si="16"/>
        <v>0.5311442593964335</v>
      </c>
      <c r="L163" s="23">
        <f t="shared" si="17"/>
        <v>34.689367519544305</v>
      </c>
    </row>
    <row r="164" spans="1:12" x14ac:dyDescent="0.25">
      <c r="A164" s="1">
        <v>40777</v>
      </c>
      <c r="B164">
        <v>68.010002</v>
      </c>
      <c r="C164">
        <v>68.059997999999993</v>
      </c>
      <c r="D164">
        <v>67.169998000000007</v>
      </c>
      <c r="E164">
        <v>67.269997000000004</v>
      </c>
      <c r="F164">
        <v>19652800</v>
      </c>
      <c r="G164" s="13">
        <f t="shared" si="12"/>
        <v>67.499997666666673</v>
      </c>
      <c r="H164" s="21">
        <f t="shared" si="13"/>
        <v>1326563954.1434667</v>
      </c>
      <c r="I164" s="22">
        <f t="shared" si="14"/>
        <v>1326563954.1434667</v>
      </c>
      <c r="J164" s="22">
        <f t="shared" si="15"/>
        <v>0</v>
      </c>
      <c r="K164" s="11">
        <f t="shared" si="16"/>
        <v>0.63836575895405467</v>
      </c>
      <c r="L164" s="23">
        <f t="shared" si="17"/>
        <v>38.963568144978339</v>
      </c>
    </row>
    <row r="165" spans="1:12" x14ac:dyDescent="0.25">
      <c r="A165" s="1">
        <v>40778</v>
      </c>
      <c r="B165">
        <v>67.470000999999996</v>
      </c>
      <c r="C165">
        <v>69.059997999999993</v>
      </c>
      <c r="D165">
        <v>67.319999999999993</v>
      </c>
      <c r="E165">
        <v>69.059997999999993</v>
      </c>
      <c r="F165">
        <v>23951200</v>
      </c>
      <c r="G165" s="13">
        <f t="shared" si="12"/>
        <v>68.479998666666674</v>
      </c>
      <c r="H165" s="21">
        <f t="shared" si="13"/>
        <v>1640178144.0650668</v>
      </c>
      <c r="I165" s="22">
        <f t="shared" si="14"/>
        <v>1640178144.0650668</v>
      </c>
      <c r="J165" s="22">
        <f t="shared" si="15"/>
        <v>0</v>
      </c>
      <c r="K165" s="11">
        <f t="shared" si="16"/>
        <v>0.62376443625140954</v>
      </c>
      <c r="L165" s="23">
        <f t="shared" si="17"/>
        <v>38.414712277565322</v>
      </c>
    </row>
    <row r="166" spans="1:12" x14ac:dyDescent="0.25">
      <c r="A166" s="1">
        <v>40779</v>
      </c>
      <c r="B166">
        <v>68.830001999999993</v>
      </c>
      <c r="C166">
        <v>69.709998999999996</v>
      </c>
      <c r="D166">
        <v>68.550003000000004</v>
      </c>
      <c r="E166">
        <v>69.680000000000007</v>
      </c>
      <c r="F166">
        <v>19475400</v>
      </c>
      <c r="G166" s="13">
        <f t="shared" si="12"/>
        <v>69.313333999999998</v>
      </c>
      <c r="H166" s="21">
        <f t="shared" si="13"/>
        <v>1349904904.9835999</v>
      </c>
      <c r="I166" s="22">
        <f t="shared" si="14"/>
        <v>1349904904.9835999</v>
      </c>
      <c r="J166" s="22">
        <f t="shared" si="15"/>
        <v>0</v>
      </c>
      <c r="K166" s="11">
        <f t="shared" si="16"/>
        <v>0.78933063476732412</v>
      </c>
      <c r="L166" s="23">
        <f t="shared" si="17"/>
        <v>44.11317950021936</v>
      </c>
    </row>
    <row r="167" spans="1:12" x14ac:dyDescent="0.25">
      <c r="A167" s="1">
        <v>40780</v>
      </c>
      <c r="B167">
        <v>69.599997999999999</v>
      </c>
      <c r="C167">
        <v>69.599997999999999</v>
      </c>
      <c r="D167">
        <v>67.760002</v>
      </c>
      <c r="E167">
        <v>67.970000999999996</v>
      </c>
      <c r="F167">
        <v>25320000</v>
      </c>
      <c r="G167" s="13">
        <f t="shared" si="12"/>
        <v>68.443333666666675</v>
      </c>
      <c r="H167" s="21">
        <f t="shared" si="13"/>
        <v>1732985208.4400003</v>
      </c>
      <c r="I167" s="22">
        <f t="shared" si="14"/>
        <v>0</v>
      </c>
      <c r="J167" s="22">
        <f t="shared" si="15"/>
        <v>1732985208.4400003</v>
      </c>
      <c r="K167" s="11">
        <f t="shared" si="16"/>
        <v>0.85116350238010097</v>
      </c>
      <c r="L167" s="23">
        <f t="shared" si="17"/>
        <v>45.979920265591474</v>
      </c>
    </row>
    <row r="168" spans="1:12" x14ac:dyDescent="0.25">
      <c r="A168" s="1">
        <v>40781</v>
      </c>
      <c r="B168">
        <v>67.930000000000007</v>
      </c>
      <c r="C168">
        <v>68.769997000000004</v>
      </c>
      <c r="D168">
        <v>66.699996999999996</v>
      </c>
      <c r="E168">
        <v>68.5</v>
      </c>
      <c r="F168">
        <v>19849600</v>
      </c>
      <c r="G168" s="13">
        <f t="shared" si="12"/>
        <v>67.989998</v>
      </c>
      <c r="H168" s="21">
        <f t="shared" si="13"/>
        <v>1349574264.3008001</v>
      </c>
      <c r="I168" s="22">
        <f t="shared" si="14"/>
        <v>0</v>
      </c>
      <c r="J168" s="22">
        <f t="shared" si="15"/>
        <v>1349574264.3008001</v>
      </c>
      <c r="K168" s="11">
        <f t="shared" si="16"/>
        <v>0.97720222929993394</v>
      </c>
      <c r="L168" s="23">
        <f t="shared" si="17"/>
        <v>49.423484093780885</v>
      </c>
    </row>
    <row r="169" spans="1:12" x14ac:dyDescent="0.25">
      <c r="A169" s="1">
        <v>40784</v>
      </c>
      <c r="B169">
        <v>68.959998999999996</v>
      </c>
      <c r="C169">
        <v>69.849997999999999</v>
      </c>
      <c r="D169">
        <v>68.870002999999997</v>
      </c>
      <c r="E169">
        <v>69.730002999999996</v>
      </c>
      <c r="F169">
        <v>17660600</v>
      </c>
      <c r="G169" s="13">
        <f t="shared" si="12"/>
        <v>69.483334666666664</v>
      </c>
      <c r="H169" s="21">
        <f t="shared" si="13"/>
        <v>1227117380.2141333</v>
      </c>
      <c r="I169" s="22">
        <f t="shared" si="14"/>
        <v>1227117380.2141333</v>
      </c>
      <c r="J169" s="22">
        <f t="shared" si="15"/>
        <v>0</v>
      </c>
      <c r="K169" s="11">
        <f t="shared" si="16"/>
        <v>1.3652445920470566</v>
      </c>
      <c r="L169" s="23">
        <f t="shared" si="17"/>
        <v>57.721074456213998</v>
      </c>
    </row>
    <row r="170" spans="1:12" x14ac:dyDescent="0.25">
      <c r="A170" s="1">
        <v>40785</v>
      </c>
      <c r="B170">
        <v>69.779999000000004</v>
      </c>
      <c r="C170">
        <v>70.279999000000004</v>
      </c>
      <c r="D170">
        <v>69.519997000000004</v>
      </c>
      <c r="E170">
        <v>69.860000999999997</v>
      </c>
      <c r="F170">
        <v>31678000</v>
      </c>
      <c r="G170" s="13">
        <f t="shared" si="12"/>
        <v>69.886665666666673</v>
      </c>
      <c r="H170" s="21">
        <f t="shared" si="13"/>
        <v>2213869794.988667</v>
      </c>
      <c r="I170" s="22">
        <f t="shared" si="14"/>
        <v>2213869794.988667</v>
      </c>
      <c r="J170" s="22">
        <f t="shared" si="15"/>
        <v>0</v>
      </c>
      <c r="K170" s="11">
        <f t="shared" si="16"/>
        <v>2.0799608051758942</v>
      </c>
      <c r="L170" s="23">
        <f t="shared" si="17"/>
        <v>67.532054358630361</v>
      </c>
    </row>
    <row r="171" spans="1:12" x14ac:dyDescent="0.25">
      <c r="A171" s="1">
        <v>40786</v>
      </c>
      <c r="B171">
        <v>69.870002999999997</v>
      </c>
      <c r="C171">
        <v>70.769997000000004</v>
      </c>
      <c r="D171">
        <v>69.660004000000001</v>
      </c>
      <c r="E171">
        <v>70.449996999999996</v>
      </c>
      <c r="F171">
        <v>22322800</v>
      </c>
      <c r="G171" s="13">
        <f t="shared" si="12"/>
        <v>70.293332666666672</v>
      </c>
      <c r="H171" s="21">
        <f t="shared" si="13"/>
        <v>1569144006.4514668</v>
      </c>
      <c r="I171" s="22">
        <f t="shared" si="14"/>
        <v>1569144006.4514668</v>
      </c>
      <c r="J171" s="22">
        <f t="shared" si="15"/>
        <v>0</v>
      </c>
      <c r="K171" s="11">
        <f t="shared" si="16"/>
        <v>1.9570525697115686</v>
      </c>
      <c r="L171" s="23">
        <f t="shared" si="17"/>
        <v>66.182542365232962</v>
      </c>
    </row>
    <row r="172" spans="1:12" x14ac:dyDescent="0.25">
      <c r="A172" s="1">
        <v>40787</v>
      </c>
      <c r="B172">
        <v>70.089995999999999</v>
      </c>
      <c r="C172">
        <v>71.099997999999999</v>
      </c>
      <c r="D172">
        <v>69.779999000000004</v>
      </c>
      <c r="E172">
        <v>70.449996999999996</v>
      </c>
      <c r="F172">
        <v>23530000</v>
      </c>
      <c r="G172" s="13">
        <f t="shared" si="12"/>
        <v>70.443331333333333</v>
      </c>
      <c r="H172" s="21">
        <f t="shared" si="13"/>
        <v>1657531586.2733333</v>
      </c>
      <c r="I172" s="22">
        <f t="shared" si="14"/>
        <v>1657531586.2733333</v>
      </c>
      <c r="J172" s="22">
        <f t="shared" si="15"/>
        <v>0</v>
      </c>
      <c r="K172" s="11">
        <f t="shared" si="16"/>
        <v>1.9947243748705419</v>
      </c>
      <c r="L172" s="23">
        <f t="shared" si="17"/>
        <v>66.607945345780649</v>
      </c>
    </row>
    <row r="173" spans="1:12" x14ac:dyDescent="0.25">
      <c r="A173" s="1">
        <v>40788</v>
      </c>
      <c r="B173">
        <v>69.720000999999996</v>
      </c>
      <c r="C173">
        <v>69.989998</v>
      </c>
      <c r="D173">
        <v>69.5</v>
      </c>
      <c r="E173">
        <v>69.739998</v>
      </c>
      <c r="F173">
        <v>17530000</v>
      </c>
      <c r="G173" s="13">
        <f t="shared" si="12"/>
        <v>69.743332000000009</v>
      </c>
      <c r="H173" s="21">
        <f t="shared" si="13"/>
        <v>1222600609.9600003</v>
      </c>
      <c r="I173" s="22">
        <f t="shared" si="14"/>
        <v>0</v>
      </c>
      <c r="J173" s="22">
        <f t="shared" si="15"/>
        <v>1222600609.9600003</v>
      </c>
      <c r="K173" s="11">
        <f t="shared" si="16"/>
        <v>1.5517893239600669</v>
      </c>
      <c r="L173" s="23">
        <f t="shared" si="17"/>
        <v>60.81181190741399</v>
      </c>
    </row>
    <row r="174" spans="1:12" x14ac:dyDescent="0.25">
      <c r="A174" s="1">
        <v>40792</v>
      </c>
      <c r="B174">
        <v>67.430000000000007</v>
      </c>
      <c r="C174">
        <v>69.540001000000004</v>
      </c>
      <c r="D174">
        <v>67.389999000000003</v>
      </c>
      <c r="E174">
        <v>69.430000000000007</v>
      </c>
      <c r="F174">
        <v>25784600</v>
      </c>
      <c r="G174" s="13">
        <f t="shared" si="12"/>
        <v>68.786666666666676</v>
      </c>
      <c r="H174" s="21">
        <f t="shared" si="13"/>
        <v>1773636685.3333335</v>
      </c>
      <c r="I174" s="22">
        <f t="shared" si="14"/>
        <v>0</v>
      </c>
      <c r="J174" s="22">
        <f t="shared" si="15"/>
        <v>1773636685.3333335</v>
      </c>
      <c r="K174" s="11">
        <f t="shared" si="16"/>
        <v>1.1627278077258738</v>
      </c>
      <c r="L174" s="23">
        <f t="shared" si="17"/>
        <v>53.762096347597797</v>
      </c>
    </row>
    <row r="175" spans="1:12" x14ac:dyDescent="0.25">
      <c r="A175" s="1">
        <v>40793</v>
      </c>
      <c r="B175">
        <v>70.010002</v>
      </c>
      <c r="C175">
        <v>70.849997999999999</v>
      </c>
      <c r="D175">
        <v>69.910004000000001</v>
      </c>
      <c r="E175">
        <v>70.800003000000004</v>
      </c>
      <c r="F175">
        <v>21287400</v>
      </c>
      <c r="G175" s="13">
        <f t="shared" si="12"/>
        <v>70.520001666666658</v>
      </c>
      <c r="H175" s="21">
        <f t="shared" si="13"/>
        <v>1501187483.4789999</v>
      </c>
      <c r="I175" s="22">
        <f t="shared" si="14"/>
        <v>1501187483.4789999</v>
      </c>
      <c r="J175" s="22">
        <f t="shared" si="15"/>
        <v>0</v>
      </c>
      <c r="K175" s="11">
        <f t="shared" si="16"/>
        <v>1.1538252518079426</v>
      </c>
      <c r="L175" s="23">
        <f t="shared" si="17"/>
        <v>53.570978000160885</v>
      </c>
    </row>
    <row r="176" spans="1:12" x14ac:dyDescent="0.25">
      <c r="A176" s="1">
        <v>40794</v>
      </c>
      <c r="B176">
        <v>70.660004000000001</v>
      </c>
      <c r="C176">
        <v>71.769997000000004</v>
      </c>
      <c r="D176">
        <v>70.550003000000004</v>
      </c>
      <c r="E176">
        <v>71.169998000000007</v>
      </c>
      <c r="F176">
        <v>24867600</v>
      </c>
      <c r="G176" s="13">
        <f t="shared" si="12"/>
        <v>71.163332666666676</v>
      </c>
      <c r="H176" s="21">
        <f t="shared" si="13"/>
        <v>1769661291.4216003</v>
      </c>
      <c r="I176" s="22">
        <f t="shared" si="14"/>
        <v>1769661291.4216003</v>
      </c>
      <c r="J176" s="22">
        <f t="shared" si="15"/>
        <v>0</v>
      </c>
      <c r="K176" s="11">
        <f t="shared" si="16"/>
        <v>1.7526617773059898</v>
      </c>
      <c r="L176" s="23">
        <f t="shared" si="17"/>
        <v>63.671526656693267</v>
      </c>
    </row>
    <row r="177" spans="1:12" x14ac:dyDescent="0.25">
      <c r="A177" s="1">
        <v>40795</v>
      </c>
      <c r="B177">
        <v>70.610000999999997</v>
      </c>
      <c r="C177">
        <v>70.650002000000001</v>
      </c>
      <c r="D177">
        <v>68.730002999999996</v>
      </c>
      <c r="E177">
        <v>69.370002999999997</v>
      </c>
      <c r="F177">
        <v>32891200</v>
      </c>
      <c r="G177" s="13">
        <f t="shared" si="12"/>
        <v>69.583335999999989</v>
      </c>
      <c r="H177" s="21">
        <f t="shared" si="13"/>
        <v>2288679421.0431995</v>
      </c>
      <c r="I177" s="22">
        <f t="shared" si="14"/>
        <v>0</v>
      </c>
      <c r="J177" s="22">
        <f t="shared" si="15"/>
        <v>2288679421.0431995</v>
      </c>
      <c r="K177" s="11">
        <f t="shared" si="16"/>
        <v>1.7036389735567594</v>
      </c>
      <c r="L177" s="23">
        <f t="shared" si="17"/>
        <v>63.012813109271953</v>
      </c>
    </row>
    <row r="178" spans="1:12" x14ac:dyDescent="0.25">
      <c r="A178" s="1">
        <v>40798</v>
      </c>
      <c r="B178">
        <v>68.449996999999996</v>
      </c>
      <c r="C178">
        <v>69.540001000000004</v>
      </c>
      <c r="D178">
        <v>68.199996999999996</v>
      </c>
      <c r="E178">
        <v>69.379997000000003</v>
      </c>
      <c r="F178">
        <v>29144200</v>
      </c>
      <c r="G178" s="13">
        <f t="shared" si="12"/>
        <v>69.039998333333344</v>
      </c>
      <c r="H178" s="21">
        <f t="shared" si="13"/>
        <v>2012115519.4263337</v>
      </c>
      <c r="I178" s="22">
        <f t="shared" si="14"/>
        <v>0</v>
      </c>
      <c r="J178" s="22">
        <f t="shared" si="15"/>
        <v>2012115519.4263337</v>
      </c>
      <c r="K178" s="11">
        <f t="shared" si="16"/>
        <v>1.2455783382389582</v>
      </c>
      <c r="L178" s="23">
        <f t="shared" si="17"/>
        <v>55.468042108732384</v>
      </c>
    </row>
    <row r="179" spans="1:12" x14ac:dyDescent="0.25">
      <c r="A179" s="1">
        <v>40799</v>
      </c>
      <c r="B179">
        <v>68.959998999999996</v>
      </c>
      <c r="C179">
        <v>69.330001999999993</v>
      </c>
      <c r="D179">
        <v>68.580001999999993</v>
      </c>
      <c r="E179">
        <v>69.099997999999999</v>
      </c>
      <c r="F179">
        <v>21421800</v>
      </c>
      <c r="G179" s="13">
        <f t="shared" si="12"/>
        <v>69.003333999999995</v>
      </c>
      <c r="H179" s="21">
        <f t="shared" si="13"/>
        <v>1478175620.2811999</v>
      </c>
      <c r="I179" s="22">
        <f t="shared" si="14"/>
        <v>0</v>
      </c>
      <c r="J179" s="22">
        <f t="shared" si="15"/>
        <v>1478175620.2811999</v>
      </c>
      <c r="K179" s="11">
        <f t="shared" si="16"/>
        <v>0.95198498459394099</v>
      </c>
      <c r="L179" s="23">
        <f t="shared" si="17"/>
        <v>48.77009772654457</v>
      </c>
    </row>
    <row r="180" spans="1:12" x14ac:dyDescent="0.25">
      <c r="A180" s="1">
        <v>40800</v>
      </c>
      <c r="B180">
        <v>69.339995999999999</v>
      </c>
      <c r="C180">
        <v>70.5</v>
      </c>
      <c r="D180">
        <v>68.540001000000004</v>
      </c>
      <c r="E180">
        <v>69.769997000000004</v>
      </c>
      <c r="F180">
        <v>22250000</v>
      </c>
      <c r="G180" s="13">
        <f t="shared" si="12"/>
        <v>69.603332666666674</v>
      </c>
      <c r="H180" s="21">
        <f t="shared" si="13"/>
        <v>1548674151.8333335</v>
      </c>
      <c r="I180" s="22">
        <f t="shared" si="14"/>
        <v>1548674151.8333335</v>
      </c>
      <c r="J180" s="22">
        <f t="shared" si="15"/>
        <v>0</v>
      </c>
      <c r="K180" s="11">
        <f t="shared" si="16"/>
        <v>0.9687477731812344</v>
      </c>
      <c r="L180" s="23">
        <f t="shared" si="17"/>
        <v>49.206291754472282</v>
      </c>
    </row>
    <row r="181" spans="1:12" x14ac:dyDescent="0.25">
      <c r="A181" s="1">
        <v>40801</v>
      </c>
      <c r="B181">
        <v>69.910004000000001</v>
      </c>
      <c r="C181">
        <v>71.019997000000004</v>
      </c>
      <c r="D181">
        <v>69.849997999999999</v>
      </c>
      <c r="E181">
        <v>71.019997000000004</v>
      </c>
      <c r="F181">
        <v>21186000</v>
      </c>
      <c r="G181" s="13">
        <f t="shared" si="12"/>
        <v>70.629997333333336</v>
      </c>
      <c r="H181" s="21">
        <f t="shared" si="13"/>
        <v>1496367123.5039999</v>
      </c>
      <c r="I181" s="22">
        <f t="shared" si="14"/>
        <v>1496367123.5039999</v>
      </c>
      <c r="J181" s="22">
        <f t="shared" si="15"/>
        <v>0</v>
      </c>
      <c r="K181" s="11">
        <f t="shared" si="16"/>
        <v>1.282353799206821</v>
      </c>
      <c r="L181" s="23">
        <f t="shared" si="17"/>
        <v>56.185583481950665</v>
      </c>
    </row>
    <row r="182" spans="1:12" x14ac:dyDescent="0.25">
      <c r="A182" s="1">
        <v>40802</v>
      </c>
      <c r="B182">
        <v>71.379997000000003</v>
      </c>
      <c r="C182">
        <v>71.680000000000007</v>
      </c>
      <c r="D182">
        <v>71.019997000000004</v>
      </c>
      <c r="E182">
        <v>71.230002999999996</v>
      </c>
      <c r="F182">
        <v>34620600</v>
      </c>
      <c r="G182" s="13">
        <f t="shared" si="12"/>
        <v>71.31</v>
      </c>
      <c r="H182" s="21">
        <f t="shared" si="13"/>
        <v>2468794986</v>
      </c>
      <c r="I182" s="22">
        <f t="shared" si="14"/>
        <v>2468794986</v>
      </c>
      <c r="J182" s="22">
        <f t="shared" si="15"/>
        <v>0</v>
      </c>
      <c r="K182" s="11">
        <f t="shared" si="16"/>
        <v>1.7609096055226177</v>
      </c>
      <c r="L182" s="23">
        <f t="shared" si="17"/>
        <v>63.780052849259867</v>
      </c>
    </row>
    <row r="183" spans="1:12" x14ac:dyDescent="0.25">
      <c r="A183" s="1">
        <v>40805</v>
      </c>
      <c r="B183">
        <v>70.069999999999993</v>
      </c>
      <c r="C183">
        <v>70.690002000000007</v>
      </c>
      <c r="D183">
        <v>69.949996999999996</v>
      </c>
      <c r="E183">
        <v>70.489998</v>
      </c>
      <c r="F183">
        <v>28571200</v>
      </c>
      <c r="G183" s="13">
        <f t="shared" si="12"/>
        <v>70.376665666666668</v>
      </c>
      <c r="H183" s="21">
        <f t="shared" si="13"/>
        <v>2010745790.0954666</v>
      </c>
      <c r="I183" s="22">
        <f t="shared" si="14"/>
        <v>0</v>
      </c>
      <c r="J183" s="22">
        <f t="shared" si="15"/>
        <v>2010745790.0954666</v>
      </c>
      <c r="K183" s="11">
        <f t="shared" si="16"/>
        <v>1.3188662672440503</v>
      </c>
      <c r="L183" s="23">
        <f t="shared" si="17"/>
        <v>56.875477722633391</v>
      </c>
    </row>
    <row r="184" spans="1:12" x14ac:dyDescent="0.25">
      <c r="A184" s="1">
        <v>40806</v>
      </c>
      <c r="B184">
        <v>70.790001000000004</v>
      </c>
      <c r="C184">
        <v>71.480002999999996</v>
      </c>
      <c r="D184">
        <v>70.519997000000004</v>
      </c>
      <c r="E184">
        <v>70.650002000000001</v>
      </c>
      <c r="F184">
        <v>18313400</v>
      </c>
      <c r="G184" s="13">
        <f t="shared" si="12"/>
        <v>70.883334000000005</v>
      </c>
      <c r="H184" s="21">
        <f t="shared" si="13"/>
        <v>1298114848.8756001</v>
      </c>
      <c r="I184" s="22">
        <f t="shared" si="14"/>
        <v>1298114848.8756001</v>
      </c>
      <c r="J184" s="22">
        <f t="shared" si="15"/>
        <v>0</v>
      </c>
      <c r="K184" s="11">
        <f t="shared" si="16"/>
        <v>1.2339637193417765</v>
      </c>
      <c r="L184" s="23">
        <f t="shared" si="17"/>
        <v>55.23651564517602</v>
      </c>
    </row>
    <row r="185" spans="1:12" x14ac:dyDescent="0.25">
      <c r="A185" s="1">
        <v>40807</v>
      </c>
      <c r="B185">
        <v>70.849997999999999</v>
      </c>
      <c r="C185">
        <v>71.069999999999993</v>
      </c>
      <c r="D185">
        <v>69.269997000000004</v>
      </c>
      <c r="E185">
        <v>69.279999000000004</v>
      </c>
      <c r="F185">
        <v>23531000</v>
      </c>
      <c r="G185" s="13">
        <f t="shared" si="12"/>
        <v>69.873331999999991</v>
      </c>
      <c r="H185" s="21">
        <f t="shared" si="13"/>
        <v>1644189375.2919998</v>
      </c>
      <c r="I185" s="22">
        <f t="shared" si="14"/>
        <v>0</v>
      </c>
      <c r="J185" s="22">
        <f t="shared" si="15"/>
        <v>1644189375.2919998</v>
      </c>
      <c r="K185" s="11">
        <f t="shared" si="16"/>
        <v>0.9445049386112998</v>
      </c>
      <c r="L185" s="23">
        <f t="shared" si="17"/>
        <v>48.573028530636364</v>
      </c>
    </row>
    <row r="186" spans="1:12" x14ac:dyDescent="0.25">
      <c r="A186" s="1">
        <v>40808</v>
      </c>
      <c r="B186">
        <v>67.370002999999997</v>
      </c>
      <c r="C186">
        <v>68.150002000000001</v>
      </c>
      <c r="D186">
        <v>66.620002999999997</v>
      </c>
      <c r="E186">
        <v>67.819999999999993</v>
      </c>
      <c r="F186">
        <v>36341000</v>
      </c>
      <c r="G186" s="13">
        <f t="shared" si="12"/>
        <v>67.530001666666664</v>
      </c>
      <c r="H186" s="21">
        <f t="shared" si="13"/>
        <v>2454107790.5683331</v>
      </c>
      <c r="I186" s="22">
        <f t="shared" si="14"/>
        <v>0</v>
      </c>
      <c r="J186" s="22">
        <f t="shared" si="15"/>
        <v>2454107790.5683331</v>
      </c>
      <c r="K186" s="11">
        <f t="shared" si="16"/>
        <v>0.67741400037310961</v>
      </c>
      <c r="L186" s="23">
        <f t="shared" si="17"/>
        <v>40.384425086617348</v>
      </c>
    </row>
    <row r="187" spans="1:12" x14ac:dyDescent="0.25">
      <c r="A187" s="1">
        <v>40809</v>
      </c>
      <c r="B187">
        <v>67.360000999999997</v>
      </c>
      <c r="C187">
        <v>67.709998999999996</v>
      </c>
      <c r="D187">
        <v>66.870002999999997</v>
      </c>
      <c r="E187">
        <v>67.419998000000007</v>
      </c>
      <c r="F187">
        <v>24284400</v>
      </c>
      <c r="G187" s="13">
        <f t="shared" si="12"/>
        <v>67.333333333333329</v>
      </c>
      <c r="H187" s="21">
        <f t="shared" si="13"/>
        <v>1635149600</v>
      </c>
      <c r="I187" s="22">
        <f t="shared" si="14"/>
        <v>0</v>
      </c>
      <c r="J187" s="22">
        <f t="shared" si="15"/>
        <v>1635149600</v>
      </c>
      <c r="K187" s="11">
        <f t="shared" si="16"/>
        <v>0.65914439723326768</v>
      </c>
      <c r="L187" s="23">
        <f t="shared" si="17"/>
        <v>39.727970533031012</v>
      </c>
    </row>
    <row r="188" spans="1:12" x14ac:dyDescent="0.25">
      <c r="A188" s="1">
        <v>40812</v>
      </c>
      <c r="B188">
        <v>68.010002</v>
      </c>
      <c r="C188">
        <v>68.889999000000003</v>
      </c>
      <c r="D188">
        <v>67.660004000000001</v>
      </c>
      <c r="E188">
        <v>68.760002</v>
      </c>
      <c r="F188">
        <v>24008200</v>
      </c>
      <c r="G188" s="13">
        <f t="shared" si="12"/>
        <v>68.43666833333333</v>
      </c>
      <c r="H188" s="21">
        <f t="shared" si="13"/>
        <v>1643041220.6803331</v>
      </c>
      <c r="I188" s="22">
        <f t="shared" si="14"/>
        <v>1643041220.6803331</v>
      </c>
      <c r="J188" s="22">
        <f t="shared" si="15"/>
        <v>0</v>
      </c>
      <c r="K188" s="11">
        <f t="shared" si="16"/>
        <v>0.86709307612416142</v>
      </c>
      <c r="L188" s="23">
        <f t="shared" si="17"/>
        <v>46.440806150067893</v>
      </c>
    </row>
    <row r="189" spans="1:12" x14ac:dyDescent="0.25">
      <c r="A189" s="1">
        <v>40813</v>
      </c>
      <c r="B189">
        <v>70.120002999999997</v>
      </c>
      <c r="C189">
        <v>70.410004000000001</v>
      </c>
      <c r="D189">
        <v>69.279999000000004</v>
      </c>
      <c r="E189">
        <v>69.569999999999993</v>
      </c>
      <c r="F189">
        <v>22249200</v>
      </c>
      <c r="G189" s="13">
        <f t="shared" si="12"/>
        <v>69.753334333333328</v>
      </c>
      <c r="H189" s="21">
        <f t="shared" si="13"/>
        <v>1551955886.2491999</v>
      </c>
      <c r="I189" s="22">
        <f t="shared" si="14"/>
        <v>1551955886.2491999</v>
      </c>
      <c r="J189" s="22">
        <f t="shared" si="15"/>
        <v>0</v>
      </c>
      <c r="K189" s="11">
        <f t="shared" si="16"/>
        <v>0.87084725717870182</v>
      </c>
      <c r="L189" s="23">
        <f t="shared" si="17"/>
        <v>46.548282006301662</v>
      </c>
    </row>
    <row r="190" spans="1:12" x14ac:dyDescent="0.25">
      <c r="A190" s="1">
        <v>40814</v>
      </c>
      <c r="B190">
        <v>69.819999999999993</v>
      </c>
      <c r="C190">
        <v>70.160004000000001</v>
      </c>
      <c r="D190">
        <v>67.889999000000003</v>
      </c>
      <c r="E190">
        <v>68.059997999999993</v>
      </c>
      <c r="F190">
        <v>19032600</v>
      </c>
      <c r="G190" s="13">
        <f t="shared" si="12"/>
        <v>68.703333666666666</v>
      </c>
      <c r="H190" s="21">
        <f t="shared" si="13"/>
        <v>1307603068.3441999</v>
      </c>
      <c r="I190" s="22">
        <f t="shared" si="14"/>
        <v>0</v>
      </c>
      <c r="J190" s="22">
        <f t="shared" si="15"/>
        <v>1307603068.3441999</v>
      </c>
      <c r="K190" s="11">
        <f t="shared" si="16"/>
        <v>0.67474249760807192</v>
      </c>
      <c r="L190" s="23">
        <f t="shared" si="17"/>
        <v>40.289327975600045</v>
      </c>
    </row>
    <row r="191" spans="1:12" x14ac:dyDescent="0.25">
      <c r="A191" s="1">
        <v>40815</v>
      </c>
      <c r="B191">
        <v>68.910004000000001</v>
      </c>
      <c r="C191">
        <v>69.639999000000003</v>
      </c>
      <c r="D191">
        <v>68.190002000000007</v>
      </c>
      <c r="E191">
        <v>69.050003000000004</v>
      </c>
      <c r="F191">
        <v>21372600</v>
      </c>
      <c r="G191" s="13">
        <f t="shared" si="12"/>
        <v>68.960001333333338</v>
      </c>
      <c r="H191" s="21">
        <f t="shared" si="13"/>
        <v>1473854524.4968002</v>
      </c>
      <c r="I191" s="22">
        <f t="shared" si="14"/>
        <v>1473854524.4968002</v>
      </c>
      <c r="J191" s="22">
        <f t="shared" si="15"/>
        <v>0</v>
      </c>
      <c r="K191" s="11">
        <f t="shared" si="16"/>
        <v>0.91538218142343974</v>
      </c>
      <c r="L191" s="23">
        <f t="shared" si="17"/>
        <v>47.791098314549544</v>
      </c>
    </row>
    <row r="192" spans="1:12" x14ac:dyDescent="0.25">
      <c r="A192" s="1">
        <v>40816</v>
      </c>
      <c r="B192">
        <v>68.449996999999996</v>
      </c>
      <c r="C192">
        <v>69.099997999999999</v>
      </c>
      <c r="D192">
        <v>67.559997999999993</v>
      </c>
      <c r="E192">
        <v>67.559997999999993</v>
      </c>
      <c r="F192">
        <v>25026200</v>
      </c>
      <c r="G192" s="13">
        <f t="shared" si="12"/>
        <v>68.073331333333329</v>
      </c>
      <c r="H192" s="21">
        <f t="shared" si="13"/>
        <v>1703616804.6142666</v>
      </c>
      <c r="I192" s="22">
        <f t="shared" si="14"/>
        <v>0</v>
      </c>
      <c r="J192" s="22">
        <f t="shared" si="15"/>
        <v>1703616804.6142666</v>
      </c>
      <c r="K192" s="11">
        <f t="shared" si="16"/>
        <v>0.93846569751008524</v>
      </c>
      <c r="L192" s="23">
        <f t="shared" si="17"/>
        <v>48.412809095127287</v>
      </c>
    </row>
    <row r="193" spans="1:12" x14ac:dyDescent="0.25">
      <c r="A193" s="1">
        <v>40819</v>
      </c>
      <c r="B193">
        <v>66.589995999999999</v>
      </c>
      <c r="C193">
        <v>66.919998000000007</v>
      </c>
      <c r="D193">
        <v>65.120002999999997</v>
      </c>
      <c r="E193">
        <v>65.419998000000007</v>
      </c>
      <c r="F193">
        <v>38471200</v>
      </c>
      <c r="G193" s="13">
        <f t="shared" si="12"/>
        <v>65.819999666666675</v>
      </c>
      <c r="H193" s="21">
        <f t="shared" si="13"/>
        <v>2532174371.1762671</v>
      </c>
      <c r="I193" s="22">
        <f t="shared" si="14"/>
        <v>0</v>
      </c>
      <c r="J193" s="22">
        <f t="shared" si="15"/>
        <v>2532174371.1762671</v>
      </c>
      <c r="K193" s="11">
        <f t="shared" si="16"/>
        <v>0.86402466560452074</v>
      </c>
      <c r="L193" s="23">
        <f t="shared" si="17"/>
        <v>46.352641225608963</v>
      </c>
    </row>
    <row r="194" spans="1:12" x14ac:dyDescent="0.25">
      <c r="A194" s="1">
        <v>40820</v>
      </c>
      <c r="B194">
        <v>64.839995999999999</v>
      </c>
      <c r="C194">
        <v>65.430000000000007</v>
      </c>
      <c r="D194">
        <v>63.34</v>
      </c>
      <c r="E194">
        <v>65.230002999999996</v>
      </c>
      <c r="F194">
        <v>30800000</v>
      </c>
      <c r="G194" s="13">
        <f t="shared" si="12"/>
        <v>64.666667666666669</v>
      </c>
      <c r="H194" s="21">
        <f t="shared" si="13"/>
        <v>1991733364.1333334</v>
      </c>
      <c r="I194" s="22">
        <f t="shared" si="14"/>
        <v>0</v>
      </c>
      <c r="J194" s="22">
        <f t="shared" si="15"/>
        <v>1991733364.1333334</v>
      </c>
      <c r="K194" s="11">
        <f t="shared" si="16"/>
        <v>0.65003733694001353</v>
      </c>
      <c r="L194" s="23">
        <f t="shared" si="17"/>
        <v>39.39531078402775</v>
      </c>
    </row>
    <row r="195" spans="1:12" x14ac:dyDescent="0.25">
      <c r="A195" s="1">
        <v>40821</v>
      </c>
      <c r="B195">
        <v>65.470000999999996</v>
      </c>
      <c r="C195">
        <v>65.599997999999999</v>
      </c>
      <c r="D195">
        <v>64.550003000000004</v>
      </c>
      <c r="E195">
        <v>65.529999000000004</v>
      </c>
      <c r="F195">
        <v>23037800</v>
      </c>
      <c r="G195" s="13">
        <f t="shared" si="12"/>
        <v>65.226666666666674</v>
      </c>
      <c r="H195" s="21">
        <f t="shared" si="13"/>
        <v>1502678901.3333335</v>
      </c>
      <c r="I195" s="22">
        <f t="shared" si="14"/>
        <v>1502678901.3333335</v>
      </c>
      <c r="J195" s="22">
        <f t="shared" si="15"/>
        <v>0</v>
      </c>
      <c r="K195" s="11">
        <f t="shared" si="16"/>
        <v>0.65045042978455725</v>
      </c>
      <c r="L195" s="23">
        <f t="shared" si="17"/>
        <v>39.410479590681454</v>
      </c>
    </row>
    <row r="196" spans="1:12" x14ac:dyDescent="0.25">
      <c r="A196" s="1">
        <v>40822</v>
      </c>
      <c r="B196">
        <v>65.970000999999996</v>
      </c>
      <c r="C196">
        <v>66</v>
      </c>
      <c r="D196">
        <v>64.449996999999996</v>
      </c>
      <c r="E196">
        <v>65.389999000000003</v>
      </c>
      <c r="F196">
        <v>25205400</v>
      </c>
      <c r="G196" s="13">
        <f t="shared" si="12"/>
        <v>65.279998666666657</v>
      </c>
      <c r="H196" s="21">
        <f t="shared" si="13"/>
        <v>1645408478.3927999</v>
      </c>
      <c r="I196" s="22">
        <f t="shared" si="14"/>
        <v>1645408478.3927999</v>
      </c>
      <c r="J196" s="22">
        <f t="shared" si="15"/>
        <v>0</v>
      </c>
      <c r="K196" s="11">
        <f t="shared" si="16"/>
        <v>0.5965614806194538</v>
      </c>
      <c r="L196" s="23">
        <f t="shared" si="17"/>
        <v>37.365393557408922</v>
      </c>
    </row>
    <row r="197" spans="1:12" x14ac:dyDescent="0.25">
      <c r="A197" s="1">
        <v>40823</v>
      </c>
      <c r="B197">
        <v>66.510002</v>
      </c>
      <c r="C197">
        <v>66.510002</v>
      </c>
      <c r="D197">
        <v>65.389999000000003</v>
      </c>
      <c r="E197">
        <v>65.900002000000001</v>
      </c>
      <c r="F197">
        <v>18857800</v>
      </c>
      <c r="G197" s="13">
        <f t="shared" ref="G197:G260" si="18">SUM(C197:E197)/3</f>
        <v>65.933334333333335</v>
      </c>
      <c r="H197" s="21">
        <f t="shared" ref="H197:H260" si="19">G197*F197</f>
        <v>1243357632.1911333</v>
      </c>
      <c r="I197" s="22">
        <f t="shared" si="14"/>
        <v>1243357632.1911333</v>
      </c>
      <c r="J197" s="22">
        <f t="shared" si="15"/>
        <v>0</v>
      </c>
      <c r="K197" s="11">
        <f t="shared" si="16"/>
        <v>0.78067252744322302</v>
      </c>
      <c r="L197" s="23">
        <f t="shared" si="17"/>
        <v>43.84144279263694</v>
      </c>
    </row>
    <row r="198" spans="1:12" x14ac:dyDescent="0.25">
      <c r="A198" s="1">
        <v>40826</v>
      </c>
      <c r="B198">
        <v>66.559997999999993</v>
      </c>
      <c r="C198">
        <v>66.930000000000007</v>
      </c>
      <c r="D198">
        <v>66.010002</v>
      </c>
      <c r="E198">
        <v>66.900002000000001</v>
      </c>
      <c r="F198">
        <v>12354400</v>
      </c>
      <c r="G198" s="13">
        <f t="shared" si="18"/>
        <v>66.61333466666666</v>
      </c>
      <c r="H198" s="21">
        <f t="shared" si="19"/>
        <v>822967781.8058666</v>
      </c>
      <c r="I198" s="22">
        <f t="shared" ref="I198:I261" si="20">IF(G198&gt;G197,H198,)</f>
        <v>822967781.8058666</v>
      </c>
      <c r="J198" s="22">
        <f t="shared" ref="J198:J261" si="21">IF(G198&lt;G197,H198,)</f>
        <v>0</v>
      </c>
      <c r="K198" s="11">
        <f t="shared" si="16"/>
        <v>0.74486257125107969</v>
      </c>
      <c r="L198" s="23">
        <f t="shared" si="17"/>
        <v>42.688896164298349</v>
      </c>
    </row>
    <row r="199" spans="1:12" x14ac:dyDescent="0.25">
      <c r="A199" s="1">
        <v>40827</v>
      </c>
      <c r="B199">
        <v>66.730002999999996</v>
      </c>
      <c r="C199">
        <v>67.199996999999996</v>
      </c>
      <c r="D199">
        <v>66.589995999999999</v>
      </c>
      <c r="E199">
        <v>66.800003000000004</v>
      </c>
      <c r="F199">
        <v>11161000</v>
      </c>
      <c r="G199" s="13">
        <f t="shared" si="18"/>
        <v>66.863332</v>
      </c>
      <c r="H199" s="21">
        <f t="shared" si="19"/>
        <v>746261648.45200002</v>
      </c>
      <c r="I199" s="22">
        <f t="shared" si="20"/>
        <v>746261648.45200002</v>
      </c>
      <c r="J199" s="22">
        <f t="shared" si="21"/>
        <v>0</v>
      </c>
      <c r="K199" s="11">
        <f t="shared" si="16"/>
        <v>0.91441620994706219</v>
      </c>
      <c r="L199" s="23">
        <f t="shared" si="17"/>
        <v>47.764754873881252</v>
      </c>
    </row>
    <row r="200" spans="1:12" x14ac:dyDescent="0.25">
      <c r="A200" s="1">
        <v>40828</v>
      </c>
      <c r="B200">
        <v>67.25</v>
      </c>
      <c r="C200">
        <v>67.970000999999996</v>
      </c>
      <c r="D200">
        <v>66.790001000000004</v>
      </c>
      <c r="E200">
        <v>67.480002999999996</v>
      </c>
      <c r="F200">
        <v>17549600</v>
      </c>
      <c r="G200" s="13">
        <f t="shared" si="18"/>
        <v>67.413335000000004</v>
      </c>
      <c r="H200" s="21">
        <f t="shared" si="19"/>
        <v>1183077063.9160001</v>
      </c>
      <c r="I200" s="22">
        <f t="shared" si="20"/>
        <v>1183077063.9160001</v>
      </c>
      <c r="J200" s="22">
        <f t="shared" si="21"/>
        <v>0</v>
      </c>
      <c r="K200" s="11">
        <f t="shared" si="16"/>
        <v>1.2881402458441535</v>
      </c>
      <c r="L200" s="23">
        <f t="shared" si="17"/>
        <v>56.29638516186867</v>
      </c>
    </row>
    <row r="201" spans="1:12" x14ac:dyDescent="0.25">
      <c r="A201" s="1">
        <v>40829</v>
      </c>
      <c r="B201">
        <v>67.309997999999993</v>
      </c>
      <c r="C201">
        <v>67.580001999999993</v>
      </c>
      <c r="D201">
        <v>66.889999000000003</v>
      </c>
      <c r="E201">
        <v>67.400002000000001</v>
      </c>
      <c r="F201">
        <v>12909400</v>
      </c>
      <c r="G201" s="13">
        <f t="shared" si="18"/>
        <v>67.290001000000004</v>
      </c>
      <c r="H201" s="21">
        <f t="shared" si="19"/>
        <v>868673538.90940011</v>
      </c>
      <c r="I201" s="22">
        <f t="shared" si="20"/>
        <v>0</v>
      </c>
      <c r="J201" s="22">
        <f t="shared" si="21"/>
        <v>868673538.90940011</v>
      </c>
      <c r="K201" s="11">
        <f t="shared" si="16"/>
        <v>1.4056262077887092</v>
      </c>
      <c r="L201" s="23">
        <f t="shared" si="17"/>
        <v>58.430782107282731</v>
      </c>
    </row>
    <row r="202" spans="1:12" x14ac:dyDescent="0.25">
      <c r="A202" s="1">
        <v>40830</v>
      </c>
      <c r="B202">
        <v>68.199996999999996</v>
      </c>
      <c r="C202">
        <v>68.199996999999996</v>
      </c>
      <c r="D202">
        <v>67.349997999999999</v>
      </c>
      <c r="E202">
        <v>67.849997999999999</v>
      </c>
      <c r="F202">
        <v>13503000</v>
      </c>
      <c r="G202" s="13">
        <f t="shared" si="18"/>
        <v>67.79999766666667</v>
      </c>
      <c r="H202" s="21">
        <f t="shared" si="19"/>
        <v>915503368.49300003</v>
      </c>
      <c r="I202" s="22">
        <f t="shared" si="20"/>
        <v>915503368.49300003</v>
      </c>
      <c r="J202" s="22">
        <f t="shared" si="21"/>
        <v>0</v>
      </c>
      <c r="K202" s="11">
        <f t="shared" si="16"/>
        <v>1.3190537342798987</v>
      </c>
      <c r="L202" s="23">
        <f t="shared" si="17"/>
        <v>56.878963811051356</v>
      </c>
    </row>
    <row r="203" spans="1:12" x14ac:dyDescent="0.25">
      <c r="A203" s="1">
        <v>40833</v>
      </c>
      <c r="B203">
        <v>67.819999999999993</v>
      </c>
      <c r="C203">
        <v>67.849997999999999</v>
      </c>
      <c r="D203">
        <v>66.819999999999993</v>
      </c>
      <c r="E203">
        <v>67</v>
      </c>
      <c r="F203">
        <v>20232800</v>
      </c>
      <c r="G203" s="13">
        <f t="shared" si="18"/>
        <v>67.223332666666664</v>
      </c>
      <c r="H203" s="21">
        <f t="shared" si="19"/>
        <v>1360116245.1781332</v>
      </c>
      <c r="I203" s="22">
        <f t="shared" si="20"/>
        <v>0</v>
      </c>
      <c r="J203" s="22">
        <f t="shared" si="21"/>
        <v>1360116245.1781332</v>
      </c>
      <c r="K203" s="11">
        <f t="shared" si="16"/>
        <v>0.97636112801861963</v>
      </c>
      <c r="L203" s="23">
        <f t="shared" si="17"/>
        <v>49.401959701436766</v>
      </c>
    </row>
    <row r="204" spans="1:12" x14ac:dyDescent="0.25">
      <c r="A204" s="1">
        <v>40834</v>
      </c>
      <c r="B204">
        <v>67.239998</v>
      </c>
      <c r="C204">
        <v>67.489998</v>
      </c>
      <c r="D204">
        <v>66.400002000000001</v>
      </c>
      <c r="E204">
        <v>66.739998</v>
      </c>
      <c r="F204">
        <v>23650600</v>
      </c>
      <c r="G204" s="13">
        <f t="shared" si="18"/>
        <v>66.876666</v>
      </c>
      <c r="H204" s="21">
        <f t="shared" si="19"/>
        <v>1581673276.8996</v>
      </c>
      <c r="I204" s="22">
        <f t="shared" si="20"/>
        <v>0</v>
      </c>
      <c r="J204" s="22">
        <f t="shared" si="21"/>
        <v>1581673276.8996</v>
      </c>
      <c r="K204" s="11">
        <f t="shared" si="16"/>
        <v>0.94970324512213522</v>
      </c>
      <c r="L204" s="23">
        <f t="shared" si="17"/>
        <v>48.710143325562498</v>
      </c>
    </row>
    <row r="205" spans="1:12" x14ac:dyDescent="0.25">
      <c r="A205" s="1">
        <v>40835</v>
      </c>
      <c r="B205">
        <v>66.989998</v>
      </c>
      <c r="C205">
        <v>67.819999999999993</v>
      </c>
      <c r="D205">
        <v>66.870002999999997</v>
      </c>
      <c r="E205">
        <v>67.029999000000004</v>
      </c>
      <c r="F205">
        <v>15389400</v>
      </c>
      <c r="G205" s="13">
        <f t="shared" si="18"/>
        <v>67.24000066666666</v>
      </c>
      <c r="H205" s="21">
        <f t="shared" si="19"/>
        <v>1034783266.2595999</v>
      </c>
      <c r="I205" s="22">
        <f t="shared" si="20"/>
        <v>1034783266.2595999</v>
      </c>
      <c r="J205" s="22">
        <f t="shared" si="21"/>
        <v>0</v>
      </c>
      <c r="K205" s="11">
        <f t="shared" si="16"/>
        <v>0.90596228072830076</v>
      </c>
      <c r="L205" s="23">
        <f t="shared" si="17"/>
        <v>47.533064525396433</v>
      </c>
    </row>
    <row r="206" spans="1:12" x14ac:dyDescent="0.25">
      <c r="A206" s="1">
        <v>40836</v>
      </c>
      <c r="B206">
        <v>67.489998</v>
      </c>
      <c r="C206">
        <v>67.580001999999993</v>
      </c>
      <c r="D206">
        <v>66.569999999999993</v>
      </c>
      <c r="E206">
        <v>67.120002999999997</v>
      </c>
      <c r="F206">
        <v>13323600</v>
      </c>
      <c r="G206" s="13">
        <f t="shared" si="18"/>
        <v>67.090001666666652</v>
      </c>
      <c r="H206" s="21">
        <f t="shared" si="19"/>
        <v>893880346.20599985</v>
      </c>
      <c r="I206" s="22">
        <f t="shared" si="20"/>
        <v>0</v>
      </c>
      <c r="J206" s="22">
        <f t="shared" si="21"/>
        <v>893880346.20599985</v>
      </c>
      <c r="K206" s="11">
        <f t="shared" si="16"/>
        <v>0.98545629073304553</v>
      </c>
      <c r="L206" s="23">
        <f t="shared" si="17"/>
        <v>49.633743907261113</v>
      </c>
    </row>
    <row r="207" spans="1:12" x14ac:dyDescent="0.25">
      <c r="A207" s="1">
        <v>40837</v>
      </c>
      <c r="B207">
        <v>67.940002000000007</v>
      </c>
      <c r="C207">
        <v>68.319999999999993</v>
      </c>
      <c r="D207">
        <v>67.459998999999996</v>
      </c>
      <c r="E207">
        <v>68.190002000000007</v>
      </c>
      <c r="F207">
        <v>23146600</v>
      </c>
      <c r="G207" s="13">
        <f t="shared" si="18"/>
        <v>67.990000333333327</v>
      </c>
      <c r="H207" s="21">
        <f t="shared" si="19"/>
        <v>1573737341.7155333</v>
      </c>
      <c r="I207" s="22">
        <f t="shared" si="20"/>
        <v>1573737341.7155333</v>
      </c>
      <c r="J207" s="22">
        <f t="shared" si="21"/>
        <v>0</v>
      </c>
      <c r="K207" s="11">
        <f t="shared" si="16"/>
        <v>1.5931381683436134</v>
      </c>
      <c r="L207" s="23">
        <f t="shared" si="17"/>
        <v>61.43668655192571</v>
      </c>
    </row>
    <row r="208" spans="1:12" x14ac:dyDescent="0.25">
      <c r="A208" s="1">
        <v>40840</v>
      </c>
      <c r="B208">
        <v>68.400002000000001</v>
      </c>
      <c r="C208">
        <v>68.650002000000001</v>
      </c>
      <c r="D208">
        <v>67.610000999999997</v>
      </c>
      <c r="E208">
        <v>67.870002999999997</v>
      </c>
      <c r="F208">
        <v>13609200</v>
      </c>
      <c r="G208" s="13">
        <f t="shared" si="18"/>
        <v>68.043335333333332</v>
      </c>
      <c r="H208" s="21">
        <f t="shared" si="19"/>
        <v>926015359.2184</v>
      </c>
      <c r="I208" s="22">
        <f t="shared" si="20"/>
        <v>926015359.2184</v>
      </c>
      <c r="J208" s="22">
        <f t="shared" si="21"/>
        <v>0</v>
      </c>
      <c r="K208" s="11">
        <f t="shared" si="16"/>
        <v>2.4644865049711897</v>
      </c>
      <c r="L208" s="23">
        <f t="shared" si="17"/>
        <v>71.135693599467032</v>
      </c>
    </row>
    <row r="209" spans="1:12" x14ac:dyDescent="0.25">
      <c r="A209" s="1">
        <v>40841</v>
      </c>
      <c r="B209">
        <v>67.910004000000001</v>
      </c>
      <c r="C209">
        <v>67.930000000000007</v>
      </c>
      <c r="D209">
        <v>66.800003000000004</v>
      </c>
      <c r="E209">
        <v>66.949996999999996</v>
      </c>
      <c r="F209">
        <v>14228200</v>
      </c>
      <c r="G209" s="13">
        <f t="shared" si="18"/>
        <v>67.226666666666674</v>
      </c>
      <c r="H209" s="21">
        <f t="shared" si="19"/>
        <v>956514458.66666675</v>
      </c>
      <c r="I209" s="22">
        <f t="shared" si="20"/>
        <v>0</v>
      </c>
      <c r="J209" s="22">
        <f t="shared" si="21"/>
        <v>956514458.66666675</v>
      </c>
      <c r="K209" s="11">
        <f t="shared" si="16"/>
        <v>1.7826117842143776</v>
      </c>
      <c r="L209" s="23">
        <f t="shared" si="17"/>
        <v>64.062539888857231</v>
      </c>
    </row>
    <row r="210" spans="1:12" x14ac:dyDescent="0.25">
      <c r="A210" s="1">
        <v>40842</v>
      </c>
      <c r="B210">
        <v>67.290001000000004</v>
      </c>
      <c r="C210">
        <v>67.540001000000004</v>
      </c>
      <c r="D210">
        <v>66.410004000000001</v>
      </c>
      <c r="E210">
        <v>67.470000999999996</v>
      </c>
      <c r="F210">
        <v>16041200</v>
      </c>
      <c r="G210" s="13">
        <f t="shared" si="18"/>
        <v>67.140001999999996</v>
      </c>
      <c r="H210" s="21">
        <f t="shared" si="19"/>
        <v>1077006200.0823998</v>
      </c>
      <c r="I210" s="22">
        <f t="shared" si="20"/>
        <v>0</v>
      </c>
      <c r="J210" s="22">
        <f t="shared" si="21"/>
        <v>1077006200.0823998</v>
      </c>
      <c r="K210" s="11">
        <f t="shared" si="16"/>
        <v>1.2534689598061095</v>
      </c>
      <c r="L210" s="23">
        <f t="shared" si="17"/>
        <v>55.623972735526792</v>
      </c>
    </row>
    <row r="211" spans="1:12" x14ac:dyDescent="0.25">
      <c r="A211" s="1">
        <v>40843</v>
      </c>
      <c r="B211">
        <v>68.930000000000007</v>
      </c>
      <c r="C211">
        <v>69.089995999999999</v>
      </c>
      <c r="D211">
        <v>68.099997999999999</v>
      </c>
      <c r="E211">
        <v>68.569999999999993</v>
      </c>
      <c r="F211">
        <v>26704600</v>
      </c>
      <c r="G211" s="13">
        <f t="shared" si="18"/>
        <v>68.586664666666664</v>
      </c>
      <c r="H211" s="21">
        <f t="shared" si="19"/>
        <v>1831579445.2574666</v>
      </c>
      <c r="I211" s="22">
        <f t="shared" si="20"/>
        <v>1831579445.2574666</v>
      </c>
      <c r="J211" s="22">
        <f t="shared" si="21"/>
        <v>0</v>
      </c>
      <c r="K211" s="11">
        <f t="shared" ref="K211:K274" si="22">SUM(I198:I211)/SUM(J198:J211)</f>
        <v>1.3407698918684838</v>
      </c>
      <c r="L211" s="23">
        <f t="shared" ref="L211:L274" si="23">100-100/(1+K211)</f>
        <v>57.279013051480881</v>
      </c>
    </row>
    <row r="212" spans="1:12" x14ac:dyDescent="0.25">
      <c r="A212" s="1">
        <v>40844</v>
      </c>
      <c r="B212">
        <v>68.519997000000004</v>
      </c>
      <c r="C212">
        <v>68.980002999999996</v>
      </c>
      <c r="D212">
        <v>68.389999000000003</v>
      </c>
      <c r="E212">
        <v>68.930000000000007</v>
      </c>
      <c r="F212">
        <v>17307400</v>
      </c>
      <c r="G212" s="13">
        <f t="shared" si="18"/>
        <v>68.766667333333331</v>
      </c>
      <c r="H212" s="21">
        <f t="shared" si="19"/>
        <v>1190172218.2049334</v>
      </c>
      <c r="I212" s="22">
        <f t="shared" si="20"/>
        <v>1190172218.2049334</v>
      </c>
      <c r="J212" s="22">
        <f t="shared" si="21"/>
        <v>0</v>
      </c>
      <c r="K212" s="11">
        <f t="shared" si="22"/>
        <v>1.3952685331003798</v>
      </c>
      <c r="L212" s="23">
        <f t="shared" si="23"/>
        <v>58.251027549482174</v>
      </c>
    </row>
    <row r="213" spans="1:12" x14ac:dyDescent="0.25">
      <c r="A213" s="1">
        <v>40847</v>
      </c>
      <c r="B213">
        <v>68.650002000000001</v>
      </c>
      <c r="C213">
        <v>69.050003000000004</v>
      </c>
      <c r="D213">
        <v>68.290001000000004</v>
      </c>
      <c r="E213">
        <v>68.319999999999993</v>
      </c>
      <c r="F213">
        <v>18998600</v>
      </c>
      <c r="G213" s="13">
        <f t="shared" si="18"/>
        <v>68.553334666666672</v>
      </c>
      <c r="H213" s="21">
        <f t="shared" si="19"/>
        <v>1302417383.9981334</v>
      </c>
      <c r="I213" s="22">
        <f t="shared" si="20"/>
        <v>0</v>
      </c>
      <c r="J213" s="22">
        <f t="shared" si="21"/>
        <v>1302417383.9981334</v>
      </c>
      <c r="K213" s="11">
        <f t="shared" si="22"/>
        <v>1.0764384452150193</v>
      </c>
      <c r="L213" s="23">
        <f t="shared" si="23"/>
        <v>51.840614283345722</v>
      </c>
    </row>
    <row r="214" spans="1:12" x14ac:dyDescent="0.25">
      <c r="A214" s="1">
        <v>40848</v>
      </c>
      <c r="B214">
        <v>67.129997000000003</v>
      </c>
      <c r="C214">
        <v>67.5</v>
      </c>
      <c r="D214">
        <v>66.779999000000004</v>
      </c>
      <c r="E214">
        <v>67.040001000000004</v>
      </c>
      <c r="F214">
        <v>23682800</v>
      </c>
      <c r="G214" s="13">
        <f t="shared" si="18"/>
        <v>67.106666666666669</v>
      </c>
      <c r="H214" s="21">
        <f t="shared" si="19"/>
        <v>1589273765.3333335</v>
      </c>
      <c r="I214" s="22">
        <f t="shared" si="20"/>
        <v>0</v>
      </c>
      <c r="J214" s="22">
        <f t="shared" si="21"/>
        <v>1589273765.3333335</v>
      </c>
      <c r="K214" s="11">
        <f t="shared" si="22"/>
        <v>0.77592275365924968</v>
      </c>
      <c r="L214" s="23">
        <f t="shared" si="23"/>
        <v>43.691244569082635</v>
      </c>
    </row>
    <row r="215" spans="1:12" x14ac:dyDescent="0.25">
      <c r="A215" s="1">
        <v>40849</v>
      </c>
      <c r="B215">
        <v>67.419998000000007</v>
      </c>
      <c r="C215">
        <v>68.059997999999993</v>
      </c>
      <c r="D215">
        <v>67.349997999999999</v>
      </c>
      <c r="E215">
        <v>67.769997000000004</v>
      </c>
      <c r="F215">
        <v>14538600</v>
      </c>
      <c r="G215" s="13">
        <f t="shared" si="18"/>
        <v>67.726664333333318</v>
      </c>
      <c r="H215" s="21">
        <f t="shared" si="19"/>
        <v>984650882.07659972</v>
      </c>
      <c r="I215" s="22">
        <f t="shared" si="20"/>
        <v>984650882.07659972</v>
      </c>
      <c r="J215" s="22">
        <f t="shared" si="21"/>
        <v>0</v>
      </c>
      <c r="K215" s="11">
        <f t="shared" si="22"/>
        <v>0.96525009623631008</v>
      </c>
      <c r="L215" s="23">
        <f t="shared" si="23"/>
        <v>49.115891055539443</v>
      </c>
    </row>
    <row r="216" spans="1:12" x14ac:dyDescent="0.25">
      <c r="A216" s="1">
        <v>40850</v>
      </c>
      <c r="B216">
        <v>68.099997999999999</v>
      </c>
      <c r="C216">
        <v>68.819999999999993</v>
      </c>
      <c r="D216">
        <v>68.010002</v>
      </c>
      <c r="E216">
        <v>68.650002000000001</v>
      </c>
      <c r="F216">
        <v>17363400</v>
      </c>
      <c r="G216" s="13">
        <f t="shared" si="18"/>
        <v>68.493334666666655</v>
      </c>
      <c r="H216" s="21">
        <f t="shared" si="19"/>
        <v>1189277167.1511998</v>
      </c>
      <c r="I216" s="22">
        <f t="shared" si="20"/>
        <v>1189277167.1511998</v>
      </c>
      <c r="J216" s="22">
        <f t="shared" si="21"/>
        <v>0</v>
      </c>
      <c r="K216" s="11">
        <f t="shared" si="22"/>
        <v>0.99649966777165055</v>
      </c>
      <c r="L216" s="23">
        <f t="shared" si="23"/>
        <v>49.91233827170489</v>
      </c>
    </row>
    <row r="217" spans="1:12" x14ac:dyDescent="0.25">
      <c r="A217" s="1">
        <v>40851</v>
      </c>
      <c r="B217">
        <v>67.959998999999996</v>
      </c>
      <c r="C217">
        <v>68.150002000000001</v>
      </c>
      <c r="D217">
        <v>67.290001000000004</v>
      </c>
      <c r="E217">
        <v>67.779999000000004</v>
      </c>
      <c r="F217">
        <v>15177200</v>
      </c>
      <c r="G217" s="13">
        <f t="shared" si="18"/>
        <v>67.74000066666666</v>
      </c>
      <c r="H217" s="21">
        <f t="shared" si="19"/>
        <v>1028103538.1181332</v>
      </c>
      <c r="I217" s="22">
        <f t="shared" si="20"/>
        <v>0</v>
      </c>
      <c r="J217" s="22">
        <f t="shared" si="21"/>
        <v>1028103538.1181332</v>
      </c>
      <c r="K217" s="11">
        <f t="shared" si="22"/>
        <v>1.0357517374723575</v>
      </c>
      <c r="L217" s="23">
        <f t="shared" si="23"/>
        <v>50.878096695541757</v>
      </c>
    </row>
    <row r="218" spans="1:12" x14ac:dyDescent="0.25">
      <c r="A218" s="1">
        <v>40854</v>
      </c>
      <c r="B218">
        <v>67.660004000000001</v>
      </c>
      <c r="C218">
        <v>68.269997000000004</v>
      </c>
      <c r="D218">
        <v>67.279999000000004</v>
      </c>
      <c r="E218">
        <v>68.209998999999996</v>
      </c>
      <c r="F218">
        <v>12513800</v>
      </c>
      <c r="G218" s="13">
        <f t="shared" si="18"/>
        <v>67.919998333333339</v>
      </c>
      <c r="H218" s="21">
        <f t="shared" si="19"/>
        <v>849937275.14366674</v>
      </c>
      <c r="I218" s="22">
        <f t="shared" si="20"/>
        <v>849937275.14366674</v>
      </c>
      <c r="J218" s="22">
        <f t="shared" si="21"/>
        <v>0</v>
      </c>
      <c r="K218" s="11">
        <f t="shared" si="22"/>
        <v>1.3991352643322721</v>
      </c>
      <c r="L218" s="23">
        <f t="shared" si="23"/>
        <v>58.318315150174733</v>
      </c>
    </row>
    <row r="219" spans="1:12" x14ac:dyDescent="0.25">
      <c r="A219" s="1">
        <v>40855</v>
      </c>
      <c r="B219">
        <v>68.290001000000004</v>
      </c>
      <c r="C219">
        <v>68.720000999999996</v>
      </c>
      <c r="D219">
        <v>67.800003000000004</v>
      </c>
      <c r="E219">
        <v>68.650002000000001</v>
      </c>
      <c r="F219">
        <v>12063600</v>
      </c>
      <c r="G219" s="13">
        <f t="shared" si="18"/>
        <v>68.390001999999996</v>
      </c>
      <c r="H219" s="21">
        <f t="shared" si="19"/>
        <v>825029628.12719989</v>
      </c>
      <c r="I219" s="22">
        <f t="shared" si="20"/>
        <v>825029628.12719989</v>
      </c>
      <c r="J219" s="22">
        <f t="shared" si="21"/>
        <v>0</v>
      </c>
      <c r="K219" s="11">
        <f t="shared" si="22"/>
        <v>1.3685017542713471</v>
      </c>
      <c r="L219" s="23">
        <f t="shared" si="23"/>
        <v>57.77921640984205</v>
      </c>
    </row>
    <row r="220" spans="1:12" x14ac:dyDescent="0.25">
      <c r="A220" s="1">
        <v>40856</v>
      </c>
      <c r="B220">
        <v>67.849997999999999</v>
      </c>
      <c r="C220">
        <v>67.989998</v>
      </c>
      <c r="D220">
        <v>66.860000999999997</v>
      </c>
      <c r="E220">
        <v>67.029999000000004</v>
      </c>
      <c r="F220">
        <v>18243400</v>
      </c>
      <c r="G220" s="13">
        <f t="shared" si="18"/>
        <v>67.293332666666672</v>
      </c>
      <c r="H220" s="21">
        <f t="shared" si="19"/>
        <v>1227659185.1710668</v>
      </c>
      <c r="I220" s="22">
        <f t="shared" si="20"/>
        <v>0</v>
      </c>
      <c r="J220" s="22">
        <f t="shared" si="21"/>
        <v>1227659185.1710668</v>
      </c>
      <c r="K220" s="11">
        <f t="shared" si="22"/>
        <v>1.3048924315162058</v>
      </c>
      <c r="L220" s="23">
        <f t="shared" si="23"/>
        <v>56.614027347810783</v>
      </c>
    </row>
    <row r="221" spans="1:12" x14ac:dyDescent="0.25">
      <c r="A221" s="1">
        <v>40857</v>
      </c>
      <c r="B221">
        <v>67.610000999999997</v>
      </c>
      <c r="C221">
        <v>67.75</v>
      </c>
      <c r="D221">
        <v>66.910004000000001</v>
      </c>
      <c r="E221">
        <v>67.389999000000003</v>
      </c>
      <c r="F221">
        <v>16201600</v>
      </c>
      <c r="G221" s="13">
        <f t="shared" si="18"/>
        <v>67.350001000000006</v>
      </c>
      <c r="H221" s="21">
        <f t="shared" si="19"/>
        <v>1091177776.2016001</v>
      </c>
      <c r="I221" s="22">
        <f t="shared" si="20"/>
        <v>1091177776.2016001</v>
      </c>
      <c r="J221" s="22">
        <f t="shared" si="21"/>
        <v>0</v>
      </c>
      <c r="K221" s="11">
        <f t="shared" si="22"/>
        <v>1.2376926993063375</v>
      </c>
      <c r="L221" s="23">
        <f t="shared" si="23"/>
        <v>55.311111292896022</v>
      </c>
    </row>
    <row r="222" spans="1:12" x14ac:dyDescent="0.25">
      <c r="A222" s="1">
        <v>40858</v>
      </c>
      <c r="B222">
        <v>67.970000999999996</v>
      </c>
      <c r="C222">
        <v>68.610000999999997</v>
      </c>
      <c r="D222">
        <v>67.949996999999996</v>
      </c>
      <c r="E222">
        <v>68.120002999999997</v>
      </c>
      <c r="F222">
        <v>12882400</v>
      </c>
      <c r="G222" s="13">
        <f t="shared" si="18"/>
        <v>68.226667000000006</v>
      </c>
      <c r="H222" s="21">
        <f t="shared" si="19"/>
        <v>878923214.96080005</v>
      </c>
      <c r="I222" s="22">
        <f t="shared" si="20"/>
        <v>878923214.96080005</v>
      </c>
      <c r="J222" s="22">
        <f t="shared" si="21"/>
        <v>0</v>
      </c>
      <c r="K222" s="11">
        <f t="shared" si="22"/>
        <v>1.2311347949366893</v>
      </c>
      <c r="L222" s="23">
        <f t="shared" si="23"/>
        <v>55.179758647062108</v>
      </c>
    </row>
    <row r="223" spans="1:12" x14ac:dyDescent="0.25">
      <c r="A223" s="1">
        <v>40861</v>
      </c>
      <c r="B223">
        <v>67.790001000000004</v>
      </c>
      <c r="C223">
        <v>67.970000999999996</v>
      </c>
      <c r="D223">
        <v>67.419998000000007</v>
      </c>
      <c r="E223">
        <v>67.790001000000004</v>
      </c>
      <c r="F223">
        <v>9428600</v>
      </c>
      <c r="G223" s="13">
        <f t="shared" si="18"/>
        <v>67.726666666666674</v>
      </c>
      <c r="H223" s="21">
        <f t="shared" si="19"/>
        <v>638567649.33333337</v>
      </c>
      <c r="I223" s="22">
        <f t="shared" si="20"/>
        <v>0</v>
      </c>
      <c r="J223" s="22">
        <f t="shared" si="21"/>
        <v>638567649.33333337</v>
      </c>
      <c r="K223" s="11">
        <f t="shared" si="22"/>
        <v>1.2881701728723658</v>
      </c>
      <c r="L223" s="23">
        <f t="shared" si="23"/>
        <v>56.296956762412094</v>
      </c>
    </row>
    <row r="224" spans="1:12" x14ac:dyDescent="0.25">
      <c r="A224" s="1">
        <v>40862</v>
      </c>
      <c r="B224">
        <v>67.779999000000004</v>
      </c>
      <c r="C224">
        <v>68.449996999999996</v>
      </c>
      <c r="D224">
        <v>67.480002999999996</v>
      </c>
      <c r="E224">
        <v>68</v>
      </c>
      <c r="F224">
        <v>12217600</v>
      </c>
      <c r="G224" s="13">
        <f t="shared" si="18"/>
        <v>67.976666666666674</v>
      </c>
      <c r="H224" s="21">
        <f t="shared" si="19"/>
        <v>830511722.66666675</v>
      </c>
      <c r="I224" s="22">
        <f t="shared" si="20"/>
        <v>830511722.66666675</v>
      </c>
      <c r="J224" s="22">
        <f t="shared" si="21"/>
        <v>0</v>
      </c>
      <c r="K224" s="11">
        <f t="shared" si="22"/>
        <v>1.6714869263956778</v>
      </c>
      <c r="L224" s="23">
        <f t="shared" si="23"/>
        <v>62.567662595707247</v>
      </c>
    </row>
    <row r="225" spans="1:12" x14ac:dyDescent="0.25">
      <c r="A225" s="1">
        <v>40863</v>
      </c>
      <c r="B225">
        <v>67.669998000000007</v>
      </c>
      <c r="C225">
        <v>67.800003000000004</v>
      </c>
      <c r="D225">
        <v>66.910004000000001</v>
      </c>
      <c r="E225">
        <v>67.010002</v>
      </c>
      <c r="F225">
        <v>17781400</v>
      </c>
      <c r="G225" s="13">
        <f t="shared" si="18"/>
        <v>67.240003000000002</v>
      </c>
      <c r="H225" s="21">
        <f t="shared" si="19"/>
        <v>1195621389.3442001</v>
      </c>
      <c r="I225" s="22">
        <f t="shared" si="20"/>
        <v>0</v>
      </c>
      <c r="J225" s="22">
        <f t="shared" si="21"/>
        <v>1195621389.3442001</v>
      </c>
      <c r="K225" s="11">
        <f t="shared" si="22"/>
        <v>1.1228990058838344</v>
      </c>
      <c r="L225" s="23">
        <f t="shared" si="23"/>
        <v>52.894603218127827</v>
      </c>
    </row>
    <row r="226" spans="1:12" x14ac:dyDescent="0.25">
      <c r="A226" s="1">
        <v>40864</v>
      </c>
      <c r="B226">
        <v>66.940002000000007</v>
      </c>
      <c r="C226">
        <v>67.389999000000003</v>
      </c>
      <c r="D226">
        <v>66.099997999999999</v>
      </c>
      <c r="E226">
        <v>66.620002999999997</v>
      </c>
      <c r="F226">
        <v>17467200</v>
      </c>
      <c r="G226" s="13">
        <f t="shared" si="18"/>
        <v>66.703333333333333</v>
      </c>
      <c r="H226" s="21">
        <f t="shared" si="19"/>
        <v>1165120464</v>
      </c>
      <c r="I226" s="22">
        <f t="shared" si="20"/>
        <v>0</v>
      </c>
      <c r="J226" s="22">
        <f t="shared" si="21"/>
        <v>1165120464</v>
      </c>
      <c r="K226" s="11">
        <f t="shared" si="22"/>
        <v>0.81621465605466148</v>
      </c>
      <c r="L226" s="23">
        <f t="shared" si="23"/>
        <v>44.940428893339821</v>
      </c>
    </row>
    <row r="227" spans="1:12" x14ac:dyDescent="0.25">
      <c r="A227" s="1">
        <v>40865</v>
      </c>
      <c r="B227">
        <v>67.209998999999996</v>
      </c>
      <c r="C227">
        <v>67.709998999999996</v>
      </c>
      <c r="D227">
        <v>66.900002000000001</v>
      </c>
      <c r="E227">
        <v>67.389999000000003</v>
      </c>
      <c r="F227">
        <v>18688400</v>
      </c>
      <c r="G227" s="13">
        <f t="shared" si="18"/>
        <v>67.333333333333329</v>
      </c>
      <c r="H227" s="21">
        <f t="shared" si="19"/>
        <v>1258352266.6666665</v>
      </c>
      <c r="I227" s="22">
        <f t="shared" si="20"/>
        <v>1258352266.6666665</v>
      </c>
      <c r="J227" s="22">
        <f t="shared" si="21"/>
        <v>0</v>
      </c>
      <c r="K227" s="11">
        <f t="shared" si="22"/>
        <v>1.1553857655714921</v>
      </c>
      <c r="L227" s="23">
        <f t="shared" si="23"/>
        <v>53.604592923770475</v>
      </c>
    </row>
    <row r="228" spans="1:12" x14ac:dyDescent="0.25">
      <c r="A228" s="1">
        <v>40868</v>
      </c>
      <c r="B228">
        <v>66.690002000000007</v>
      </c>
      <c r="C228">
        <v>66.879997000000003</v>
      </c>
      <c r="D228">
        <v>65.389999000000003</v>
      </c>
      <c r="E228">
        <v>65.949996999999996</v>
      </c>
      <c r="F228">
        <v>18588200</v>
      </c>
      <c r="G228" s="13">
        <f t="shared" si="18"/>
        <v>66.073330999999996</v>
      </c>
      <c r="H228" s="21">
        <f t="shared" si="19"/>
        <v>1228184291.2941999</v>
      </c>
      <c r="I228" s="22">
        <f t="shared" si="20"/>
        <v>0</v>
      </c>
      <c r="J228" s="22">
        <f t="shared" si="21"/>
        <v>1228184291.2941999</v>
      </c>
      <c r="K228" s="11">
        <f t="shared" si="22"/>
        <v>1.2197357781449216</v>
      </c>
      <c r="L228" s="23">
        <f t="shared" si="23"/>
        <v>54.949593107170607</v>
      </c>
    </row>
    <row r="229" spans="1:12" x14ac:dyDescent="0.25">
      <c r="A229" s="1">
        <v>40869</v>
      </c>
      <c r="B229">
        <v>65.610000999999997</v>
      </c>
      <c r="C229">
        <v>66.360000999999997</v>
      </c>
      <c r="D229">
        <v>65.540001000000004</v>
      </c>
      <c r="E229">
        <v>65.970000999999996</v>
      </c>
      <c r="F229">
        <v>11787600</v>
      </c>
      <c r="G229" s="13">
        <f t="shared" si="18"/>
        <v>65.956667666666661</v>
      </c>
      <c r="H229" s="21">
        <f t="shared" si="19"/>
        <v>777470815.78759992</v>
      </c>
      <c r="I229" s="22">
        <f t="shared" si="20"/>
        <v>0</v>
      </c>
      <c r="J229" s="22">
        <f t="shared" si="21"/>
        <v>777470815.78759992</v>
      </c>
      <c r="K229" s="11">
        <f t="shared" si="22"/>
        <v>0.95351453557628363</v>
      </c>
      <c r="L229" s="23">
        <f t="shared" si="23"/>
        <v>48.810209405224533</v>
      </c>
    </row>
    <row r="230" spans="1:12" x14ac:dyDescent="0.25">
      <c r="A230" s="1">
        <v>40870</v>
      </c>
      <c r="B230">
        <v>65.459998999999996</v>
      </c>
      <c r="C230">
        <v>65.5</v>
      </c>
      <c r="D230">
        <v>64.800003000000004</v>
      </c>
      <c r="E230">
        <v>64.870002999999997</v>
      </c>
      <c r="F230">
        <v>14089600</v>
      </c>
      <c r="G230" s="13">
        <f t="shared" si="18"/>
        <v>65.056668666666667</v>
      </c>
      <c r="H230" s="21">
        <f t="shared" si="19"/>
        <v>916622438.84586668</v>
      </c>
      <c r="I230" s="22">
        <f t="shared" si="20"/>
        <v>0</v>
      </c>
      <c r="J230" s="22">
        <f t="shared" si="21"/>
        <v>916622438.84586668</v>
      </c>
      <c r="K230" s="11">
        <f t="shared" si="22"/>
        <v>0.70119684784355907</v>
      </c>
      <c r="L230" s="23">
        <f t="shared" si="23"/>
        <v>41.217854872726676</v>
      </c>
    </row>
    <row r="231" spans="1:12" x14ac:dyDescent="0.25">
      <c r="A231" s="1">
        <v>40872</v>
      </c>
      <c r="B231">
        <v>65.150002000000001</v>
      </c>
      <c r="C231">
        <v>65.360000999999997</v>
      </c>
      <c r="D231">
        <v>64.739998</v>
      </c>
      <c r="E231">
        <v>64.739998</v>
      </c>
      <c r="F231">
        <v>7572600</v>
      </c>
      <c r="G231" s="13">
        <f t="shared" si="18"/>
        <v>64.946665666666661</v>
      </c>
      <c r="H231" s="21">
        <f t="shared" si="19"/>
        <v>491815120.42739993</v>
      </c>
      <c r="I231" s="22">
        <f t="shared" si="20"/>
        <v>0</v>
      </c>
      <c r="J231" s="22">
        <f t="shared" si="21"/>
        <v>491815120.42739993</v>
      </c>
      <c r="K231" s="11">
        <f t="shared" si="22"/>
        <v>0.75041039692897182</v>
      </c>
      <c r="L231" s="23">
        <f t="shared" si="23"/>
        <v>42.8705404312919</v>
      </c>
    </row>
    <row r="232" spans="1:12" x14ac:dyDescent="0.25">
      <c r="A232" s="1">
        <v>40875</v>
      </c>
      <c r="B232">
        <v>65.260002</v>
      </c>
      <c r="C232">
        <v>65.75</v>
      </c>
      <c r="D232">
        <v>64.75</v>
      </c>
      <c r="E232">
        <v>65.169998000000007</v>
      </c>
      <c r="F232">
        <v>21318200</v>
      </c>
      <c r="G232" s="13">
        <f t="shared" si="18"/>
        <v>65.223332666666678</v>
      </c>
      <c r="H232" s="21">
        <f t="shared" si="19"/>
        <v>1390444050.4545336</v>
      </c>
      <c r="I232" s="22">
        <f t="shared" si="20"/>
        <v>1390444050.4545336</v>
      </c>
      <c r="J232" s="22">
        <f t="shared" si="21"/>
        <v>0</v>
      </c>
      <c r="K232" s="11">
        <f t="shared" si="22"/>
        <v>0.82114753019561038</v>
      </c>
      <c r="L232" s="23">
        <f t="shared" si="23"/>
        <v>45.08956669245849</v>
      </c>
    </row>
    <row r="233" spans="1:12" x14ac:dyDescent="0.25">
      <c r="A233" s="1">
        <v>40876</v>
      </c>
      <c r="B233">
        <v>65.169998000000007</v>
      </c>
      <c r="C233">
        <v>66.5</v>
      </c>
      <c r="D233">
        <v>65.010002</v>
      </c>
      <c r="E233">
        <v>66.190002000000007</v>
      </c>
      <c r="F233">
        <v>21656200</v>
      </c>
      <c r="G233" s="13">
        <f t="shared" si="18"/>
        <v>65.900001333333321</v>
      </c>
      <c r="H233" s="21">
        <f t="shared" si="19"/>
        <v>1427143608.874933</v>
      </c>
      <c r="I233" s="22">
        <f t="shared" si="20"/>
        <v>1427143608.874933</v>
      </c>
      <c r="J233" s="22">
        <f t="shared" si="21"/>
        <v>0</v>
      </c>
      <c r="K233" s="11">
        <f t="shared" si="22"/>
        <v>0.89994731373830983</v>
      </c>
      <c r="L233" s="23">
        <f t="shared" si="23"/>
        <v>47.366961558927969</v>
      </c>
    </row>
    <row r="234" spans="1:12" x14ac:dyDescent="0.25">
      <c r="A234" s="1">
        <v>40877</v>
      </c>
      <c r="B234">
        <v>67.339995999999999</v>
      </c>
      <c r="C234">
        <v>67.959998999999996</v>
      </c>
      <c r="D234">
        <v>66.720000999999996</v>
      </c>
      <c r="E234">
        <v>67.230002999999996</v>
      </c>
      <c r="F234">
        <v>25300400</v>
      </c>
      <c r="G234" s="13">
        <f t="shared" si="18"/>
        <v>67.303334333333339</v>
      </c>
      <c r="H234" s="21">
        <f t="shared" si="19"/>
        <v>1702801279.9670668</v>
      </c>
      <c r="I234" s="22">
        <f t="shared" si="20"/>
        <v>1702801279.9670668</v>
      </c>
      <c r="J234" s="22">
        <f t="shared" si="21"/>
        <v>0</v>
      </c>
      <c r="K234" s="11">
        <f t="shared" si="22"/>
        <v>1.3377227396120679</v>
      </c>
      <c r="L234" s="23">
        <f t="shared" si="23"/>
        <v>57.223327512057978</v>
      </c>
    </row>
    <row r="235" spans="1:12" x14ac:dyDescent="0.25">
      <c r="A235" s="1">
        <v>40878</v>
      </c>
      <c r="B235">
        <v>67</v>
      </c>
      <c r="C235">
        <v>67.580001999999993</v>
      </c>
      <c r="D235">
        <v>66.680000000000007</v>
      </c>
      <c r="E235">
        <v>66.830001999999993</v>
      </c>
      <c r="F235">
        <v>15429000</v>
      </c>
      <c r="G235" s="13">
        <f t="shared" si="18"/>
        <v>67.030001333333317</v>
      </c>
      <c r="H235" s="21">
        <f t="shared" si="19"/>
        <v>1034205890.5719998</v>
      </c>
      <c r="I235" s="22">
        <f t="shared" si="20"/>
        <v>0</v>
      </c>
      <c r="J235" s="22">
        <f t="shared" si="21"/>
        <v>1034205890.5719998</v>
      </c>
      <c r="K235" s="11">
        <f t="shared" si="22"/>
        <v>1.0054471292878726</v>
      </c>
      <c r="L235" s="23">
        <f t="shared" si="23"/>
        <v>50.135808349378095</v>
      </c>
    </row>
    <row r="236" spans="1:12" x14ac:dyDescent="0.25">
      <c r="A236" s="1">
        <v>40879</v>
      </c>
      <c r="B236">
        <v>67.459998999999996</v>
      </c>
      <c r="C236">
        <v>67.550003000000004</v>
      </c>
      <c r="D236">
        <v>66.169998000000007</v>
      </c>
      <c r="E236">
        <v>66.379997000000003</v>
      </c>
      <c r="F236">
        <v>21170400</v>
      </c>
      <c r="G236" s="13">
        <f t="shared" si="18"/>
        <v>66.699999333333338</v>
      </c>
      <c r="H236" s="21">
        <f t="shared" si="19"/>
        <v>1412065665.8864</v>
      </c>
      <c r="I236" s="22">
        <f t="shared" si="20"/>
        <v>0</v>
      </c>
      <c r="J236" s="22">
        <f t="shared" si="21"/>
        <v>1412065665.8864</v>
      </c>
      <c r="K236" s="11">
        <f t="shared" si="22"/>
        <v>0.74599281343891533</v>
      </c>
      <c r="L236" s="23">
        <f t="shared" si="23"/>
        <v>42.725995645400424</v>
      </c>
    </row>
    <row r="237" spans="1:12" x14ac:dyDescent="0.25">
      <c r="A237" s="1">
        <v>40882</v>
      </c>
      <c r="B237">
        <v>66.940002000000007</v>
      </c>
      <c r="C237">
        <v>67.190002000000007</v>
      </c>
      <c r="D237">
        <v>65.879997000000003</v>
      </c>
      <c r="E237">
        <v>66.309997999999993</v>
      </c>
      <c r="F237">
        <v>17955200</v>
      </c>
      <c r="G237" s="13">
        <f t="shared" si="18"/>
        <v>66.459998999999996</v>
      </c>
      <c r="H237" s="21">
        <f t="shared" si="19"/>
        <v>1193302574.0448</v>
      </c>
      <c r="I237" s="22">
        <f t="shared" si="20"/>
        <v>0</v>
      </c>
      <c r="J237" s="22">
        <f t="shared" si="21"/>
        <v>1193302574.0448</v>
      </c>
      <c r="K237" s="11">
        <f t="shared" si="22"/>
        <v>0.702035908382597</v>
      </c>
      <c r="L237" s="23">
        <f t="shared" si="23"/>
        <v>41.24683297955356</v>
      </c>
    </row>
    <row r="238" spans="1:12" x14ac:dyDescent="0.25">
      <c r="A238" s="1">
        <v>40883</v>
      </c>
      <c r="B238">
        <v>66.489998</v>
      </c>
      <c r="C238">
        <v>67.019997000000004</v>
      </c>
      <c r="D238">
        <v>66.139999000000003</v>
      </c>
      <c r="E238">
        <v>66.680000000000007</v>
      </c>
      <c r="F238">
        <v>16730800</v>
      </c>
      <c r="G238" s="13">
        <f t="shared" si="18"/>
        <v>66.613332</v>
      </c>
      <c r="H238" s="21">
        <f t="shared" si="19"/>
        <v>1114494335.0256</v>
      </c>
      <c r="I238" s="22">
        <f t="shared" si="20"/>
        <v>1114494335.0256</v>
      </c>
      <c r="J238" s="22">
        <f t="shared" si="21"/>
        <v>0</v>
      </c>
      <c r="K238" s="11">
        <f t="shared" si="22"/>
        <v>0.73220058711181557</v>
      </c>
      <c r="L238" s="23">
        <f t="shared" si="23"/>
        <v>42.2699653007652</v>
      </c>
    </row>
    <row r="239" spans="1:12" x14ac:dyDescent="0.25">
      <c r="A239" s="1">
        <v>40884</v>
      </c>
      <c r="B239">
        <v>66.550003000000004</v>
      </c>
      <c r="C239">
        <v>67.069999999999993</v>
      </c>
      <c r="D239">
        <v>66.199996999999996</v>
      </c>
      <c r="E239">
        <v>66.779999000000004</v>
      </c>
      <c r="F239">
        <v>16832800</v>
      </c>
      <c r="G239" s="13">
        <f t="shared" si="18"/>
        <v>66.683331999999993</v>
      </c>
      <c r="H239" s="21">
        <f t="shared" si="19"/>
        <v>1122467190.8895998</v>
      </c>
      <c r="I239" s="22">
        <f t="shared" si="20"/>
        <v>1122467190.8895998</v>
      </c>
      <c r="J239" s="22">
        <f t="shared" si="21"/>
        <v>0</v>
      </c>
      <c r="K239" s="11">
        <f t="shared" si="22"/>
        <v>0.97529020735856609</v>
      </c>
      <c r="L239" s="23">
        <f t="shared" si="23"/>
        <v>49.374527536526472</v>
      </c>
    </row>
    <row r="240" spans="1:12" x14ac:dyDescent="0.25">
      <c r="A240" s="1">
        <v>40885</v>
      </c>
      <c r="B240">
        <v>66.699996999999996</v>
      </c>
      <c r="C240">
        <v>67.239998</v>
      </c>
      <c r="D240">
        <v>66.559997999999993</v>
      </c>
      <c r="E240">
        <v>66.730002999999996</v>
      </c>
      <c r="F240">
        <v>16118200</v>
      </c>
      <c r="G240" s="13">
        <f t="shared" si="18"/>
        <v>66.843332999999987</v>
      </c>
      <c r="H240" s="21">
        <f t="shared" si="19"/>
        <v>1077394209.9605999</v>
      </c>
      <c r="I240" s="22">
        <f t="shared" si="20"/>
        <v>1077394209.9605999</v>
      </c>
      <c r="J240" s="22">
        <f t="shared" si="21"/>
        <v>0</v>
      </c>
      <c r="K240" s="11">
        <f t="shared" si="22"/>
        <v>1.2891304910928179</v>
      </c>
      <c r="L240" s="23">
        <f t="shared" si="23"/>
        <v>56.31529072322104</v>
      </c>
    </row>
    <row r="241" spans="1:12" x14ac:dyDescent="0.25">
      <c r="A241" s="1">
        <v>40886</v>
      </c>
      <c r="B241">
        <v>67.110000999999997</v>
      </c>
      <c r="C241">
        <v>67.75</v>
      </c>
      <c r="D241">
        <v>66.919998000000007</v>
      </c>
      <c r="E241">
        <v>67.569999999999993</v>
      </c>
      <c r="F241">
        <v>18298200</v>
      </c>
      <c r="G241" s="13">
        <f t="shared" si="18"/>
        <v>67.413332666666676</v>
      </c>
      <c r="H241" s="21">
        <f t="shared" si="19"/>
        <v>1233542643.8012002</v>
      </c>
      <c r="I241" s="22">
        <f t="shared" si="20"/>
        <v>1233542643.8012002</v>
      </c>
      <c r="J241" s="22">
        <f t="shared" si="21"/>
        <v>0</v>
      </c>
      <c r="K241" s="11">
        <f t="shared" si="22"/>
        <v>1.2856132250268169</v>
      </c>
      <c r="L241" s="23">
        <f t="shared" si="23"/>
        <v>56.248065549749036</v>
      </c>
    </row>
    <row r="242" spans="1:12" x14ac:dyDescent="0.25">
      <c r="A242" s="1">
        <v>40889</v>
      </c>
      <c r="B242">
        <v>67.260002</v>
      </c>
      <c r="C242">
        <v>67.5</v>
      </c>
      <c r="D242">
        <v>66.319999999999993</v>
      </c>
      <c r="E242">
        <v>66.889999000000003</v>
      </c>
      <c r="F242">
        <v>13380200</v>
      </c>
      <c r="G242" s="13">
        <f t="shared" si="18"/>
        <v>66.903332999999989</v>
      </c>
      <c r="H242" s="21">
        <f t="shared" si="19"/>
        <v>895179976.20659983</v>
      </c>
      <c r="I242" s="22">
        <f t="shared" si="20"/>
        <v>0</v>
      </c>
      <c r="J242" s="22">
        <f t="shared" si="21"/>
        <v>895179976.20659983</v>
      </c>
      <c r="K242" s="11">
        <f t="shared" si="22"/>
        <v>1.3493144974279896</v>
      </c>
      <c r="L242" s="23">
        <f t="shared" si="23"/>
        <v>57.434391985628494</v>
      </c>
    </row>
    <row r="243" spans="1:12" x14ac:dyDescent="0.25">
      <c r="A243" s="1">
        <v>40890</v>
      </c>
      <c r="B243">
        <v>67.089995999999999</v>
      </c>
      <c r="C243">
        <v>67.269997000000004</v>
      </c>
      <c r="D243">
        <v>66.290001000000004</v>
      </c>
      <c r="E243">
        <v>66.480002999999996</v>
      </c>
      <c r="F243">
        <v>14276200</v>
      </c>
      <c r="G243" s="13">
        <f t="shared" si="18"/>
        <v>66.680000333333339</v>
      </c>
      <c r="H243" s="21">
        <f t="shared" si="19"/>
        <v>951937020.75873339</v>
      </c>
      <c r="I243" s="22">
        <f t="shared" si="20"/>
        <v>0</v>
      </c>
      <c r="J243" s="22">
        <f t="shared" si="21"/>
        <v>951937020.75873339</v>
      </c>
      <c r="K243" s="11">
        <f t="shared" si="22"/>
        <v>1.3151730346107042</v>
      </c>
      <c r="L243" s="23">
        <f t="shared" si="23"/>
        <v>56.806684206731454</v>
      </c>
    </row>
    <row r="244" spans="1:12" x14ac:dyDescent="0.25">
      <c r="A244" s="1">
        <v>40891</v>
      </c>
      <c r="B244">
        <v>66.25</v>
      </c>
      <c r="C244">
        <v>66.910004000000001</v>
      </c>
      <c r="D244">
        <v>66.069999999999993</v>
      </c>
      <c r="E244">
        <v>66.260002</v>
      </c>
      <c r="F244">
        <v>15762200</v>
      </c>
      <c r="G244" s="13">
        <f t="shared" si="18"/>
        <v>66.413335333333336</v>
      </c>
      <c r="H244" s="21">
        <f t="shared" si="19"/>
        <v>1046820274.1910667</v>
      </c>
      <c r="I244" s="22">
        <f t="shared" si="20"/>
        <v>0</v>
      </c>
      <c r="J244" s="22">
        <f t="shared" si="21"/>
        <v>1046820274.1910667</v>
      </c>
      <c r="K244" s="11">
        <f t="shared" si="22"/>
        <v>1.2907994084635992</v>
      </c>
      <c r="L244" s="23">
        <f t="shared" si="23"/>
        <v>56.34711636883636</v>
      </c>
    </row>
    <row r="245" spans="1:12" x14ac:dyDescent="0.25">
      <c r="A245" s="1">
        <v>40892</v>
      </c>
      <c r="B245">
        <v>66.910004000000001</v>
      </c>
      <c r="C245">
        <v>67.389999000000003</v>
      </c>
      <c r="D245">
        <v>66.790001000000004</v>
      </c>
      <c r="E245">
        <v>66.889999000000003</v>
      </c>
      <c r="F245">
        <v>13474600</v>
      </c>
      <c r="G245" s="13">
        <f t="shared" si="18"/>
        <v>67.023332999999994</v>
      </c>
      <c r="H245" s="21">
        <f t="shared" si="19"/>
        <v>903112602.84179997</v>
      </c>
      <c r="I245" s="22">
        <f t="shared" si="20"/>
        <v>903112602.84179997</v>
      </c>
      <c r="J245" s="22">
        <f t="shared" si="21"/>
        <v>0</v>
      </c>
      <c r="K245" s="11">
        <f t="shared" si="22"/>
        <v>1.5261930849745611</v>
      </c>
      <c r="L245" s="23">
        <f t="shared" si="23"/>
        <v>60.414743989766322</v>
      </c>
    </row>
    <row r="246" spans="1:12" x14ac:dyDescent="0.25">
      <c r="A246" s="1">
        <v>40893</v>
      </c>
      <c r="B246">
        <v>67.470000999999996</v>
      </c>
      <c r="C246">
        <v>67.720000999999996</v>
      </c>
      <c r="D246">
        <v>67.260002</v>
      </c>
      <c r="E246">
        <v>67.440002000000007</v>
      </c>
      <c r="F246">
        <v>23957200</v>
      </c>
      <c r="G246" s="13">
        <f t="shared" si="18"/>
        <v>67.473335000000006</v>
      </c>
      <c r="H246" s="21">
        <f t="shared" si="19"/>
        <v>1616472181.2620001</v>
      </c>
      <c r="I246" s="22">
        <f t="shared" si="20"/>
        <v>1616472181.2620001</v>
      </c>
      <c r="J246" s="22">
        <f t="shared" si="21"/>
        <v>0</v>
      </c>
      <c r="K246" s="11">
        <f t="shared" si="22"/>
        <v>1.5607882845406091</v>
      </c>
      <c r="L246" s="23">
        <f t="shared" si="23"/>
        <v>60.949524564878494</v>
      </c>
    </row>
    <row r="247" spans="1:12" x14ac:dyDescent="0.25">
      <c r="A247" s="1">
        <v>40896</v>
      </c>
      <c r="B247">
        <v>67.459998999999996</v>
      </c>
      <c r="C247">
        <v>67.870002999999997</v>
      </c>
      <c r="D247">
        <v>67.220000999999996</v>
      </c>
      <c r="E247">
        <v>67.370002999999997</v>
      </c>
      <c r="F247">
        <v>11762000</v>
      </c>
      <c r="G247" s="13">
        <f t="shared" si="18"/>
        <v>67.486668999999992</v>
      </c>
      <c r="H247" s="21">
        <f t="shared" si="19"/>
        <v>793778200.77799988</v>
      </c>
      <c r="I247" s="22">
        <f t="shared" si="20"/>
        <v>793778200.77799988</v>
      </c>
      <c r="J247" s="22">
        <f t="shared" si="21"/>
        <v>0</v>
      </c>
      <c r="K247" s="11">
        <f t="shared" si="22"/>
        <v>1.4638472417904507</v>
      </c>
      <c r="L247" s="23">
        <f t="shared" si="23"/>
        <v>59.413068187080015</v>
      </c>
    </row>
    <row r="248" spans="1:12" x14ac:dyDescent="0.25">
      <c r="A248" s="1">
        <v>40897</v>
      </c>
      <c r="B248">
        <v>67.879997000000003</v>
      </c>
      <c r="C248">
        <v>68.639999000000003</v>
      </c>
      <c r="D248">
        <v>67.830001999999993</v>
      </c>
      <c r="E248">
        <v>68.400002000000001</v>
      </c>
      <c r="F248">
        <v>15931000</v>
      </c>
      <c r="G248" s="13">
        <f t="shared" si="18"/>
        <v>68.290001000000004</v>
      </c>
      <c r="H248" s="21">
        <f t="shared" si="19"/>
        <v>1087928005.931</v>
      </c>
      <c r="I248" s="22">
        <f t="shared" si="20"/>
        <v>1087928005.931</v>
      </c>
      <c r="J248" s="22">
        <f t="shared" si="21"/>
        <v>0</v>
      </c>
      <c r="K248" s="11">
        <f t="shared" si="22"/>
        <v>1.3697365505808383</v>
      </c>
      <c r="L248" s="23">
        <f t="shared" si="23"/>
        <v>57.801216352303243</v>
      </c>
    </row>
    <row r="249" spans="1:12" x14ac:dyDescent="0.25">
      <c r="A249" s="1">
        <v>40898</v>
      </c>
      <c r="B249">
        <v>68.519997000000004</v>
      </c>
      <c r="C249">
        <v>69.800003000000004</v>
      </c>
      <c r="D249">
        <v>68.319999999999993</v>
      </c>
      <c r="E249">
        <v>69.569999999999993</v>
      </c>
      <c r="F249">
        <v>18730400</v>
      </c>
      <c r="G249" s="13">
        <f t="shared" si="18"/>
        <v>69.230001000000001</v>
      </c>
      <c r="H249" s="21">
        <f t="shared" si="19"/>
        <v>1296705610.7304001</v>
      </c>
      <c r="I249" s="22">
        <f t="shared" si="20"/>
        <v>1296705610.7304001</v>
      </c>
      <c r="J249" s="22">
        <f t="shared" si="21"/>
        <v>0</v>
      </c>
      <c r="K249" s="11">
        <f t="shared" si="22"/>
        <v>1.8631252547367323</v>
      </c>
      <c r="L249" s="23">
        <f t="shared" si="23"/>
        <v>65.073131245459564</v>
      </c>
    </row>
    <row r="250" spans="1:12" x14ac:dyDescent="0.25">
      <c r="A250" s="1">
        <v>40899</v>
      </c>
      <c r="B250">
        <v>69.339995999999999</v>
      </c>
      <c r="C250">
        <v>69.599997999999999</v>
      </c>
      <c r="D250">
        <v>68.889999000000003</v>
      </c>
      <c r="E250">
        <v>69.190002000000007</v>
      </c>
      <c r="F250">
        <v>15586800</v>
      </c>
      <c r="G250" s="13">
        <f t="shared" si="18"/>
        <v>69.226666333333341</v>
      </c>
      <c r="H250" s="21">
        <f t="shared" si="19"/>
        <v>1079022202.8044002</v>
      </c>
      <c r="I250" s="22">
        <f t="shared" si="20"/>
        <v>0</v>
      </c>
      <c r="J250" s="22">
        <f t="shared" si="21"/>
        <v>1079022202.8044002</v>
      </c>
      <c r="K250" s="11">
        <f t="shared" si="22"/>
        <v>1.9832317613806596</v>
      </c>
      <c r="L250" s="23">
        <f t="shared" si="23"/>
        <v>66.479305666241856</v>
      </c>
    </row>
    <row r="251" spans="1:12" x14ac:dyDescent="0.25">
      <c r="A251" s="1">
        <v>40900</v>
      </c>
      <c r="B251">
        <v>69.230002999999996</v>
      </c>
      <c r="C251">
        <v>69.970000999999996</v>
      </c>
      <c r="D251">
        <v>69.209998999999996</v>
      </c>
      <c r="E251">
        <v>69.940002000000007</v>
      </c>
      <c r="F251">
        <v>9255200</v>
      </c>
      <c r="G251" s="13">
        <f t="shared" si="18"/>
        <v>69.706667333333328</v>
      </c>
      <c r="H251" s="21">
        <f t="shared" si="19"/>
        <v>645149147.50346661</v>
      </c>
      <c r="I251" s="22">
        <f t="shared" si="20"/>
        <v>645149147.50346661</v>
      </c>
      <c r="J251" s="22">
        <f t="shared" si="21"/>
        <v>0</v>
      </c>
      <c r="K251" s="11">
        <f t="shared" si="22"/>
        <v>2.741292530191846</v>
      </c>
      <c r="L251" s="23">
        <f t="shared" si="23"/>
        <v>73.271269436161361</v>
      </c>
    </row>
    <row r="252" spans="1:12" x14ac:dyDescent="0.25">
      <c r="A252" s="1">
        <v>40904</v>
      </c>
      <c r="B252">
        <v>69.809997999999993</v>
      </c>
      <c r="C252">
        <v>70.199996999999996</v>
      </c>
      <c r="D252">
        <v>69.809997999999993</v>
      </c>
      <c r="E252">
        <v>69.879997000000003</v>
      </c>
      <c r="F252">
        <v>10099800</v>
      </c>
      <c r="G252" s="13">
        <f t="shared" si="18"/>
        <v>69.963330666666664</v>
      </c>
      <c r="H252" s="21">
        <f t="shared" si="19"/>
        <v>706615647.06719995</v>
      </c>
      <c r="I252" s="22">
        <f t="shared" si="20"/>
        <v>706615647.06719995</v>
      </c>
      <c r="J252" s="22">
        <f t="shared" si="21"/>
        <v>0</v>
      </c>
      <c r="K252" s="11">
        <f t="shared" si="22"/>
        <v>2.6386288381427119</v>
      </c>
      <c r="L252" s="23">
        <f t="shared" si="23"/>
        <v>72.517119923931659</v>
      </c>
    </row>
    <row r="253" spans="1:12" x14ac:dyDescent="0.25">
      <c r="A253" s="1">
        <v>40905</v>
      </c>
      <c r="B253">
        <v>69.819999999999993</v>
      </c>
      <c r="C253">
        <v>70.050003000000004</v>
      </c>
      <c r="D253">
        <v>69.400002000000001</v>
      </c>
      <c r="E253">
        <v>69.510002</v>
      </c>
      <c r="F253">
        <v>8210000</v>
      </c>
      <c r="G253" s="13">
        <f t="shared" si="18"/>
        <v>69.653335666666678</v>
      </c>
      <c r="H253" s="21">
        <f t="shared" si="19"/>
        <v>571853885.82333338</v>
      </c>
      <c r="I253" s="22">
        <f t="shared" si="20"/>
        <v>0</v>
      </c>
      <c r="J253" s="22">
        <f t="shared" si="21"/>
        <v>571853885.82333338</v>
      </c>
      <c r="K253" s="11">
        <f t="shared" si="22"/>
        <v>2.0596441501219918</v>
      </c>
      <c r="L253" s="23">
        <f t="shared" si="23"/>
        <v>67.316460642649275</v>
      </c>
    </row>
    <row r="254" spans="1:12" x14ac:dyDescent="0.25">
      <c r="A254" s="1">
        <v>40906</v>
      </c>
      <c r="B254">
        <v>69.599997999999999</v>
      </c>
      <c r="C254">
        <v>70.190002000000007</v>
      </c>
      <c r="D254">
        <v>69.510002</v>
      </c>
      <c r="E254">
        <v>70.160004000000001</v>
      </c>
      <c r="F254">
        <v>8734000</v>
      </c>
      <c r="G254" s="13">
        <f t="shared" si="18"/>
        <v>69.953335999999993</v>
      </c>
      <c r="H254" s="21">
        <f t="shared" si="19"/>
        <v>610972436.62399995</v>
      </c>
      <c r="I254" s="22">
        <f t="shared" si="20"/>
        <v>610972436.62399995</v>
      </c>
      <c r="J254" s="22">
        <f t="shared" si="21"/>
        <v>0</v>
      </c>
      <c r="K254" s="11">
        <f t="shared" si="22"/>
        <v>1.957016883298706</v>
      </c>
      <c r="L254" s="23">
        <f t="shared" si="23"/>
        <v>66.18213424319552</v>
      </c>
    </row>
    <row r="255" spans="1:12" x14ac:dyDescent="0.25">
      <c r="A255" s="1">
        <v>40907</v>
      </c>
      <c r="B255">
        <v>70</v>
      </c>
      <c r="C255">
        <v>70.290001000000004</v>
      </c>
      <c r="D255">
        <v>69.970000999999996</v>
      </c>
      <c r="E255">
        <v>69.970000999999996</v>
      </c>
      <c r="F255">
        <v>7862000</v>
      </c>
      <c r="G255" s="13">
        <f t="shared" si="18"/>
        <v>70.076667666666665</v>
      </c>
      <c r="H255" s="21">
        <f t="shared" si="19"/>
        <v>550942761.19533336</v>
      </c>
      <c r="I255" s="22">
        <f t="shared" si="20"/>
        <v>550942761.19533336</v>
      </c>
      <c r="J255" s="22">
        <f t="shared" si="21"/>
        <v>0</v>
      </c>
      <c r="K255" s="11">
        <f t="shared" si="22"/>
        <v>1.806823722750901</v>
      </c>
      <c r="L255" s="23">
        <f t="shared" si="23"/>
        <v>64.372539967706842</v>
      </c>
    </row>
    <row r="256" spans="1:12" x14ac:dyDescent="0.25">
      <c r="A256" s="1">
        <v>40911</v>
      </c>
      <c r="B256">
        <v>70.150002000000001</v>
      </c>
      <c r="C256">
        <v>70.709998999999996</v>
      </c>
      <c r="D256">
        <v>70.099997999999999</v>
      </c>
      <c r="E256">
        <v>70.139999000000003</v>
      </c>
      <c r="F256">
        <v>15639600</v>
      </c>
      <c r="G256" s="13">
        <f t="shared" si="18"/>
        <v>70.316665333333333</v>
      </c>
      <c r="H256" s="21">
        <f t="shared" si="19"/>
        <v>1099724519.1472001</v>
      </c>
      <c r="I256" s="22">
        <f t="shared" si="20"/>
        <v>1099724519.1472001</v>
      </c>
      <c r="J256" s="22">
        <f t="shared" si="21"/>
        <v>0</v>
      </c>
      <c r="K256" s="11">
        <f t="shared" si="22"/>
        <v>2.5513250604785265</v>
      </c>
      <c r="L256" s="23">
        <f t="shared" si="23"/>
        <v>71.841496259279239</v>
      </c>
    </row>
    <row r="257" spans="1:12" x14ac:dyDescent="0.25">
      <c r="A257" s="1">
        <v>40912</v>
      </c>
      <c r="B257">
        <v>69.910004000000001</v>
      </c>
      <c r="C257">
        <v>70.069999999999993</v>
      </c>
      <c r="D257">
        <v>69.5</v>
      </c>
      <c r="E257">
        <v>69.699996999999996</v>
      </c>
      <c r="F257">
        <v>14239200</v>
      </c>
      <c r="G257" s="13">
        <f t="shared" si="18"/>
        <v>69.756665666666663</v>
      </c>
      <c r="H257" s="21">
        <f t="shared" si="19"/>
        <v>993279113.7608</v>
      </c>
      <c r="I257" s="22">
        <f t="shared" si="20"/>
        <v>0</v>
      </c>
      <c r="J257" s="22">
        <f t="shared" si="21"/>
        <v>993279113.7608</v>
      </c>
      <c r="K257" s="11">
        <f t="shared" si="22"/>
        <v>2.5227480302061518</v>
      </c>
      <c r="L257" s="23">
        <f t="shared" si="23"/>
        <v>71.613070494244809</v>
      </c>
    </row>
    <row r="258" spans="1:12" x14ac:dyDescent="0.25">
      <c r="A258" s="1">
        <v>40913</v>
      </c>
      <c r="B258">
        <v>69.760002</v>
      </c>
      <c r="C258">
        <v>69.870002999999997</v>
      </c>
      <c r="D258">
        <v>69.349997999999999</v>
      </c>
      <c r="E258">
        <v>69.370002999999997</v>
      </c>
      <c r="F258">
        <v>14287600</v>
      </c>
      <c r="G258" s="13">
        <f t="shared" si="18"/>
        <v>69.530001333333331</v>
      </c>
      <c r="H258" s="21">
        <f t="shared" si="19"/>
        <v>993416847.05013335</v>
      </c>
      <c r="I258" s="22">
        <f t="shared" si="20"/>
        <v>0</v>
      </c>
      <c r="J258" s="22">
        <f t="shared" si="21"/>
        <v>993416847.05013335</v>
      </c>
      <c r="K258" s="11">
        <f t="shared" si="22"/>
        <v>2.5597846548544076</v>
      </c>
      <c r="L258" s="23">
        <f t="shared" si="23"/>
        <v>71.908413093575206</v>
      </c>
    </row>
    <row r="259" spans="1:12" x14ac:dyDescent="0.25">
      <c r="A259" s="1">
        <v>40914</v>
      </c>
      <c r="B259">
        <v>69.470000999999996</v>
      </c>
      <c r="C259">
        <v>69.629997000000003</v>
      </c>
      <c r="D259">
        <v>68.620002999999997</v>
      </c>
      <c r="E259">
        <v>68.930000000000007</v>
      </c>
      <c r="F259">
        <v>13646600</v>
      </c>
      <c r="G259" s="13">
        <f t="shared" si="18"/>
        <v>69.06</v>
      </c>
      <c r="H259" s="21">
        <f t="shared" si="19"/>
        <v>942434196</v>
      </c>
      <c r="I259" s="22">
        <f t="shared" si="20"/>
        <v>0</v>
      </c>
      <c r="J259" s="22">
        <f t="shared" si="21"/>
        <v>942434196</v>
      </c>
      <c r="K259" s="11">
        <f t="shared" si="22"/>
        <v>1.8358683503134097</v>
      </c>
      <c r="L259" s="23">
        <f t="shared" si="23"/>
        <v>64.737432191114095</v>
      </c>
    </row>
    <row r="260" spans="1:12" x14ac:dyDescent="0.25">
      <c r="A260" s="1">
        <v>40917</v>
      </c>
      <c r="B260">
        <v>69</v>
      </c>
      <c r="C260">
        <v>69.169998000000007</v>
      </c>
      <c r="D260">
        <v>68.800003000000004</v>
      </c>
      <c r="E260">
        <v>68.930000000000007</v>
      </c>
      <c r="F260">
        <v>10522600</v>
      </c>
      <c r="G260" s="13">
        <f t="shared" si="18"/>
        <v>68.966667000000015</v>
      </c>
      <c r="H260" s="21">
        <f t="shared" si="19"/>
        <v>725708650.17420018</v>
      </c>
      <c r="I260" s="22">
        <f t="shared" si="20"/>
        <v>0</v>
      </c>
      <c r="J260" s="22">
        <f t="shared" si="21"/>
        <v>725708650.17420018</v>
      </c>
      <c r="K260" s="11">
        <f t="shared" si="22"/>
        <v>1.2800944759758093</v>
      </c>
      <c r="L260" s="23">
        <f t="shared" si="23"/>
        <v>56.142168206778742</v>
      </c>
    </row>
    <row r="261" spans="1:12" x14ac:dyDescent="0.25">
      <c r="A261" s="1">
        <v>40918</v>
      </c>
      <c r="B261">
        <v>69.470000999999996</v>
      </c>
      <c r="C261">
        <v>69.519997000000004</v>
      </c>
      <c r="D261">
        <v>69.110000999999997</v>
      </c>
      <c r="E261">
        <v>69.339995999999999</v>
      </c>
      <c r="F261">
        <v>12964400</v>
      </c>
      <c r="G261" s="13">
        <f t="shared" ref="G261:G324" si="24">SUM(C261:E261)/3</f>
        <v>69.323331333333329</v>
      </c>
      <c r="H261" s="21">
        <f t="shared" ref="H261:H324" si="25">G261*F261</f>
        <v>898735396.73786664</v>
      </c>
      <c r="I261" s="22">
        <f t="shared" si="20"/>
        <v>898735396.73786664</v>
      </c>
      <c r="J261" s="22">
        <f t="shared" si="21"/>
        <v>0</v>
      </c>
      <c r="K261" s="11">
        <f t="shared" si="22"/>
        <v>1.2998763900109287</v>
      </c>
      <c r="L261" s="23">
        <f t="shared" si="23"/>
        <v>56.519402332085853</v>
      </c>
    </row>
    <row r="262" spans="1:12" x14ac:dyDescent="0.25">
      <c r="A262" s="1">
        <v>40919</v>
      </c>
      <c r="B262">
        <v>68.370002999999997</v>
      </c>
      <c r="C262">
        <v>68.769997000000004</v>
      </c>
      <c r="D262">
        <v>67.550003000000004</v>
      </c>
      <c r="E262">
        <v>68.059997999999993</v>
      </c>
      <c r="F262">
        <v>23428800</v>
      </c>
      <c r="G262" s="13">
        <f t="shared" si="24"/>
        <v>68.126666</v>
      </c>
      <c r="H262" s="21">
        <f t="shared" si="25"/>
        <v>1596126032.3808</v>
      </c>
      <c r="I262" s="22">
        <f t="shared" ref="I262:I325" si="26">IF(G262&gt;G261,H262,)</f>
        <v>0</v>
      </c>
      <c r="J262" s="22">
        <f t="shared" ref="J262:J325" si="27">IF(G262&lt;G261,H262,)</f>
        <v>1596126032.3808</v>
      </c>
      <c r="K262" s="11">
        <f t="shared" si="22"/>
        <v>0.84163711966251742</v>
      </c>
      <c r="L262" s="23">
        <f t="shared" si="23"/>
        <v>45.700486305182025</v>
      </c>
    </row>
    <row r="263" spans="1:12" x14ac:dyDescent="0.25">
      <c r="A263" s="1">
        <v>40920</v>
      </c>
      <c r="B263">
        <v>68.419998000000007</v>
      </c>
      <c r="C263">
        <v>68.5</v>
      </c>
      <c r="D263">
        <v>67.349997999999999</v>
      </c>
      <c r="E263">
        <v>67.569999999999993</v>
      </c>
      <c r="F263">
        <v>15237000</v>
      </c>
      <c r="G263" s="13">
        <f t="shared" si="24"/>
        <v>67.806665999999993</v>
      </c>
      <c r="H263" s="21">
        <f t="shared" si="25"/>
        <v>1033170169.8419999</v>
      </c>
      <c r="I263" s="22">
        <f t="shared" si="26"/>
        <v>0</v>
      </c>
      <c r="J263" s="22">
        <f t="shared" si="27"/>
        <v>1033170169.8419999</v>
      </c>
      <c r="K263" s="11">
        <f t="shared" si="22"/>
        <v>0.56863687430831511</v>
      </c>
      <c r="L263" s="23">
        <f t="shared" si="23"/>
        <v>36.250382967635744</v>
      </c>
    </row>
    <row r="264" spans="1:12" x14ac:dyDescent="0.25">
      <c r="A264" s="1">
        <v>40921</v>
      </c>
      <c r="B264">
        <v>67.339995999999999</v>
      </c>
      <c r="C264">
        <v>67.430000000000007</v>
      </c>
      <c r="D264">
        <v>66.569999999999993</v>
      </c>
      <c r="E264">
        <v>66.989998</v>
      </c>
      <c r="F264">
        <v>19991800</v>
      </c>
      <c r="G264" s="13">
        <f t="shared" si="24"/>
        <v>66.996666000000005</v>
      </c>
      <c r="H264" s="21">
        <f t="shared" si="25"/>
        <v>1339383947.3388002</v>
      </c>
      <c r="I264" s="22">
        <f t="shared" si="26"/>
        <v>0</v>
      </c>
      <c r="J264" s="22">
        <f t="shared" si="27"/>
        <v>1339383947.3388002</v>
      </c>
      <c r="K264" s="11">
        <f t="shared" si="22"/>
        <v>0.55057164512971379</v>
      </c>
      <c r="L264" s="23">
        <f t="shared" si="23"/>
        <v>35.507655957661697</v>
      </c>
    </row>
    <row r="265" spans="1:12" x14ac:dyDescent="0.25">
      <c r="A265" s="1">
        <v>40925</v>
      </c>
      <c r="B265">
        <v>67.739998</v>
      </c>
      <c r="C265">
        <v>67.879997000000003</v>
      </c>
      <c r="D265">
        <v>67.319999999999993</v>
      </c>
      <c r="E265">
        <v>67.349997999999999</v>
      </c>
      <c r="F265">
        <v>15577000</v>
      </c>
      <c r="G265" s="13">
        <f t="shared" si="24"/>
        <v>67.516665000000003</v>
      </c>
      <c r="H265" s="21">
        <f t="shared" si="25"/>
        <v>1051707090.705</v>
      </c>
      <c r="I265" s="22">
        <f t="shared" si="26"/>
        <v>1051707090.705</v>
      </c>
      <c r="J265" s="22">
        <f t="shared" si="27"/>
        <v>0</v>
      </c>
      <c r="K265" s="11">
        <f t="shared" si="22"/>
        <v>0.60017987541054119</v>
      </c>
      <c r="L265" s="23">
        <f t="shared" si="23"/>
        <v>37.507025593392079</v>
      </c>
    </row>
    <row r="266" spans="1:12" x14ac:dyDescent="0.25">
      <c r="A266" s="1">
        <v>40926</v>
      </c>
      <c r="B266">
        <v>67.459998999999996</v>
      </c>
      <c r="C266">
        <v>67.819999999999993</v>
      </c>
      <c r="D266">
        <v>67.180000000000007</v>
      </c>
      <c r="E266">
        <v>67.589995999999999</v>
      </c>
      <c r="F266">
        <v>13282200</v>
      </c>
      <c r="G266" s="13">
        <f t="shared" si="24"/>
        <v>67.529998666666657</v>
      </c>
      <c r="H266" s="21">
        <f t="shared" si="25"/>
        <v>896946948.29039991</v>
      </c>
      <c r="I266" s="22">
        <f t="shared" si="26"/>
        <v>896946948.29039991</v>
      </c>
      <c r="J266" s="22">
        <f t="shared" si="27"/>
        <v>0</v>
      </c>
      <c r="K266" s="11">
        <f t="shared" si="22"/>
        <v>0.62340411485443648</v>
      </c>
      <c r="L266" s="23">
        <f t="shared" si="23"/>
        <v>38.401043162954799</v>
      </c>
    </row>
    <row r="267" spans="1:12" x14ac:dyDescent="0.25">
      <c r="A267" s="1">
        <v>40927</v>
      </c>
      <c r="B267">
        <v>67.650002000000001</v>
      </c>
      <c r="C267">
        <v>67.739998</v>
      </c>
      <c r="D267">
        <v>67.260002</v>
      </c>
      <c r="E267">
        <v>67.449996999999996</v>
      </c>
      <c r="F267">
        <v>13544800</v>
      </c>
      <c r="G267" s="13">
        <f t="shared" si="24"/>
        <v>67.483332333333337</v>
      </c>
      <c r="H267" s="21">
        <f t="shared" si="25"/>
        <v>914048239.78853333</v>
      </c>
      <c r="I267" s="22">
        <f t="shared" si="26"/>
        <v>0</v>
      </c>
      <c r="J267" s="22">
        <f t="shared" si="27"/>
        <v>914048239.78853333</v>
      </c>
      <c r="K267" s="11">
        <f t="shared" si="22"/>
        <v>0.59841744553329423</v>
      </c>
      <c r="L267" s="23">
        <f t="shared" si="23"/>
        <v>37.438120261108566</v>
      </c>
    </row>
    <row r="268" spans="1:12" x14ac:dyDescent="0.25">
      <c r="A268" s="1">
        <v>40928</v>
      </c>
      <c r="B268">
        <v>67.540001000000004</v>
      </c>
      <c r="C268">
        <v>68.120002999999997</v>
      </c>
      <c r="D268">
        <v>67.400002000000001</v>
      </c>
      <c r="E268">
        <v>68.089995999999999</v>
      </c>
      <c r="F268">
        <v>19158600</v>
      </c>
      <c r="G268" s="13">
        <f t="shared" si="24"/>
        <v>67.870000333333337</v>
      </c>
      <c r="H268" s="21">
        <f t="shared" si="25"/>
        <v>1300294188.3862002</v>
      </c>
      <c r="I268" s="22">
        <f t="shared" si="26"/>
        <v>1300294188.3862002</v>
      </c>
      <c r="J268" s="22">
        <f t="shared" si="27"/>
        <v>0</v>
      </c>
      <c r="K268" s="11">
        <f t="shared" si="22"/>
        <v>0.67915727877971255</v>
      </c>
      <c r="L268" s="23">
        <f t="shared" si="23"/>
        <v>40.446317171270216</v>
      </c>
    </row>
    <row r="269" spans="1:12" x14ac:dyDescent="0.25">
      <c r="A269" s="1">
        <v>40931</v>
      </c>
      <c r="B269">
        <v>68</v>
      </c>
      <c r="C269">
        <v>68.620002999999997</v>
      </c>
      <c r="D269">
        <v>67.910004000000001</v>
      </c>
      <c r="E269">
        <v>68.529999000000004</v>
      </c>
      <c r="F269">
        <v>13803200</v>
      </c>
      <c r="G269" s="13">
        <f t="shared" si="24"/>
        <v>68.353335333333334</v>
      </c>
      <c r="H269" s="21">
        <f t="shared" si="25"/>
        <v>943494758.27306664</v>
      </c>
      <c r="I269" s="22">
        <f t="shared" si="26"/>
        <v>943494758.27306664</v>
      </c>
      <c r="J269" s="22">
        <f t="shared" si="27"/>
        <v>0</v>
      </c>
      <c r="K269" s="11">
        <f t="shared" si="22"/>
        <v>0.72513665300311381</v>
      </c>
      <c r="L269" s="23">
        <f t="shared" si="23"/>
        <v>42.03357755693137</v>
      </c>
    </row>
    <row r="270" spans="1:12" x14ac:dyDescent="0.25">
      <c r="A270" s="1">
        <v>40932</v>
      </c>
      <c r="B270">
        <v>68.160004000000001</v>
      </c>
      <c r="C270">
        <v>68.5</v>
      </c>
      <c r="D270">
        <v>67.709998999999996</v>
      </c>
      <c r="E270">
        <v>67.900002000000001</v>
      </c>
      <c r="F270">
        <v>14751200</v>
      </c>
      <c r="G270" s="13">
        <f t="shared" si="24"/>
        <v>68.036666999999994</v>
      </c>
      <c r="H270" s="21">
        <f t="shared" si="25"/>
        <v>1003622482.2503999</v>
      </c>
      <c r="I270" s="22">
        <f t="shared" si="26"/>
        <v>0</v>
      </c>
      <c r="J270" s="22">
        <f t="shared" si="27"/>
        <v>1003622482.2503999</v>
      </c>
      <c r="K270" s="11">
        <f t="shared" si="22"/>
        <v>0.53359995492168244</v>
      </c>
      <c r="L270" s="23">
        <f t="shared" si="23"/>
        <v>34.793946961802831</v>
      </c>
    </row>
    <row r="271" spans="1:12" x14ac:dyDescent="0.25">
      <c r="A271" s="1">
        <v>40933</v>
      </c>
      <c r="B271">
        <v>67.910004000000001</v>
      </c>
      <c r="C271">
        <v>68.5</v>
      </c>
      <c r="D271">
        <v>67.540001000000004</v>
      </c>
      <c r="E271">
        <v>68.430000000000007</v>
      </c>
      <c r="F271">
        <v>14476000</v>
      </c>
      <c r="G271" s="13">
        <f t="shared" si="24"/>
        <v>68.156667000000013</v>
      </c>
      <c r="H271" s="21">
        <f t="shared" si="25"/>
        <v>986635911.49200022</v>
      </c>
      <c r="I271" s="22">
        <f t="shared" si="26"/>
        <v>986635911.49200022</v>
      </c>
      <c r="J271" s="22">
        <f t="shared" si="27"/>
        <v>0</v>
      </c>
      <c r="K271" s="11">
        <f t="shared" si="22"/>
        <v>0.71102923314325284</v>
      </c>
      <c r="L271" s="23">
        <f t="shared" si="23"/>
        <v>41.55564495160926</v>
      </c>
    </row>
    <row r="272" spans="1:12" x14ac:dyDescent="0.25">
      <c r="A272" s="1">
        <v>40934</v>
      </c>
      <c r="B272">
        <v>68.620002999999997</v>
      </c>
      <c r="C272">
        <v>68.620002999999997</v>
      </c>
      <c r="D272">
        <v>67.760002</v>
      </c>
      <c r="E272">
        <v>68.010002</v>
      </c>
      <c r="F272">
        <v>14721000</v>
      </c>
      <c r="G272" s="13">
        <f t="shared" si="24"/>
        <v>68.130002333333323</v>
      </c>
      <c r="H272" s="21">
        <f t="shared" si="25"/>
        <v>1002941764.3489999</v>
      </c>
      <c r="I272" s="22">
        <f t="shared" si="26"/>
        <v>0</v>
      </c>
      <c r="J272" s="22">
        <f t="shared" si="27"/>
        <v>1002941764.3489999</v>
      </c>
      <c r="K272" s="11">
        <f t="shared" si="22"/>
        <v>0.71023781675958109</v>
      </c>
      <c r="L272" s="23">
        <f t="shared" si="23"/>
        <v>41.528599695291597</v>
      </c>
    </row>
    <row r="273" spans="1:12" x14ac:dyDescent="0.25">
      <c r="A273" s="1">
        <v>40935</v>
      </c>
      <c r="B273">
        <v>67.910004000000001</v>
      </c>
      <c r="C273">
        <v>68.139999000000003</v>
      </c>
      <c r="D273">
        <v>67.230002999999996</v>
      </c>
      <c r="E273">
        <v>67.440002000000007</v>
      </c>
      <c r="F273">
        <v>16825000</v>
      </c>
      <c r="G273" s="13">
        <f t="shared" si="24"/>
        <v>67.603334666666669</v>
      </c>
      <c r="H273" s="21">
        <f t="shared" si="25"/>
        <v>1137426105.7666667</v>
      </c>
      <c r="I273" s="22">
        <f t="shared" si="26"/>
        <v>0</v>
      </c>
      <c r="J273" s="22">
        <f t="shared" si="27"/>
        <v>1137426105.7666667</v>
      </c>
      <c r="K273" s="11">
        <f t="shared" si="22"/>
        <v>0.69441470597242083</v>
      </c>
      <c r="L273" s="23">
        <f t="shared" si="23"/>
        <v>40.982570767638478</v>
      </c>
    </row>
    <row r="274" spans="1:12" x14ac:dyDescent="0.25">
      <c r="A274" s="1">
        <v>40938</v>
      </c>
      <c r="B274">
        <v>67.290001000000004</v>
      </c>
      <c r="C274">
        <v>67.569999999999993</v>
      </c>
      <c r="D274">
        <v>67.029999000000004</v>
      </c>
      <c r="E274">
        <v>67.459998999999996</v>
      </c>
      <c r="F274">
        <v>10591600</v>
      </c>
      <c r="G274" s="13">
        <f t="shared" si="24"/>
        <v>67.353332666666674</v>
      </c>
      <c r="H274" s="21">
        <f t="shared" si="25"/>
        <v>713379558.27226675</v>
      </c>
      <c r="I274" s="22">
        <f t="shared" si="26"/>
        <v>0</v>
      </c>
      <c r="J274" s="22">
        <f t="shared" si="27"/>
        <v>713379558.27226675</v>
      </c>
      <c r="K274" s="11">
        <f t="shared" si="22"/>
        <v>0.69539427192627279</v>
      </c>
      <c r="L274" s="23">
        <f t="shared" si="23"/>
        <v>41.016669894500701</v>
      </c>
    </row>
    <row r="275" spans="1:12" x14ac:dyDescent="0.25">
      <c r="A275" s="1">
        <v>40939</v>
      </c>
      <c r="B275">
        <v>67.980002999999996</v>
      </c>
      <c r="C275">
        <v>67.980002999999996</v>
      </c>
      <c r="D275">
        <v>67.180000000000007</v>
      </c>
      <c r="E275">
        <v>67.529999000000004</v>
      </c>
      <c r="F275">
        <v>13543400</v>
      </c>
      <c r="G275" s="13">
        <f t="shared" si="24"/>
        <v>67.563334000000012</v>
      </c>
      <c r="H275" s="21">
        <f t="shared" si="25"/>
        <v>915037257.69560015</v>
      </c>
      <c r="I275" s="22">
        <f t="shared" si="26"/>
        <v>915037257.69560015</v>
      </c>
      <c r="J275" s="22">
        <f t="shared" si="27"/>
        <v>0</v>
      </c>
      <c r="K275" s="11">
        <f t="shared" ref="K275:K338" si="28">SUM(I262:I275)/SUM(J262:J275)</f>
        <v>0.69725945243090803</v>
      </c>
      <c r="L275" s="23">
        <f t="shared" ref="L275:L338" si="29">100-100/(1+K275)</f>
        <v>41.081488833793493</v>
      </c>
    </row>
    <row r="276" spans="1:12" x14ac:dyDescent="0.25">
      <c r="A276" s="1">
        <v>40940</v>
      </c>
      <c r="B276">
        <v>67.879997000000003</v>
      </c>
      <c r="C276">
        <v>68.339995999999999</v>
      </c>
      <c r="D276">
        <v>67.800003000000004</v>
      </c>
      <c r="E276">
        <v>67.849997999999999</v>
      </c>
      <c r="F276">
        <v>14915000</v>
      </c>
      <c r="G276" s="13">
        <f t="shared" si="24"/>
        <v>67.996665666666658</v>
      </c>
      <c r="H276" s="21">
        <f t="shared" si="25"/>
        <v>1014170268.4183332</v>
      </c>
      <c r="I276" s="22">
        <f t="shared" si="26"/>
        <v>1014170268.4183332</v>
      </c>
      <c r="J276" s="22">
        <f t="shared" si="27"/>
        <v>0</v>
      </c>
      <c r="K276" s="11">
        <f t="shared" si="28"/>
        <v>0.99500476163536178</v>
      </c>
      <c r="L276" s="23">
        <f t="shared" si="29"/>
        <v>49.874806354834369</v>
      </c>
    </row>
    <row r="277" spans="1:12" x14ac:dyDescent="0.25">
      <c r="A277" s="1">
        <v>40941</v>
      </c>
      <c r="B277">
        <v>68.069999999999993</v>
      </c>
      <c r="C277">
        <v>68.239998</v>
      </c>
      <c r="D277">
        <v>67.75</v>
      </c>
      <c r="E277">
        <v>67.830001999999993</v>
      </c>
      <c r="F277">
        <v>13150000</v>
      </c>
      <c r="G277" s="13">
        <f t="shared" si="24"/>
        <v>67.94</v>
      </c>
      <c r="H277" s="21">
        <f t="shared" si="25"/>
        <v>893411000</v>
      </c>
      <c r="I277" s="22">
        <f t="shared" si="26"/>
        <v>0</v>
      </c>
      <c r="J277" s="22">
        <f t="shared" si="27"/>
        <v>893411000</v>
      </c>
      <c r="K277" s="11">
        <f t="shared" si="28"/>
        <v>1.0148586749206894</v>
      </c>
      <c r="L277" s="23">
        <f t="shared" si="29"/>
        <v>50.368727472195395</v>
      </c>
    </row>
    <row r="278" spans="1:12" x14ac:dyDescent="0.25">
      <c r="A278" s="1">
        <v>40942</v>
      </c>
      <c r="B278">
        <v>68.260002</v>
      </c>
      <c r="C278">
        <v>68.489998</v>
      </c>
      <c r="D278">
        <v>67.839995999999999</v>
      </c>
      <c r="E278">
        <v>68.080001999999993</v>
      </c>
      <c r="F278">
        <v>16555800</v>
      </c>
      <c r="G278" s="13">
        <f t="shared" si="24"/>
        <v>68.136665333333326</v>
      </c>
      <c r="H278" s="21">
        <f t="shared" si="25"/>
        <v>1128057003.9255998</v>
      </c>
      <c r="I278" s="22">
        <f t="shared" si="26"/>
        <v>1128057003.9255998</v>
      </c>
      <c r="J278" s="22">
        <f t="shared" si="27"/>
        <v>0</v>
      </c>
      <c r="K278" s="11">
        <f t="shared" si="28"/>
        <v>1.4539438363406885</v>
      </c>
      <c r="L278" s="23">
        <f t="shared" si="29"/>
        <v>59.249271104297314</v>
      </c>
    </row>
    <row r="279" spans="1:12" x14ac:dyDescent="0.25">
      <c r="A279" s="1">
        <v>40945</v>
      </c>
      <c r="B279">
        <v>67.839995999999999</v>
      </c>
      <c r="C279">
        <v>68.230002999999996</v>
      </c>
      <c r="D279">
        <v>67.699996999999996</v>
      </c>
      <c r="E279">
        <v>68.029999000000004</v>
      </c>
      <c r="F279">
        <v>14586400</v>
      </c>
      <c r="G279" s="13">
        <f t="shared" si="24"/>
        <v>67.986666333333332</v>
      </c>
      <c r="H279" s="21">
        <f t="shared" si="25"/>
        <v>991680709.80453336</v>
      </c>
      <c r="I279" s="22">
        <f t="shared" si="26"/>
        <v>0</v>
      </c>
      <c r="J279" s="22">
        <f t="shared" si="27"/>
        <v>991680709.80453336</v>
      </c>
      <c r="K279" s="11">
        <f t="shared" si="28"/>
        <v>1.0793398473583034</v>
      </c>
      <c r="L279" s="23">
        <f t="shared" si="29"/>
        <v>51.907813373054452</v>
      </c>
    </row>
    <row r="280" spans="1:12" x14ac:dyDescent="0.25">
      <c r="A280" s="1">
        <v>40946</v>
      </c>
      <c r="B280">
        <v>68.089995999999999</v>
      </c>
      <c r="C280">
        <v>69.449996999999996</v>
      </c>
      <c r="D280">
        <v>67.629997000000003</v>
      </c>
      <c r="E280">
        <v>68.550003000000004</v>
      </c>
      <c r="F280">
        <v>24269600</v>
      </c>
      <c r="G280" s="13">
        <f t="shared" si="24"/>
        <v>68.543332333333339</v>
      </c>
      <c r="H280" s="21">
        <f t="shared" si="25"/>
        <v>1663519258.3970668</v>
      </c>
      <c r="I280" s="22">
        <f t="shared" si="26"/>
        <v>1663519258.3970668</v>
      </c>
      <c r="J280" s="22">
        <f t="shared" si="27"/>
        <v>0</v>
      </c>
      <c r="K280" s="11">
        <f t="shared" si="28"/>
        <v>1.1945011445249269</v>
      </c>
      <c r="L280" s="23">
        <f t="shared" si="29"/>
        <v>54.431557144779553</v>
      </c>
    </row>
    <row r="281" spans="1:12" x14ac:dyDescent="0.25">
      <c r="A281" s="1">
        <v>40947</v>
      </c>
      <c r="B281">
        <v>68.839995999999999</v>
      </c>
      <c r="C281">
        <v>68.849997999999999</v>
      </c>
      <c r="D281">
        <v>68.199996999999996</v>
      </c>
      <c r="E281">
        <v>68.330001999999993</v>
      </c>
      <c r="F281">
        <v>16428400</v>
      </c>
      <c r="G281" s="13">
        <f t="shared" si="24"/>
        <v>68.459998999999996</v>
      </c>
      <c r="H281" s="21">
        <f t="shared" si="25"/>
        <v>1124688247.5716</v>
      </c>
      <c r="I281" s="22">
        <f t="shared" si="26"/>
        <v>0</v>
      </c>
      <c r="J281" s="22">
        <f t="shared" si="27"/>
        <v>1124688247.5716</v>
      </c>
      <c r="K281" s="11">
        <f t="shared" si="28"/>
        <v>1.157861529078124</v>
      </c>
      <c r="L281" s="23">
        <f t="shared" si="29"/>
        <v>53.657823427288342</v>
      </c>
    </row>
    <row r="282" spans="1:12" x14ac:dyDescent="0.25">
      <c r="A282" s="1">
        <v>40948</v>
      </c>
      <c r="B282">
        <v>68.360000999999997</v>
      </c>
      <c r="C282">
        <v>68.389999000000003</v>
      </c>
      <c r="D282">
        <v>67.769997000000004</v>
      </c>
      <c r="E282">
        <v>67.970000999999996</v>
      </c>
      <c r="F282">
        <v>16311400</v>
      </c>
      <c r="G282" s="13">
        <f t="shared" si="24"/>
        <v>68.043332333333339</v>
      </c>
      <c r="H282" s="21">
        <f t="shared" si="25"/>
        <v>1109882011.0219333</v>
      </c>
      <c r="I282" s="22">
        <f t="shared" si="26"/>
        <v>0</v>
      </c>
      <c r="J282" s="22">
        <f t="shared" si="27"/>
        <v>1109882011.0219333</v>
      </c>
      <c r="K282" s="11">
        <f t="shared" si="28"/>
        <v>0.8337580392125844</v>
      </c>
      <c r="L282" s="23">
        <f t="shared" si="29"/>
        <v>45.467178405423653</v>
      </c>
    </row>
    <row r="283" spans="1:12" x14ac:dyDescent="0.25">
      <c r="A283" s="1">
        <v>40949</v>
      </c>
      <c r="B283">
        <v>67.529999000000004</v>
      </c>
      <c r="C283">
        <v>67.940002000000007</v>
      </c>
      <c r="D283">
        <v>67.419998000000007</v>
      </c>
      <c r="E283">
        <v>67.940002000000007</v>
      </c>
      <c r="F283">
        <v>10994600</v>
      </c>
      <c r="G283" s="13">
        <f t="shared" si="24"/>
        <v>67.766667333333331</v>
      </c>
      <c r="H283" s="21">
        <f t="shared" si="25"/>
        <v>745067400.66306663</v>
      </c>
      <c r="I283" s="22">
        <f t="shared" si="26"/>
        <v>0</v>
      </c>
      <c r="J283" s="22">
        <f t="shared" si="27"/>
        <v>745067400.66306663</v>
      </c>
      <c r="K283" s="11">
        <f t="shared" si="28"/>
        <v>0.65436307440486485</v>
      </c>
      <c r="L283" s="23">
        <f t="shared" si="29"/>
        <v>39.553776588023965</v>
      </c>
    </row>
    <row r="284" spans="1:12" x14ac:dyDescent="0.25">
      <c r="A284" s="1">
        <v>40952</v>
      </c>
      <c r="B284">
        <v>68.419998000000007</v>
      </c>
      <c r="C284">
        <v>68.599997999999999</v>
      </c>
      <c r="D284">
        <v>68.089995999999999</v>
      </c>
      <c r="E284">
        <v>68.440002000000007</v>
      </c>
      <c r="F284">
        <v>11091000</v>
      </c>
      <c r="G284" s="13">
        <f t="shared" si="24"/>
        <v>68.376665333333335</v>
      </c>
      <c r="H284" s="21">
        <f t="shared" si="25"/>
        <v>758365595.21200001</v>
      </c>
      <c r="I284" s="22">
        <f t="shared" si="26"/>
        <v>758365595.21200001</v>
      </c>
      <c r="J284" s="22">
        <f t="shared" si="27"/>
        <v>0</v>
      </c>
      <c r="K284" s="11">
        <f t="shared" si="28"/>
        <v>0.83770223903212648</v>
      </c>
      <c r="L284" s="23">
        <f t="shared" si="29"/>
        <v>45.584220405223213</v>
      </c>
    </row>
    <row r="285" spans="1:12" x14ac:dyDescent="0.25">
      <c r="A285" s="1">
        <v>40953</v>
      </c>
      <c r="B285">
        <v>68.470000999999996</v>
      </c>
      <c r="C285">
        <v>68.930000000000007</v>
      </c>
      <c r="D285">
        <v>68.099997999999999</v>
      </c>
      <c r="E285">
        <v>68.900002000000001</v>
      </c>
      <c r="F285">
        <v>12596000</v>
      </c>
      <c r="G285" s="13">
        <f t="shared" si="24"/>
        <v>68.643333333333331</v>
      </c>
      <c r="H285" s="21">
        <f t="shared" si="25"/>
        <v>864631426.66666663</v>
      </c>
      <c r="I285" s="22">
        <f t="shared" si="26"/>
        <v>864631426.66666663</v>
      </c>
      <c r="J285" s="22">
        <f t="shared" si="27"/>
        <v>0</v>
      </c>
      <c r="K285" s="11">
        <f t="shared" si="28"/>
        <v>0.82189543050927705</v>
      </c>
      <c r="L285" s="23">
        <f t="shared" si="29"/>
        <v>45.112107794217998</v>
      </c>
    </row>
    <row r="286" spans="1:12" x14ac:dyDescent="0.25">
      <c r="A286" s="1">
        <v>40954</v>
      </c>
      <c r="B286">
        <v>69.230002999999996</v>
      </c>
      <c r="C286">
        <v>69.25</v>
      </c>
      <c r="D286">
        <v>68.230002999999996</v>
      </c>
      <c r="E286">
        <v>68.400002000000001</v>
      </c>
      <c r="F286">
        <v>14776800</v>
      </c>
      <c r="G286" s="13">
        <f t="shared" si="24"/>
        <v>68.626668333333342</v>
      </c>
      <c r="H286" s="21">
        <f t="shared" si="25"/>
        <v>1014082552.6280001</v>
      </c>
      <c r="I286" s="22">
        <f t="shared" si="26"/>
        <v>0</v>
      </c>
      <c r="J286" s="22">
        <f t="shared" si="27"/>
        <v>1014082552.6280001</v>
      </c>
      <c r="K286" s="11">
        <f t="shared" si="28"/>
        <v>0.82071082300738862</v>
      </c>
      <c r="L286" s="23">
        <f t="shared" si="29"/>
        <v>45.076396132570146</v>
      </c>
    </row>
    <row r="287" spans="1:12" x14ac:dyDescent="0.25">
      <c r="A287" s="1">
        <v>40955</v>
      </c>
      <c r="B287">
        <v>68.610000999999997</v>
      </c>
      <c r="C287">
        <v>68.989998</v>
      </c>
      <c r="D287">
        <v>68.419998000000007</v>
      </c>
      <c r="E287">
        <v>68.860000999999997</v>
      </c>
      <c r="F287">
        <v>11752000</v>
      </c>
      <c r="G287" s="13">
        <f t="shared" si="24"/>
        <v>68.756665666666663</v>
      </c>
      <c r="H287" s="21">
        <f t="shared" si="25"/>
        <v>808028334.91466665</v>
      </c>
      <c r="I287" s="22">
        <f t="shared" si="26"/>
        <v>808028334.91466665</v>
      </c>
      <c r="J287" s="22">
        <f t="shared" si="27"/>
        <v>0</v>
      </c>
      <c r="K287" s="11">
        <f t="shared" si="28"/>
        <v>1.0848909906469841</v>
      </c>
      <c r="L287" s="23">
        <f t="shared" si="29"/>
        <v>52.035861611657708</v>
      </c>
    </row>
    <row r="288" spans="1:12" x14ac:dyDescent="0.25">
      <c r="A288" s="1">
        <v>40956</v>
      </c>
      <c r="B288">
        <v>69.069999999999993</v>
      </c>
      <c r="C288">
        <v>69.169998000000007</v>
      </c>
      <c r="D288">
        <v>68.599997999999999</v>
      </c>
      <c r="E288">
        <v>69.050003000000004</v>
      </c>
      <c r="F288">
        <v>14841800</v>
      </c>
      <c r="G288" s="13">
        <f t="shared" si="24"/>
        <v>68.939999666666665</v>
      </c>
      <c r="H288" s="21">
        <f t="shared" si="25"/>
        <v>1023193687.0527333</v>
      </c>
      <c r="I288" s="22">
        <f t="shared" si="26"/>
        <v>1023193687.0527333</v>
      </c>
      <c r="J288" s="22">
        <f t="shared" si="27"/>
        <v>0</v>
      </c>
      <c r="K288" s="11">
        <f t="shared" si="28"/>
        <v>1.3905875780992458</v>
      </c>
      <c r="L288" s="23">
        <f t="shared" si="29"/>
        <v>58.169279838929846</v>
      </c>
    </row>
    <row r="289" spans="1:12" x14ac:dyDescent="0.25">
      <c r="A289" s="1">
        <v>40960</v>
      </c>
      <c r="B289">
        <v>68.879997000000003</v>
      </c>
      <c r="C289">
        <v>69.050003000000004</v>
      </c>
      <c r="D289">
        <v>68.5</v>
      </c>
      <c r="E289">
        <v>68.819999999999993</v>
      </c>
      <c r="F289">
        <v>13424800</v>
      </c>
      <c r="G289" s="13">
        <f t="shared" si="24"/>
        <v>68.790001000000004</v>
      </c>
      <c r="H289" s="21">
        <f t="shared" si="25"/>
        <v>923492005.42480004</v>
      </c>
      <c r="I289" s="22">
        <f t="shared" si="26"/>
        <v>0</v>
      </c>
      <c r="J289" s="22">
        <f t="shared" si="27"/>
        <v>923492005.42480004</v>
      </c>
      <c r="K289" s="11">
        <f t="shared" si="28"/>
        <v>1.0672803879945585</v>
      </c>
      <c r="L289" s="23">
        <f t="shared" si="29"/>
        <v>51.627268085772975</v>
      </c>
    </row>
    <row r="290" spans="1:12" x14ac:dyDescent="0.25">
      <c r="A290" s="1">
        <v>40961</v>
      </c>
      <c r="B290">
        <v>68.599997999999999</v>
      </c>
      <c r="C290">
        <v>69.339995999999999</v>
      </c>
      <c r="D290">
        <v>68.599997999999999</v>
      </c>
      <c r="E290">
        <v>69.25</v>
      </c>
      <c r="F290">
        <v>13766400</v>
      </c>
      <c r="G290" s="13">
        <f t="shared" si="24"/>
        <v>69.063331333333338</v>
      </c>
      <c r="H290" s="21">
        <f t="shared" si="25"/>
        <v>950753444.46720004</v>
      </c>
      <c r="I290" s="22">
        <f t="shared" si="26"/>
        <v>950753444.46720004</v>
      </c>
      <c r="J290" s="22">
        <f t="shared" si="27"/>
        <v>0</v>
      </c>
      <c r="K290" s="11">
        <f t="shared" si="28"/>
        <v>1.0579575431715926</v>
      </c>
      <c r="L290" s="23">
        <f t="shared" si="29"/>
        <v>51.408132625570886</v>
      </c>
    </row>
    <row r="291" spans="1:12" x14ac:dyDescent="0.25">
      <c r="A291" s="1">
        <v>40962</v>
      </c>
      <c r="B291">
        <v>69.089995999999999</v>
      </c>
      <c r="C291">
        <v>69.300003000000004</v>
      </c>
      <c r="D291">
        <v>68.919998000000007</v>
      </c>
      <c r="E291">
        <v>69.180000000000007</v>
      </c>
      <c r="F291">
        <v>11120000</v>
      </c>
      <c r="G291" s="13">
        <f t="shared" si="24"/>
        <v>69.133333666666672</v>
      </c>
      <c r="H291" s="21">
        <f t="shared" si="25"/>
        <v>768762670.37333345</v>
      </c>
      <c r="I291" s="22">
        <f t="shared" si="26"/>
        <v>768762670.37333345</v>
      </c>
      <c r="J291" s="22">
        <f t="shared" si="27"/>
        <v>0</v>
      </c>
      <c r="K291" s="11">
        <f t="shared" si="28"/>
        <v>1.3480209438995105</v>
      </c>
      <c r="L291" s="23">
        <f t="shared" si="29"/>
        <v>57.410942070251075</v>
      </c>
    </row>
    <row r="292" spans="1:12" x14ac:dyDescent="0.25">
      <c r="A292" s="1">
        <v>40963</v>
      </c>
      <c r="B292">
        <v>69.349997999999999</v>
      </c>
      <c r="C292">
        <v>69.5</v>
      </c>
      <c r="D292">
        <v>68.830001999999993</v>
      </c>
      <c r="E292">
        <v>69</v>
      </c>
      <c r="F292">
        <v>12485400</v>
      </c>
      <c r="G292" s="13">
        <f t="shared" si="24"/>
        <v>69.110000666666664</v>
      </c>
      <c r="H292" s="21">
        <f t="shared" si="25"/>
        <v>862866002.32359993</v>
      </c>
      <c r="I292" s="22">
        <f t="shared" si="26"/>
        <v>0</v>
      </c>
      <c r="J292" s="22">
        <f t="shared" si="27"/>
        <v>862866002.32359993</v>
      </c>
      <c r="K292" s="11">
        <f t="shared" si="28"/>
        <v>1.0096718575378427</v>
      </c>
      <c r="L292" s="23">
        <f t="shared" si="29"/>
        <v>50.240632755580606</v>
      </c>
    </row>
    <row r="293" spans="1:12" x14ac:dyDescent="0.25">
      <c r="A293" s="1">
        <v>40966</v>
      </c>
      <c r="B293">
        <v>68.690002000000007</v>
      </c>
      <c r="C293">
        <v>69</v>
      </c>
      <c r="D293">
        <v>68.519997000000004</v>
      </c>
      <c r="E293">
        <v>68.830001999999993</v>
      </c>
      <c r="F293">
        <v>12086200</v>
      </c>
      <c r="G293" s="13">
        <f t="shared" si="24"/>
        <v>68.783332999999985</v>
      </c>
      <c r="H293" s="21">
        <f t="shared" si="25"/>
        <v>831329119.30459976</v>
      </c>
      <c r="I293" s="22">
        <f t="shared" si="26"/>
        <v>0</v>
      </c>
      <c r="J293" s="22">
        <f t="shared" si="27"/>
        <v>831329119.30459976</v>
      </c>
      <c r="K293" s="11">
        <f t="shared" si="28"/>
        <v>1.0341602122767344</v>
      </c>
      <c r="L293" s="23">
        <f t="shared" si="29"/>
        <v>50.839663760763969</v>
      </c>
    </row>
    <row r="294" spans="1:12" x14ac:dyDescent="0.25">
      <c r="A294" s="1">
        <v>40967</v>
      </c>
      <c r="B294">
        <v>68.949996999999996</v>
      </c>
      <c r="C294">
        <v>69.099997999999999</v>
      </c>
      <c r="D294">
        <v>68.800003000000004</v>
      </c>
      <c r="E294">
        <v>68.849997999999999</v>
      </c>
      <c r="F294">
        <v>9049000</v>
      </c>
      <c r="G294" s="13">
        <f t="shared" si="24"/>
        <v>68.916666333333339</v>
      </c>
      <c r="H294" s="21">
        <f t="shared" si="25"/>
        <v>623626913.6503334</v>
      </c>
      <c r="I294" s="22">
        <f t="shared" si="26"/>
        <v>623626913.6503334</v>
      </c>
      <c r="J294" s="22">
        <f t="shared" si="27"/>
        <v>0</v>
      </c>
      <c r="K294" s="11">
        <f t="shared" si="28"/>
        <v>0.87687261956975748</v>
      </c>
      <c r="L294" s="23">
        <f t="shared" si="29"/>
        <v>46.7198791450624</v>
      </c>
    </row>
    <row r="295" spans="1:12" x14ac:dyDescent="0.25">
      <c r="A295" s="1">
        <v>40968</v>
      </c>
      <c r="B295">
        <v>68.900002000000001</v>
      </c>
      <c r="C295">
        <v>69.980002999999996</v>
      </c>
      <c r="D295">
        <v>68.900002000000001</v>
      </c>
      <c r="E295">
        <v>69.860000999999997</v>
      </c>
      <c r="F295">
        <v>23464400</v>
      </c>
      <c r="G295" s="13">
        <f t="shared" si="24"/>
        <v>69.580001999999993</v>
      </c>
      <c r="H295" s="21">
        <f t="shared" si="25"/>
        <v>1632652998.9287999</v>
      </c>
      <c r="I295" s="22">
        <f t="shared" si="26"/>
        <v>1632652998.9287999</v>
      </c>
      <c r="J295" s="22">
        <f t="shared" si="27"/>
        <v>0</v>
      </c>
      <c r="K295" s="11">
        <f t="shared" si="28"/>
        <v>1.3541817883400917</v>
      </c>
      <c r="L295" s="23">
        <f t="shared" si="29"/>
        <v>57.522396742985201</v>
      </c>
    </row>
    <row r="296" spans="1:12" x14ac:dyDescent="0.25">
      <c r="A296" s="1">
        <v>40969</v>
      </c>
      <c r="B296">
        <v>69.870002999999997</v>
      </c>
      <c r="C296">
        <v>69.959998999999996</v>
      </c>
      <c r="D296">
        <v>69.389999000000003</v>
      </c>
      <c r="E296">
        <v>69.599997999999999</v>
      </c>
      <c r="F296">
        <v>15294200</v>
      </c>
      <c r="G296" s="13">
        <f t="shared" si="24"/>
        <v>69.649998666666662</v>
      </c>
      <c r="H296" s="21">
        <f t="shared" si="25"/>
        <v>1065241009.6077332</v>
      </c>
      <c r="I296" s="22">
        <f t="shared" si="26"/>
        <v>1065241009.6077332</v>
      </c>
      <c r="J296" s="22">
        <f t="shared" si="27"/>
        <v>0</v>
      </c>
      <c r="K296" s="11">
        <f t="shared" si="28"/>
        <v>1.9409578023876657</v>
      </c>
      <c r="L296" s="23">
        <f t="shared" si="29"/>
        <v>65.997472007652291</v>
      </c>
    </row>
    <row r="297" spans="1:12" x14ac:dyDescent="0.25">
      <c r="A297" s="1">
        <v>40970</v>
      </c>
      <c r="B297">
        <v>69.410004000000001</v>
      </c>
      <c r="C297">
        <v>69.599997999999999</v>
      </c>
      <c r="D297">
        <v>68.970000999999996</v>
      </c>
      <c r="E297">
        <v>69.180000000000007</v>
      </c>
      <c r="F297">
        <v>11995800</v>
      </c>
      <c r="G297" s="13">
        <f t="shared" si="24"/>
        <v>69.249999666666668</v>
      </c>
      <c r="H297" s="21">
        <f t="shared" si="25"/>
        <v>830709146.00139999</v>
      </c>
      <c r="I297" s="22">
        <f t="shared" si="26"/>
        <v>0</v>
      </c>
      <c r="J297" s="22">
        <f t="shared" si="27"/>
        <v>830709146.00139999</v>
      </c>
      <c r="K297" s="11">
        <f t="shared" si="28"/>
        <v>1.903707874641708</v>
      </c>
      <c r="L297" s="23">
        <f t="shared" si="29"/>
        <v>65.561273958269965</v>
      </c>
    </row>
    <row r="298" spans="1:12" x14ac:dyDescent="0.25">
      <c r="A298" s="1">
        <v>40973</v>
      </c>
      <c r="B298">
        <v>69.019997000000004</v>
      </c>
      <c r="C298">
        <v>69.339995999999999</v>
      </c>
      <c r="D298">
        <v>69</v>
      </c>
      <c r="E298">
        <v>69.230002999999996</v>
      </c>
      <c r="F298">
        <v>10338600</v>
      </c>
      <c r="G298" s="13">
        <f t="shared" si="24"/>
        <v>69.189999666666665</v>
      </c>
      <c r="H298" s="21">
        <f t="shared" si="25"/>
        <v>715327730.55379999</v>
      </c>
      <c r="I298" s="22">
        <f t="shared" si="26"/>
        <v>0</v>
      </c>
      <c r="J298" s="22">
        <f t="shared" si="27"/>
        <v>715327730.55379999</v>
      </c>
      <c r="K298" s="11">
        <f t="shared" si="28"/>
        <v>1.4942409303304469</v>
      </c>
      <c r="L298" s="23">
        <f t="shared" si="29"/>
        <v>59.907642127117363</v>
      </c>
    </row>
    <row r="299" spans="1:12" x14ac:dyDescent="0.25">
      <c r="A299" s="1">
        <v>40974</v>
      </c>
      <c r="B299">
        <v>68.819999999999993</v>
      </c>
      <c r="C299">
        <v>69.089995999999999</v>
      </c>
      <c r="D299">
        <v>68.639999000000003</v>
      </c>
      <c r="E299">
        <v>68.760002</v>
      </c>
      <c r="F299">
        <v>13161200</v>
      </c>
      <c r="G299" s="13">
        <f t="shared" si="24"/>
        <v>68.829999000000001</v>
      </c>
      <c r="H299" s="21">
        <f t="shared" si="25"/>
        <v>905885382.83879995</v>
      </c>
      <c r="I299" s="22">
        <f t="shared" si="26"/>
        <v>0</v>
      </c>
      <c r="J299" s="22">
        <f t="shared" si="27"/>
        <v>905885382.83879995</v>
      </c>
      <c r="K299" s="11">
        <f t="shared" si="28"/>
        <v>1.129619830822614</v>
      </c>
      <c r="L299" s="23">
        <f t="shared" si="29"/>
        <v>53.043262204516232</v>
      </c>
    </row>
    <row r="300" spans="1:12" x14ac:dyDescent="0.25">
      <c r="A300" s="1">
        <v>40975</v>
      </c>
      <c r="B300">
        <v>68.75</v>
      </c>
      <c r="C300">
        <v>68.940002000000007</v>
      </c>
      <c r="D300">
        <v>68.5</v>
      </c>
      <c r="E300">
        <v>68.790001000000004</v>
      </c>
      <c r="F300">
        <v>10933800</v>
      </c>
      <c r="G300" s="13">
        <f t="shared" si="24"/>
        <v>68.743334333333337</v>
      </c>
      <c r="H300" s="21">
        <f t="shared" si="25"/>
        <v>751625868.93379998</v>
      </c>
      <c r="I300" s="22">
        <f t="shared" si="26"/>
        <v>0</v>
      </c>
      <c r="J300" s="22">
        <f t="shared" si="27"/>
        <v>751625868.93379998</v>
      </c>
      <c r="K300" s="11">
        <f t="shared" si="28"/>
        <v>1.180549961907569</v>
      </c>
      <c r="L300" s="23">
        <f t="shared" si="29"/>
        <v>54.140009746660922</v>
      </c>
    </row>
    <row r="301" spans="1:12" x14ac:dyDescent="0.25">
      <c r="A301" s="1">
        <v>40976</v>
      </c>
      <c r="B301">
        <v>69.180000000000007</v>
      </c>
      <c r="C301">
        <v>69.5</v>
      </c>
      <c r="D301">
        <v>69.099997999999999</v>
      </c>
      <c r="E301">
        <v>69.269997000000004</v>
      </c>
      <c r="F301">
        <v>33754800</v>
      </c>
      <c r="G301" s="13">
        <f t="shared" si="24"/>
        <v>69.289998333333344</v>
      </c>
      <c r="H301" s="21">
        <f t="shared" si="25"/>
        <v>2338870035.7420006</v>
      </c>
      <c r="I301" s="22">
        <f t="shared" si="26"/>
        <v>2338870035.7420006</v>
      </c>
      <c r="J301" s="22">
        <f t="shared" si="27"/>
        <v>0</v>
      </c>
      <c r="K301" s="11">
        <f t="shared" si="28"/>
        <v>1.4435253672413968</v>
      </c>
      <c r="L301" s="23">
        <f t="shared" si="29"/>
        <v>59.075522054884821</v>
      </c>
    </row>
    <row r="302" spans="1:12" x14ac:dyDescent="0.25">
      <c r="A302" s="1">
        <v>40977</v>
      </c>
      <c r="B302">
        <v>69.430000000000007</v>
      </c>
      <c r="C302">
        <v>69.739998</v>
      </c>
      <c r="D302">
        <v>69.309997999999993</v>
      </c>
      <c r="E302">
        <v>69.510002</v>
      </c>
      <c r="F302">
        <v>36742600</v>
      </c>
      <c r="G302" s="13">
        <f t="shared" si="24"/>
        <v>69.519999333333331</v>
      </c>
      <c r="H302" s="21">
        <f t="shared" si="25"/>
        <v>2554345527.5049334</v>
      </c>
      <c r="I302" s="22">
        <f t="shared" si="26"/>
        <v>2554345527.5049334</v>
      </c>
      <c r="J302" s="22">
        <f t="shared" si="27"/>
        <v>0</v>
      </c>
      <c r="K302" s="11">
        <f t="shared" si="28"/>
        <v>1.7065540498628207</v>
      </c>
      <c r="L302" s="23">
        <f t="shared" si="29"/>
        <v>63.052649916572548</v>
      </c>
    </row>
    <row r="303" spans="1:12" x14ac:dyDescent="0.25">
      <c r="A303" s="1">
        <v>40980</v>
      </c>
      <c r="B303">
        <v>69.480002999999996</v>
      </c>
      <c r="C303">
        <v>70.339995999999999</v>
      </c>
      <c r="D303">
        <v>69.339995999999999</v>
      </c>
      <c r="E303">
        <v>70.150002000000001</v>
      </c>
      <c r="F303">
        <v>18143600</v>
      </c>
      <c r="G303" s="13">
        <f t="shared" si="24"/>
        <v>69.943331333333333</v>
      </c>
      <c r="H303" s="21">
        <f t="shared" si="25"/>
        <v>1269023826.3794668</v>
      </c>
      <c r="I303" s="22">
        <f t="shared" si="26"/>
        <v>1269023826.3794668</v>
      </c>
      <c r="J303" s="22">
        <f t="shared" si="27"/>
        <v>0</v>
      </c>
      <c r="K303" s="11">
        <f t="shared" si="28"/>
        <v>2.2874364487673891</v>
      </c>
      <c r="L303" s="23">
        <f t="shared" si="29"/>
        <v>69.581161017578125</v>
      </c>
    </row>
    <row r="304" spans="1:12" x14ac:dyDescent="0.25">
      <c r="A304" s="1">
        <v>40981</v>
      </c>
      <c r="B304">
        <v>69.510002</v>
      </c>
      <c r="C304">
        <v>70.290001000000004</v>
      </c>
      <c r="D304">
        <v>69.510002</v>
      </c>
      <c r="E304">
        <v>70.25</v>
      </c>
      <c r="F304">
        <v>18068000</v>
      </c>
      <c r="G304" s="13">
        <f t="shared" si="24"/>
        <v>70.016667666666663</v>
      </c>
      <c r="H304" s="21">
        <f t="shared" si="25"/>
        <v>1265061151.4013333</v>
      </c>
      <c r="I304" s="22">
        <f t="shared" si="26"/>
        <v>1265061151.4013333</v>
      </c>
      <c r="J304" s="22">
        <f t="shared" si="27"/>
        <v>0</v>
      </c>
      <c r="K304" s="11">
        <f t="shared" si="28"/>
        <v>2.3516104348041122</v>
      </c>
      <c r="L304" s="23">
        <f t="shared" si="29"/>
        <v>70.16359689014854</v>
      </c>
    </row>
    <row r="305" spans="1:12" x14ac:dyDescent="0.25">
      <c r="A305" s="1">
        <v>40982</v>
      </c>
      <c r="B305">
        <v>70.260002</v>
      </c>
      <c r="C305">
        <v>70.620002999999997</v>
      </c>
      <c r="D305">
        <v>70.099997999999999</v>
      </c>
      <c r="E305">
        <v>70.220000999999996</v>
      </c>
      <c r="F305">
        <v>12918000</v>
      </c>
      <c r="G305" s="13">
        <f t="shared" si="24"/>
        <v>70.313333999999998</v>
      </c>
      <c r="H305" s="21">
        <f t="shared" si="25"/>
        <v>908307648.61199999</v>
      </c>
      <c r="I305" s="22">
        <f t="shared" si="26"/>
        <v>908307648.61199999</v>
      </c>
      <c r="J305" s="22">
        <f t="shared" si="27"/>
        <v>0</v>
      </c>
      <c r="K305" s="11">
        <f t="shared" si="28"/>
        <v>2.3801021239590958</v>
      </c>
      <c r="L305" s="23">
        <f t="shared" si="29"/>
        <v>70.415095067343543</v>
      </c>
    </row>
    <row r="306" spans="1:12" x14ac:dyDescent="0.25">
      <c r="A306" s="1">
        <v>40983</v>
      </c>
      <c r="B306">
        <v>70.269997000000004</v>
      </c>
      <c r="C306">
        <v>70.339995999999999</v>
      </c>
      <c r="D306">
        <v>69.779999000000004</v>
      </c>
      <c r="E306">
        <v>70.330001999999993</v>
      </c>
      <c r="F306">
        <v>17991400</v>
      </c>
      <c r="G306" s="13">
        <f t="shared" si="24"/>
        <v>70.149998999999994</v>
      </c>
      <c r="H306" s="21">
        <f t="shared" si="25"/>
        <v>1262096692.0086</v>
      </c>
      <c r="I306" s="22">
        <f t="shared" si="26"/>
        <v>0</v>
      </c>
      <c r="J306" s="22">
        <f t="shared" si="27"/>
        <v>1262096692.0086</v>
      </c>
      <c r="K306" s="11">
        <f t="shared" si="28"/>
        <v>2.2007148316490786</v>
      </c>
      <c r="L306" s="23">
        <f t="shared" si="29"/>
        <v>68.756979218771008</v>
      </c>
    </row>
    <row r="307" spans="1:12" x14ac:dyDescent="0.25">
      <c r="A307" s="1">
        <v>40984</v>
      </c>
      <c r="B307">
        <v>70.379997000000003</v>
      </c>
      <c r="C307">
        <v>70.459998999999996</v>
      </c>
      <c r="D307">
        <v>69.879997000000003</v>
      </c>
      <c r="E307">
        <v>70.160004000000001</v>
      </c>
      <c r="F307">
        <v>22898800</v>
      </c>
      <c r="G307" s="13">
        <f t="shared" si="24"/>
        <v>70.166666666666671</v>
      </c>
      <c r="H307" s="21">
        <f t="shared" si="25"/>
        <v>1606732466.6666667</v>
      </c>
      <c r="I307" s="22">
        <f t="shared" si="26"/>
        <v>1606732466.6666667</v>
      </c>
      <c r="J307" s="22">
        <f t="shared" si="27"/>
        <v>0</v>
      </c>
      <c r="K307" s="11">
        <f t="shared" si="28"/>
        <v>2.9702007463939082</v>
      </c>
      <c r="L307" s="23">
        <f t="shared" si="29"/>
        <v>74.812356757821647</v>
      </c>
    </row>
    <row r="308" spans="1:12" x14ac:dyDescent="0.25">
      <c r="A308" s="1">
        <v>40987</v>
      </c>
      <c r="B308">
        <v>70.209998999999996</v>
      </c>
      <c r="C308">
        <v>70.529999000000004</v>
      </c>
      <c r="D308">
        <v>70</v>
      </c>
      <c r="E308">
        <v>70.400002000000001</v>
      </c>
      <c r="F308">
        <v>10652400</v>
      </c>
      <c r="G308" s="13">
        <f t="shared" si="24"/>
        <v>70.310000333333335</v>
      </c>
      <c r="H308" s="21">
        <f t="shared" si="25"/>
        <v>748970247.55079997</v>
      </c>
      <c r="I308" s="22">
        <f t="shared" si="26"/>
        <v>748970247.55079997</v>
      </c>
      <c r="J308" s="22">
        <f t="shared" si="27"/>
        <v>0</v>
      </c>
      <c r="K308" s="11">
        <f t="shared" si="28"/>
        <v>2.9982691080624533</v>
      </c>
      <c r="L308" s="23">
        <f t="shared" si="29"/>
        <v>74.989177242134247</v>
      </c>
    </row>
    <row r="309" spans="1:12" x14ac:dyDescent="0.25">
      <c r="A309" s="1">
        <v>40988</v>
      </c>
      <c r="B309">
        <v>70.029999000000004</v>
      </c>
      <c r="C309">
        <v>70.769997000000004</v>
      </c>
      <c r="D309">
        <v>69.930000000000007</v>
      </c>
      <c r="E309">
        <v>70.589995999999999</v>
      </c>
      <c r="F309">
        <v>10180400</v>
      </c>
      <c r="G309" s="13">
        <f t="shared" si="24"/>
        <v>70.429997666666665</v>
      </c>
      <c r="H309" s="21">
        <f t="shared" si="25"/>
        <v>717005548.24573326</v>
      </c>
      <c r="I309" s="22">
        <f t="shared" si="26"/>
        <v>717005548.24573326</v>
      </c>
      <c r="J309" s="22">
        <f t="shared" si="27"/>
        <v>0</v>
      </c>
      <c r="K309" s="11">
        <f t="shared" si="28"/>
        <v>2.793226502230203</v>
      </c>
      <c r="L309" s="23">
        <f t="shared" si="29"/>
        <v>73.637218884449524</v>
      </c>
    </row>
    <row r="310" spans="1:12" x14ac:dyDescent="0.25">
      <c r="A310" s="1">
        <v>40989</v>
      </c>
      <c r="B310">
        <v>70.480002999999996</v>
      </c>
      <c r="C310">
        <v>71.400002000000001</v>
      </c>
      <c r="D310">
        <v>70.349997999999999</v>
      </c>
      <c r="E310">
        <v>71.120002999999997</v>
      </c>
      <c r="F310">
        <v>19870800</v>
      </c>
      <c r="G310" s="13">
        <f t="shared" si="24"/>
        <v>70.956667666666661</v>
      </c>
      <c r="H310" s="21">
        <f t="shared" si="25"/>
        <v>1409965751.8707998</v>
      </c>
      <c r="I310" s="22">
        <f t="shared" si="26"/>
        <v>1409965751.8707998</v>
      </c>
      <c r="J310" s="22">
        <f t="shared" si="27"/>
        <v>0</v>
      </c>
      <c r="K310" s="11">
        <f t="shared" si="28"/>
        <v>2.8704213433185948</v>
      </c>
      <c r="L310" s="23">
        <f t="shared" si="29"/>
        <v>74.163019700005705</v>
      </c>
    </row>
    <row r="311" spans="1:12" x14ac:dyDescent="0.25">
      <c r="A311" s="1">
        <v>40990</v>
      </c>
      <c r="B311">
        <v>71.010002</v>
      </c>
      <c r="C311">
        <v>71.580001999999993</v>
      </c>
      <c r="D311">
        <v>70.940002000000007</v>
      </c>
      <c r="E311">
        <v>71.419998000000007</v>
      </c>
      <c r="F311">
        <v>14252800</v>
      </c>
      <c r="G311" s="13">
        <f t="shared" si="24"/>
        <v>71.313333999999998</v>
      </c>
      <c r="H311" s="21">
        <f t="shared" si="25"/>
        <v>1016414686.8352</v>
      </c>
      <c r="I311" s="22">
        <f t="shared" si="26"/>
        <v>1016414686.8352</v>
      </c>
      <c r="J311" s="22">
        <f t="shared" si="27"/>
        <v>0</v>
      </c>
      <c r="K311" s="11">
        <f t="shared" si="28"/>
        <v>3.8060362356590938</v>
      </c>
      <c r="L311" s="23">
        <f t="shared" si="29"/>
        <v>79.192832701086331</v>
      </c>
    </row>
    <row r="312" spans="1:12" x14ac:dyDescent="0.25">
      <c r="A312" s="1">
        <v>40991</v>
      </c>
      <c r="B312">
        <v>71.400002000000001</v>
      </c>
      <c r="C312">
        <v>71.599997999999999</v>
      </c>
      <c r="D312">
        <v>71.290001000000004</v>
      </c>
      <c r="E312">
        <v>71.489998</v>
      </c>
      <c r="F312">
        <v>16206600</v>
      </c>
      <c r="G312" s="13">
        <f t="shared" si="24"/>
        <v>71.459998999999996</v>
      </c>
      <c r="H312" s="21">
        <f t="shared" si="25"/>
        <v>1158123619.7934</v>
      </c>
      <c r="I312" s="22">
        <f t="shared" si="26"/>
        <v>1158123619.7934</v>
      </c>
      <c r="J312" s="22">
        <f t="shared" si="27"/>
        <v>0</v>
      </c>
      <c r="K312" s="11">
        <f t="shared" si="28"/>
        <v>5.1352170562959394</v>
      </c>
      <c r="L312" s="23">
        <f t="shared" si="29"/>
        <v>83.700658170295654</v>
      </c>
    </row>
    <row r="313" spans="1:12" x14ac:dyDescent="0.25">
      <c r="A313" s="1">
        <v>40994</v>
      </c>
      <c r="B313">
        <v>71.739998</v>
      </c>
      <c r="C313">
        <v>71.900002000000001</v>
      </c>
      <c r="D313">
        <v>71.589995999999999</v>
      </c>
      <c r="E313">
        <v>71.900002000000001</v>
      </c>
      <c r="F313">
        <v>11536400</v>
      </c>
      <c r="G313" s="13">
        <f t="shared" si="24"/>
        <v>71.796666666666667</v>
      </c>
      <c r="H313" s="21">
        <f t="shared" si="25"/>
        <v>828275065.33333337</v>
      </c>
      <c r="I313" s="22">
        <f t="shared" si="26"/>
        <v>828275065.33333337</v>
      </c>
      <c r="J313" s="22">
        <f t="shared" si="27"/>
        <v>0</v>
      </c>
      <c r="K313" s="11">
        <f t="shared" si="28"/>
        <v>7.8566411693433915</v>
      </c>
      <c r="L313" s="23">
        <f t="shared" si="29"/>
        <v>88.709037874748432</v>
      </c>
    </row>
    <row r="314" spans="1:12" x14ac:dyDescent="0.25">
      <c r="A314" s="1">
        <v>40995</v>
      </c>
      <c r="B314">
        <v>71.819999999999993</v>
      </c>
      <c r="C314">
        <v>71.980002999999996</v>
      </c>
      <c r="D314">
        <v>71.650002000000001</v>
      </c>
      <c r="E314">
        <v>71.870002999999997</v>
      </c>
      <c r="F314">
        <v>11430400</v>
      </c>
      <c r="G314" s="13">
        <f t="shared" si="24"/>
        <v>71.833335999999989</v>
      </c>
      <c r="H314" s="21">
        <f t="shared" si="25"/>
        <v>821083763.81439984</v>
      </c>
      <c r="I314" s="22">
        <f t="shared" si="26"/>
        <v>821083763.81439984</v>
      </c>
      <c r="J314" s="22">
        <f t="shared" si="27"/>
        <v>0</v>
      </c>
      <c r="K314" s="11">
        <f t="shared" si="28"/>
        <v>13.186136565546649</v>
      </c>
      <c r="L314" s="23">
        <f t="shared" si="29"/>
        <v>92.950864420488784</v>
      </c>
    </row>
    <row r="315" spans="1:12" x14ac:dyDescent="0.25">
      <c r="A315" s="1">
        <v>40996</v>
      </c>
      <c r="B315">
        <v>71.959998999999996</v>
      </c>
      <c r="C315">
        <v>72.819999999999993</v>
      </c>
      <c r="D315">
        <v>71.900002000000001</v>
      </c>
      <c r="E315">
        <v>72.660004000000001</v>
      </c>
      <c r="F315">
        <v>26260600</v>
      </c>
      <c r="G315" s="13">
        <f t="shared" si="24"/>
        <v>72.460001999999989</v>
      </c>
      <c r="H315" s="21">
        <f t="shared" si="25"/>
        <v>1902843128.5211997</v>
      </c>
      <c r="I315" s="22">
        <f t="shared" si="26"/>
        <v>1902843128.5211997</v>
      </c>
      <c r="J315" s="22">
        <f t="shared" si="27"/>
        <v>0</v>
      </c>
      <c r="K315" s="11">
        <f t="shared" si="28"/>
        <v>12.840658354580997</v>
      </c>
      <c r="L315" s="23">
        <f t="shared" si="29"/>
        <v>92.774910164088993</v>
      </c>
    </row>
    <row r="316" spans="1:12" x14ac:dyDescent="0.25">
      <c r="A316" s="1">
        <v>40997</v>
      </c>
      <c r="B316">
        <v>72.349997999999999</v>
      </c>
      <c r="C316">
        <v>74.389999000000003</v>
      </c>
      <c r="D316">
        <v>72.269997000000004</v>
      </c>
      <c r="E316">
        <v>73.809997999999993</v>
      </c>
      <c r="F316">
        <v>41063600</v>
      </c>
      <c r="G316" s="13">
        <f t="shared" si="24"/>
        <v>73.489998</v>
      </c>
      <c r="H316" s="21">
        <f t="shared" si="25"/>
        <v>3017763881.8727999</v>
      </c>
      <c r="I316" s="22">
        <f t="shared" si="26"/>
        <v>3017763881.8727999</v>
      </c>
      <c r="J316" s="22">
        <f t="shared" si="27"/>
        <v>0</v>
      </c>
      <c r="K316" s="11">
        <f t="shared" si="28"/>
        <v>13.207839694411897</v>
      </c>
      <c r="L316" s="23">
        <f t="shared" si="29"/>
        <v>92.961632299431756</v>
      </c>
    </row>
    <row r="317" spans="1:12" x14ac:dyDescent="0.25">
      <c r="A317" s="1">
        <v>40998</v>
      </c>
      <c r="B317">
        <v>73.620002999999997</v>
      </c>
      <c r="C317">
        <v>74.139999000000003</v>
      </c>
      <c r="D317">
        <v>73.309997999999993</v>
      </c>
      <c r="E317">
        <v>74.010002</v>
      </c>
      <c r="F317">
        <v>26555800</v>
      </c>
      <c r="G317" s="13">
        <f t="shared" si="24"/>
        <v>73.819999666666661</v>
      </c>
      <c r="H317" s="21">
        <f t="shared" si="25"/>
        <v>1960349147.1480665</v>
      </c>
      <c r="I317" s="22">
        <f t="shared" si="26"/>
        <v>1960349147.1480665</v>
      </c>
      <c r="J317" s="22">
        <f t="shared" si="27"/>
        <v>0</v>
      </c>
      <c r="K317" s="11">
        <f t="shared" si="28"/>
        <v>13.755599089667403</v>
      </c>
      <c r="L317" s="23">
        <f t="shared" si="29"/>
        <v>93.22291156107481</v>
      </c>
    </row>
    <row r="318" spans="1:12" x14ac:dyDescent="0.25">
      <c r="A318" s="1">
        <v>41001</v>
      </c>
      <c r="B318">
        <v>73.830001999999993</v>
      </c>
      <c r="C318">
        <v>74.199996999999996</v>
      </c>
      <c r="D318">
        <v>73.639999000000003</v>
      </c>
      <c r="E318">
        <v>74.139999000000003</v>
      </c>
      <c r="F318">
        <v>14579000</v>
      </c>
      <c r="G318" s="13">
        <f t="shared" si="24"/>
        <v>73.993331666666663</v>
      </c>
      <c r="H318" s="21">
        <f t="shared" si="25"/>
        <v>1078748782.3683333</v>
      </c>
      <c r="I318" s="22">
        <f t="shared" si="26"/>
        <v>1078748782.3683333</v>
      </c>
      <c r="J318" s="22">
        <f t="shared" si="27"/>
        <v>0</v>
      </c>
      <c r="K318" s="11">
        <f t="shared" si="28"/>
        <v>13.607977778073208</v>
      </c>
      <c r="L318" s="23">
        <f t="shared" si="29"/>
        <v>93.154425511921204</v>
      </c>
    </row>
    <row r="319" spans="1:12" x14ac:dyDescent="0.25">
      <c r="A319" s="1">
        <v>41002</v>
      </c>
      <c r="B319">
        <v>73.669998000000007</v>
      </c>
      <c r="C319">
        <v>74.080001999999993</v>
      </c>
      <c r="D319">
        <v>73.459998999999996</v>
      </c>
      <c r="E319">
        <v>73.760002</v>
      </c>
      <c r="F319">
        <v>12989200</v>
      </c>
      <c r="G319" s="13">
        <f t="shared" si="24"/>
        <v>73.766667666666663</v>
      </c>
      <c r="H319" s="21">
        <f t="shared" si="25"/>
        <v>958169999.65586662</v>
      </c>
      <c r="I319" s="22">
        <f t="shared" si="26"/>
        <v>0</v>
      </c>
      <c r="J319" s="22">
        <f t="shared" si="27"/>
        <v>958169999.65586662</v>
      </c>
      <c r="K319" s="11">
        <f t="shared" si="28"/>
        <v>7.3262712768196323</v>
      </c>
      <c r="L319" s="23">
        <f t="shared" si="29"/>
        <v>87.989822013318218</v>
      </c>
    </row>
    <row r="320" spans="1:12" x14ac:dyDescent="0.25">
      <c r="A320" s="1">
        <v>41003</v>
      </c>
      <c r="B320">
        <v>73.290001000000004</v>
      </c>
      <c r="C320">
        <v>73.599997999999999</v>
      </c>
      <c r="D320">
        <v>73.209998999999996</v>
      </c>
      <c r="E320">
        <v>73.459998999999996</v>
      </c>
      <c r="F320">
        <v>12487400</v>
      </c>
      <c r="G320" s="13">
        <f t="shared" si="24"/>
        <v>73.423332000000002</v>
      </c>
      <c r="H320" s="21">
        <f t="shared" si="25"/>
        <v>916866516.01680005</v>
      </c>
      <c r="I320" s="22">
        <f t="shared" si="26"/>
        <v>0</v>
      </c>
      <c r="J320" s="22">
        <f t="shared" si="27"/>
        <v>916866516.01680005</v>
      </c>
      <c r="K320" s="11">
        <f t="shared" si="28"/>
        <v>8.6751782986931492</v>
      </c>
      <c r="L320" s="23">
        <f t="shared" si="29"/>
        <v>89.664273162438022</v>
      </c>
    </row>
    <row r="321" spans="1:12" x14ac:dyDescent="0.25">
      <c r="A321" s="1">
        <v>41004</v>
      </c>
      <c r="B321">
        <v>73.279999000000004</v>
      </c>
      <c r="C321">
        <v>73.519997000000004</v>
      </c>
      <c r="D321">
        <v>73.069999999999993</v>
      </c>
      <c r="E321">
        <v>73.470000999999996</v>
      </c>
      <c r="F321">
        <v>11531400</v>
      </c>
      <c r="G321" s="13">
        <f t="shared" si="24"/>
        <v>73.35333266666666</v>
      </c>
      <c r="H321" s="21">
        <f t="shared" si="25"/>
        <v>845866620.31239986</v>
      </c>
      <c r="I321" s="22">
        <f t="shared" si="26"/>
        <v>0</v>
      </c>
      <c r="J321" s="22">
        <f t="shared" si="27"/>
        <v>845866620.31239986</v>
      </c>
      <c r="K321" s="11">
        <f t="shared" si="28"/>
        <v>5.3877491739693175</v>
      </c>
      <c r="L321" s="23">
        <f t="shared" si="29"/>
        <v>84.345033394938326</v>
      </c>
    </row>
    <row r="322" spans="1:12" x14ac:dyDescent="0.25">
      <c r="A322" s="1">
        <v>41008</v>
      </c>
      <c r="B322">
        <v>72.959998999999996</v>
      </c>
      <c r="C322">
        <v>73.110000999999997</v>
      </c>
      <c r="D322">
        <v>72.739998</v>
      </c>
      <c r="E322">
        <v>72.870002999999997</v>
      </c>
      <c r="F322">
        <v>9806800</v>
      </c>
      <c r="G322" s="13">
        <f t="shared" si="24"/>
        <v>72.906667333333331</v>
      </c>
      <c r="H322" s="21">
        <f t="shared" si="25"/>
        <v>714981105.20453334</v>
      </c>
      <c r="I322" s="22">
        <f t="shared" si="26"/>
        <v>0</v>
      </c>
      <c r="J322" s="22">
        <f t="shared" si="27"/>
        <v>714981105.20453334</v>
      </c>
      <c r="K322" s="11">
        <f t="shared" si="28"/>
        <v>4.0486152615511379</v>
      </c>
      <c r="L322" s="23">
        <f t="shared" si="29"/>
        <v>80.192588498162564</v>
      </c>
    </row>
    <row r="323" spans="1:12" x14ac:dyDescent="0.25">
      <c r="A323" s="1">
        <v>41009</v>
      </c>
      <c r="B323">
        <v>72.580001999999993</v>
      </c>
      <c r="C323">
        <v>72.620002999999997</v>
      </c>
      <c r="D323">
        <v>71.949996999999996</v>
      </c>
      <c r="E323">
        <v>72.019997000000004</v>
      </c>
      <c r="F323">
        <v>17290600</v>
      </c>
      <c r="G323" s="13">
        <f t="shared" si="24"/>
        <v>72.196665666666661</v>
      </c>
      <c r="H323" s="21">
        <f t="shared" si="25"/>
        <v>1248323667.3760667</v>
      </c>
      <c r="I323" s="22">
        <f t="shared" si="26"/>
        <v>0</v>
      </c>
      <c r="J323" s="22">
        <f t="shared" si="27"/>
        <v>1248323667.3760667</v>
      </c>
      <c r="K323" s="11">
        <f t="shared" si="28"/>
        <v>2.8166059417284677</v>
      </c>
      <c r="L323" s="23">
        <f t="shared" si="29"/>
        <v>73.7987097628654</v>
      </c>
    </row>
    <row r="324" spans="1:12" x14ac:dyDescent="0.25">
      <c r="A324" s="1">
        <v>41010</v>
      </c>
      <c r="B324">
        <v>72.430000000000007</v>
      </c>
      <c r="C324">
        <v>72.470000999999996</v>
      </c>
      <c r="D324">
        <v>71.839995999999999</v>
      </c>
      <c r="E324">
        <v>72.120002999999997</v>
      </c>
      <c r="F324">
        <v>12026600</v>
      </c>
      <c r="G324" s="13">
        <f t="shared" si="24"/>
        <v>72.143333333333331</v>
      </c>
      <c r="H324" s="21">
        <f t="shared" si="25"/>
        <v>867639012.66666663</v>
      </c>
      <c r="I324" s="22">
        <f t="shared" si="26"/>
        <v>0</v>
      </c>
      <c r="J324" s="22">
        <f t="shared" si="27"/>
        <v>867639012.66666663</v>
      </c>
      <c r="K324" s="11">
        <f t="shared" si="28"/>
        <v>2.1224652341587169</v>
      </c>
      <c r="L324" s="23">
        <f t="shared" si="29"/>
        <v>67.974022927130221</v>
      </c>
    </row>
    <row r="325" spans="1:12" x14ac:dyDescent="0.25">
      <c r="A325" s="1">
        <v>41011</v>
      </c>
      <c r="B325">
        <v>72.150002000000001</v>
      </c>
      <c r="C325">
        <v>72.260002</v>
      </c>
      <c r="D325">
        <v>71.819999999999993</v>
      </c>
      <c r="E325">
        <v>72.220000999999996</v>
      </c>
      <c r="F325">
        <v>10640600</v>
      </c>
      <c r="G325" s="13">
        <f t="shared" ref="G325:G388" si="30">SUM(C325:E325)/3</f>
        <v>72.100000999999992</v>
      </c>
      <c r="H325" s="21">
        <f t="shared" ref="H325:H388" si="31">G325*F325</f>
        <v>767187270.64059997</v>
      </c>
      <c r="I325" s="22">
        <f t="shared" si="26"/>
        <v>0</v>
      </c>
      <c r="J325" s="22">
        <f t="shared" si="27"/>
        <v>767187270.64059997</v>
      </c>
      <c r="K325" s="11">
        <f t="shared" si="28"/>
        <v>1.7039292812657163</v>
      </c>
      <c r="L325" s="23">
        <f t="shared" si="29"/>
        <v>63.016784243266251</v>
      </c>
    </row>
    <row r="326" spans="1:12" x14ac:dyDescent="0.25">
      <c r="A326" s="1">
        <v>41012</v>
      </c>
      <c r="B326">
        <v>72.220000999999996</v>
      </c>
      <c r="C326">
        <v>72.599997999999999</v>
      </c>
      <c r="D326">
        <v>71.940002000000007</v>
      </c>
      <c r="E326">
        <v>71.940002000000007</v>
      </c>
      <c r="F326">
        <v>10525600</v>
      </c>
      <c r="G326" s="13">
        <f t="shared" si="30"/>
        <v>72.160000666666676</v>
      </c>
      <c r="H326" s="21">
        <f t="shared" si="31"/>
        <v>759527303.01706672</v>
      </c>
      <c r="I326" s="22">
        <f t="shared" ref="I326:I389" si="32">IF(G326&gt;G325,H326,)</f>
        <v>759527303.01706672</v>
      </c>
      <c r="J326" s="22">
        <f t="shared" ref="J326:J389" si="33">IF(G326&lt;G325,H326,)</f>
        <v>0</v>
      </c>
      <c r="K326" s="11">
        <f t="shared" si="28"/>
        <v>1.6408506042601416</v>
      </c>
      <c r="L326" s="23">
        <f t="shared" si="29"/>
        <v>62.13341268200368</v>
      </c>
    </row>
    <row r="327" spans="1:12" x14ac:dyDescent="0.25">
      <c r="A327" s="1">
        <v>41015</v>
      </c>
      <c r="B327">
        <v>72.220000999999996</v>
      </c>
      <c r="C327">
        <v>72.790001000000004</v>
      </c>
      <c r="D327">
        <v>72.139999000000003</v>
      </c>
      <c r="E327">
        <v>72.440002000000007</v>
      </c>
      <c r="F327">
        <v>14147600</v>
      </c>
      <c r="G327" s="13">
        <f t="shared" si="30"/>
        <v>72.456667333333328</v>
      </c>
      <c r="H327" s="21">
        <f t="shared" si="31"/>
        <v>1025087946.7650666</v>
      </c>
      <c r="I327" s="22">
        <f t="shared" si="32"/>
        <v>1025087946.7650666</v>
      </c>
      <c r="J327" s="22">
        <f t="shared" si="33"/>
        <v>0</v>
      </c>
      <c r="K327" s="11">
        <f t="shared" si="28"/>
        <v>1.6719966426349393</v>
      </c>
      <c r="L327" s="23">
        <f t="shared" si="29"/>
        <v>62.574803274682679</v>
      </c>
    </row>
    <row r="328" spans="1:12" x14ac:dyDescent="0.25">
      <c r="A328" s="1">
        <v>41016</v>
      </c>
      <c r="B328">
        <v>73.180000000000007</v>
      </c>
      <c r="C328">
        <v>74.480002999999996</v>
      </c>
      <c r="D328">
        <v>73.180000000000007</v>
      </c>
      <c r="E328">
        <v>73.949996999999996</v>
      </c>
      <c r="F328">
        <v>22614400</v>
      </c>
      <c r="G328" s="13">
        <f t="shared" si="30"/>
        <v>73.87</v>
      </c>
      <c r="H328" s="21">
        <f t="shared" si="31"/>
        <v>1670525728</v>
      </c>
      <c r="I328" s="22">
        <f t="shared" si="32"/>
        <v>1670525728</v>
      </c>
      <c r="J328" s="22">
        <f t="shared" si="33"/>
        <v>0</v>
      </c>
      <c r="K328" s="11">
        <f t="shared" si="28"/>
        <v>1.8064225593799521</v>
      </c>
      <c r="L328" s="23">
        <f t="shared" si="29"/>
        <v>64.36744720934189</v>
      </c>
    </row>
    <row r="329" spans="1:12" x14ac:dyDescent="0.25">
      <c r="A329" s="1">
        <v>41017</v>
      </c>
      <c r="B329">
        <v>73.819999999999993</v>
      </c>
      <c r="C329">
        <v>74.349997999999999</v>
      </c>
      <c r="D329">
        <v>73.730002999999996</v>
      </c>
      <c r="E329">
        <v>74.169998000000007</v>
      </c>
      <c r="F329">
        <v>11779800</v>
      </c>
      <c r="G329" s="13">
        <f t="shared" si="30"/>
        <v>74.083332999999996</v>
      </c>
      <c r="H329" s="21">
        <f t="shared" si="31"/>
        <v>872686846.0733999</v>
      </c>
      <c r="I329" s="22">
        <f t="shared" si="32"/>
        <v>872686846.0733999</v>
      </c>
      <c r="J329" s="22">
        <f t="shared" si="33"/>
        <v>0</v>
      </c>
      <c r="K329" s="11">
        <f t="shared" si="28"/>
        <v>1.6433982345910931</v>
      </c>
      <c r="L329" s="23">
        <f t="shared" si="29"/>
        <v>62.169907397449336</v>
      </c>
    </row>
    <row r="330" spans="1:12" x14ac:dyDescent="0.25">
      <c r="A330" s="1">
        <v>41018</v>
      </c>
      <c r="B330">
        <v>74.290001000000004</v>
      </c>
      <c r="C330">
        <v>74.339995999999999</v>
      </c>
      <c r="D330">
        <v>73.419998000000007</v>
      </c>
      <c r="E330">
        <v>73.819999999999993</v>
      </c>
      <c r="F330">
        <v>10731200</v>
      </c>
      <c r="G330" s="13">
        <f t="shared" si="30"/>
        <v>73.859998000000004</v>
      </c>
      <c r="H330" s="21">
        <f t="shared" si="31"/>
        <v>792606410.53760004</v>
      </c>
      <c r="I330" s="22">
        <f t="shared" si="32"/>
        <v>0</v>
      </c>
      <c r="J330" s="22">
        <f t="shared" si="33"/>
        <v>792606410.53760004</v>
      </c>
      <c r="K330" s="11">
        <f t="shared" si="28"/>
        <v>1.0358968014883749</v>
      </c>
      <c r="L330" s="23">
        <f t="shared" si="29"/>
        <v>50.881596784820623</v>
      </c>
    </row>
    <row r="331" spans="1:12" x14ac:dyDescent="0.25">
      <c r="A331" s="1">
        <v>41019</v>
      </c>
      <c r="B331">
        <v>73.959998999999996</v>
      </c>
      <c r="C331">
        <v>74.349997999999999</v>
      </c>
      <c r="D331">
        <v>73.739998</v>
      </c>
      <c r="E331">
        <v>74.129997000000003</v>
      </c>
      <c r="F331">
        <v>13461000</v>
      </c>
      <c r="G331" s="13">
        <f t="shared" si="30"/>
        <v>74.073330999999996</v>
      </c>
      <c r="H331" s="21">
        <f t="shared" si="31"/>
        <v>997101108.59099996</v>
      </c>
      <c r="I331" s="22">
        <f t="shared" si="32"/>
        <v>997101108.59099996</v>
      </c>
      <c r="J331" s="22">
        <f t="shared" si="33"/>
        <v>0</v>
      </c>
      <c r="K331" s="11">
        <f t="shared" si="28"/>
        <v>0.90045013138660301</v>
      </c>
      <c r="L331" s="23">
        <f t="shared" si="29"/>
        <v>47.380887112760924</v>
      </c>
    </row>
    <row r="332" spans="1:12" x14ac:dyDescent="0.25">
      <c r="A332" s="1">
        <v>41022</v>
      </c>
      <c r="B332">
        <v>73.980002999999996</v>
      </c>
      <c r="C332">
        <v>74.069999999999993</v>
      </c>
      <c r="D332">
        <v>73.330001999999993</v>
      </c>
      <c r="E332">
        <v>73.690002000000007</v>
      </c>
      <c r="F332">
        <v>10472200</v>
      </c>
      <c r="G332" s="13">
        <f t="shared" si="30"/>
        <v>73.696667999999988</v>
      </c>
      <c r="H332" s="21">
        <f t="shared" si="31"/>
        <v>771766246.62959993</v>
      </c>
      <c r="I332" s="22">
        <f t="shared" si="32"/>
        <v>0</v>
      </c>
      <c r="J332" s="22">
        <f t="shared" si="33"/>
        <v>771766246.62959993</v>
      </c>
      <c r="K332" s="11">
        <f t="shared" si="28"/>
        <v>0.67546037321350272</v>
      </c>
      <c r="L332" s="23">
        <f t="shared" si="29"/>
        <v>40.31491189003664</v>
      </c>
    </row>
    <row r="333" spans="1:12" x14ac:dyDescent="0.25">
      <c r="A333" s="1">
        <v>41023</v>
      </c>
      <c r="B333">
        <v>73.919998000000007</v>
      </c>
      <c r="C333">
        <v>74.349997999999999</v>
      </c>
      <c r="D333">
        <v>73.709998999999996</v>
      </c>
      <c r="E333">
        <v>74.120002999999997</v>
      </c>
      <c r="F333">
        <v>10288000</v>
      </c>
      <c r="G333" s="13">
        <f t="shared" si="30"/>
        <v>74.06</v>
      </c>
      <c r="H333" s="21">
        <f t="shared" si="31"/>
        <v>761929280</v>
      </c>
      <c r="I333" s="22">
        <f t="shared" si="32"/>
        <v>761929280</v>
      </c>
      <c r="J333" s="22">
        <f t="shared" si="33"/>
        <v>0</v>
      </c>
      <c r="K333" s="11">
        <f t="shared" si="28"/>
        <v>0.87893863341117695</v>
      </c>
      <c r="L333" s="23">
        <f t="shared" si="29"/>
        <v>46.77846406380398</v>
      </c>
    </row>
    <row r="334" spans="1:12" x14ac:dyDescent="0.25">
      <c r="A334" s="1">
        <v>41024</v>
      </c>
      <c r="B334">
        <v>74.540001000000004</v>
      </c>
      <c r="C334">
        <v>75.050003000000004</v>
      </c>
      <c r="D334">
        <v>74.309997999999993</v>
      </c>
      <c r="E334">
        <v>74.930000000000007</v>
      </c>
      <c r="F334">
        <v>18596000</v>
      </c>
      <c r="G334" s="13">
        <f t="shared" si="30"/>
        <v>74.763333666666668</v>
      </c>
      <c r="H334" s="21">
        <f t="shared" si="31"/>
        <v>1390298952.8653333</v>
      </c>
      <c r="I334" s="22">
        <f t="shared" si="32"/>
        <v>1390298952.8653333</v>
      </c>
      <c r="J334" s="22">
        <f t="shared" si="33"/>
        <v>0</v>
      </c>
      <c r="K334" s="11">
        <f t="shared" si="28"/>
        <v>1.2444567745412591</v>
      </c>
      <c r="L334" s="23">
        <f t="shared" si="29"/>
        <v>55.445789317801037</v>
      </c>
    </row>
    <row r="335" spans="1:12" x14ac:dyDescent="0.25">
      <c r="A335" s="1">
        <v>41025</v>
      </c>
      <c r="B335">
        <v>74.949996999999996</v>
      </c>
      <c r="C335">
        <v>75.970000999999996</v>
      </c>
      <c r="D335">
        <v>74.819999999999993</v>
      </c>
      <c r="E335">
        <v>75.709998999999996</v>
      </c>
      <c r="F335">
        <v>16782000</v>
      </c>
      <c r="G335" s="13">
        <f t="shared" si="30"/>
        <v>75.5</v>
      </c>
      <c r="H335" s="21">
        <f t="shared" si="31"/>
        <v>1267041000</v>
      </c>
      <c r="I335" s="22">
        <f t="shared" si="32"/>
        <v>1267041000</v>
      </c>
      <c r="J335" s="22">
        <f t="shared" si="33"/>
        <v>0</v>
      </c>
      <c r="K335" s="11">
        <f t="shared" si="28"/>
        <v>1.6937901939323208</v>
      </c>
      <c r="L335" s="23">
        <f t="shared" si="29"/>
        <v>62.877584072714008</v>
      </c>
    </row>
    <row r="336" spans="1:12" x14ac:dyDescent="0.25">
      <c r="A336" s="1">
        <v>41026</v>
      </c>
      <c r="B336">
        <v>75.959998999999996</v>
      </c>
      <c r="C336">
        <v>77.819999999999993</v>
      </c>
      <c r="D336">
        <v>75.919998000000007</v>
      </c>
      <c r="E336">
        <v>76.629997000000003</v>
      </c>
      <c r="F336">
        <v>25103000</v>
      </c>
      <c r="G336" s="13">
        <f t="shared" si="30"/>
        <v>76.789998333333344</v>
      </c>
      <c r="H336" s="21">
        <f t="shared" si="31"/>
        <v>1927659328.1616669</v>
      </c>
      <c r="I336" s="22">
        <f t="shared" si="32"/>
        <v>1927659328.1616669</v>
      </c>
      <c r="J336" s="22">
        <f t="shared" si="33"/>
        <v>0</v>
      </c>
      <c r="K336" s="11">
        <f t="shared" si="28"/>
        <v>2.3995060698817205</v>
      </c>
      <c r="L336" s="23">
        <f t="shared" si="29"/>
        <v>70.583961921421334</v>
      </c>
    </row>
    <row r="337" spans="1:12" x14ac:dyDescent="0.25">
      <c r="A337" s="1">
        <v>41029</v>
      </c>
      <c r="B337">
        <v>76.419998000000007</v>
      </c>
      <c r="C337">
        <v>76.900002000000001</v>
      </c>
      <c r="D337">
        <v>75.930000000000007</v>
      </c>
      <c r="E337">
        <v>76.319999999999993</v>
      </c>
      <c r="F337">
        <v>26517600</v>
      </c>
      <c r="G337" s="13">
        <f t="shared" si="30"/>
        <v>76.383334000000005</v>
      </c>
      <c r="H337" s="21">
        <f t="shared" si="31"/>
        <v>2025502697.6784</v>
      </c>
      <c r="I337" s="22">
        <f t="shared" si="32"/>
        <v>0</v>
      </c>
      <c r="J337" s="22">
        <f t="shared" si="33"/>
        <v>2025502697.6784</v>
      </c>
      <c r="K337" s="11">
        <f t="shared" si="28"/>
        <v>2.0425774010793938</v>
      </c>
      <c r="L337" s="23">
        <f t="shared" si="29"/>
        <v>67.133128654500723</v>
      </c>
    </row>
    <row r="338" spans="1:12" x14ac:dyDescent="0.25">
      <c r="A338" s="1">
        <v>41030</v>
      </c>
      <c r="B338">
        <v>76.540001000000004</v>
      </c>
      <c r="C338">
        <v>77</v>
      </c>
      <c r="D338">
        <v>76.279999000000004</v>
      </c>
      <c r="E338">
        <v>76.930000000000007</v>
      </c>
      <c r="F338">
        <v>13841000</v>
      </c>
      <c r="G338" s="13">
        <f t="shared" si="30"/>
        <v>76.736666333333332</v>
      </c>
      <c r="H338" s="21">
        <f t="shared" si="31"/>
        <v>1062112198.7196666</v>
      </c>
      <c r="I338" s="22">
        <f t="shared" si="32"/>
        <v>1062112198.7196666</v>
      </c>
      <c r="J338" s="22">
        <f t="shared" si="33"/>
        <v>0</v>
      </c>
      <c r="K338" s="11">
        <f t="shared" si="28"/>
        <v>2.6930918145533469</v>
      </c>
      <c r="L338" s="23">
        <f t="shared" si="29"/>
        <v>72.922417036605879</v>
      </c>
    </row>
    <row r="339" spans="1:12" x14ac:dyDescent="0.25">
      <c r="A339" s="1">
        <v>41031</v>
      </c>
      <c r="B339">
        <v>76.739998</v>
      </c>
      <c r="C339">
        <v>77.25</v>
      </c>
      <c r="D339">
        <v>76.639999000000003</v>
      </c>
      <c r="E339">
        <v>77.160004000000001</v>
      </c>
      <c r="F339">
        <v>16558600</v>
      </c>
      <c r="G339" s="13">
        <f t="shared" si="30"/>
        <v>77.016667666666663</v>
      </c>
      <c r="H339" s="21">
        <f t="shared" si="31"/>
        <v>1275288193.2252667</v>
      </c>
      <c r="I339" s="22">
        <f t="shared" si="32"/>
        <v>1275288193.2252667</v>
      </c>
      <c r="J339" s="22">
        <f t="shared" si="33"/>
        <v>0</v>
      </c>
      <c r="K339" s="11">
        <f t="shared" ref="K339:K402" si="34">SUM(I326:I339)/SUM(J326:J339)</f>
        <v>3.6238745358828743</v>
      </c>
      <c r="L339" s="23">
        <f t="shared" ref="L339:L402" si="35">100-100/(1+K339)</f>
        <v>78.373115614628986</v>
      </c>
    </row>
    <row r="340" spans="1:12" x14ac:dyDescent="0.25">
      <c r="A340" s="1">
        <v>41032</v>
      </c>
      <c r="B340">
        <v>77.360000999999997</v>
      </c>
      <c r="C340">
        <v>77.639999000000003</v>
      </c>
      <c r="D340">
        <v>77.199996999999996</v>
      </c>
      <c r="E340">
        <v>77.440002000000007</v>
      </c>
      <c r="F340">
        <v>15612000</v>
      </c>
      <c r="G340" s="13">
        <f t="shared" si="30"/>
        <v>77.426665999999997</v>
      </c>
      <c r="H340" s="21">
        <f t="shared" si="31"/>
        <v>1208785109.592</v>
      </c>
      <c r="I340" s="22">
        <f t="shared" si="32"/>
        <v>1208785109.592</v>
      </c>
      <c r="J340" s="22">
        <f t="shared" si="33"/>
        <v>0</v>
      </c>
      <c r="K340" s="11">
        <f t="shared" si="34"/>
        <v>3.7490203312566681</v>
      </c>
      <c r="L340" s="23">
        <f t="shared" si="35"/>
        <v>78.943025503211857</v>
      </c>
    </row>
    <row r="341" spans="1:12" x14ac:dyDescent="0.25">
      <c r="A341" s="1">
        <v>41033</v>
      </c>
      <c r="B341">
        <v>77.309997999999993</v>
      </c>
      <c r="C341">
        <v>77.599997999999999</v>
      </c>
      <c r="D341">
        <v>76.959998999999996</v>
      </c>
      <c r="E341">
        <v>77</v>
      </c>
      <c r="F341">
        <v>13160800</v>
      </c>
      <c r="G341" s="13">
        <f t="shared" si="30"/>
        <v>77.18666566666667</v>
      </c>
      <c r="H341" s="21">
        <f t="shared" si="31"/>
        <v>1015838269.5058668</v>
      </c>
      <c r="I341" s="22">
        <f t="shared" si="32"/>
        <v>0</v>
      </c>
      <c r="J341" s="22">
        <f t="shared" si="33"/>
        <v>1015838269.5058668</v>
      </c>
      <c r="K341" s="11">
        <f t="shared" si="34"/>
        <v>2.6995659650851813</v>
      </c>
      <c r="L341" s="23">
        <f t="shared" si="35"/>
        <v>72.96980214875083</v>
      </c>
    </row>
    <row r="342" spans="1:12" x14ac:dyDescent="0.25">
      <c r="A342" s="1">
        <v>41036</v>
      </c>
      <c r="B342">
        <v>76.970000999999996</v>
      </c>
      <c r="C342">
        <v>77.449996999999996</v>
      </c>
      <c r="D342">
        <v>76.849997999999999</v>
      </c>
      <c r="E342">
        <v>77.279999000000004</v>
      </c>
      <c r="F342">
        <v>8965400</v>
      </c>
      <c r="G342" s="13">
        <f t="shared" si="30"/>
        <v>77.193331333333333</v>
      </c>
      <c r="H342" s="21">
        <f t="shared" si="31"/>
        <v>692069092.73586667</v>
      </c>
      <c r="I342" s="22">
        <f t="shared" si="32"/>
        <v>692069092.73586667</v>
      </c>
      <c r="J342" s="22">
        <f t="shared" si="33"/>
        <v>0</v>
      </c>
      <c r="K342" s="11">
        <f t="shared" si="34"/>
        <v>2.4871218760539371</v>
      </c>
      <c r="L342" s="23">
        <f t="shared" si="35"/>
        <v>71.323055644627757</v>
      </c>
    </row>
    <row r="343" spans="1:12" x14ac:dyDescent="0.25">
      <c r="A343" s="1">
        <v>41037</v>
      </c>
      <c r="B343">
        <v>77.010002</v>
      </c>
      <c r="C343">
        <v>77.279999000000004</v>
      </c>
      <c r="D343">
        <v>76.620002999999997</v>
      </c>
      <c r="E343">
        <v>77.139999000000003</v>
      </c>
      <c r="F343">
        <v>10561600</v>
      </c>
      <c r="G343" s="13">
        <f t="shared" si="30"/>
        <v>77.013333666666668</v>
      </c>
      <c r="H343" s="21">
        <f t="shared" si="31"/>
        <v>813384024.8538667</v>
      </c>
      <c r="I343" s="22">
        <f t="shared" si="32"/>
        <v>0</v>
      </c>
      <c r="J343" s="22">
        <f t="shared" si="33"/>
        <v>813384024.8538667</v>
      </c>
      <c r="K343" s="11">
        <f t="shared" si="34"/>
        <v>1.9527760798779121</v>
      </c>
      <c r="L343" s="23">
        <f t="shared" si="35"/>
        <v>66.133564721868566</v>
      </c>
    </row>
    <row r="344" spans="1:12" x14ac:dyDescent="0.25">
      <c r="A344" s="1">
        <v>41038</v>
      </c>
      <c r="B344">
        <v>76.589995999999999</v>
      </c>
      <c r="C344">
        <v>77.190002000000007</v>
      </c>
      <c r="D344">
        <v>76.489998</v>
      </c>
      <c r="E344">
        <v>76.779999000000004</v>
      </c>
      <c r="F344">
        <v>14070800</v>
      </c>
      <c r="G344" s="13">
        <f t="shared" si="30"/>
        <v>76.819999666666675</v>
      </c>
      <c r="H344" s="21">
        <f t="shared" si="31"/>
        <v>1080918851.3097334</v>
      </c>
      <c r="I344" s="22">
        <f t="shared" si="32"/>
        <v>0</v>
      </c>
      <c r="J344" s="22">
        <f t="shared" si="33"/>
        <v>1080918851.3097334</v>
      </c>
      <c r="K344" s="11">
        <f t="shared" si="34"/>
        <v>1.8541306997501175</v>
      </c>
      <c r="L344" s="23">
        <f t="shared" si="35"/>
        <v>64.963062130001575</v>
      </c>
    </row>
    <row r="345" spans="1:12" x14ac:dyDescent="0.25">
      <c r="A345" s="1">
        <v>41039</v>
      </c>
      <c r="B345">
        <v>77.209998999999996</v>
      </c>
      <c r="C345">
        <v>77.699996999999996</v>
      </c>
      <c r="D345">
        <v>77.199996999999996</v>
      </c>
      <c r="E345">
        <v>77.410004000000001</v>
      </c>
      <c r="F345">
        <v>12659200</v>
      </c>
      <c r="G345" s="13">
        <f t="shared" si="30"/>
        <v>77.436666000000002</v>
      </c>
      <c r="H345" s="21">
        <f t="shared" si="31"/>
        <v>980286242.22720003</v>
      </c>
      <c r="I345" s="22">
        <f t="shared" si="32"/>
        <v>980286242.22720003</v>
      </c>
      <c r="J345" s="22">
        <f t="shared" si="33"/>
        <v>0</v>
      </c>
      <c r="K345" s="11">
        <f t="shared" si="34"/>
        <v>1.8511845532320448</v>
      </c>
      <c r="L345" s="23">
        <f t="shared" si="35"/>
        <v>64.926858246814632</v>
      </c>
    </row>
    <row r="346" spans="1:12" x14ac:dyDescent="0.25">
      <c r="A346" s="1">
        <v>41040</v>
      </c>
      <c r="B346">
        <v>77.199996999999996</v>
      </c>
      <c r="C346">
        <v>77.739998</v>
      </c>
      <c r="D346">
        <v>77.199996999999996</v>
      </c>
      <c r="E346">
        <v>77.470000999999996</v>
      </c>
      <c r="F346">
        <v>10604000</v>
      </c>
      <c r="G346" s="13">
        <f t="shared" si="30"/>
        <v>77.469998666666669</v>
      </c>
      <c r="H346" s="21">
        <f t="shared" si="31"/>
        <v>821491865.86133337</v>
      </c>
      <c r="I346" s="22">
        <f t="shared" si="32"/>
        <v>821491865.86133337</v>
      </c>
      <c r="J346" s="22">
        <f t="shared" si="33"/>
        <v>0</v>
      </c>
      <c r="K346" s="11">
        <f t="shared" si="34"/>
        <v>2.3070873071069311</v>
      </c>
      <c r="L346" s="23">
        <f t="shared" si="35"/>
        <v>69.761911097690103</v>
      </c>
    </row>
    <row r="347" spans="1:12" x14ac:dyDescent="0.25">
      <c r="A347" s="1">
        <v>41043</v>
      </c>
      <c r="B347">
        <v>77.120002999999997</v>
      </c>
      <c r="C347">
        <v>77.25</v>
      </c>
      <c r="D347">
        <v>76.620002999999997</v>
      </c>
      <c r="E347">
        <v>76.870002999999997</v>
      </c>
      <c r="F347">
        <v>15411800</v>
      </c>
      <c r="G347" s="13">
        <f t="shared" si="30"/>
        <v>76.913335333333336</v>
      </c>
      <c r="H347" s="21">
        <f t="shared" si="31"/>
        <v>1185372941.4902668</v>
      </c>
      <c r="I347" s="22">
        <f t="shared" si="32"/>
        <v>0</v>
      </c>
      <c r="J347" s="22">
        <f t="shared" si="33"/>
        <v>1185372941.4902668</v>
      </c>
      <c r="K347" s="11">
        <f t="shared" si="34"/>
        <v>1.7358279444203986</v>
      </c>
      <c r="L347" s="23">
        <f t="shared" si="35"/>
        <v>63.447993795097517</v>
      </c>
    </row>
    <row r="348" spans="1:12" x14ac:dyDescent="0.25">
      <c r="A348" s="1">
        <v>41044</v>
      </c>
      <c r="B348">
        <v>76.559997999999993</v>
      </c>
      <c r="C348">
        <v>77.150002000000001</v>
      </c>
      <c r="D348">
        <v>76.260002</v>
      </c>
      <c r="E348">
        <v>76.569999999999993</v>
      </c>
      <c r="F348">
        <v>16397800</v>
      </c>
      <c r="G348" s="13">
        <f t="shared" si="30"/>
        <v>76.660001333333341</v>
      </c>
      <c r="H348" s="21">
        <f t="shared" si="31"/>
        <v>1257055369.8637335</v>
      </c>
      <c r="I348" s="22">
        <f t="shared" si="32"/>
        <v>0</v>
      </c>
      <c r="J348" s="22">
        <f t="shared" si="33"/>
        <v>1257055369.8637335</v>
      </c>
      <c r="K348" s="11">
        <f t="shared" si="34"/>
        <v>1.2516458008123339</v>
      </c>
      <c r="L348" s="23">
        <f t="shared" si="35"/>
        <v>55.588041438878768</v>
      </c>
    </row>
    <row r="349" spans="1:12" x14ac:dyDescent="0.25">
      <c r="A349" s="1">
        <v>41045</v>
      </c>
      <c r="B349">
        <v>76.660004000000001</v>
      </c>
      <c r="C349">
        <v>76.839995999999999</v>
      </c>
      <c r="D349">
        <v>75.919998000000007</v>
      </c>
      <c r="E349">
        <v>76.330001999999993</v>
      </c>
      <c r="F349">
        <v>17804400</v>
      </c>
      <c r="G349" s="13">
        <f t="shared" si="30"/>
        <v>76.363332</v>
      </c>
      <c r="H349" s="21">
        <f t="shared" si="31"/>
        <v>1359603308.2607999</v>
      </c>
      <c r="I349" s="22">
        <f t="shared" si="32"/>
        <v>0</v>
      </c>
      <c r="J349" s="22">
        <f t="shared" si="33"/>
        <v>1359603308.2607999</v>
      </c>
      <c r="K349" s="11">
        <f t="shared" si="34"/>
        <v>0.91187777164493244</v>
      </c>
      <c r="L349" s="23">
        <f t="shared" si="35"/>
        <v>47.695401095666035</v>
      </c>
    </row>
    <row r="350" spans="1:12" x14ac:dyDescent="0.25">
      <c r="A350" s="1">
        <v>41046</v>
      </c>
      <c r="B350">
        <v>76.169998000000007</v>
      </c>
      <c r="C350">
        <v>76.300003000000004</v>
      </c>
      <c r="D350">
        <v>74.989998</v>
      </c>
      <c r="E350">
        <v>75.120002999999997</v>
      </c>
      <c r="F350">
        <v>22310800</v>
      </c>
      <c r="G350" s="13">
        <f t="shared" si="30"/>
        <v>75.470001333333343</v>
      </c>
      <c r="H350" s="21">
        <f t="shared" si="31"/>
        <v>1683796105.7477336</v>
      </c>
      <c r="I350" s="22">
        <f t="shared" si="32"/>
        <v>0</v>
      </c>
      <c r="J350" s="22">
        <f t="shared" si="33"/>
        <v>1683796105.7477336</v>
      </c>
      <c r="K350" s="11">
        <f t="shared" si="34"/>
        <v>0.57957579815273186</v>
      </c>
      <c r="L350" s="23">
        <f t="shared" si="35"/>
        <v>36.691863652920546</v>
      </c>
    </row>
    <row r="351" spans="1:12" x14ac:dyDescent="0.25">
      <c r="A351" s="1">
        <v>41047</v>
      </c>
      <c r="B351">
        <v>75.25</v>
      </c>
      <c r="C351">
        <v>75.290001000000004</v>
      </c>
      <c r="D351">
        <v>73.470000999999996</v>
      </c>
      <c r="E351">
        <v>74.050003000000004</v>
      </c>
      <c r="F351">
        <v>31913000</v>
      </c>
      <c r="G351" s="13">
        <f t="shared" si="30"/>
        <v>74.270001666666658</v>
      </c>
      <c r="H351" s="21">
        <f t="shared" si="31"/>
        <v>2370178563.188333</v>
      </c>
      <c r="I351" s="22">
        <f t="shared" si="32"/>
        <v>0</v>
      </c>
      <c r="J351" s="22">
        <f t="shared" si="33"/>
        <v>2370178563.188333</v>
      </c>
      <c r="K351" s="11">
        <f t="shared" si="34"/>
        <v>0.56102080519193098</v>
      </c>
      <c r="L351" s="23">
        <f t="shared" si="35"/>
        <v>35.93935476875032</v>
      </c>
    </row>
    <row r="352" spans="1:12" x14ac:dyDescent="0.25">
      <c r="A352" s="1">
        <v>41050</v>
      </c>
      <c r="B352">
        <v>74.209998999999996</v>
      </c>
      <c r="C352">
        <v>74.599997999999999</v>
      </c>
      <c r="D352">
        <v>74.129997000000003</v>
      </c>
      <c r="E352">
        <v>74.510002</v>
      </c>
      <c r="F352">
        <v>13488800</v>
      </c>
      <c r="G352" s="13">
        <f t="shared" si="30"/>
        <v>74.413332333333344</v>
      </c>
      <c r="H352" s="21">
        <f t="shared" si="31"/>
        <v>1003746557.1778668</v>
      </c>
      <c r="I352" s="22">
        <f t="shared" si="32"/>
        <v>1003746557.1778668</v>
      </c>
      <c r="J352" s="22">
        <f t="shared" si="33"/>
        <v>0</v>
      </c>
      <c r="K352" s="11">
        <f t="shared" si="34"/>
        <v>0.55559958632990014</v>
      </c>
      <c r="L352" s="23">
        <f t="shared" si="35"/>
        <v>35.716105301925211</v>
      </c>
    </row>
    <row r="353" spans="1:12" x14ac:dyDescent="0.25">
      <c r="A353" s="1">
        <v>41051</v>
      </c>
      <c r="B353">
        <v>74.580001999999993</v>
      </c>
      <c r="C353">
        <v>74.580001999999993</v>
      </c>
      <c r="D353">
        <v>73.910004000000001</v>
      </c>
      <c r="E353">
        <v>74.190002000000007</v>
      </c>
      <c r="F353">
        <v>15260600</v>
      </c>
      <c r="G353" s="13">
        <f t="shared" si="30"/>
        <v>74.226669333333334</v>
      </c>
      <c r="H353" s="21">
        <f t="shared" si="31"/>
        <v>1132743510.0282667</v>
      </c>
      <c r="I353" s="22">
        <f t="shared" si="32"/>
        <v>0</v>
      </c>
      <c r="J353" s="22">
        <f t="shared" si="33"/>
        <v>1132743510.0282667</v>
      </c>
      <c r="K353" s="11">
        <f t="shared" si="34"/>
        <v>0.39553088515943768</v>
      </c>
      <c r="L353" s="23">
        <f t="shared" si="35"/>
        <v>28.342682298589807</v>
      </c>
    </row>
    <row r="354" spans="1:12" x14ac:dyDescent="0.25">
      <c r="A354" s="1">
        <v>41052</v>
      </c>
      <c r="B354">
        <v>74</v>
      </c>
      <c r="C354">
        <v>74.569999999999993</v>
      </c>
      <c r="D354">
        <v>73.819999999999993</v>
      </c>
      <c r="E354">
        <v>74.550003000000004</v>
      </c>
      <c r="F354">
        <v>18000000</v>
      </c>
      <c r="G354" s="13">
        <f t="shared" si="30"/>
        <v>74.31333433333333</v>
      </c>
      <c r="H354" s="21">
        <f t="shared" si="31"/>
        <v>1337640018</v>
      </c>
      <c r="I354" s="22">
        <f t="shared" si="32"/>
        <v>1337640018</v>
      </c>
      <c r="J354" s="22">
        <f t="shared" si="33"/>
        <v>0</v>
      </c>
      <c r="K354" s="11">
        <f t="shared" si="34"/>
        <v>0.40636003797811132</v>
      </c>
      <c r="L354" s="23">
        <f t="shared" si="35"/>
        <v>28.894452843122949</v>
      </c>
    </row>
    <row r="355" spans="1:12" x14ac:dyDescent="0.25">
      <c r="A355" s="1">
        <v>41053</v>
      </c>
      <c r="B355">
        <v>74.790001000000004</v>
      </c>
      <c r="C355">
        <v>75.849997999999999</v>
      </c>
      <c r="D355">
        <v>74.599997999999999</v>
      </c>
      <c r="E355">
        <v>75.559997999999993</v>
      </c>
      <c r="F355">
        <v>20204600</v>
      </c>
      <c r="G355" s="13">
        <f t="shared" si="30"/>
        <v>75.336664666666664</v>
      </c>
      <c r="H355" s="21">
        <f t="shared" si="31"/>
        <v>1522147174.9241333</v>
      </c>
      <c r="I355" s="22">
        <f t="shared" si="32"/>
        <v>1522147174.9241333</v>
      </c>
      <c r="J355" s="22">
        <f t="shared" si="33"/>
        <v>0</v>
      </c>
      <c r="K355" s="11">
        <f t="shared" si="34"/>
        <v>0.58415420203566026</v>
      </c>
      <c r="L355" s="23">
        <f t="shared" si="35"/>
        <v>36.874832089263407</v>
      </c>
    </row>
    <row r="356" spans="1:12" x14ac:dyDescent="0.25">
      <c r="A356" s="1">
        <v>41054</v>
      </c>
      <c r="B356">
        <v>75.620002999999997</v>
      </c>
      <c r="C356">
        <v>75.690002000000007</v>
      </c>
      <c r="D356">
        <v>75.010002</v>
      </c>
      <c r="E356">
        <v>75.230002999999996</v>
      </c>
      <c r="F356">
        <v>8999600</v>
      </c>
      <c r="G356" s="13">
        <f t="shared" si="30"/>
        <v>75.31000233333333</v>
      </c>
      <c r="H356" s="21">
        <f t="shared" si="31"/>
        <v>677759896.99906659</v>
      </c>
      <c r="I356" s="22">
        <f t="shared" si="32"/>
        <v>0</v>
      </c>
      <c r="J356" s="22">
        <f t="shared" si="33"/>
        <v>677759896.99906659</v>
      </c>
      <c r="K356" s="11">
        <f t="shared" si="34"/>
        <v>0.4900444344230877</v>
      </c>
      <c r="L356" s="23">
        <f t="shared" si="35"/>
        <v>32.887907441016822</v>
      </c>
    </row>
    <row r="357" spans="1:12" x14ac:dyDescent="0.25">
      <c r="A357" s="1">
        <v>41058</v>
      </c>
      <c r="B357">
        <v>75.730002999999996</v>
      </c>
      <c r="C357">
        <v>75.730002999999996</v>
      </c>
      <c r="D357">
        <v>75.059997999999993</v>
      </c>
      <c r="E357">
        <v>75.459998999999996</v>
      </c>
      <c r="F357">
        <v>10533800</v>
      </c>
      <c r="G357" s="13">
        <f t="shared" si="30"/>
        <v>75.416666666666671</v>
      </c>
      <c r="H357" s="21">
        <f t="shared" si="31"/>
        <v>794424083.33333337</v>
      </c>
      <c r="I357" s="22">
        <f t="shared" si="32"/>
        <v>794424083.33333337</v>
      </c>
      <c r="J357" s="22">
        <f t="shared" si="33"/>
        <v>0</v>
      </c>
      <c r="K357" s="11">
        <f t="shared" si="34"/>
        <v>0.60104944297530327</v>
      </c>
      <c r="L357" s="23">
        <f t="shared" si="35"/>
        <v>37.540966995893996</v>
      </c>
    </row>
    <row r="358" spans="1:12" x14ac:dyDescent="0.25">
      <c r="A358" s="1">
        <v>41059</v>
      </c>
      <c r="B358">
        <v>75.069999999999993</v>
      </c>
      <c r="C358">
        <v>75.25</v>
      </c>
      <c r="D358">
        <v>74.819999999999993</v>
      </c>
      <c r="E358">
        <v>75.059997999999993</v>
      </c>
      <c r="F358">
        <v>13884600</v>
      </c>
      <c r="G358" s="13">
        <f t="shared" si="30"/>
        <v>75.043332666666672</v>
      </c>
      <c r="H358" s="21">
        <f t="shared" si="31"/>
        <v>1041946656.7436</v>
      </c>
      <c r="I358" s="22">
        <f t="shared" si="32"/>
        <v>0</v>
      </c>
      <c r="J358" s="22">
        <f t="shared" si="33"/>
        <v>1041946656.7436</v>
      </c>
      <c r="K358" s="11">
        <f t="shared" si="34"/>
        <v>0.60323689325429897</v>
      </c>
      <c r="L358" s="23">
        <f t="shared" si="35"/>
        <v>37.626185861393843</v>
      </c>
    </row>
    <row r="359" spans="1:12" x14ac:dyDescent="0.25">
      <c r="A359" s="1">
        <v>41060</v>
      </c>
      <c r="B359">
        <v>74.959998999999996</v>
      </c>
      <c r="C359">
        <v>75.220000999999996</v>
      </c>
      <c r="D359">
        <v>74.660004000000001</v>
      </c>
      <c r="E359">
        <v>74.730002999999996</v>
      </c>
      <c r="F359">
        <v>15147600</v>
      </c>
      <c r="G359" s="13">
        <f t="shared" si="30"/>
        <v>74.870002666666664</v>
      </c>
      <c r="H359" s="21">
        <f t="shared" si="31"/>
        <v>1134100852.3936</v>
      </c>
      <c r="I359" s="22">
        <f t="shared" si="32"/>
        <v>0</v>
      </c>
      <c r="J359" s="22">
        <f t="shared" si="33"/>
        <v>1134100852.3936</v>
      </c>
      <c r="K359" s="11">
        <f t="shared" si="34"/>
        <v>0.46269142758414455</v>
      </c>
      <c r="L359" s="23">
        <f t="shared" si="35"/>
        <v>31.63288024107375</v>
      </c>
    </row>
    <row r="360" spans="1:12" x14ac:dyDescent="0.25">
      <c r="A360" s="1">
        <v>41061</v>
      </c>
      <c r="B360">
        <v>73.989998</v>
      </c>
      <c r="C360">
        <v>74.449996999999996</v>
      </c>
      <c r="D360">
        <v>73.010002</v>
      </c>
      <c r="E360">
        <v>73.089995999999999</v>
      </c>
      <c r="F360">
        <v>20843400</v>
      </c>
      <c r="G360" s="13">
        <f t="shared" si="30"/>
        <v>73.516664999999989</v>
      </c>
      <c r="H360" s="21">
        <f t="shared" si="31"/>
        <v>1532337255.2609997</v>
      </c>
      <c r="I360" s="22">
        <f t="shared" si="32"/>
        <v>0</v>
      </c>
      <c r="J360" s="22">
        <f t="shared" si="33"/>
        <v>1532337255.2609997</v>
      </c>
      <c r="K360" s="11">
        <f t="shared" si="34"/>
        <v>0.34826127767766712</v>
      </c>
      <c r="L360" s="23">
        <f t="shared" si="35"/>
        <v>25.830399748447491</v>
      </c>
    </row>
    <row r="361" spans="1:12" x14ac:dyDescent="0.25">
      <c r="A361" s="1">
        <v>41064</v>
      </c>
      <c r="B361">
        <v>73.029999000000004</v>
      </c>
      <c r="C361">
        <v>73.739998</v>
      </c>
      <c r="D361">
        <v>72.559997999999993</v>
      </c>
      <c r="E361">
        <v>73.639999000000003</v>
      </c>
      <c r="F361">
        <v>13397200</v>
      </c>
      <c r="G361" s="13">
        <f t="shared" si="30"/>
        <v>73.31333166666667</v>
      </c>
      <c r="H361" s="21">
        <f t="shared" si="31"/>
        <v>982193367.00466669</v>
      </c>
      <c r="I361" s="22">
        <f t="shared" si="32"/>
        <v>0</v>
      </c>
      <c r="J361" s="22">
        <f t="shared" si="33"/>
        <v>982193367.00466669</v>
      </c>
      <c r="K361" s="11">
        <f t="shared" si="34"/>
        <v>0.353633363151997</v>
      </c>
      <c r="L361" s="23">
        <f t="shared" si="35"/>
        <v>26.124752298402697</v>
      </c>
    </row>
    <row r="362" spans="1:12" x14ac:dyDescent="0.25">
      <c r="A362" s="1">
        <v>41065</v>
      </c>
      <c r="B362">
        <v>73.330001999999993</v>
      </c>
      <c r="C362">
        <v>73.639999000000003</v>
      </c>
      <c r="D362">
        <v>73.050003000000004</v>
      </c>
      <c r="E362">
        <v>73.239998</v>
      </c>
      <c r="F362">
        <v>12275200</v>
      </c>
      <c r="G362" s="13">
        <f t="shared" si="30"/>
        <v>73.31</v>
      </c>
      <c r="H362" s="21">
        <f t="shared" si="31"/>
        <v>899894912</v>
      </c>
      <c r="I362" s="22">
        <f t="shared" si="32"/>
        <v>0</v>
      </c>
      <c r="J362" s="22">
        <f t="shared" si="33"/>
        <v>899894912</v>
      </c>
      <c r="K362" s="11">
        <f t="shared" si="34"/>
        <v>0.36348964450868304</v>
      </c>
      <c r="L362" s="23">
        <f t="shared" si="35"/>
        <v>26.658775588989684</v>
      </c>
    </row>
    <row r="363" spans="1:12" x14ac:dyDescent="0.25">
      <c r="A363" s="1">
        <v>41066</v>
      </c>
      <c r="B363">
        <v>73.389999000000003</v>
      </c>
      <c r="C363">
        <v>74.610000999999997</v>
      </c>
      <c r="D363">
        <v>73.300003000000004</v>
      </c>
      <c r="E363">
        <v>74.610000999999997</v>
      </c>
      <c r="F363">
        <v>12496400</v>
      </c>
      <c r="G363" s="13">
        <f t="shared" si="30"/>
        <v>74.173335000000009</v>
      </c>
      <c r="H363" s="21">
        <f t="shared" si="31"/>
        <v>926899663.49400008</v>
      </c>
      <c r="I363" s="22">
        <f t="shared" si="32"/>
        <v>926899663.49400008</v>
      </c>
      <c r="J363" s="22">
        <f t="shared" si="33"/>
        <v>0</v>
      </c>
      <c r="K363" s="11">
        <f t="shared" si="34"/>
        <v>0.48754965767486491</v>
      </c>
      <c r="L363" s="23">
        <f t="shared" si="35"/>
        <v>32.775353424969765</v>
      </c>
    </row>
    <row r="364" spans="1:12" x14ac:dyDescent="0.25">
      <c r="A364" s="1">
        <v>41067</v>
      </c>
      <c r="B364">
        <v>74.989998</v>
      </c>
      <c r="C364">
        <v>75.059997999999993</v>
      </c>
      <c r="D364">
        <v>74.199996999999996</v>
      </c>
      <c r="E364">
        <v>74.279999000000004</v>
      </c>
      <c r="F364">
        <v>14342800</v>
      </c>
      <c r="G364" s="13">
        <f t="shared" si="30"/>
        <v>74.51333133333334</v>
      </c>
      <c r="H364" s="21">
        <f t="shared" si="31"/>
        <v>1068729808.6477334</v>
      </c>
      <c r="I364" s="22">
        <f t="shared" si="32"/>
        <v>1068729808.6477334</v>
      </c>
      <c r="J364" s="22">
        <f t="shared" si="33"/>
        <v>0</v>
      </c>
      <c r="K364" s="11">
        <f t="shared" si="34"/>
        <v>0.68094174089998982</v>
      </c>
      <c r="L364" s="23">
        <f t="shared" si="35"/>
        <v>40.509538452856084</v>
      </c>
    </row>
    <row r="365" spans="1:12" x14ac:dyDescent="0.25">
      <c r="A365" s="1">
        <v>41068</v>
      </c>
      <c r="B365">
        <v>74.160004000000001</v>
      </c>
      <c r="C365">
        <v>75.370002999999997</v>
      </c>
      <c r="D365">
        <v>74.150002000000001</v>
      </c>
      <c r="E365">
        <v>75.239998</v>
      </c>
      <c r="F365">
        <v>11594200</v>
      </c>
      <c r="G365" s="13">
        <f t="shared" si="30"/>
        <v>74.920000999999999</v>
      </c>
      <c r="H365" s="21">
        <f t="shared" si="31"/>
        <v>868637475.59420002</v>
      </c>
      <c r="I365" s="22">
        <f t="shared" si="32"/>
        <v>868637475.59420002</v>
      </c>
      <c r="J365" s="22">
        <f t="shared" si="33"/>
        <v>0</v>
      </c>
      <c r="K365" s="11">
        <f t="shared" si="34"/>
        <v>1.0163827478108001</v>
      </c>
      <c r="L365" s="23">
        <f t="shared" si="35"/>
        <v>50.40624102315364</v>
      </c>
    </row>
    <row r="366" spans="1:12" x14ac:dyDescent="0.25">
      <c r="A366" s="1">
        <v>41071</v>
      </c>
      <c r="B366">
        <v>75.720000999999996</v>
      </c>
      <c r="C366">
        <v>75.779999000000004</v>
      </c>
      <c r="D366">
        <v>74.620002999999997</v>
      </c>
      <c r="E366">
        <v>74.660004000000001</v>
      </c>
      <c r="F366">
        <v>10657200</v>
      </c>
      <c r="G366" s="13">
        <f t="shared" si="30"/>
        <v>75.020001999999991</v>
      </c>
      <c r="H366" s="21">
        <f t="shared" si="31"/>
        <v>799503165.31439996</v>
      </c>
      <c r="I366" s="22">
        <f t="shared" si="32"/>
        <v>799503165.31439996</v>
      </c>
      <c r="J366" s="22">
        <f t="shared" si="33"/>
        <v>0</v>
      </c>
      <c r="K366" s="11">
        <f t="shared" si="34"/>
        <v>0.98878593092705014</v>
      </c>
      <c r="L366" s="23">
        <f t="shared" si="35"/>
        <v>49.718067467730862</v>
      </c>
    </row>
    <row r="367" spans="1:12" x14ac:dyDescent="0.25">
      <c r="A367" s="1">
        <v>41072</v>
      </c>
      <c r="B367">
        <v>74.980002999999996</v>
      </c>
      <c r="C367">
        <v>75.25</v>
      </c>
      <c r="D367">
        <v>74.339995999999999</v>
      </c>
      <c r="E367">
        <v>75.199996999999996</v>
      </c>
      <c r="F367">
        <v>11911200</v>
      </c>
      <c r="G367" s="13">
        <f t="shared" si="30"/>
        <v>74.929997666666665</v>
      </c>
      <c r="H367" s="21">
        <f t="shared" si="31"/>
        <v>892506188.20719993</v>
      </c>
      <c r="I367" s="22">
        <f t="shared" si="32"/>
        <v>0</v>
      </c>
      <c r="J367" s="22">
        <f t="shared" si="33"/>
        <v>892506188.20719993</v>
      </c>
      <c r="K367" s="11">
        <f t="shared" si="34"/>
        <v>1.0219589427675757</v>
      </c>
      <c r="L367" s="23">
        <f t="shared" si="35"/>
        <v>50.543011588987042</v>
      </c>
    </row>
    <row r="368" spans="1:12" x14ac:dyDescent="0.25">
      <c r="A368" s="1">
        <v>41073</v>
      </c>
      <c r="B368">
        <v>74.610000999999997</v>
      </c>
      <c r="C368">
        <v>75.129997000000003</v>
      </c>
      <c r="D368">
        <v>74.470000999999996</v>
      </c>
      <c r="E368">
        <v>74.690002000000007</v>
      </c>
      <c r="F368">
        <v>9376200</v>
      </c>
      <c r="G368" s="13">
        <f t="shared" si="30"/>
        <v>74.763333333333335</v>
      </c>
      <c r="H368" s="21">
        <f t="shared" si="31"/>
        <v>700995966</v>
      </c>
      <c r="I368" s="22">
        <f t="shared" si="32"/>
        <v>0</v>
      </c>
      <c r="J368" s="22">
        <f t="shared" si="33"/>
        <v>700995966</v>
      </c>
      <c r="K368" s="11">
        <f t="shared" si="34"/>
        <v>0.76068975860158117</v>
      </c>
      <c r="L368" s="23">
        <f t="shared" si="35"/>
        <v>43.204076975250608</v>
      </c>
    </row>
    <row r="369" spans="1:12" x14ac:dyDescent="0.25">
      <c r="A369" s="1">
        <v>41074</v>
      </c>
      <c r="B369">
        <v>74.790001000000004</v>
      </c>
      <c r="C369">
        <v>76</v>
      </c>
      <c r="D369">
        <v>74.699996999999996</v>
      </c>
      <c r="E369">
        <v>75.739998</v>
      </c>
      <c r="F369">
        <v>13945400</v>
      </c>
      <c r="G369" s="13">
        <f t="shared" si="30"/>
        <v>75.479998333333342</v>
      </c>
      <c r="H369" s="21">
        <f t="shared" si="31"/>
        <v>1052598768.7576668</v>
      </c>
      <c r="I369" s="22">
        <f t="shared" si="32"/>
        <v>1052598768.7576668</v>
      </c>
      <c r="J369" s="22">
        <f t="shared" si="33"/>
        <v>0</v>
      </c>
      <c r="K369" s="11">
        <f t="shared" si="34"/>
        <v>0.70096396009579831</v>
      </c>
      <c r="L369" s="23">
        <f t="shared" si="35"/>
        <v>41.209806706093879</v>
      </c>
    </row>
    <row r="370" spans="1:12" x14ac:dyDescent="0.25">
      <c r="A370" s="1">
        <v>41075</v>
      </c>
      <c r="B370">
        <v>76.120002999999997</v>
      </c>
      <c r="C370">
        <v>76.199996999999996</v>
      </c>
      <c r="D370">
        <v>75.419998000000007</v>
      </c>
      <c r="E370">
        <v>76.089995999999999</v>
      </c>
      <c r="F370">
        <v>19748800</v>
      </c>
      <c r="G370" s="13">
        <f t="shared" si="30"/>
        <v>75.903330333333329</v>
      </c>
      <c r="H370" s="21">
        <f t="shared" si="31"/>
        <v>1498999690.0869331</v>
      </c>
      <c r="I370" s="22">
        <f t="shared" si="32"/>
        <v>1498999690.0869331</v>
      </c>
      <c r="J370" s="22">
        <f t="shared" si="33"/>
        <v>0</v>
      </c>
      <c r="K370" s="11">
        <f t="shared" si="34"/>
        <v>0.97575401673995954</v>
      </c>
      <c r="L370" s="23">
        <f t="shared" si="35"/>
        <v>49.386411895038258</v>
      </c>
    </row>
    <row r="371" spans="1:12" x14ac:dyDescent="0.25">
      <c r="A371" s="1">
        <v>41078</v>
      </c>
      <c r="B371">
        <v>75.959998999999996</v>
      </c>
      <c r="C371">
        <v>76.419998000000007</v>
      </c>
      <c r="D371">
        <v>75.769997000000004</v>
      </c>
      <c r="E371">
        <v>75.980002999999996</v>
      </c>
      <c r="F371">
        <v>10457200</v>
      </c>
      <c r="G371" s="13">
        <f t="shared" si="30"/>
        <v>76.056666000000007</v>
      </c>
      <c r="H371" s="21">
        <f t="shared" si="31"/>
        <v>795339767.69520009</v>
      </c>
      <c r="I371" s="22">
        <f t="shared" si="32"/>
        <v>795339767.69520009</v>
      </c>
      <c r="J371" s="22">
        <f t="shared" si="33"/>
        <v>0</v>
      </c>
      <c r="K371" s="11">
        <f t="shared" si="34"/>
        <v>0.97588147881167875</v>
      </c>
      <c r="L371" s="23">
        <f t="shared" si="35"/>
        <v>49.389676925287382</v>
      </c>
    </row>
    <row r="372" spans="1:12" x14ac:dyDescent="0.25">
      <c r="A372" s="1">
        <v>41079</v>
      </c>
      <c r="B372">
        <v>76.25</v>
      </c>
      <c r="C372">
        <v>76.25</v>
      </c>
      <c r="D372">
        <v>75.660004000000001</v>
      </c>
      <c r="E372">
        <v>75.739998</v>
      </c>
      <c r="F372">
        <v>11115400</v>
      </c>
      <c r="G372" s="13">
        <f t="shared" si="30"/>
        <v>75.883334000000005</v>
      </c>
      <c r="H372" s="21">
        <f t="shared" si="31"/>
        <v>843473610.74360001</v>
      </c>
      <c r="I372" s="22">
        <f t="shared" si="32"/>
        <v>0</v>
      </c>
      <c r="J372" s="22">
        <f t="shared" si="33"/>
        <v>843473610.74360001</v>
      </c>
      <c r="K372" s="11">
        <f t="shared" si="34"/>
        <v>1.0036083573425365</v>
      </c>
      <c r="L372" s="23">
        <f t="shared" si="35"/>
        <v>50.090046473636264</v>
      </c>
    </row>
    <row r="373" spans="1:12" x14ac:dyDescent="0.25">
      <c r="A373" s="1">
        <v>41080</v>
      </c>
      <c r="B373">
        <v>75.690002000000007</v>
      </c>
      <c r="C373">
        <v>75.739998</v>
      </c>
      <c r="D373">
        <v>74.839995999999999</v>
      </c>
      <c r="E373">
        <v>75.559997999999993</v>
      </c>
      <c r="F373">
        <v>14706800</v>
      </c>
      <c r="G373" s="13">
        <f t="shared" si="30"/>
        <v>75.379997333333336</v>
      </c>
      <c r="H373" s="21">
        <f t="shared" si="31"/>
        <v>1108598544.7818668</v>
      </c>
      <c r="I373" s="22">
        <f t="shared" si="32"/>
        <v>0</v>
      </c>
      <c r="J373" s="22">
        <f t="shared" si="33"/>
        <v>1108598544.7818668</v>
      </c>
      <c r="K373" s="11">
        <f t="shared" si="34"/>
        <v>1.0072857035529286</v>
      </c>
      <c r="L373" s="23">
        <f t="shared" si="35"/>
        <v>50.181481478696142</v>
      </c>
    </row>
    <row r="374" spans="1:12" x14ac:dyDescent="0.25">
      <c r="A374" s="1">
        <v>41081</v>
      </c>
      <c r="B374">
        <v>75.790001000000004</v>
      </c>
      <c r="C374">
        <v>75.989998</v>
      </c>
      <c r="D374">
        <v>74.620002999999997</v>
      </c>
      <c r="E374">
        <v>74.669998000000007</v>
      </c>
      <c r="F374">
        <v>12804000</v>
      </c>
      <c r="G374" s="13">
        <f t="shared" si="30"/>
        <v>75.093333000000015</v>
      </c>
      <c r="H374" s="21">
        <f t="shared" si="31"/>
        <v>961495035.73200023</v>
      </c>
      <c r="I374" s="22">
        <f t="shared" si="32"/>
        <v>0</v>
      </c>
      <c r="J374" s="22">
        <f t="shared" si="33"/>
        <v>961495035.73200023</v>
      </c>
      <c r="K374" s="11">
        <f t="shared" si="34"/>
        <v>1.0972821069150605</v>
      </c>
      <c r="L374" s="23">
        <f t="shared" si="35"/>
        <v>52.319242284914999</v>
      </c>
    </row>
    <row r="375" spans="1:12" x14ac:dyDescent="0.25">
      <c r="A375" s="1">
        <v>41082</v>
      </c>
      <c r="B375">
        <v>74.949996999999996</v>
      </c>
      <c r="C375">
        <v>75.300003000000004</v>
      </c>
      <c r="D375">
        <v>74.860000999999997</v>
      </c>
      <c r="E375">
        <v>74.940002000000007</v>
      </c>
      <c r="F375">
        <v>15252800</v>
      </c>
      <c r="G375" s="13">
        <f t="shared" si="30"/>
        <v>75.033335333333341</v>
      </c>
      <c r="H375" s="21">
        <f t="shared" si="31"/>
        <v>1144468457.1722667</v>
      </c>
      <c r="I375" s="22">
        <f t="shared" si="32"/>
        <v>0</v>
      </c>
      <c r="J375" s="22">
        <f t="shared" si="33"/>
        <v>1144468457.1722667</v>
      </c>
      <c r="K375" s="11">
        <f t="shared" si="34"/>
        <v>1.070103082021602</v>
      </c>
      <c r="L375" s="23">
        <f t="shared" si="35"/>
        <v>51.693226840499683</v>
      </c>
    </row>
    <row r="376" spans="1:12" x14ac:dyDescent="0.25">
      <c r="A376" s="1">
        <v>41085</v>
      </c>
      <c r="B376">
        <v>74.459998999999996</v>
      </c>
      <c r="C376">
        <v>74.839995999999999</v>
      </c>
      <c r="D376">
        <v>74.169998000000007</v>
      </c>
      <c r="E376">
        <v>74.769997000000004</v>
      </c>
      <c r="F376">
        <v>9734200</v>
      </c>
      <c r="G376" s="13">
        <f t="shared" si="30"/>
        <v>74.593330333333327</v>
      </c>
      <c r="H376" s="21">
        <f t="shared" si="31"/>
        <v>726106396.13073325</v>
      </c>
      <c r="I376" s="22">
        <f t="shared" si="32"/>
        <v>0</v>
      </c>
      <c r="J376" s="22">
        <f t="shared" si="33"/>
        <v>726106396.13073325</v>
      </c>
      <c r="K376" s="11">
        <f t="shared" si="34"/>
        <v>1.0992630070120235</v>
      </c>
      <c r="L376" s="23">
        <f t="shared" si="35"/>
        <v>52.3642346547446</v>
      </c>
    </row>
    <row r="377" spans="1:12" x14ac:dyDescent="0.25">
      <c r="A377" s="1">
        <v>41086</v>
      </c>
      <c r="B377">
        <v>74.989998</v>
      </c>
      <c r="C377">
        <v>75.360000999999997</v>
      </c>
      <c r="D377">
        <v>74.199996999999996</v>
      </c>
      <c r="E377">
        <v>75.080001999999993</v>
      </c>
      <c r="F377">
        <v>11859400</v>
      </c>
      <c r="G377" s="13">
        <f t="shared" si="30"/>
        <v>74.88</v>
      </c>
      <c r="H377" s="21">
        <f t="shared" si="31"/>
        <v>888031872</v>
      </c>
      <c r="I377" s="22">
        <f t="shared" si="32"/>
        <v>888031872</v>
      </c>
      <c r="J377" s="22">
        <f t="shared" si="33"/>
        <v>0</v>
      </c>
      <c r="K377" s="11">
        <f t="shared" si="34"/>
        <v>1.0931686263469009</v>
      </c>
      <c r="L377" s="23">
        <f t="shared" si="35"/>
        <v>52.225540388246294</v>
      </c>
    </row>
    <row r="378" spans="1:12" x14ac:dyDescent="0.25">
      <c r="A378" s="1">
        <v>41087</v>
      </c>
      <c r="B378">
        <v>75.239998</v>
      </c>
      <c r="C378">
        <v>76.480002999999996</v>
      </c>
      <c r="D378">
        <v>75.239998</v>
      </c>
      <c r="E378">
        <v>76.339995999999999</v>
      </c>
      <c r="F378">
        <v>13644400</v>
      </c>
      <c r="G378" s="13">
        <f t="shared" si="30"/>
        <v>76.019998999999999</v>
      </c>
      <c r="H378" s="21">
        <f t="shared" si="31"/>
        <v>1037247274.3556</v>
      </c>
      <c r="I378" s="22">
        <f t="shared" si="32"/>
        <v>1037247274.3556</v>
      </c>
      <c r="J378" s="22">
        <f t="shared" si="33"/>
        <v>0</v>
      </c>
      <c r="K378" s="11">
        <f t="shared" si="34"/>
        <v>1.0882322370923521</v>
      </c>
      <c r="L378" s="23">
        <f t="shared" si="35"/>
        <v>52.112605952659898</v>
      </c>
    </row>
    <row r="379" spans="1:12" x14ac:dyDescent="0.25">
      <c r="A379" s="1">
        <v>41088</v>
      </c>
      <c r="B379">
        <v>76.099997999999999</v>
      </c>
      <c r="C379">
        <v>76.669998000000007</v>
      </c>
      <c r="D379">
        <v>75.690002000000007</v>
      </c>
      <c r="E379">
        <v>76.569999999999993</v>
      </c>
      <c r="F379">
        <v>10891200</v>
      </c>
      <c r="G379" s="13">
        <f t="shared" si="30"/>
        <v>76.31</v>
      </c>
      <c r="H379" s="21">
        <f t="shared" si="31"/>
        <v>831107472</v>
      </c>
      <c r="I379" s="22">
        <f t="shared" si="32"/>
        <v>831107472</v>
      </c>
      <c r="J379" s="22">
        <f t="shared" si="33"/>
        <v>0</v>
      </c>
      <c r="K379" s="11">
        <f t="shared" si="34"/>
        <v>1.0823476185052174</v>
      </c>
      <c r="L379" s="23">
        <f t="shared" si="35"/>
        <v>51.977278379781978</v>
      </c>
    </row>
    <row r="380" spans="1:12" x14ac:dyDescent="0.25">
      <c r="A380" s="1">
        <v>41089</v>
      </c>
      <c r="B380">
        <v>77.129997000000003</v>
      </c>
      <c r="C380">
        <v>78.190002000000007</v>
      </c>
      <c r="D380">
        <v>77.080001999999993</v>
      </c>
      <c r="E380">
        <v>78.190002000000007</v>
      </c>
      <c r="F380">
        <v>18519800</v>
      </c>
      <c r="G380" s="13">
        <f t="shared" si="30"/>
        <v>77.820002000000002</v>
      </c>
      <c r="H380" s="21">
        <f t="shared" si="31"/>
        <v>1441210873.0396001</v>
      </c>
      <c r="I380" s="22">
        <f t="shared" si="32"/>
        <v>1441210873.0396001</v>
      </c>
      <c r="J380" s="22">
        <f t="shared" si="33"/>
        <v>0</v>
      </c>
      <c r="K380" s="11">
        <f t="shared" si="34"/>
        <v>1.1829659170062838</v>
      </c>
      <c r="L380" s="23">
        <f t="shared" si="35"/>
        <v>54.190764399501091</v>
      </c>
    </row>
    <row r="381" spans="1:12" x14ac:dyDescent="0.25">
      <c r="A381" s="1">
        <v>41092</v>
      </c>
      <c r="B381">
        <v>78.099997999999999</v>
      </c>
      <c r="C381">
        <v>79</v>
      </c>
      <c r="D381">
        <v>78.010002</v>
      </c>
      <c r="E381">
        <v>78.919998000000007</v>
      </c>
      <c r="F381">
        <v>13350200</v>
      </c>
      <c r="G381" s="13">
        <f t="shared" si="30"/>
        <v>78.643333333333331</v>
      </c>
      <c r="H381" s="21">
        <f t="shared" si="31"/>
        <v>1049904228.6666666</v>
      </c>
      <c r="I381" s="22">
        <f t="shared" si="32"/>
        <v>1049904228.6666666</v>
      </c>
      <c r="J381" s="22">
        <f t="shared" si="33"/>
        <v>0</v>
      </c>
      <c r="K381" s="11">
        <f t="shared" si="34"/>
        <v>1.5668593807584967</v>
      </c>
      <c r="L381" s="23">
        <f t="shared" si="35"/>
        <v>61.041886147089834</v>
      </c>
    </row>
    <row r="382" spans="1:12" x14ac:dyDescent="0.25">
      <c r="A382" s="1">
        <v>41093</v>
      </c>
      <c r="B382">
        <v>78.889999000000003</v>
      </c>
      <c r="C382">
        <v>79.360000999999997</v>
      </c>
      <c r="D382">
        <v>78.709998999999996</v>
      </c>
      <c r="E382">
        <v>79.160004000000001</v>
      </c>
      <c r="F382">
        <v>7335000</v>
      </c>
      <c r="G382" s="13">
        <f t="shared" si="30"/>
        <v>79.076667999999998</v>
      </c>
      <c r="H382" s="21">
        <f t="shared" si="31"/>
        <v>580027359.77999997</v>
      </c>
      <c r="I382" s="22">
        <f t="shared" si="32"/>
        <v>580027359.77999997</v>
      </c>
      <c r="J382" s="22">
        <f t="shared" si="33"/>
        <v>0</v>
      </c>
      <c r="K382" s="11">
        <f t="shared" si="34"/>
        <v>1.9176828825166188</v>
      </c>
      <c r="L382" s="23">
        <f t="shared" si="35"/>
        <v>65.726227274656395</v>
      </c>
    </row>
    <row r="383" spans="1:12" x14ac:dyDescent="0.25">
      <c r="A383" s="1">
        <v>41095</v>
      </c>
      <c r="B383">
        <v>79.019997000000004</v>
      </c>
      <c r="C383">
        <v>79.139999000000003</v>
      </c>
      <c r="D383">
        <v>78.199996999999996</v>
      </c>
      <c r="E383">
        <v>78.449996999999996</v>
      </c>
      <c r="F383">
        <v>10546400</v>
      </c>
      <c r="G383" s="13">
        <f t="shared" si="30"/>
        <v>78.596664333333322</v>
      </c>
      <c r="H383" s="21">
        <f t="shared" si="31"/>
        <v>828911860.72506654</v>
      </c>
      <c r="I383" s="22">
        <f t="shared" si="32"/>
        <v>0</v>
      </c>
      <c r="J383" s="22">
        <f t="shared" si="33"/>
        <v>828911860.72506654</v>
      </c>
      <c r="K383" s="11">
        <f t="shared" si="34"/>
        <v>1.4469607231058375</v>
      </c>
      <c r="L383" s="23">
        <f t="shared" si="35"/>
        <v>59.132977061816639</v>
      </c>
    </row>
    <row r="384" spans="1:12" x14ac:dyDescent="0.25">
      <c r="A384" s="1">
        <v>41096</v>
      </c>
      <c r="B384">
        <v>78.019997000000004</v>
      </c>
      <c r="C384">
        <v>78.290001000000004</v>
      </c>
      <c r="D384">
        <v>77.839995999999999</v>
      </c>
      <c r="E384">
        <v>78.150002000000001</v>
      </c>
      <c r="F384">
        <v>10036000</v>
      </c>
      <c r="G384" s="13">
        <f t="shared" si="30"/>
        <v>78.093333000000001</v>
      </c>
      <c r="H384" s="21">
        <f t="shared" si="31"/>
        <v>783744689.98800004</v>
      </c>
      <c r="I384" s="22">
        <f t="shared" si="32"/>
        <v>0</v>
      </c>
      <c r="J384" s="22">
        <f t="shared" si="33"/>
        <v>783744689.98800004</v>
      </c>
      <c r="K384" s="11">
        <f t="shared" si="34"/>
        <v>1.0353411552507799</v>
      </c>
      <c r="L384" s="23">
        <f t="shared" si="35"/>
        <v>50.868187506541759</v>
      </c>
    </row>
    <row r="385" spans="1:12" x14ac:dyDescent="0.25">
      <c r="A385" s="1">
        <v>41099</v>
      </c>
      <c r="B385">
        <v>78.059997999999993</v>
      </c>
      <c r="C385">
        <v>78.209998999999996</v>
      </c>
      <c r="D385">
        <v>77.709998999999996</v>
      </c>
      <c r="E385">
        <v>77.980002999999996</v>
      </c>
      <c r="F385">
        <v>8615600</v>
      </c>
      <c r="G385" s="13">
        <f t="shared" si="30"/>
        <v>77.966666999999987</v>
      </c>
      <c r="H385" s="21">
        <f t="shared" si="31"/>
        <v>671729616.20519984</v>
      </c>
      <c r="I385" s="22">
        <f t="shared" si="32"/>
        <v>0</v>
      </c>
      <c r="J385" s="22">
        <f t="shared" si="33"/>
        <v>671729616.20519984</v>
      </c>
      <c r="K385" s="11">
        <f t="shared" si="34"/>
        <v>0.8244331642304854</v>
      </c>
      <c r="L385" s="23">
        <f t="shared" si="35"/>
        <v>45.188455263485473</v>
      </c>
    </row>
    <row r="386" spans="1:12" x14ac:dyDescent="0.25">
      <c r="A386" s="1">
        <v>41100</v>
      </c>
      <c r="B386">
        <v>78.529999000000004</v>
      </c>
      <c r="C386">
        <v>78.540001000000004</v>
      </c>
      <c r="D386">
        <v>77.819999999999993</v>
      </c>
      <c r="E386">
        <v>77.980002999999996</v>
      </c>
      <c r="F386">
        <v>11583400</v>
      </c>
      <c r="G386" s="13">
        <f t="shared" si="30"/>
        <v>78.113334666666674</v>
      </c>
      <c r="H386" s="21">
        <f t="shared" si="31"/>
        <v>904818000.77786672</v>
      </c>
      <c r="I386" s="22">
        <f t="shared" si="32"/>
        <v>904818000.77786672</v>
      </c>
      <c r="J386" s="22">
        <f t="shared" si="33"/>
        <v>0</v>
      </c>
      <c r="K386" s="11">
        <f t="shared" si="34"/>
        <v>1.0814920530696537</v>
      </c>
      <c r="L386" s="23">
        <f t="shared" si="35"/>
        <v>51.957539375407997</v>
      </c>
    </row>
    <row r="387" spans="1:12" x14ac:dyDescent="0.25">
      <c r="A387" s="1">
        <v>41101</v>
      </c>
      <c r="B387">
        <v>77.900002000000001</v>
      </c>
      <c r="C387">
        <v>77.949996999999996</v>
      </c>
      <c r="D387">
        <v>77.150002000000001</v>
      </c>
      <c r="E387">
        <v>77.459998999999996</v>
      </c>
      <c r="F387">
        <v>13645600</v>
      </c>
      <c r="G387" s="13">
        <f t="shared" si="30"/>
        <v>77.519999333333331</v>
      </c>
      <c r="H387" s="21">
        <f t="shared" si="31"/>
        <v>1057806902.9029334</v>
      </c>
      <c r="I387" s="22">
        <f t="shared" si="32"/>
        <v>0</v>
      </c>
      <c r="J387" s="22">
        <f t="shared" si="33"/>
        <v>1057806902.9029334</v>
      </c>
      <c r="K387" s="11">
        <f t="shared" si="34"/>
        <v>1.0903887841322066</v>
      </c>
      <c r="L387" s="23">
        <f t="shared" si="35"/>
        <v>52.162008924328646</v>
      </c>
    </row>
    <row r="388" spans="1:12" x14ac:dyDescent="0.25">
      <c r="A388" s="1">
        <v>41102</v>
      </c>
      <c r="B388">
        <v>77.029999000000004</v>
      </c>
      <c r="C388">
        <v>77.269997000000004</v>
      </c>
      <c r="D388">
        <v>76.519997000000004</v>
      </c>
      <c r="E388">
        <v>76.639999000000003</v>
      </c>
      <c r="F388">
        <v>19104000</v>
      </c>
      <c r="G388" s="13">
        <f t="shared" si="30"/>
        <v>76.809997666666675</v>
      </c>
      <c r="H388" s="21">
        <f t="shared" si="31"/>
        <v>1467378195.4240003</v>
      </c>
      <c r="I388" s="22">
        <f t="shared" si="32"/>
        <v>0</v>
      </c>
      <c r="J388" s="22">
        <f t="shared" si="33"/>
        <v>1467378195.4240003</v>
      </c>
      <c r="K388" s="11">
        <f t="shared" si="34"/>
        <v>1.0078143443489342</v>
      </c>
      <c r="L388" s="23">
        <f t="shared" si="35"/>
        <v>50.194598279739552</v>
      </c>
    </row>
    <row r="389" spans="1:12" x14ac:dyDescent="0.25">
      <c r="A389" s="1">
        <v>41103</v>
      </c>
      <c r="B389">
        <v>76.629997000000003</v>
      </c>
      <c r="C389">
        <v>77.589995999999999</v>
      </c>
      <c r="D389">
        <v>76.339995999999999</v>
      </c>
      <c r="E389">
        <v>77.279999000000004</v>
      </c>
      <c r="F389">
        <v>13307400</v>
      </c>
      <c r="G389" s="13">
        <f t="shared" ref="G389:G452" si="36">SUM(C389:E389)/3</f>
        <v>77.069997000000001</v>
      </c>
      <c r="H389" s="21">
        <f t="shared" ref="H389:H452" si="37">G389*F389</f>
        <v>1025601278.0778</v>
      </c>
      <c r="I389" s="22">
        <f t="shared" si="32"/>
        <v>1025601278.0778</v>
      </c>
      <c r="J389" s="22">
        <f t="shared" si="33"/>
        <v>0</v>
      </c>
      <c r="K389" s="11">
        <f t="shared" si="34"/>
        <v>1.4014451045130469</v>
      </c>
      <c r="L389" s="23">
        <f t="shared" si="35"/>
        <v>58.358406855909578</v>
      </c>
    </row>
    <row r="390" spans="1:12" x14ac:dyDescent="0.25">
      <c r="A390" s="1">
        <v>41106</v>
      </c>
      <c r="B390">
        <v>77.099997999999999</v>
      </c>
      <c r="C390">
        <v>77.400002000000001</v>
      </c>
      <c r="D390">
        <v>76.199996999999996</v>
      </c>
      <c r="E390">
        <v>76.480002999999996</v>
      </c>
      <c r="F390">
        <v>17575600</v>
      </c>
      <c r="G390" s="13">
        <f t="shared" si="36"/>
        <v>76.693333999999993</v>
      </c>
      <c r="H390" s="21">
        <f t="shared" si="37"/>
        <v>1347931361.0503998</v>
      </c>
      <c r="I390" s="22">
        <f t="shared" ref="I390:I453" si="38">IF(G390&gt;G389,H390,)</f>
        <v>0</v>
      </c>
      <c r="J390" s="22">
        <f t="shared" ref="J390:J453" si="39">IF(G390&lt;G389,H390,)</f>
        <v>1347931361.0503998</v>
      </c>
      <c r="K390" s="11">
        <f t="shared" si="34"/>
        <v>1.2599179942802192</v>
      </c>
      <c r="L390" s="23">
        <f t="shared" si="35"/>
        <v>55.750606768432824</v>
      </c>
    </row>
    <row r="391" spans="1:12" x14ac:dyDescent="0.25">
      <c r="A391" s="1">
        <v>41107</v>
      </c>
      <c r="B391">
        <v>78.059997999999993</v>
      </c>
      <c r="C391">
        <v>78.660004000000001</v>
      </c>
      <c r="D391">
        <v>76.760002</v>
      </c>
      <c r="E391">
        <v>77.690002000000007</v>
      </c>
      <c r="F391">
        <v>21209600</v>
      </c>
      <c r="G391" s="13">
        <f t="shared" si="36"/>
        <v>77.703335999999993</v>
      </c>
      <c r="H391" s="21">
        <f t="shared" si="37"/>
        <v>1648056675.2255998</v>
      </c>
      <c r="I391" s="22">
        <f t="shared" si="38"/>
        <v>1648056675.2255998</v>
      </c>
      <c r="J391" s="22">
        <f t="shared" si="39"/>
        <v>0</v>
      </c>
      <c r="K391" s="11">
        <f t="shared" si="34"/>
        <v>1.3833486851547816</v>
      </c>
      <c r="L391" s="23">
        <f t="shared" si="35"/>
        <v>58.042228305546608</v>
      </c>
    </row>
    <row r="392" spans="1:12" x14ac:dyDescent="0.25">
      <c r="A392" s="1">
        <v>41108</v>
      </c>
      <c r="B392">
        <v>77.639999000000003</v>
      </c>
      <c r="C392">
        <v>77.680000000000007</v>
      </c>
      <c r="D392">
        <v>76.819999999999993</v>
      </c>
      <c r="E392">
        <v>77.440002000000007</v>
      </c>
      <c r="F392">
        <v>13852000</v>
      </c>
      <c r="G392" s="13">
        <f t="shared" si="36"/>
        <v>77.313333999999998</v>
      </c>
      <c r="H392" s="21">
        <f t="shared" si="37"/>
        <v>1070944302.568</v>
      </c>
      <c r="I392" s="22">
        <f t="shared" si="38"/>
        <v>0</v>
      </c>
      <c r="J392" s="22">
        <f t="shared" si="39"/>
        <v>1070944302.568</v>
      </c>
      <c r="K392" s="11">
        <f t="shared" si="34"/>
        <v>1.0349008523112442</v>
      </c>
      <c r="L392" s="23">
        <f t="shared" si="35"/>
        <v>50.857556580007419</v>
      </c>
    </row>
    <row r="393" spans="1:12" x14ac:dyDescent="0.25">
      <c r="A393" s="1">
        <v>41109</v>
      </c>
      <c r="B393">
        <v>77.519997000000004</v>
      </c>
      <c r="C393">
        <v>77.599997999999999</v>
      </c>
      <c r="D393">
        <v>76.5</v>
      </c>
      <c r="E393">
        <v>77.550003000000004</v>
      </c>
      <c r="F393">
        <v>18050400</v>
      </c>
      <c r="G393" s="13">
        <f t="shared" si="36"/>
        <v>77.216667000000001</v>
      </c>
      <c r="H393" s="21">
        <f t="shared" si="37"/>
        <v>1393791726.0167999</v>
      </c>
      <c r="I393" s="22">
        <f t="shared" si="38"/>
        <v>0</v>
      </c>
      <c r="J393" s="22">
        <f t="shared" si="39"/>
        <v>1393791726.0167999</v>
      </c>
      <c r="K393" s="11">
        <f t="shared" si="34"/>
        <v>0.77121716084762826</v>
      </c>
      <c r="L393" s="23">
        <f t="shared" si="35"/>
        <v>43.541649092794295</v>
      </c>
    </row>
    <row r="394" spans="1:12" x14ac:dyDescent="0.25">
      <c r="A394" s="1">
        <v>41110</v>
      </c>
      <c r="B394">
        <v>77.269997000000004</v>
      </c>
      <c r="C394">
        <v>77.349997999999999</v>
      </c>
      <c r="D394">
        <v>76.790001000000004</v>
      </c>
      <c r="E394">
        <v>77.029999000000004</v>
      </c>
      <c r="F394">
        <v>16436000</v>
      </c>
      <c r="G394" s="13">
        <f t="shared" si="36"/>
        <v>77.056665999999993</v>
      </c>
      <c r="H394" s="21">
        <f t="shared" si="37"/>
        <v>1266503362.3759999</v>
      </c>
      <c r="I394" s="22">
        <f t="shared" si="38"/>
        <v>0</v>
      </c>
      <c r="J394" s="22">
        <f t="shared" si="39"/>
        <v>1266503362.3759999</v>
      </c>
      <c r="K394" s="11">
        <f t="shared" si="34"/>
        <v>0.52670072021688663</v>
      </c>
      <c r="L394" s="23">
        <f t="shared" si="35"/>
        <v>34.499277641138619</v>
      </c>
    </row>
    <row r="395" spans="1:12" x14ac:dyDescent="0.25">
      <c r="A395" s="1">
        <v>41113</v>
      </c>
      <c r="B395">
        <v>76.550003000000004</v>
      </c>
      <c r="C395">
        <v>77</v>
      </c>
      <c r="D395">
        <v>76.370002999999997</v>
      </c>
      <c r="E395">
        <v>76.879997000000003</v>
      </c>
      <c r="F395">
        <v>10655800</v>
      </c>
      <c r="G395" s="13">
        <f t="shared" si="36"/>
        <v>76.75</v>
      </c>
      <c r="H395" s="21">
        <f t="shared" si="37"/>
        <v>817832650</v>
      </c>
      <c r="I395" s="22">
        <f t="shared" si="38"/>
        <v>0</v>
      </c>
      <c r="J395" s="22">
        <f t="shared" si="39"/>
        <v>817832650</v>
      </c>
      <c r="K395" s="11">
        <f t="shared" si="34"/>
        <v>0.38840651124202169</v>
      </c>
      <c r="L395" s="23">
        <f t="shared" si="35"/>
        <v>27.974984854728632</v>
      </c>
    </row>
    <row r="396" spans="1:12" x14ac:dyDescent="0.25">
      <c r="A396" s="1">
        <v>41114</v>
      </c>
      <c r="B396">
        <v>76.900002000000001</v>
      </c>
      <c r="C396">
        <v>76.949996999999996</v>
      </c>
      <c r="D396">
        <v>76.099997999999999</v>
      </c>
      <c r="E396">
        <v>76.660004000000001</v>
      </c>
      <c r="F396">
        <v>10445800</v>
      </c>
      <c r="G396" s="13">
        <f t="shared" si="36"/>
        <v>76.569999666666661</v>
      </c>
      <c r="H396" s="21">
        <f t="shared" si="37"/>
        <v>799834902.51806664</v>
      </c>
      <c r="I396" s="22">
        <f t="shared" si="38"/>
        <v>0</v>
      </c>
      <c r="J396" s="22">
        <f t="shared" si="39"/>
        <v>799834902.51806664</v>
      </c>
      <c r="K396" s="11">
        <f t="shared" si="34"/>
        <v>0.31099848587706824</v>
      </c>
      <c r="L396" s="23">
        <f t="shared" si="35"/>
        <v>23.722261255626691</v>
      </c>
    </row>
    <row r="397" spans="1:12" x14ac:dyDescent="0.25">
      <c r="A397" s="1">
        <v>41115</v>
      </c>
      <c r="B397">
        <v>76.949996999999996</v>
      </c>
      <c r="C397">
        <v>77.220000999999996</v>
      </c>
      <c r="D397">
        <v>76.730002999999996</v>
      </c>
      <c r="E397">
        <v>77.019997000000004</v>
      </c>
      <c r="F397">
        <v>9020400</v>
      </c>
      <c r="G397" s="13">
        <f t="shared" si="36"/>
        <v>76.990000333333327</v>
      </c>
      <c r="H397" s="21">
        <f t="shared" si="37"/>
        <v>694480599.00679994</v>
      </c>
      <c r="I397" s="22">
        <f t="shared" si="38"/>
        <v>694480599.00679994</v>
      </c>
      <c r="J397" s="22">
        <f t="shared" si="39"/>
        <v>0</v>
      </c>
      <c r="K397" s="11">
        <f t="shared" si="34"/>
        <v>0.40018332661093869</v>
      </c>
      <c r="L397" s="23">
        <f t="shared" si="35"/>
        <v>28.580780745301325</v>
      </c>
    </row>
    <row r="398" spans="1:12" x14ac:dyDescent="0.25">
      <c r="A398" s="1">
        <v>41116</v>
      </c>
      <c r="B398">
        <v>77.699996999999996</v>
      </c>
      <c r="C398">
        <v>78.910004000000001</v>
      </c>
      <c r="D398">
        <v>77.699996999999996</v>
      </c>
      <c r="E398">
        <v>78.849997999999999</v>
      </c>
      <c r="F398">
        <v>14144600</v>
      </c>
      <c r="G398" s="13">
        <f t="shared" si="36"/>
        <v>78.486666333333332</v>
      </c>
      <c r="H398" s="21">
        <f t="shared" si="37"/>
        <v>1110162500.6184666</v>
      </c>
      <c r="I398" s="22">
        <f t="shared" si="38"/>
        <v>1110162500.6184666</v>
      </c>
      <c r="J398" s="22">
        <f t="shared" si="39"/>
        <v>0</v>
      </c>
      <c r="K398" s="11">
        <f t="shared" si="34"/>
        <v>0.54409272632289929</v>
      </c>
      <c r="L398" s="23">
        <f t="shared" si="35"/>
        <v>35.237050019567221</v>
      </c>
    </row>
    <row r="399" spans="1:12" x14ac:dyDescent="0.25">
      <c r="A399" s="1">
        <v>41117</v>
      </c>
      <c r="B399">
        <v>79.050003000000004</v>
      </c>
      <c r="C399">
        <v>80.239998</v>
      </c>
      <c r="D399">
        <v>78.900002000000001</v>
      </c>
      <c r="E399">
        <v>80.010002</v>
      </c>
      <c r="F399">
        <v>17825000</v>
      </c>
      <c r="G399" s="13">
        <f t="shared" si="36"/>
        <v>79.716667333333319</v>
      </c>
      <c r="H399" s="21">
        <f t="shared" si="37"/>
        <v>1420949595.2166665</v>
      </c>
      <c r="I399" s="22">
        <f t="shared" si="38"/>
        <v>1420949595.2166665</v>
      </c>
      <c r="J399" s="22">
        <f t="shared" si="39"/>
        <v>0</v>
      </c>
      <c r="K399" s="11">
        <f t="shared" si="34"/>
        <v>0.73780648255738279</v>
      </c>
      <c r="L399" s="23">
        <f t="shared" si="35"/>
        <v>42.456193480853834</v>
      </c>
    </row>
    <row r="400" spans="1:12" x14ac:dyDescent="0.25">
      <c r="A400" s="1">
        <v>41120</v>
      </c>
      <c r="B400">
        <v>79.769997000000004</v>
      </c>
      <c r="C400">
        <v>81.169998000000007</v>
      </c>
      <c r="D400">
        <v>79.569999999999993</v>
      </c>
      <c r="E400">
        <v>81.120002999999997</v>
      </c>
      <c r="F400">
        <v>15947800</v>
      </c>
      <c r="G400" s="13">
        <f t="shared" si="36"/>
        <v>80.620000333333337</v>
      </c>
      <c r="H400" s="21">
        <f t="shared" si="37"/>
        <v>1285711641.3159335</v>
      </c>
      <c r="I400" s="22">
        <f t="shared" si="38"/>
        <v>1285711641.3159335</v>
      </c>
      <c r="J400" s="22">
        <f t="shared" si="39"/>
        <v>0</v>
      </c>
      <c r="K400" s="11">
        <f t="shared" si="34"/>
        <v>0.77910909304740805</v>
      </c>
      <c r="L400" s="23">
        <f t="shared" si="35"/>
        <v>43.792092125890058</v>
      </c>
    </row>
    <row r="401" spans="1:12" x14ac:dyDescent="0.25">
      <c r="A401" s="1">
        <v>41121</v>
      </c>
      <c r="B401">
        <v>80.699996999999996</v>
      </c>
      <c r="C401">
        <v>81.330001999999993</v>
      </c>
      <c r="D401">
        <v>80.389999000000003</v>
      </c>
      <c r="E401">
        <v>80.800003000000004</v>
      </c>
      <c r="F401">
        <v>16333600</v>
      </c>
      <c r="G401" s="13">
        <f t="shared" si="36"/>
        <v>80.840001333333333</v>
      </c>
      <c r="H401" s="21">
        <f t="shared" si="37"/>
        <v>1320408245.7781334</v>
      </c>
      <c r="I401" s="22">
        <f t="shared" si="38"/>
        <v>1320408245.7781334</v>
      </c>
      <c r="J401" s="22">
        <f t="shared" si="39"/>
        <v>0</v>
      </c>
      <c r="K401" s="11">
        <f t="shared" si="34"/>
        <v>1.0417865003075415</v>
      </c>
      <c r="L401" s="23">
        <f t="shared" si="35"/>
        <v>51.023282804084737</v>
      </c>
    </row>
    <row r="402" spans="1:12" x14ac:dyDescent="0.25">
      <c r="A402" s="1">
        <v>41122</v>
      </c>
      <c r="B402">
        <v>80.970000999999996</v>
      </c>
      <c r="C402">
        <v>81.25</v>
      </c>
      <c r="D402">
        <v>80.589995999999999</v>
      </c>
      <c r="E402">
        <v>81.010002</v>
      </c>
      <c r="F402">
        <v>12954600</v>
      </c>
      <c r="G402" s="13">
        <f t="shared" si="36"/>
        <v>80.949999333333324</v>
      </c>
      <c r="H402" s="21">
        <f t="shared" si="37"/>
        <v>1048674861.3635999</v>
      </c>
      <c r="I402" s="22">
        <f t="shared" si="38"/>
        <v>1048674861.3635999</v>
      </c>
      <c r="J402" s="22">
        <f t="shared" si="39"/>
        <v>0</v>
      </c>
      <c r="K402" s="11">
        <f t="shared" si="34"/>
        <v>1.4266501537212448</v>
      </c>
      <c r="L402" s="23">
        <f t="shared" si="35"/>
        <v>58.790928372328025</v>
      </c>
    </row>
    <row r="403" spans="1:12" x14ac:dyDescent="0.25">
      <c r="A403" s="1">
        <v>41123</v>
      </c>
      <c r="B403">
        <v>80.730002999999996</v>
      </c>
      <c r="C403">
        <v>81</v>
      </c>
      <c r="D403">
        <v>79.519997000000004</v>
      </c>
      <c r="E403">
        <v>79.75</v>
      </c>
      <c r="F403">
        <v>13393200</v>
      </c>
      <c r="G403" s="13">
        <f t="shared" si="36"/>
        <v>80.089998999999992</v>
      </c>
      <c r="H403" s="21">
        <f t="shared" si="37"/>
        <v>1072661374.6067998</v>
      </c>
      <c r="I403" s="22">
        <f t="shared" si="38"/>
        <v>0</v>
      </c>
      <c r="J403" s="22">
        <f t="shared" si="39"/>
        <v>1072661374.6067998</v>
      </c>
      <c r="K403" s="11">
        <f t="shared" ref="K403:K466" si="40">SUM(I390:I403)/SUM(J390:J403)</f>
        <v>1.0976825369369889</v>
      </c>
      <c r="L403" s="23">
        <f t="shared" ref="L403:L466" si="41">100-100/(1+K403)</f>
        <v>52.328344142093677</v>
      </c>
    </row>
    <row r="404" spans="1:12" x14ac:dyDescent="0.25">
      <c r="A404" s="1">
        <v>41124</v>
      </c>
      <c r="B404">
        <v>80.190002000000007</v>
      </c>
      <c r="C404">
        <v>80.989998</v>
      </c>
      <c r="D404">
        <v>80.010002</v>
      </c>
      <c r="E404">
        <v>80.830001999999993</v>
      </c>
      <c r="F404">
        <v>11834200</v>
      </c>
      <c r="G404" s="13">
        <f t="shared" si="36"/>
        <v>80.610000666666664</v>
      </c>
      <c r="H404" s="21">
        <f t="shared" si="37"/>
        <v>953954869.88946664</v>
      </c>
      <c r="I404" s="22">
        <f t="shared" si="38"/>
        <v>953954869.88946664</v>
      </c>
      <c r="J404" s="22">
        <f t="shared" si="39"/>
        <v>0</v>
      </c>
      <c r="K404" s="11">
        <f t="shared" si="40"/>
        <v>1.476648463227977</v>
      </c>
      <c r="L404" s="23">
        <f t="shared" si="41"/>
        <v>59.622852623313563</v>
      </c>
    </row>
    <row r="405" spans="1:12" x14ac:dyDescent="0.25">
      <c r="A405" s="1">
        <v>41127</v>
      </c>
      <c r="B405">
        <v>81.010002</v>
      </c>
      <c r="C405">
        <v>81.25</v>
      </c>
      <c r="D405">
        <v>80.620002999999997</v>
      </c>
      <c r="E405">
        <v>80.639999000000003</v>
      </c>
      <c r="F405">
        <v>9179400</v>
      </c>
      <c r="G405" s="13">
        <f t="shared" si="36"/>
        <v>80.836667333333324</v>
      </c>
      <c r="H405" s="21">
        <f t="shared" si="37"/>
        <v>742032104.11959994</v>
      </c>
      <c r="I405" s="22">
        <f t="shared" si="38"/>
        <v>742032104.11959994</v>
      </c>
      <c r="J405" s="22">
        <f t="shared" si="39"/>
        <v>0</v>
      </c>
      <c r="K405" s="11">
        <f t="shared" si="40"/>
        <v>1.3355576071898536</v>
      </c>
      <c r="L405" s="23">
        <f t="shared" si="41"/>
        <v>57.183672245053231</v>
      </c>
    </row>
    <row r="406" spans="1:12" x14ac:dyDescent="0.25">
      <c r="A406" s="1">
        <v>41128</v>
      </c>
      <c r="B406">
        <v>80.839995999999999</v>
      </c>
      <c r="C406">
        <v>80.980002999999996</v>
      </c>
      <c r="D406">
        <v>79.75</v>
      </c>
      <c r="E406">
        <v>79.769997000000004</v>
      </c>
      <c r="F406">
        <v>12782800</v>
      </c>
      <c r="G406" s="13">
        <f t="shared" si="36"/>
        <v>80.166666666666671</v>
      </c>
      <c r="H406" s="21">
        <f t="shared" si="37"/>
        <v>1024754466.6666667</v>
      </c>
      <c r="I406" s="22">
        <f t="shared" si="38"/>
        <v>0</v>
      </c>
      <c r="J406" s="22">
        <f t="shared" si="39"/>
        <v>1024754466.6666667</v>
      </c>
      <c r="K406" s="11">
        <f t="shared" si="40"/>
        <v>1.3452337678892166</v>
      </c>
      <c r="L406" s="23">
        <f t="shared" si="41"/>
        <v>57.360327414182208</v>
      </c>
    </row>
    <row r="407" spans="1:12" x14ac:dyDescent="0.25">
      <c r="A407" s="1">
        <v>41129</v>
      </c>
      <c r="B407">
        <v>79.709998999999996</v>
      </c>
      <c r="C407">
        <v>80</v>
      </c>
      <c r="D407">
        <v>79.360000999999997</v>
      </c>
      <c r="E407">
        <v>79.559997999999993</v>
      </c>
      <c r="F407">
        <v>8790200</v>
      </c>
      <c r="G407" s="13">
        <f t="shared" si="36"/>
        <v>79.639999666666668</v>
      </c>
      <c r="H407" s="21">
        <f t="shared" si="37"/>
        <v>700051525.0699333</v>
      </c>
      <c r="I407" s="22">
        <f t="shared" si="38"/>
        <v>0</v>
      </c>
      <c r="J407" s="22">
        <f t="shared" si="39"/>
        <v>700051525.0699333</v>
      </c>
      <c r="K407" s="11">
        <f t="shared" si="40"/>
        <v>1.5094896916670173</v>
      </c>
      <c r="L407" s="23">
        <f t="shared" si="41"/>
        <v>60.151260898955329</v>
      </c>
    </row>
    <row r="408" spans="1:12" x14ac:dyDescent="0.25">
      <c r="A408" s="1">
        <v>41130</v>
      </c>
      <c r="B408">
        <v>79.470000999999996</v>
      </c>
      <c r="C408">
        <v>79.779999000000004</v>
      </c>
      <c r="D408">
        <v>78.830001999999993</v>
      </c>
      <c r="E408">
        <v>79.239998</v>
      </c>
      <c r="F408">
        <v>9583400</v>
      </c>
      <c r="G408" s="13">
        <f t="shared" si="36"/>
        <v>79.283333000000013</v>
      </c>
      <c r="H408" s="21">
        <f t="shared" si="37"/>
        <v>759803893.47220016</v>
      </c>
      <c r="I408" s="22">
        <f t="shared" si="38"/>
        <v>0</v>
      </c>
      <c r="J408" s="22">
        <f t="shared" si="39"/>
        <v>759803893.47220016</v>
      </c>
      <c r="K408" s="11">
        <f t="shared" si="40"/>
        <v>1.6572900141095781</v>
      </c>
      <c r="L408" s="23">
        <f t="shared" si="41"/>
        <v>62.367675538227374</v>
      </c>
    </row>
    <row r="409" spans="1:12" x14ac:dyDescent="0.25">
      <c r="A409" s="1">
        <v>41131</v>
      </c>
      <c r="B409">
        <v>79.160004000000001</v>
      </c>
      <c r="C409">
        <v>79.209998999999996</v>
      </c>
      <c r="D409">
        <v>78.610000999999997</v>
      </c>
      <c r="E409">
        <v>78.790001000000004</v>
      </c>
      <c r="F409">
        <v>40577600</v>
      </c>
      <c r="G409" s="13">
        <f t="shared" si="36"/>
        <v>78.870000333333337</v>
      </c>
      <c r="H409" s="21">
        <f t="shared" si="37"/>
        <v>3200355325.525867</v>
      </c>
      <c r="I409" s="22">
        <f t="shared" si="38"/>
        <v>0</v>
      </c>
      <c r="J409" s="22">
        <f t="shared" si="39"/>
        <v>3200355325.525867</v>
      </c>
      <c r="K409" s="11">
        <f t="shared" si="40"/>
        <v>1.1348221133625274</v>
      </c>
      <c r="L409" s="23">
        <f t="shared" si="41"/>
        <v>53.157689638837653</v>
      </c>
    </row>
    <row r="410" spans="1:12" x14ac:dyDescent="0.25">
      <c r="A410" s="1">
        <v>41134</v>
      </c>
      <c r="B410">
        <v>39.310001</v>
      </c>
      <c r="C410">
        <v>39.389999000000003</v>
      </c>
      <c r="D410">
        <v>39.049999</v>
      </c>
      <c r="E410">
        <v>39.299999</v>
      </c>
      <c r="F410">
        <v>8898200</v>
      </c>
      <c r="G410" s="13">
        <f t="shared" si="36"/>
        <v>39.246665666666665</v>
      </c>
      <c r="H410" s="21">
        <f t="shared" si="37"/>
        <v>349224680.43513334</v>
      </c>
      <c r="I410" s="22">
        <f t="shared" si="38"/>
        <v>0</v>
      </c>
      <c r="J410" s="22">
        <f t="shared" si="39"/>
        <v>349224680.43513334</v>
      </c>
      <c r="K410" s="11">
        <f t="shared" si="40"/>
        <v>1.2067755601708776</v>
      </c>
      <c r="L410" s="23">
        <f t="shared" si="41"/>
        <v>54.685015637812896</v>
      </c>
    </row>
    <row r="411" spans="1:12" x14ac:dyDescent="0.25">
      <c r="A411" s="1">
        <v>41135</v>
      </c>
      <c r="B411">
        <v>39.599997999999999</v>
      </c>
      <c r="C411">
        <v>39.669998</v>
      </c>
      <c r="D411">
        <v>39.25</v>
      </c>
      <c r="E411">
        <v>39.380001</v>
      </c>
      <c r="F411">
        <v>10841200</v>
      </c>
      <c r="G411" s="13">
        <f t="shared" si="36"/>
        <v>39.433332999999998</v>
      </c>
      <c r="H411" s="21">
        <f t="shared" si="37"/>
        <v>427504649.71959996</v>
      </c>
      <c r="I411" s="22">
        <f t="shared" si="38"/>
        <v>427504649.71959996</v>
      </c>
      <c r="J411" s="22">
        <f t="shared" si="39"/>
        <v>0</v>
      </c>
      <c r="K411" s="11">
        <f t="shared" si="40"/>
        <v>1.1692095637396822</v>
      </c>
      <c r="L411" s="23">
        <f t="shared" si="41"/>
        <v>53.900258568101819</v>
      </c>
    </row>
    <row r="412" spans="1:12" x14ac:dyDescent="0.25">
      <c r="A412" s="1">
        <v>41136</v>
      </c>
      <c r="B412">
        <v>39.419998</v>
      </c>
      <c r="C412">
        <v>39.549999</v>
      </c>
      <c r="D412">
        <v>39.229999999999997</v>
      </c>
      <c r="E412">
        <v>39.349997999999999</v>
      </c>
      <c r="F412">
        <v>7692500</v>
      </c>
      <c r="G412" s="13">
        <f t="shared" si="36"/>
        <v>39.376665666666668</v>
      </c>
      <c r="H412" s="21">
        <f t="shared" si="37"/>
        <v>302905000.64083332</v>
      </c>
      <c r="I412" s="22">
        <f t="shared" si="38"/>
        <v>0</v>
      </c>
      <c r="J412" s="22">
        <f t="shared" si="39"/>
        <v>302905000.64083332</v>
      </c>
      <c r="K412" s="11">
        <f t="shared" si="40"/>
        <v>0.97158876871988964</v>
      </c>
      <c r="L412" s="23">
        <f t="shared" si="41"/>
        <v>49.279483842399927</v>
      </c>
    </row>
    <row r="413" spans="1:12" x14ac:dyDescent="0.25">
      <c r="A413" s="1">
        <v>41137</v>
      </c>
      <c r="B413">
        <v>39.400002000000001</v>
      </c>
      <c r="C413">
        <v>39.630001</v>
      </c>
      <c r="D413">
        <v>39.310001</v>
      </c>
      <c r="E413">
        <v>39.549999</v>
      </c>
      <c r="F413">
        <v>8824100</v>
      </c>
      <c r="G413" s="13">
        <f t="shared" si="36"/>
        <v>39.496666999999995</v>
      </c>
      <c r="H413" s="21">
        <f t="shared" si="37"/>
        <v>348522539.27469999</v>
      </c>
      <c r="I413" s="22">
        <f t="shared" si="38"/>
        <v>348522539.27469999</v>
      </c>
      <c r="J413" s="22">
        <f t="shared" si="39"/>
        <v>0</v>
      </c>
      <c r="K413" s="11">
        <f t="shared" si="40"/>
        <v>0.82685701002460954</v>
      </c>
      <c r="L413" s="23">
        <f t="shared" si="41"/>
        <v>45.261178378348887</v>
      </c>
    </row>
    <row r="414" spans="1:12" x14ac:dyDescent="0.25">
      <c r="A414" s="1">
        <v>41138</v>
      </c>
      <c r="B414">
        <v>39.659999999999997</v>
      </c>
      <c r="C414">
        <v>39.729999999999997</v>
      </c>
      <c r="D414">
        <v>39.270000000000003</v>
      </c>
      <c r="E414">
        <v>39.529998999999997</v>
      </c>
      <c r="F414">
        <v>10541000</v>
      </c>
      <c r="G414" s="13">
        <f t="shared" si="36"/>
        <v>39.509999666666666</v>
      </c>
      <c r="H414" s="21">
        <f t="shared" si="37"/>
        <v>416474906.48633331</v>
      </c>
      <c r="I414" s="22">
        <f t="shared" si="38"/>
        <v>416474906.48633331</v>
      </c>
      <c r="J414" s="22">
        <f t="shared" si="39"/>
        <v>0</v>
      </c>
      <c r="K414" s="11">
        <f t="shared" si="40"/>
        <v>0.70954724927456125</v>
      </c>
      <c r="L414" s="23">
        <f t="shared" si="41"/>
        <v>41.504980314270597</v>
      </c>
    </row>
    <row r="415" spans="1:12" x14ac:dyDescent="0.25">
      <c r="A415" s="1">
        <v>41141</v>
      </c>
      <c r="B415">
        <v>39.540000999999997</v>
      </c>
      <c r="C415">
        <v>39.590000000000003</v>
      </c>
      <c r="D415">
        <v>39.259998000000003</v>
      </c>
      <c r="E415">
        <v>39.470001000000003</v>
      </c>
      <c r="F415">
        <v>9211800</v>
      </c>
      <c r="G415" s="13">
        <f t="shared" si="36"/>
        <v>39.439999666666665</v>
      </c>
      <c r="H415" s="21">
        <f t="shared" si="37"/>
        <v>363313388.92939997</v>
      </c>
      <c r="I415" s="22">
        <f t="shared" si="38"/>
        <v>0</v>
      </c>
      <c r="J415" s="22">
        <f t="shared" si="39"/>
        <v>363313388.92939997</v>
      </c>
      <c r="K415" s="11">
        <f t="shared" si="40"/>
        <v>0.50651339887904612</v>
      </c>
      <c r="L415" s="23">
        <f t="shared" si="41"/>
        <v>33.621566144445083</v>
      </c>
    </row>
    <row r="416" spans="1:12" x14ac:dyDescent="0.25">
      <c r="A416" s="1">
        <v>41142</v>
      </c>
      <c r="B416">
        <v>39.409999999999997</v>
      </c>
      <c r="C416">
        <v>39.689999</v>
      </c>
      <c r="D416">
        <v>39.229999999999997</v>
      </c>
      <c r="E416">
        <v>39.259998000000003</v>
      </c>
      <c r="F416">
        <v>8329000</v>
      </c>
      <c r="G416" s="13">
        <f t="shared" si="36"/>
        <v>39.393332333333326</v>
      </c>
      <c r="H416" s="21">
        <f t="shared" si="37"/>
        <v>328107065.00433326</v>
      </c>
      <c r="I416" s="22">
        <f t="shared" si="38"/>
        <v>0</v>
      </c>
      <c r="J416" s="22">
        <f t="shared" si="39"/>
        <v>328107065.00433326</v>
      </c>
      <c r="K416" s="11">
        <f t="shared" si="40"/>
        <v>0.35655179107912255</v>
      </c>
      <c r="L416" s="23">
        <f t="shared" si="41"/>
        <v>26.283684369727553</v>
      </c>
    </row>
    <row r="417" spans="1:12" x14ac:dyDescent="0.25">
      <c r="A417" s="1">
        <v>41143</v>
      </c>
      <c r="B417">
        <v>39.139999000000003</v>
      </c>
      <c r="C417">
        <v>39.25</v>
      </c>
      <c r="D417">
        <v>38.689999</v>
      </c>
      <c r="E417">
        <v>38.770000000000003</v>
      </c>
      <c r="F417">
        <v>13479200</v>
      </c>
      <c r="G417" s="13">
        <f t="shared" si="36"/>
        <v>38.903333000000003</v>
      </c>
      <c r="H417" s="21">
        <f t="shared" si="37"/>
        <v>524385806.17360002</v>
      </c>
      <c r="I417" s="22">
        <f t="shared" si="38"/>
        <v>0</v>
      </c>
      <c r="J417" s="22">
        <f t="shared" si="39"/>
        <v>524385806.17360002</v>
      </c>
      <c r="K417" s="11">
        <f t="shared" si="40"/>
        <v>0.38243438003371771</v>
      </c>
      <c r="L417" s="23">
        <f t="shared" si="41"/>
        <v>27.663836024129409</v>
      </c>
    </row>
    <row r="418" spans="1:12" x14ac:dyDescent="0.25">
      <c r="A418" s="1">
        <v>41144</v>
      </c>
      <c r="B418">
        <v>38.810001</v>
      </c>
      <c r="C418">
        <v>38.840000000000003</v>
      </c>
      <c r="D418">
        <v>38.020000000000003</v>
      </c>
      <c r="E418">
        <v>38.110000999999997</v>
      </c>
      <c r="F418">
        <v>14973300</v>
      </c>
      <c r="G418" s="13">
        <f t="shared" si="36"/>
        <v>38.32333366666667</v>
      </c>
      <c r="H418" s="21">
        <f t="shared" si="37"/>
        <v>573826771.99110007</v>
      </c>
      <c r="I418" s="22">
        <f t="shared" si="38"/>
        <v>0</v>
      </c>
      <c r="J418" s="22">
        <f t="shared" si="39"/>
        <v>573826771.99110007</v>
      </c>
      <c r="K418" s="11">
        <f t="shared" si="40"/>
        <v>0.23804589223527201</v>
      </c>
      <c r="L418" s="23">
        <f t="shared" si="41"/>
        <v>19.227549942069103</v>
      </c>
    </row>
    <row r="419" spans="1:12" x14ac:dyDescent="0.25">
      <c r="A419" s="1">
        <v>41145</v>
      </c>
      <c r="B419">
        <v>38.07</v>
      </c>
      <c r="C419">
        <v>38.549999</v>
      </c>
      <c r="D419">
        <v>38.07</v>
      </c>
      <c r="E419">
        <v>38.470001000000003</v>
      </c>
      <c r="F419">
        <v>9317800</v>
      </c>
      <c r="G419" s="13">
        <f t="shared" si="36"/>
        <v>38.363333333333337</v>
      </c>
      <c r="H419" s="21">
        <f t="shared" si="37"/>
        <v>357461867.33333337</v>
      </c>
      <c r="I419" s="22">
        <f t="shared" si="38"/>
        <v>357461867.33333337</v>
      </c>
      <c r="J419" s="22">
        <f t="shared" si="39"/>
        <v>0</v>
      </c>
      <c r="K419" s="11">
        <f t="shared" si="40"/>
        <v>0.19072423456603343</v>
      </c>
      <c r="L419" s="23">
        <f t="shared" si="41"/>
        <v>16.017498345076007</v>
      </c>
    </row>
    <row r="420" spans="1:12" x14ac:dyDescent="0.25">
      <c r="A420" s="1">
        <v>41148</v>
      </c>
      <c r="B420">
        <v>38.560001</v>
      </c>
      <c r="C420">
        <v>38.560001</v>
      </c>
      <c r="D420">
        <v>38.119999</v>
      </c>
      <c r="E420">
        <v>38.169998</v>
      </c>
      <c r="F420">
        <v>9589400</v>
      </c>
      <c r="G420" s="13">
        <f t="shared" si="36"/>
        <v>38.283332666666666</v>
      </c>
      <c r="H420" s="21">
        <f t="shared" si="37"/>
        <v>367114190.27373332</v>
      </c>
      <c r="I420" s="22">
        <f t="shared" si="38"/>
        <v>0</v>
      </c>
      <c r="J420" s="22">
        <f t="shared" si="39"/>
        <v>367114190.27373332</v>
      </c>
      <c r="K420" s="11">
        <f t="shared" si="40"/>
        <v>0.20751717424676516</v>
      </c>
      <c r="L420" s="23">
        <f t="shared" si="41"/>
        <v>17.185442880032895</v>
      </c>
    </row>
    <row r="421" spans="1:12" x14ac:dyDescent="0.25">
      <c r="A421" s="1">
        <v>41149</v>
      </c>
      <c r="B421">
        <v>38.139999000000003</v>
      </c>
      <c r="C421">
        <v>38.32</v>
      </c>
      <c r="D421">
        <v>37.770000000000003</v>
      </c>
      <c r="E421">
        <v>38</v>
      </c>
      <c r="F421">
        <v>16148800</v>
      </c>
      <c r="G421" s="13">
        <f t="shared" si="36"/>
        <v>38.03</v>
      </c>
      <c r="H421" s="21">
        <f t="shared" si="37"/>
        <v>614138864</v>
      </c>
      <c r="I421" s="22">
        <f t="shared" si="38"/>
        <v>0</v>
      </c>
      <c r="J421" s="22">
        <f t="shared" si="39"/>
        <v>614138864</v>
      </c>
      <c r="K421" s="11">
        <f t="shared" si="40"/>
        <v>0.20993190133774992</v>
      </c>
      <c r="L421" s="23">
        <f t="shared" si="41"/>
        <v>17.350720408780077</v>
      </c>
    </row>
    <row r="422" spans="1:12" x14ac:dyDescent="0.25">
      <c r="A422" s="1">
        <v>41150</v>
      </c>
      <c r="B422">
        <v>38.049999</v>
      </c>
      <c r="C422">
        <v>38.049999</v>
      </c>
      <c r="D422">
        <v>37.380001</v>
      </c>
      <c r="E422">
        <v>37.459999000000003</v>
      </c>
      <c r="F422">
        <v>23435400</v>
      </c>
      <c r="G422" s="13">
        <f t="shared" si="36"/>
        <v>37.62999966666667</v>
      </c>
      <c r="H422" s="21">
        <f t="shared" si="37"/>
        <v>881874094.18820012</v>
      </c>
      <c r="I422" s="22">
        <f t="shared" si="38"/>
        <v>0</v>
      </c>
      <c r="J422" s="22">
        <f t="shared" si="39"/>
        <v>881874094.18820012</v>
      </c>
      <c r="K422" s="11">
        <f t="shared" si="40"/>
        <v>0.20651743203076112</v>
      </c>
      <c r="L422" s="23">
        <f t="shared" si="41"/>
        <v>17.116821236735845</v>
      </c>
    </row>
    <row r="423" spans="1:12" x14ac:dyDescent="0.25">
      <c r="A423" s="1">
        <v>41151</v>
      </c>
      <c r="B423">
        <v>37.380001</v>
      </c>
      <c r="C423">
        <v>37.630001</v>
      </c>
      <c r="D423">
        <v>37.130001</v>
      </c>
      <c r="E423">
        <v>37.139999000000003</v>
      </c>
      <c r="F423">
        <v>17041800</v>
      </c>
      <c r="G423" s="13">
        <f t="shared" si="36"/>
        <v>37.300000333333337</v>
      </c>
      <c r="H423" s="21">
        <f t="shared" si="37"/>
        <v>635659145.68060005</v>
      </c>
      <c r="I423" s="22">
        <f t="shared" si="38"/>
        <v>0</v>
      </c>
      <c r="J423" s="22">
        <f t="shared" si="39"/>
        <v>635659145.68060005</v>
      </c>
      <c r="K423" s="11">
        <f t="shared" si="40"/>
        <v>0.31372302157482423</v>
      </c>
      <c r="L423" s="23">
        <f t="shared" si="41"/>
        <v>23.880453978704651</v>
      </c>
    </row>
    <row r="424" spans="1:12" x14ac:dyDescent="0.25">
      <c r="A424" s="1">
        <v>41152</v>
      </c>
      <c r="B424">
        <v>37.409999999999997</v>
      </c>
      <c r="C424">
        <v>37.580002</v>
      </c>
      <c r="D424">
        <v>37.150002000000001</v>
      </c>
      <c r="E424">
        <v>37.400002000000001</v>
      </c>
      <c r="F424">
        <v>20710300</v>
      </c>
      <c r="G424" s="13">
        <f t="shared" si="36"/>
        <v>37.376668666666667</v>
      </c>
      <c r="H424" s="21">
        <f t="shared" si="37"/>
        <v>774082021.08726668</v>
      </c>
      <c r="I424" s="22">
        <f t="shared" si="38"/>
        <v>774082021.08726668</v>
      </c>
      <c r="J424" s="22">
        <f t="shared" si="39"/>
        <v>0</v>
      </c>
      <c r="K424" s="11">
        <f t="shared" si="40"/>
        <v>0.50618205520663162</v>
      </c>
      <c r="L424" s="23">
        <f t="shared" si="41"/>
        <v>33.606963610862365</v>
      </c>
    </row>
    <row r="425" spans="1:12" x14ac:dyDescent="0.25">
      <c r="A425" s="1">
        <v>41156</v>
      </c>
      <c r="B425">
        <v>37.520000000000003</v>
      </c>
      <c r="C425">
        <v>37.590000000000003</v>
      </c>
      <c r="D425">
        <v>37.220001000000003</v>
      </c>
      <c r="E425">
        <v>37.279998999999997</v>
      </c>
      <c r="F425">
        <v>17293400</v>
      </c>
      <c r="G425" s="13">
        <f t="shared" si="36"/>
        <v>37.363333333333337</v>
      </c>
      <c r="H425" s="21">
        <f t="shared" si="37"/>
        <v>646139068.66666675</v>
      </c>
      <c r="I425" s="22">
        <f t="shared" si="38"/>
        <v>0</v>
      </c>
      <c r="J425" s="22">
        <f t="shared" si="39"/>
        <v>646139068.66666675</v>
      </c>
      <c r="K425" s="11">
        <f t="shared" si="40"/>
        <v>0.36211066139260867</v>
      </c>
      <c r="L425" s="23">
        <f t="shared" si="41"/>
        <v>26.584525887374681</v>
      </c>
    </row>
    <row r="426" spans="1:12" x14ac:dyDescent="0.25">
      <c r="A426" s="1">
        <v>41157</v>
      </c>
      <c r="B426">
        <v>37.360000999999997</v>
      </c>
      <c r="C426">
        <v>37.619999</v>
      </c>
      <c r="D426">
        <v>37.110000999999997</v>
      </c>
      <c r="E426">
        <v>37.509998000000003</v>
      </c>
      <c r="F426">
        <v>20839200</v>
      </c>
      <c r="G426" s="13">
        <f t="shared" si="36"/>
        <v>37.413332666666662</v>
      </c>
      <c r="H426" s="21">
        <f t="shared" si="37"/>
        <v>779663922.10719991</v>
      </c>
      <c r="I426" s="22">
        <f t="shared" si="38"/>
        <v>779663922.10719991</v>
      </c>
      <c r="J426" s="22">
        <f t="shared" si="39"/>
        <v>0</v>
      </c>
      <c r="K426" s="11">
        <f t="shared" si="40"/>
        <v>0.54233936294089125</v>
      </c>
      <c r="L426" s="23">
        <f t="shared" si="41"/>
        <v>35.163426154589814</v>
      </c>
    </row>
    <row r="427" spans="1:12" x14ac:dyDescent="0.25">
      <c r="A427" s="1">
        <v>41158</v>
      </c>
      <c r="B427">
        <v>37.779998999999997</v>
      </c>
      <c r="C427">
        <v>38.299999</v>
      </c>
      <c r="D427">
        <v>37.700001</v>
      </c>
      <c r="E427">
        <v>38.150002000000001</v>
      </c>
      <c r="F427">
        <v>19851400</v>
      </c>
      <c r="G427" s="13">
        <f t="shared" si="36"/>
        <v>38.050000666666669</v>
      </c>
      <c r="H427" s="21">
        <f t="shared" si="37"/>
        <v>755345783.23426676</v>
      </c>
      <c r="I427" s="22">
        <f t="shared" si="38"/>
        <v>755345783.23426676</v>
      </c>
      <c r="J427" s="22">
        <f t="shared" si="39"/>
        <v>0</v>
      </c>
      <c r="K427" s="11">
        <f t="shared" si="40"/>
        <v>0.62478306132318229</v>
      </c>
      <c r="L427" s="23">
        <f t="shared" si="41"/>
        <v>38.453321935445018</v>
      </c>
    </row>
    <row r="428" spans="1:12" x14ac:dyDescent="0.25">
      <c r="A428" s="1">
        <v>41159</v>
      </c>
      <c r="B428">
        <v>38.380001</v>
      </c>
      <c r="C428">
        <v>38.5</v>
      </c>
      <c r="D428">
        <v>37.740001999999997</v>
      </c>
      <c r="E428">
        <v>37.900002000000001</v>
      </c>
      <c r="F428">
        <v>16391700</v>
      </c>
      <c r="G428" s="13">
        <f t="shared" si="36"/>
        <v>38.046668000000004</v>
      </c>
      <c r="H428" s="21">
        <f t="shared" si="37"/>
        <v>623649567.85560012</v>
      </c>
      <c r="I428" s="22">
        <f t="shared" si="38"/>
        <v>0</v>
      </c>
      <c r="J428" s="22">
        <f t="shared" si="39"/>
        <v>623649567.85560012</v>
      </c>
      <c r="K428" s="11">
        <f t="shared" si="40"/>
        <v>0.47975059796726349</v>
      </c>
      <c r="L428" s="23">
        <f t="shared" si="41"/>
        <v>32.421044372362331</v>
      </c>
    </row>
    <row r="429" spans="1:12" x14ac:dyDescent="0.25">
      <c r="A429" s="1">
        <v>41162</v>
      </c>
      <c r="B429">
        <v>37.959999000000003</v>
      </c>
      <c r="C429">
        <v>37.979999999999997</v>
      </c>
      <c r="D429">
        <v>37.590000000000003</v>
      </c>
      <c r="E429">
        <v>37.659999999999997</v>
      </c>
      <c r="F429">
        <v>18216900</v>
      </c>
      <c r="G429" s="13">
        <f t="shared" si="36"/>
        <v>37.743333333333332</v>
      </c>
      <c r="H429" s="21">
        <f t="shared" si="37"/>
        <v>687566529</v>
      </c>
      <c r="I429" s="22">
        <f t="shared" si="38"/>
        <v>0</v>
      </c>
      <c r="J429" s="22">
        <f t="shared" si="39"/>
        <v>687566529</v>
      </c>
      <c r="K429" s="11">
        <f t="shared" si="40"/>
        <v>0.45330577578787112</v>
      </c>
      <c r="L429" s="23">
        <f t="shared" si="41"/>
        <v>31.191355827518365</v>
      </c>
    </row>
    <row r="430" spans="1:12" x14ac:dyDescent="0.25">
      <c r="A430" s="1">
        <v>41163</v>
      </c>
      <c r="B430">
        <v>37.630001</v>
      </c>
      <c r="C430">
        <v>37.830002</v>
      </c>
      <c r="D430">
        <v>37.560001</v>
      </c>
      <c r="E430">
        <v>37.770000000000003</v>
      </c>
      <c r="F430">
        <v>16505000</v>
      </c>
      <c r="G430" s="13">
        <f t="shared" si="36"/>
        <v>37.720001000000003</v>
      </c>
      <c r="H430" s="21">
        <f t="shared" si="37"/>
        <v>622568616.50500011</v>
      </c>
      <c r="I430" s="22">
        <f t="shared" si="38"/>
        <v>0</v>
      </c>
      <c r="J430" s="22">
        <f t="shared" si="39"/>
        <v>622568616.50500011</v>
      </c>
      <c r="K430" s="11">
        <f t="shared" si="40"/>
        <v>0.43169612815062197</v>
      </c>
      <c r="L430" s="23">
        <f t="shared" si="41"/>
        <v>30.152776113759614</v>
      </c>
    </row>
    <row r="431" spans="1:12" x14ac:dyDescent="0.25">
      <c r="A431" s="1">
        <v>41164</v>
      </c>
      <c r="B431">
        <v>37.790000999999997</v>
      </c>
      <c r="C431">
        <v>37.830002</v>
      </c>
      <c r="D431">
        <v>37.509998000000003</v>
      </c>
      <c r="E431">
        <v>37.549999</v>
      </c>
      <c r="F431">
        <v>14632200</v>
      </c>
      <c r="G431" s="13">
        <f t="shared" si="36"/>
        <v>37.62999966666667</v>
      </c>
      <c r="H431" s="21">
        <f t="shared" si="37"/>
        <v>550609681.12260008</v>
      </c>
      <c r="I431" s="22">
        <f t="shared" si="38"/>
        <v>0</v>
      </c>
      <c r="J431" s="22">
        <f t="shared" si="39"/>
        <v>550609681.12260008</v>
      </c>
      <c r="K431" s="11">
        <f t="shared" si="40"/>
        <v>0.42987112768881652</v>
      </c>
      <c r="L431" s="23">
        <f t="shared" si="41"/>
        <v>30.063627369247058</v>
      </c>
    </row>
    <row r="432" spans="1:12" x14ac:dyDescent="0.25">
      <c r="A432" s="1">
        <v>41165</v>
      </c>
      <c r="B432">
        <v>37.729999999999997</v>
      </c>
      <c r="C432">
        <v>38.490001999999997</v>
      </c>
      <c r="D432">
        <v>37.610000999999997</v>
      </c>
      <c r="E432">
        <v>38.349997999999999</v>
      </c>
      <c r="F432">
        <v>23803400</v>
      </c>
      <c r="G432" s="13">
        <f t="shared" si="36"/>
        <v>38.150000333333331</v>
      </c>
      <c r="H432" s="21">
        <f t="shared" si="37"/>
        <v>908099717.9344666</v>
      </c>
      <c r="I432" s="22">
        <f t="shared" si="38"/>
        <v>908099717.9344666</v>
      </c>
      <c r="J432" s="22">
        <f t="shared" si="39"/>
        <v>0</v>
      </c>
      <c r="K432" s="11">
        <f t="shared" si="40"/>
        <v>0.63500626466738064</v>
      </c>
      <c r="L432" s="23">
        <f t="shared" si="41"/>
        <v>38.838154837074207</v>
      </c>
    </row>
    <row r="433" spans="1:12" x14ac:dyDescent="0.25">
      <c r="A433" s="1">
        <v>41166</v>
      </c>
      <c r="B433">
        <v>38.549999</v>
      </c>
      <c r="C433">
        <v>38.549999</v>
      </c>
      <c r="D433">
        <v>38.009998000000003</v>
      </c>
      <c r="E433">
        <v>38.119999</v>
      </c>
      <c r="F433">
        <v>25087400</v>
      </c>
      <c r="G433" s="13">
        <f t="shared" si="36"/>
        <v>38.226665333333337</v>
      </c>
      <c r="H433" s="21">
        <f t="shared" si="37"/>
        <v>959007643.88346672</v>
      </c>
      <c r="I433" s="22">
        <f t="shared" si="38"/>
        <v>959007643.88346672</v>
      </c>
      <c r="J433" s="22">
        <f t="shared" si="39"/>
        <v>0</v>
      </c>
      <c r="K433" s="11">
        <f t="shared" si="40"/>
        <v>0.74186567263952019</v>
      </c>
      <c r="L433" s="23">
        <f t="shared" si="41"/>
        <v>42.59029179416234</v>
      </c>
    </row>
    <row r="434" spans="1:12" x14ac:dyDescent="0.25">
      <c r="A434" s="1">
        <v>41169</v>
      </c>
      <c r="B434">
        <v>38.159999999999997</v>
      </c>
      <c r="C434">
        <v>38.380001</v>
      </c>
      <c r="D434">
        <v>38.029998999999997</v>
      </c>
      <c r="E434">
        <v>38.349997999999999</v>
      </c>
      <c r="F434">
        <v>23594400</v>
      </c>
      <c r="G434" s="13">
        <f t="shared" si="36"/>
        <v>38.253332666666665</v>
      </c>
      <c r="H434" s="21">
        <f t="shared" si="37"/>
        <v>902564432.27039993</v>
      </c>
      <c r="I434" s="22">
        <f t="shared" si="38"/>
        <v>902564432.27039993</v>
      </c>
      <c r="J434" s="22">
        <f t="shared" si="39"/>
        <v>0</v>
      </c>
      <c r="K434" s="11">
        <f t="shared" si="40"/>
        <v>0.96513970346363143</v>
      </c>
      <c r="L434" s="23">
        <f t="shared" si="41"/>
        <v>49.113032613535673</v>
      </c>
    </row>
    <row r="435" spans="1:12" x14ac:dyDescent="0.25">
      <c r="A435" s="1">
        <v>41170</v>
      </c>
      <c r="B435">
        <v>38.380001</v>
      </c>
      <c r="C435">
        <v>39</v>
      </c>
      <c r="D435">
        <v>38.299999</v>
      </c>
      <c r="E435">
        <v>38.619999</v>
      </c>
      <c r="F435">
        <v>24373700</v>
      </c>
      <c r="G435" s="13">
        <f t="shared" si="36"/>
        <v>38.639999333333328</v>
      </c>
      <c r="H435" s="21">
        <f t="shared" si="37"/>
        <v>941799751.75086653</v>
      </c>
      <c r="I435" s="22">
        <f t="shared" si="38"/>
        <v>941799751.75086653</v>
      </c>
      <c r="J435" s="22">
        <f t="shared" si="39"/>
        <v>0</v>
      </c>
      <c r="K435" s="11">
        <f t="shared" si="40"/>
        <v>1.2952833203443281</v>
      </c>
      <c r="L435" s="23">
        <f t="shared" si="41"/>
        <v>56.432393720789797</v>
      </c>
    </row>
    <row r="436" spans="1:12" x14ac:dyDescent="0.25">
      <c r="A436" s="1">
        <v>41171</v>
      </c>
      <c r="B436">
        <v>38.659999999999997</v>
      </c>
      <c r="C436">
        <v>38.810001</v>
      </c>
      <c r="D436">
        <v>38.409999999999997</v>
      </c>
      <c r="E436">
        <v>38.520000000000003</v>
      </c>
      <c r="F436">
        <v>26276800</v>
      </c>
      <c r="G436" s="13">
        <f t="shared" si="36"/>
        <v>38.580000333333338</v>
      </c>
      <c r="H436" s="21">
        <f t="shared" si="37"/>
        <v>1013758952.7589334</v>
      </c>
      <c r="I436" s="22">
        <f t="shared" si="38"/>
        <v>0</v>
      </c>
      <c r="J436" s="22">
        <f t="shared" si="39"/>
        <v>1013758952.7589334</v>
      </c>
      <c r="K436" s="11">
        <f t="shared" si="40"/>
        <v>1.2595448289994833</v>
      </c>
      <c r="L436" s="23">
        <f t="shared" si="41"/>
        <v>55.74329895270121</v>
      </c>
    </row>
    <row r="437" spans="1:12" x14ac:dyDescent="0.25">
      <c r="A437" s="1">
        <v>41172</v>
      </c>
      <c r="B437">
        <v>38.389999000000003</v>
      </c>
      <c r="C437">
        <v>38.869999</v>
      </c>
      <c r="D437">
        <v>38.380001</v>
      </c>
      <c r="E437">
        <v>38.639999000000003</v>
      </c>
      <c r="F437">
        <v>26953000</v>
      </c>
      <c r="G437" s="13">
        <f t="shared" si="36"/>
        <v>38.62999966666667</v>
      </c>
      <c r="H437" s="21">
        <f t="shared" si="37"/>
        <v>1041194381.0156667</v>
      </c>
      <c r="I437" s="22">
        <f t="shared" si="38"/>
        <v>1041194381.0156667</v>
      </c>
      <c r="J437" s="22">
        <f t="shared" si="39"/>
        <v>0</v>
      </c>
      <c r="K437" s="11">
        <f t="shared" si="40"/>
        <v>1.7039718592673267</v>
      </c>
      <c r="L437" s="23">
        <f t="shared" si="41"/>
        <v>63.017366598224811</v>
      </c>
    </row>
    <row r="438" spans="1:12" x14ac:dyDescent="0.25">
      <c r="A438" s="1">
        <v>41173</v>
      </c>
      <c r="B438">
        <v>38.729999999999997</v>
      </c>
      <c r="C438">
        <v>38.740001999999997</v>
      </c>
      <c r="D438">
        <v>37.880001</v>
      </c>
      <c r="E438">
        <v>38.029998999999997</v>
      </c>
      <c r="F438">
        <v>98967500</v>
      </c>
      <c r="G438" s="13">
        <f t="shared" si="36"/>
        <v>38.216667333333334</v>
      </c>
      <c r="H438" s="21">
        <f t="shared" si="37"/>
        <v>3782208024.3116665</v>
      </c>
      <c r="I438" s="22">
        <f t="shared" si="38"/>
        <v>0</v>
      </c>
      <c r="J438" s="22">
        <f t="shared" si="39"/>
        <v>3782208024.3116665</v>
      </c>
      <c r="K438" s="11">
        <f t="shared" si="40"/>
        <v>0.79324737059138417</v>
      </c>
      <c r="L438" s="23">
        <f t="shared" si="41"/>
        <v>44.235245153588821</v>
      </c>
    </row>
    <row r="439" spans="1:12" x14ac:dyDescent="0.25">
      <c r="A439" s="1">
        <v>41176</v>
      </c>
      <c r="B439">
        <v>37.810001</v>
      </c>
      <c r="C439">
        <v>38.240001999999997</v>
      </c>
      <c r="D439">
        <v>37.810001</v>
      </c>
      <c r="E439">
        <v>38.119999</v>
      </c>
      <c r="F439">
        <v>21902000</v>
      </c>
      <c r="G439" s="13">
        <f t="shared" si="36"/>
        <v>38.056667333333337</v>
      </c>
      <c r="H439" s="21">
        <f t="shared" si="37"/>
        <v>833517127.93466675</v>
      </c>
      <c r="I439" s="22">
        <f t="shared" si="38"/>
        <v>0</v>
      </c>
      <c r="J439" s="22">
        <f t="shared" si="39"/>
        <v>833517127.93466675</v>
      </c>
      <c r="K439" s="11">
        <f t="shared" si="40"/>
        <v>0.77492849228550009</v>
      </c>
      <c r="L439" s="23">
        <f t="shared" si="41"/>
        <v>43.659702103697569</v>
      </c>
    </row>
    <row r="440" spans="1:12" x14ac:dyDescent="0.25">
      <c r="A440" s="1">
        <v>41177</v>
      </c>
      <c r="B440">
        <v>38.209999000000003</v>
      </c>
      <c r="C440">
        <v>38.270000000000003</v>
      </c>
      <c r="D440">
        <v>37.659999999999997</v>
      </c>
      <c r="E440">
        <v>37.68</v>
      </c>
      <c r="F440">
        <v>20299200</v>
      </c>
      <c r="G440" s="13">
        <f t="shared" si="36"/>
        <v>37.870000000000005</v>
      </c>
      <c r="H440" s="21">
        <f t="shared" si="37"/>
        <v>768730704.00000012</v>
      </c>
      <c r="I440" s="22">
        <f t="shared" si="38"/>
        <v>0</v>
      </c>
      <c r="J440" s="22">
        <f t="shared" si="39"/>
        <v>768730704.00000012</v>
      </c>
      <c r="K440" s="11">
        <f t="shared" si="40"/>
        <v>0.62008938859158325</v>
      </c>
      <c r="L440" s="23">
        <f t="shared" si="41"/>
        <v>38.275010808548963</v>
      </c>
    </row>
    <row r="441" spans="1:12" x14ac:dyDescent="0.25">
      <c r="A441" s="1">
        <v>41178</v>
      </c>
      <c r="B441">
        <v>37.779998999999997</v>
      </c>
      <c r="C441">
        <v>38.189999</v>
      </c>
      <c r="D441">
        <v>37.740001999999997</v>
      </c>
      <c r="E441">
        <v>37.759998000000003</v>
      </c>
      <c r="F441">
        <v>16677400</v>
      </c>
      <c r="G441" s="13">
        <f t="shared" si="36"/>
        <v>37.896666333333336</v>
      </c>
      <c r="H441" s="21">
        <f t="shared" si="37"/>
        <v>632017863.10753334</v>
      </c>
      <c r="I441" s="22">
        <f t="shared" si="38"/>
        <v>632017863.10753334</v>
      </c>
      <c r="J441" s="22">
        <f t="shared" si="39"/>
        <v>0</v>
      </c>
      <c r="K441" s="11">
        <f t="shared" si="40"/>
        <v>0.60620518888162633</v>
      </c>
      <c r="L441" s="23">
        <f t="shared" si="41"/>
        <v>37.74145377426634</v>
      </c>
    </row>
    <row r="442" spans="1:12" x14ac:dyDescent="0.25">
      <c r="A442" s="1">
        <v>41179</v>
      </c>
      <c r="B442">
        <v>38.060001</v>
      </c>
      <c r="C442">
        <v>38.349997999999999</v>
      </c>
      <c r="D442">
        <v>37.900002000000001</v>
      </c>
      <c r="E442">
        <v>38.310001</v>
      </c>
      <c r="F442">
        <v>15176100</v>
      </c>
      <c r="G442" s="13">
        <f t="shared" si="36"/>
        <v>38.186667</v>
      </c>
      <c r="H442" s="21">
        <f t="shared" si="37"/>
        <v>579524677.05869997</v>
      </c>
      <c r="I442" s="22">
        <f t="shared" si="38"/>
        <v>579524677.05869997</v>
      </c>
      <c r="J442" s="22">
        <f t="shared" si="39"/>
        <v>0</v>
      </c>
      <c r="K442" s="11">
        <f t="shared" si="40"/>
        <v>0.72215009276577902</v>
      </c>
      <c r="L442" s="23">
        <f t="shared" si="41"/>
        <v>41.933051933121781</v>
      </c>
    </row>
    <row r="443" spans="1:12" x14ac:dyDescent="0.25">
      <c r="A443" s="1">
        <v>41180</v>
      </c>
      <c r="B443">
        <v>38.169998</v>
      </c>
      <c r="C443">
        <v>38.220001000000003</v>
      </c>
      <c r="D443">
        <v>37.900002000000001</v>
      </c>
      <c r="E443">
        <v>37.93</v>
      </c>
      <c r="F443">
        <v>22721200</v>
      </c>
      <c r="G443" s="13">
        <f t="shared" si="36"/>
        <v>38.01666766666667</v>
      </c>
      <c r="H443" s="21">
        <f t="shared" si="37"/>
        <v>863784309.38786674</v>
      </c>
      <c r="I443" s="22">
        <f t="shared" si="38"/>
        <v>0</v>
      </c>
      <c r="J443" s="22">
        <f t="shared" si="39"/>
        <v>863784309.38786674</v>
      </c>
      <c r="K443" s="11">
        <f t="shared" si="40"/>
        <v>0.70706378453800134</v>
      </c>
      <c r="L443" s="23">
        <f t="shared" si="41"/>
        <v>41.419880788424123</v>
      </c>
    </row>
    <row r="444" spans="1:12" x14ac:dyDescent="0.25">
      <c r="A444" s="1">
        <v>41183</v>
      </c>
      <c r="B444">
        <v>38.159999999999997</v>
      </c>
      <c r="C444">
        <v>38.599997999999999</v>
      </c>
      <c r="D444">
        <v>38.150002000000001</v>
      </c>
      <c r="E444">
        <v>38.380001</v>
      </c>
      <c r="F444">
        <v>16671400</v>
      </c>
      <c r="G444" s="13">
        <f t="shared" si="36"/>
        <v>38.376666999999998</v>
      </c>
      <c r="H444" s="21">
        <f t="shared" si="37"/>
        <v>639792766.22379994</v>
      </c>
      <c r="I444" s="22">
        <f t="shared" si="38"/>
        <v>639792766.22379994</v>
      </c>
      <c r="J444" s="22">
        <f t="shared" si="39"/>
        <v>0</v>
      </c>
      <c r="K444" s="11">
        <f t="shared" si="40"/>
        <v>0.84530038591644951</v>
      </c>
      <c r="L444" s="23">
        <f t="shared" si="41"/>
        <v>45.808280991424589</v>
      </c>
    </row>
    <row r="445" spans="1:12" x14ac:dyDescent="0.25">
      <c r="A445" s="1">
        <v>41184</v>
      </c>
      <c r="B445">
        <v>38.560001</v>
      </c>
      <c r="C445">
        <v>38.689999</v>
      </c>
      <c r="D445">
        <v>38.110000999999997</v>
      </c>
      <c r="E445">
        <v>38.340000000000003</v>
      </c>
      <c r="F445">
        <v>10276000</v>
      </c>
      <c r="G445" s="13">
        <f t="shared" si="36"/>
        <v>38.380000000000003</v>
      </c>
      <c r="H445" s="21">
        <f t="shared" si="37"/>
        <v>394392880</v>
      </c>
      <c r="I445" s="22">
        <f t="shared" si="38"/>
        <v>394392880</v>
      </c>
      <c r="J445" s="22">
        <f t="shared" si="39"/>
        <v>0</v>
      </c>
      <c r="K445" s="11">
        <f t="shared" si="40"/>
        <v>0.96370076602177246</v>
      </c>
      <c r="L445" s="23">
        <f t="shared" si="41"/>
        <v>49.075744262916253</v>
      </c>
    </row>
    <row r="446" spans="1:12" x14ac:dyDescent="0.25">
      <c r="A446" s="1">
        <v>41185</v>
      </c>
      <c r="B446">
        <v>38.32</v>
      </c>
      <c r="C446">
        <v>38.520000000000003</v>
      </c>
      <c r="D446">
        <v>38.139999000000003</v>
      </c>
      <c r="E446">
        <v>38.240001999999997</v>
      </c>
      <c r="F446">
        <v>13637100</v>
      </c>
      <c r="G446" s="13">
        <f t="shared" si="36"/>
        <v>38.300000333333337</v>
      </c>
      <c r="H446" s="21">
        <f t="shared" si="37"/>
        <v>522300934.54570007</v>
      </c>
      <c r="I446" s="22">
        <f t="shared" si="38"/>
        <v>0</v>
      </c>
      <c r="J446" s="22">
        <f t="shared" si="39"/>
        <v>522300934.54570007</v>
      </c>
      <c r="K446" s="11">
        <f t="shared" si="40"/>
        <v>0.78238176250813241</v>
      </c>
      <c r="L446" s="23">
        <f t="shared" si="41"/>
        <v>43.89529667354654</v>
      </c>
    </row>
    <row r="447" spans="1:12" x14ac:dyDescent="0.25">
      <c r="A447" s="1">
        <v>41186</v>
      </c>
      <c r="B447">
        <v>38.459999000000003</v>
      </c>
      <c r="C447">
        <v>38.549999</v>
      </c>
      <c r="D447">
        <v>38.189999</v>
      </c>
      <c r="E447">
        <v>38.330002</v>
      </c>
      <c r="F447">
        <v>9654500</v>
      </c>
      <c r="G447" s="13">
        <f t="shared" si="36"/>
        <v>38.356666666666662</v>
      </c>
      <c r="H447" s="21">
        <f t="shared" si="37"/>
        <v>370314438.33333331</v>
      </c>
      <c r="I447" s="22">
        <f t="shared" si="38"/>
        <v>370314438.33333331</v>
      </c>
      <c r="J447" s="22">
        <f t="shared" si="39"/>
        <v>0</v>
      </c>
      <c r="K447" s="11">
        <f t="shared" si="40"/>
        <v>0.70675605415329046</v>
      </c>
      <c r="L447" s="23">
        <f t="shared" si="41"/>
        <v>41.409318715081817</v>
      </c>
    </row>
    <row r="448" spans="1:12" x14ac:dyDescent="0.25">
      <c r="A448" s="1">
        <v>41187</v>
      </c>
      <c r="B448">
        <v>38.490001999999997</v>
      </c>
      <c r="C448">
        <v>38.599997999999999</v>
      </c>
      <c r="D448">
        <v>38.25</v>
      </c>
      <c r="E448">
        <v>38.580002</v>
      </c>
      <c r="F448">
        <v>12287900</v>
      </c>
      <c r="G448" s="13">
        <f t="shared" si="36"/>
        <v>38.476666666666667</v>
      </c>
      <c r="H448" s="21">
        <f t="shared" si="37"/>
        <v>472797432.33333331</v>
      </c>
      <c r="I448" s="22">
        <f t="shared" si="38"/>
        <v>472797432.33333331</v>
      </c>
      <c r="J448" s="22">
        <f t="shared" si="39"/>
        <v>0</v>
      </c>
      <c r="K448" s="11">
        <f t="shared" si="40"/>
        <v>0.65154659446978103</v>
      </c>
      <c r="L448" s="23">
        <f t="shared" si="41"/>
        <v>39.450694073754313</v>
      </c>
    </row>
    <row r="449" spans="1:12" x14ac:dyDescent="0.25">
      <c r="A449" s="1">
        <v>41190</v>
      </c>
      <c r="B449">
        <v>38.540000999999997</v>
      </c>
      <c r="C449">
        <v>38.68</v>
      </c>
      <c r="D449">
        <v>38.439999</v>
      </c>
      <c r="E449">
        <v>38.580002</v>
      </c>
      <c r="F449">
        <v>9434600</v>
      </c>
      <c r="G449" s="13">
        <f t="shared" si="36"/>
        <v>38.566667000000002</v>
      </c>
      <c r="H449" s="21">
        <f t="shared" si="37"/>
        <v>363861076.47820002</v>
      </c>
      <c r="I449" s="22">
        <f t="shared" si="38"/>
        <v>363861076.47820002</v>
      </c>
      <c r="J449" s="22">
        <f t="shared" si="39"/>
        <v>0</v>
      </c>
      <c r="K449" s="11">
        <f t="shared" si="40"/>
        <v>0.57730245288450455</v>
      </c>
      <c r="L449" s="23">
        <f t="shared" si="41"/>
        <v>36.600618469131142</v>
      </c>
    </row>
    <row r="450" spans="1:12" x14ac:dyDescent="0.25">
      <c r="A450" s="1">
        <v>41191</v>
      </c>
      <c r="B450">
        <v>38.5</v>
      </c>
      <c r="C450">
        <v>38.830002</v>
      </c>
      <c r="D450">
        <v>38.459999000000003</v>
      </c>
      <c r="E450">
        <v>38.560001</v>
      </c>
      <c r="F450">
        <v>13078700</v>
      </c>
      <c r="G450" s="13">
        <f t="shared" si="36"/>
        <v>38.616667333333332</v>
      </c>
      <c r="H450" s="21">
        <f t="shared" si="37"/>
        <v>505055807.05246663</v>
      </c>
      <c r="I450" s="22">
        <f t="shared" si="38"/>
        <v>505055807.05246663</v>
      </c>
      <c r="J450" s="22">
        <f t="shared" si="39"/>
        <v>0</v>
      </c>
      <c r="K450" s="11">
        <f t="shared" si="40"/>
        <v>0.7383385238544975</v>
      </c>
      <c r="L450" s="23">
        <f t="shared" si="41"/>
        <v>42.473805517313494</v>
      </c>
    </row>
    <row r="451" spans="1:12" x14ac:dyDescent="0.25">
      <c r="A451" s="1">
        <v>41192</v>
      </c>
      <c r="B451">
        <v>38.650002000000001</v>
      </c>
      <c r="C451">
        <v>38.729999999999997</v>
      </c>
      <c r="D451">
        <v>38.049999</v>
      </c>
      <c r="E451">
        <v>38.090000000000003</v>
      </c>
      <c r="F451">
        <v>13754500</v>
      </c>
      <c r="G451" s="13">
        <f t="shared" si="36"/>
        <v>38.289999666666667</v>
      </c>
      <c r="H451" s="21">
        <f t="shared" si="37"/>
        <v>526659800.41516668</v>
      </c>
      <c r="I451" s="22">
        <f t="shared" si="38"/>
        <v>0</v>
      </c>
      <c r="J451" s="22">
        <f t="shared" si="39"/>
        <v>526659800.41516668</v>
      </c>
      <c r="K451" s="11">
        <f t="shared" si="40"/>
        <v>0.5423664490674257</v>
      </c>
      <c r="L451" s="23">
        <f t="shared" si="41"/>
        <v>35.164564776117984</v>
      </c>
    </row>
    <row r="452" spans="1:12" x14ac:dyDescent="0.25">
      <c r="A452" s="1">
        <v>41193</v>
      </c>
      <c r="B452">
        <v>38.200001</v>
      </c>
      <c r="C452">
        <v>38.279998999999997</v>
      </c>
      <c r="D452">
        <v>38.020000000000003</v>
      </c>
      <c r="E452">
        <v>38.110000999999997</v>
      </c>
      <c r="F452">
        <v>10843800</v>
      </c>
      <c r="G452" s="13">
        <f t="shared" si="36"/>
        <v>38.136666666666663</v>
      </c>
      <c r="H452" s="21">
        <f t="shared" si="37"/>
        <v>413546385.99999994</v>
      </c>
      <c r="I452" s="22">
        <f t="shared" si="38"/>
        <v>0</v>
      </c>
      <c r="J452" s="22">
        <f t="shared" si="39"/>
        <v>413546385.99999994</v>
      </c>
      <c r="K452" s="11">
        <f t="shared" si="40"/>
        <v>1.0074372880995426</v>
      </c>
      <c r="L452" s="23">
        <f t="shared" si="41"/>
        <v>50.185243348413231</v>
      </c>
    </row>
    <row r="453" spans="1:12" x14ac:dyDescent="0.25">
      <c r="A453" s="1">
        <v>41194</v>
      </c>
      <c r="B453">
        <v>38.259998000000003</v>
      </c>
      <c r="C453">
        <v>38.389999000000003</v>
      </c>
      <c r="D453">
        <v>38.110000999999997</v>
      </c>
      <c r="E453">
        <v>38.229999999999997</v>
      </c>
      <c r="F453">
        <v>12059700</v>
      </c>
      <c r="G453" s="13">
        <f t="shared" ref="G453:G516" si="42">SUM(C453:E453)/3</f>
        <v>38.243333333333332</v>
      </c>
      <c r="H453" s="21">
        <f t="shared" ref="H453:H516" si="43">G453*F453</f>
        <v>461203127</v>
      </c>
      <c r="I453" s="22">
        <f t="shared" si="38"/>
        <v>461203127</v>
      </c>
      <c r="J453" s="22">
        <f t="shared" si="39"/>
        <v>0</v>
      </c>
      <c r="K453" s="11">
        <f t="shared" si="40"/>
        <v>1.4277636397315203</v>
      </c>
      <c r="L453" s="23">
        <f t="shared" si="41"/>
        <v>58.809828780919247</v>
      </c>
    </row>
    <row r="454" spans="1:12" x14ac:dyDescent="0.25">
      <c r="A454" s="1">
        <v>41197</v>
      </c>
      <c r="B454">
        <v>38.090000000000003</v>
      </c>
      <c r="C454">
        <v>38.25</v>
      </c>
      <c r="D454">
        <v>38.009998000000003</v>
      </c>
      <c r="E454">
        <v>38.130001</v>
      </c>
      <c r="F454">
        <v>13785100</v>
      </c>
      <c r="G454" s="13">
        <f t="shared" si="42"/>
        <v>38.129999666666663</v>
      </c>
      <c r="H454" s="21">
        <f t="shared" si="43"/>
        <v>525625858.40496659</v>
      </c>
      <c r="I454" s="22">
        <f t="shared" ref="I454:I517" si="44">IF(G454&gt;G453,H454,)</f>
        <v>0</v>
      </c>
      <c r="J454" s="22">
        <f t="shared" ref="J454:J517" si="45">IF(G454&lt;G453,H454,)</f>
        <v>525625858.40496659</v>
      </c>
      <c r="K454" s="11">
        <f t="shared" si="40"/>
        <v>1.5494699250266375</v>
      </c>
      <c r="L454" s="23">
        <f t="shared" si="41"/>
        <v>60.776160166331373</v>
      </c>
    </row>
    <row r="455" spans="1:12" x14ac:dyDescent="0.25">
      <c r="A455" s="1">
        <v>41198</v>
      </c>
      <c r="B455">
        <v>38.18</v>
      </c>
      <c r="C455">
        <v>38.220001000000003</v>
      </c>
      <c r="D455">
        <v>37.439999</v>
      </c>
      <c r="E455">
        <v>37.900002000000001</v>
      </c>
      <c r="F455">
        <v>25811800</v>
      </c>
      <c r="G455" s="13">
        <f t="shared" si="42"/>
        <v>37.853333999999997</v>
      </c>
      <c r="H455" s="21">
        <f t="shared" si="43"/>
        <v>977062686.54119992</v>
      </c>
      <c r="I455" s="22">
        <f t="shared" si="44"/>
        <v>0</v>
      </c>
      <c r="J455" s="22">
        <f t="shared" si="45"/>
        <v>977062686.54119992</v>
      </c>
      <c r="K455" s="11">
        <f t="shared" si="40"/>
        <v>0.98902115678684643</v>
      </c>
      <c r="L455" s="23">
        <f t="shared" si="41"/>
        <v>49.724013915696872</v>
      </c>
    </row>
    <row r="456" spans="1:12" x14ac:dyDescent="0.25">
      <c r="A456" s="1">
        <v>41199</v>
      </c>
      <c r="B456">
        <v>38.060001</v>
      </c>
      <c r="C456">
        <v>38.150002000000001</v>
      </c>
      <c r="D456">
        <v>37.700001</v>
      </c>
      <c r="E456">
        <v>37.740001999999997</v>
      </c>
      <c r="F456">
        <v>15449600</v>
      </c>
      <c r="G456" s="13">
        <f t="shared" si="42"/>
        <v>37.863334999999999</v>
      </c>
      <c r="H456" s="21">
        <f t="shared" si="43"/>
        <v>584973380.41600001</v>
      </c>
      <c r="I456" s="22">
        <f t="shared" si="44"/>
        <v>584973380.41600001</v>
      </c>
      <c r="J456" s="22">
        <f t="shared" si="45"/>
        <v>0</v>
      </c>
      <c r="K456" s="11">
        <f t="shared" si="40"/>
        <v>0.99044417372411331</v>
      </c>
      <c r="L456" s="23">
        <f t="shared" si="41"/>
        <v>49.759957440604637</v>
      </c>
    </row>
    <row r="457" spans="1:12" x14ac:dyDescent="0.25">
      <c r="A457" s="1">
        <v>41200</v>
      </c>
      <c r="B457">
        <v>37.759998000000003</v>
      </c>
      <c r="C457">
        <v>38.07</v>
      </c>
      <c r="D457">
        <v>37.459999000000003</v>
      </c>
      <c r="E457">
        <v>37.840000000000003</v>
      </c>
      <c r="F457">
        <v>23063300</v>
      </c>
      <c r="G457" s="13">
        <f t="shared" si="42"/>
        <v>37.789999666666667</v>
      </c>
      <c r="H457" s="21">
        <f t="shared" si="43"/>
        <v>871562099.31223333</v>
      </c>
      <c r="I457" s="22">
        <f t="shared" si="44"/>
        <v>0</v>
      </c>
      <c r="J457" s="22">
        <f t="shared" si="45"/>
        <v>871562099.31223333</v>
      </c>
      <c r="K457" s="11">
        <f t="shared" si="40"/>
        <v>0.98843636734528173</v>
      </c>
      <c r="L457" s="23">
        <f t="shared" si="41"/>
        <v>49.709227993296146</v>
      </c>
    </row>
    <row r="458" spans="1:12" x14ac:dyDescent="0.25">
      <c r="A458" s="1">
        <v>41201</v>
      </c>
      <c r="B458">
        <v>37.93</v>
      </c>
      <c r="C458">
        <v>37.939999</v>
      </c>
      <c r="D458">
        <v>37.400002000000001</v>
      </c>
      <c r="E458">
        <v>37.400002000000001</v>
      </c>
      <c r="F458">
        <v>19864500</v>
      </c>
      <c r="G458" s="13">
        <f t="shared" si="42"/>
        <v>37.580001000000003</v>
      </c>
      <c r="H458" s="21">
        <f t="shared" si="43"/>
        <v>746507929.86450005</v>
      </c>
      <c r="I458" s="22">
        <f t="shared" si="44"/>
        <v>0</v>
      </c>
      <c r="J458" s="22">
        <f t="shared" si="45"/>
        <v>746507929.86450005</v>
      </c>
      <c r="K458" s="11">
        <f t="shared" si="40"/>
        <v>0.68784974543259902</v>
      </c>
      <c r="L458" s="23">
        <f t="shared" si="41"/>
        <v>40.753020065556953</v>
      </c>
    </row>
    <row r="459" spans="1:12" x14ac:dyDescent="0.25">
      <c r="A459" s="1">
        <v>41204</v>
      </c>
      <c r="B459">
        <v>37.369999</v>
      </c>
      <c r="C459">
        <v>37.479999999999997</v>
      </c>
      <c r="D459">
        <v>36.959999000000003</v>
      </c>
      <c r="E459">
        <v>37.229999999999997</v>
      </c>
      <c r="F459">
        <v>13340500</v>
      </c>
      <c r="G459" s="13">
        <f t="shared" si="42"/>
        <v>37.223332999999997</v>
      </c>
      <c r="H459" s="21">
        <f t="shared" si="43"/>
        <v>496577873.88649994</v>
      </c>
      <c r="I459" s="22">
        <f t="shared" si="44"/>
        <v>0</v>
      </c>
      <c r="J459" s="22">
        <f t="shared" si="45"/>
        <v>496577873.88649994</v>
      </c>
      <c r="K459" s="11">
        <f t="shared" si="40"/>
        <v>0.54297051162393328</v>
      </c>
      <c r="L459" s="23">
        <f t="shared" si="41"/>
        <v>35.189947412052106</v>
      </c>
    </row>
    <row r="460" spans="1:12" x14ac:dyDescent="0.25">
      <c r="A460" s="1">
        <v>41205</v>
      </c>
      <c r="B460">
        <v>36.959999000000003</v>
      </c>
      <c r="C460">
        <v>36.979999999999997</v>
      </c>
      <c r="D460">
        <v>36.540000999999997</v>
      </c>
      <c r="E460">
        <v>36.610000999999997</v>
      </c>
      <c r="F460">
        <v>13287300</v>
      </c>
      <c r="G460" s="13">
        <f t="shared" si="42"/>
        <v>36.710000666666666</v>
      </c>
      <c r="H460" s="21">
        <f t="shared" si="43"/>
        <v>487776791.85820001</v>
      </c>
      <c r="I460" s="22">
        <f t="shared" si="44"/>
        <v>0</v>
      </c>
      <c r="J460" s="22">
        <f t="shared" si="45"/>
        <v>487776791.85820001</v>
      </c>
      <c r="K460" s="11">
        <f t="shared" si="40"/>
        <v>0.54668595356815552</v>
      </c>
      <c r="L460" s="23">
        <f t="shared" si="41"/>
        <v>35.345633824821931</v>
      </c>
    </row>
    <row r="461" spans="1:12" x14ac:dyDescent="0.25">
      <c r="A461" s="1">
        <v>41206</v>
      </c>
      <c r="B461">
        <v>36.599997999999999</v>
      </c>
      <c r="C461">
        <v>37.040000999999997</v>
      </c>
      <c r="D461">
        <v>36.599997999999999</v>
      </c>
      <c r="E461">
        <v>36.880001</v>
      </c>
      <c r="F461">
        <v>13531400</v>
      </c>
      <c r="G461" s="13">
        <f t="shared" si="42"/>
        <v>36.839999999999996</v>
      </c>
      <c r="H461" s="21">
        <f t="shared" si="43"/>
        <v>498496775.99999994</v>
      </c>
      <c r="I461" s="22">
        <f t="shared" si="44"/>
        <v>498496775.99999994</v>
      </c>
      <c r="J461" s="22">
        <f t="shared" si="45"/>
        <v>0</v>
      </c>
      <c r="K461" s="11">
        <f t="shared" si="40"/>
        <v>0.57209214232181926</v>
      </c>
      <c r="L461" s="23">
        <f t="shared" si="41"/>
        <v>36.390496900321487</v>
      </c>
    </row>
    <row r="462" spans="1:12" x14ac:dyDescent="0.25">
      <c r="A462" s="1">
        <v>41207</v>
      </c>
      <c r="B462">
        <v>37</v>
      </c>
      <c r="C462">
        <v>37.189999</v>
      </c>
      <c r="D462">
        <v>36.849997999999999</v>
      </c>
      <c r="E462">
        <v>37.090000000000003</v>
      </c>
      <c r="F462">
        <v>10457900</v>
      </c>
      <c r="G462" s="13">
        <f t="shared" si="42"/>
        <v>37.043332333333332</v>
      </c>
      <c r="H462" s="21">
        <f t="shared" si="43"/>
        <v>387395465.20876664</v>
      </c>
      <c r="I462" s="22">
        <f t="shared" si="44"/>
        <v>387395465.20876664</v>
      </c>
      <c r="J462" s="22">
        <f t="shared" si="45"/>
        <v>0</v>
      </c>
      <c r="K462" s="11">
        <f t="shared" si="40"/>
        <v>0.55516517300453894</v>
      </c>
      <c r="L462" s="23">
        <f t="shared" si="41"/>
        <v>35.698148508043943</v>
      </c>
    </row>
    <row r="463" spans="1:12" x14ac:dyDescent="0.25">
      <c r="A463" s="1">
        <v>41208</v>
      </c>
      <c r="B463">
        <v>37.119999</v>
      </c>
      <c r="C463">
        <v>37.259998000000003</v>
      </c>
      <c r="D463">
        <v>36.779998999999997</v>
      </c>
      <c r="E463">
        <v>37.040000999999997</v>
      </c>
      <c r="F463">
        <v>11896500</v>
      </c>
      <c r="G463" s="13">
        <f t="shared" si="42"/>
        <v>37.026665999999999</v>
      </c>
      <c r="H463" s="21">
        <f t="shared" si="43"/>
        <v>440487732.06900001</v>
      </c>
      <c r="I463" s="22">
        <f t="shared" si="44"/>
        <v>0</v>
      </c>
      <c r="J463" s="22">
        <f t="shared" si="45"/>
        <v>440487732.06900001</v>
      </c>
      <c r="K463" s="11">
        <f t="shared" si="40"/>
        <v>0.44425997584819904</v>
      </c>
      <c r="L463" s="23">
        <f t="shared" si="41"/>
        <v>30.760388245702771</v>
      </c>
    </row>
    <row r="464" spans="1:12" x14ac:dyDescent="0.25">
      <c r="A464" s="1">
        <v>41213</v>
      </c>
      <c r="B464">
        <v>37.159999999999997</v>
      </c>
      <c r="C464">
        <v>37.409999999999997</v>
      </c>
      <c r="D464">
        <v>36.919998</v>
      </c>
      <c r="E464">
        <v>37.18</v>
      </c>
      <c r="F464">
        <v>11643500</v>
      </c>
      <c r="G464" s="13">
        <f t="shared" si="42"/>
        <v>37.16999933333333</v>
      </c>
      <c r="H464" s="21">
        <f t="shared" si="43"/>
        <v>432788887.23766661</v>
      </c>
      <c r="I464" s="22">
        <f t="shared" si="44"/>
        <v>432788887.23766661</v>
      </c>
      <c r="J464" s="22">
        <f t="shared" si="45"/>
        <v>0</v>
      </c>
      <c r="K464" s="11">
        <f t="shared" si="40"/>
        <v>0.43108654161532078</v>
      </c>
      <c r="L464" s="23">
        <f t="shared" si="41"/>
        <v>30.123023945759229</v>
      </c>
    </row>
    <row r="465" spans="1:12" x14ac:dyDescent="0.25">
      <c r="A465" s="1">
        <v>41214</v>
      </c>
      <c r="B465">
        <v>37.150002000000001</v>
      </c>
      <c r="C465">
        <v>37.560001</v>
      </c>
      <c r="D465">
        <v>37.150002000000001</v>
      </c>
      <c r="E465">
        <v>37.330002</v>
      </c>
      <c r="F465">
        <v>10622300</v>
      </c>
      <c r="G465" s="13">
        <f t="shared" si="42"/>
        <v>37.346668333333334</v>
      </c>
      <c r="H465" s="21">
        <f t="shared" si="43"/>
        <v>396707515.03716666</v>
      </c>
      <c r="I465" s="22">
        <f t="shared" si="44"/>
        <v>396707515.03716666</v>
      </c>
      <c r="J465" s="22">
        <f t="shared" si="45"/>
        <v>0</v>
      </c>
      <c r="K465" s="11">
        <f t="shared" si="40"/>
        <v>0.55686289427959867</v>
      </c>
      <c r="L465" s="23">
        <f t="shared" si="41"/>
        <v>35.76826811954264</v>
      </c>
    </row>
    <row r="466" spans="1:12" x14ac:dyDescent="0.25">
      <c r="A466" s="1">
        <v>41215</v>
      </c>
      <c r="B466">
        <v>37.580002</v>
      </c>
      <c r="C466">
        <v>37.650002000000001</v>
      </c>
      <c r="D466">
        <v>37</v>
      </c>
      <c r="E466">
        <v>37.080002</v>
      </c>
      <c r="F466">
        <v>11237500</v>
      </c>
      <c r="G466" s="13">
        <f t="shared" si="42"/>
        <v>37.243334666666669</v>
      </c>
      <c r="H466" s="21">
        <f t="shared" si="43"/>
        <v>418521973.31666672</v>
      </c>
      <c r="I466" s="22">
        <f t="shared" si="44"/>
        <v>0</v>
      </c>
      <c r="J466" s="22">
        <f t="shared" si="45"/>
        <v>418521973.31666672</v>
      </c>
      <c r="K466" s="11">
        <f t="shared" si="40"/>
        <v>0.55630474534081198</v>
      </c>
      <c r="L466" s="23">
        <f t="shared" si="41"/>
        <v>35.745232224360279</v>
      </c>
    </row>
    <row r="467" spans="1:12" x14ac:dyDescent="0.25">
      <c r="A467" s="1">
        <v>41218</v>
      </c>
      <c r="B467">
        <v>36.950001</v>
      </c>
      <c r="C467">
        <v>36.990001999999997</v>
      </c>
      <c r="D467">
        <v>36.630001</v>
      </c>
      <c r="E467">
        <v>36.770000000000003</v>
      </c>
      <c r="F467">
        <v>12139600</v>
      </c>
      <c r="G467" s="13">
        <f t="shared" si="42"/>
        <v>36.796667666666671</v>
      </c>
      <c r="H467" s="21">
        <f t="shared" si="43"/>
        <v>446696826.80626673</v>
      </c>
      <c r="I467" s="22">
        <f t="shared" si="44"/>
        <v>0</v>
      </c>
      <c r="J467" s="22">
        <f t="shared" si="45"/>
        <v>446696826.80626673</v>
      </c>
      <c r="K467" s="11">
        <f t="shared" ref="K467:K530" si="46">SUM(I454:I467)/SUM(J454:J467)</f>
        <v>0.42514112848079727</v>
      </c>
      <c r="L467" s="23">
        <f t="shared" ref="L467:L530" si="47">100-100/(1+K467)</f>
        <v>29.831510717398103</v>
      </c>
    </row>
    <row r="468" spans="1:12" x14ac:dyDescent="0.25">
      <c r="A468" s="1">
        <v>41219</v>
      </c>
      <c r="B468">
        <v>36.919998</v>
      </c>
      <c r="C468">
        <v>37.479999999999997</v>
      </c>
      <c r="D468">
        <v>36.860000999999997</v>
      </c>
      <c r="E468">
        <v>37.419998</v>
      </c>
      <c r="F468">
        <v>11448400</v>
      </c>
      <c r="G468" s="13">
        <f t="shared" si="42"/>
        <v>37.253332999999998</v>
      </c>
      <c r="H468" s="21">
        <f t="shared" si="43"/>
        <v>426491057.51719999</v>
      </c>
      <c r="I468" s="22">
        <f t="shared" si="44"/>
        <v>426491057.51719999</v>
      </c>
      <c r="J468" s="22">
        <f t="shared" si="45"/>
        <v>0</v>
      </c>
      <c r="K468" s="11">
        <f t="shared" si="46"/>
        <v>0.55818727559513959</v>
      </c>
      <c r="L468" s="23">
        <f t="shared" si="47"/>
        <v>35.822861881730077</v>
      </c>
    </row>
    <row r="469" spans="1:12" x14ac:dyDescent="0.25">
      <c r="A469" s="1">
        <v>41220</v>
      </c>
      <c r="B469">
        <v>37.279998999999997</v>
      </c>
      <c r="C469">
        <v>37.389999000000003</v>
      </c>
      <c r="D469">
        <v>36.400002000000001</v>
      </c>
      <c r="E469">
        <v>36.720001000000003</v>
      </c>
      <c r="F469">
        <v>16745000</v>
      </c>
      <c r="G469" s="13">
        <f t="shared" si="42"/>
        <v>36.836667333333338</v>
      </c>
      <c r="H469" s="21">
        <f t="shared" si="43"/>
        <v>616829994.49666679</v>
      </c>
      <c r="I469" s="22">
        <f t="shared" si="44"/>
        <v>0</v>
      </c>
      <c r="J469" s="22">
        <f t="shared" si="45"/>
        <v>616829994.49666679</v>
      </c>
      <c r="K469" s="11">
        <f t="shared" si="46"/>
        <v>0.60262462988501675</v>
      </c>
      <c r="L469" s="23">
        <f t="shared" si="47"/>
        <v>37.60235669960052</v>
      </c>
    </row>
    <row r="470" spans="1:12" x14ac:dyDescent="0.25">
      <c r="A470" s="1">
        <v>41221</v>
      </c>
      <c r="B470">
        <v>36.650002000000001</v>
      </c>
      <c r="C470">
        <v>37.110000999999997</v>
      </c>
      <c r="D470">
        <v>36.360000999999997</v>
      </c>
      <c r="E470">
        <v>36.360000999999997</v>
      </c>
      <c r="F470">
        <v>12921700</v>
      </c>
      <c r="G470" s="13">
        <f t="shared" si="42"/>
        <v>36.610000999999997</v>
      </c>
      <c r="H470" s="21">
        <f t="shared" si="43"/>
        <v>473063449.92169994</v>
      </c>
      <c r="I470" s="22">
        <f t="shared" si="44"/>
        <v>0</v>
      </c>
      <c r="J470" s="22">
        <f t="shared" si="45"/>
        <v>473063449.92169994</v>
      </c>
      <c r="K470" s="11">
        <f t="shared" si="46"/>
        <v>0.42854524372413361</v>
      </c>
      <c r="L470" s="23">
        <f t="shared" si="47"/>
        <v>29.998716918964448</v>
      </c>
    </row>
    <row r="471" spans="1:12" x14ac:dyDescent="0.25">
      <c r="A471" s="1">
        <v>41222</v>
      </c>
      <c r="B471">
        <v>36.049999</v>
      </c>
      <c r="C471">
        <v>36.520000000000003</v>
      </c>
      <c r="D471">
        <v>36.049999</v>
      </c>
      <c r="E471">
        <v>36.290000999999997</v>
      </c>
      <c r="F471">
        <v>11520300</v>
      </c>
      <c r="G471" s="13">
        <f t="shared" si="42"/>
        <v>36.286666666666662</v>
      </c>
      <c r="H471" s="21">
        <f t="shared" si="43"/>
        <v>418033285.99999994</v>
      </c>
      <c r="I471" s="22">
        <f t="shared" si="44"/>
        <v>0</v>
      </c>
      <c r="J471" s="22">
        <f t="shared" si="45"/>
        <v>418033285.99999994</v>
      </c>
      <c r="K471" s="11">
        <f t="shared" si="46"/>
        <v>0.47131293939389185</v>
      </c>
      <c r="L471" s="23">
        <f t="shared" si="47"/>
        <v>32.033493811863664</v>
      </c>
    </row>
    <row r="472" spans="1:12" x14ac:dyDescent="0.25">
      <c r="A472" s="1">
        <v>41225</v>
      </c>
      <c r="B472">
        <v>36.290000999999997</v>
      </c>
      <c r="C472">
        <v>36.290000999999997</v>
      </c>
      <c r="D472">
        <v>35.990001999999997</v>
      </c>
      <c r="E472">
        <v>36.080002</v>
      </c>
      <c r="F472">
        <v>10169700</v>
      </c>
      <c r="G472" s="13">
        <f t="shared" si="42"/>
        <v>36.120001666666667</v>
      </c>
      <c r="H472" s="21">
        <f t="shared" si="43"/>
        <v>367329580.94950002</v>
      </c>
      <c r="I472" s="22">
        <f t="shared" si="44"/>
        <v>0</v>
      </c>
      <c r="J472" s="22">
        <f t="shared" si="45"/>
        <v>367329580.94950002</v>
      </c>
      <c r="K472" s="11">
        <f t="shared" si="46"/>
        <v>0.51421763076074312</v>
      </c>
      <c r="L472" s="23">
        <f t="shared" si="47"/>
        <v>33.959294906796202</v>
      </c>
    </row>
    <row r="473" spans="1:12" x14ac:dyDescent="0.25">
      <c r="A473" s="1">
        <v>41226</v>
      </c>
      <c r="B473">
        <v>36.029998999999997</v>
      </c>
      <c r="C473">
        <v>36.560001</v>
      </c>
      <c r="D473">
        <v>35.979999999999997</v>
      </c>
      <c r="E473">
        <v>36.159999999999997</v>
      </c>
      <c r="F473">
        <v>12105200</v>
      </c>
      <c r="G473" s="13">
        <f t="shared" si="42"/>
        <v>36.23333366666666</v>
      </c>
      <c r="H473" s="21">
        <f t="shared" si="43"/>
        <v>438611750.70173323</v>
      </c>
      <c r="I473" s="22">
        <f t="shared" si="44"/>
        <v>438611750.70173323</v>
      </c>
      <c r="J473" s="22">
        <f t="shared" si="45"/>
        <v>0</v>
      </c>
      <c r="K473" s="11">
        <f t="shared" si="46"/>
        <v>0.70337274054295829</v>
      </c>
      <c r="L473" s="23">
        <f t="shared" si="47"/>
        <v>41.292943335394398</v>
      </c>
    </row>
    <row r="474" spans="1:12" x14ac:dyDescent="0.25">
      <c r="A474" s="1">
        <v>41227</v>
      </c>
      <c r="B474">
        <v>36.189999</v>
      </c>
      <c r="C474">
        <v>36.360000999999997</v>
      </c>
      <c r="D474">
        <v>35.869999</v>
      </c>
      <c r="E474">
        <v>36.009998000000003</v>
      </c>
      <c r="F474">
        <v>13508300</v>
      </c>
      <c r="G474" s="13">
        <f t="shared" si="42"/>
        <v>36.079999333333326</v>
      </c>
      <c r="H474" s="21">
        <f t="shared" si="43"/>
        <v>487379454.99446654</v>
      </c>
      <c r="I474" s="22">
        <f t="shared" si="44"/>
        <v>0</v>
      </c>
      <c r="J474" s="22">
        <f t="shared" si="45"/>
        <v>487379454.99446654</v>
      </c>
      <c r="K474" s="11">
        <f t="shared" si="46"/>
        <v>0.70344892643184698</v>
      </c>
      <c r="L474" s="23">
        <f t="shared" si="47"/>
        <v>41.29556897871521</v>
      </c>
    </row>
    <row r="475" spans="1:12" x14ac:dyDescent="0.25">
      <c r="A475" s="1">
        <v>41228</v>
      </c>
      <c r="B475">
        <v>35.900002000000001</v>
      </c>
      <c r="C475">
        <v>36.479999999999997</v>
      </c>
      <c r="D475">
        <v>35.860000999999997</v>
      </c>
      <c r="E475">
        <v>36.43</v>
      </c>
      <c r="F475">
        <v>17643600</v>
      </c>
      <c r="G475" s="13">
        <f t="shared" si="42"/>
        <v>36.256667</v>
      </c>
      <c r="H475" s="21">
        <f t="shared" si="43"/>
        <v>639698129.88119996</v>
      </c>
      <c r="I475" s="22">
        <f t="shared" si="44"/>
        <v>639698129.88119996</v>
      </c>
      <c r="J475" s="22">
        <f t="shared" si="45"/>
        <v>0</v>
      </c>
      <c r="K475" s="11">
        <f t="shared" si="46"/>
        <v>0.74194079616190167</v>
      </c>
      <c r="L475" s="23">
        <f t="shared" si="47"/>
        <v>42.592767664472525</v>
      </c>
    </row>
    <row r="476" spans="1:12" x14ac:dyDescent="0.25">
      <c r="A476" s="1">
        <v>41229</v>
      </c>
      <c r="B476">
        <v>36.490001999999997</v>
      </c>
      <c r="C476">
        <v>36.650002000000001</v>
      </c>
      <c r="D476">
        <v>36.270000000000003</v>
      </c>
      <c r="E476">
        <v>36.560001</v>
      </c>
      <c r="F476">
        <v>15624800</v>
      </c>
      <c r="G476" s="13">
        <f t="shared" si="42"/>
        <v>36.493334333333337</v>
      </c>
      <c r="H476" s="21">
        <f t="shared" si="43"/>
        <v>570201050.29146671</v>
      </c>
      <c r="I476" s="22">
        <f t="shared" si="44"/>
        <v>570201050.29146671</v>
      </c>
      <c r="J476" s="22">
        <f t="shared" si="45"/>
        <v>0</v>
      </c>
      <c r="K476" s="11">
        <f t="shared" si="46"/>
        <v>0.7917740914775393</v>
      </c>
      <c r="L476" s="23">
        <f t="shared" si="47"/>
        <v>44.189392805910238</v>
      </c>
    </row>
    <row r="477" spans="1:12" x14ac:dyDescent="0.25">
      <c r="A477" s="1">
        <v>41232</v>
      </c>
      <c r="B477">
        <v>36.849997999999999</v>
      </c>
      <c r="C477">
        <v>37.290000999999997</v>
      </c>
      <c r="D477">
        <v>36.810001</v>
      </c>
      <c r="E477">
        <v>37.240001999999997</v>
      </c>
      <c r="F477">
        <v>14076200</v>
      </c>
      <c r="G477" s="13">
        <f t="shared" si="42"/>
        <v>37.113334666666667</v>
      </c>
      <c r="H477" s="21">
        <f t="shared" si="43"/>
        <v>522414721.43493336</v>
      </c>
      <c r="I477" s="22">
        <f t="shared" si="44"/>
        <v>522414721.43493336</v>
      </c>
      <c r="J477" s="22">
        <f t="shared" si="45"/>
        <v>0</v>
      </c>
      <c r="K477" s="11">
        <f t="shared" si="46"/>
        <v>1.0616689945336817</v>
      </c>
      <c r="L477" s="23">
        <f t="shared" si="47"/>
        <v>51.495608526324816</v>
      </c>
    </row>
    <row r="478" spans="1:12" x14ac:dyDescent="0.25">
      <c r="A478" s="1">
        <v>41233</v>
      </c>
      <c r="B478">
        <v>37.229999999999997</v>
      </c>
      <c r="C478">
        <v>37.270000000000003</v>
      </c>
      <c r="D478">
        <v>36.849997999999999</v>
      </c>
      <c r="E478">
        <v>37.25</v>
      </c>
      <c r="F478">
        <v>12278600</v>
      </c>
      <c r="G478" s="13">
        <f t="shared" si="42"/>
        <v>37.12333266666667</v>
      </c>
      <c r="H478" s="21">
        <f t="shared" si="43"/>
        <v>455822552.48093337</v>
      </c>
      <c r="I478" s="22">
        <f t="shared" si="44"/>
        <v>455822552.48093337</v>
      </c>
      <c r="J478" s="22">
        <f t="shared" si="45"/>
        <v>0</v>
      </c>
      <c r="K478" s="11">
        <f t="shared" si="46"/>
        <v>1.0688049000612803</v>
      </c>
      <c r="L478" s="23">
        <f t="shared" si="47"/>
        <v>51.662914179564304</v>
      </c>
    </row>
    <row r="479" spans="1:12" x14ac:dyDescent="0.25">
      <c r="A479" s="1">
        <v>41234</v>
      </c>
      <c r="B479">
        <v>37.330002</v>
      </c>
      <c r="C479">
        <v>37.470001000000003</v>
      </c>
      <c r="D479">
        <v>37.220001000000003</v>
      </c>
      <c r="E479">
        <v>37.389999000000003</v>
      </c>
      <c r="F479">
        <v>8631300</v>
      </c>
      <c r="G479" s="13">
        <f t="shared" si="42"/>
        <v>37.360000333333339</v>
      </c>
      <c r="H479" s="21">
        <f t="shared" si="43"/>
        <v>322465370.87710005</v>
      </c>
      <c r="I479" s="22">
        <f t="shared" si="44"/>
        <v>322465370.87710005</v>
      </c>
      <c r="J479" s="22">
        <f t="shared" si="45"/>
        <v>0</v>
      </c>
      <c r="K479" s="11">
        <f t="shared" si="46"/>
        <v>1.0458044387236103</v>
      </c>
      <c r="L479" s="23">
        <f t="shared" si="47"/>
        <v>51.119472561907919</v>
      </c>
    </row>
    <row r="480" spans="1:12" x14ac:dyDescent="0.25">
      <c r="A480" s="1">
        <v>41236</v>
      </c>
      <c r="B480">
        <v>37.549999</v>
      </c>
      <c r="C480">
        <v>37.950001</v>
      </c>
      <c r="D480">
        <v>37.490001999999997</v>
      </c>
      <c r="E480">
        <v>37.93</v>
      </c>
      <c r="F480">
        <v>5365500</v>
      </c>
      <c r="G480" s="13">
        <f t="shared" si="42"/>
        <v>37.790000999999997</v>
      </c>
      <c r="H480" s="21">
        <f t="shared" si="43"/>
        <v>202762250.36549997</v>
      </c>
      <c r="I480" s="22">
        <f t="shared" si="44"/>
        <v>202762250.36549997</v>
      </c>
      <c r="J480" s="22">
        <f t="shared" si="45"/>
        <v>0</v>
      </c>
      <c r="K480" s="11">
        <f t="shared" si="46"/>
        <v>1.2737782960450306</v>
      </c>
      <c r="L480" s="23">
        <f t="shared" si="47"/>
        <v>56.02033840593068</v>
      </c>
    </row>
    <row r="481" spans="1:12" x14ac:dyDescent="0.25">
      <c r="A481" s="1">
        <v>41239</v>
      </c>
      <c r="B481">
        <v>37.580002</v>
      </c>
      <c r="C481">
        <v>37.779998999999997</v>
      </c>
      <c r="D481">
        <v>37.229999999999997</v>
      </c>
      <c r="E481">
        <v>37.360000999999997</v>
      </c>
      <c r="F481">
        <v>13217000</v>
      </c>
      <c r="G481" s="13">
        <f t="shared" si="42"/>
        <v>37.456666666666663</v>
      </c>
      <c r="H481" s="21">
        <f t="shared" si="43"/>
        <v>495064763.33333331</v>
      </c>
      <c r="I481" s="22">
        <f t="shared" si="44"/>
        <v>0</v>
      </c>
      <c r="J481" s="22">
        <f t="shared" si="45"/>
        <v>495064763.33333331</v>
      </c>
      <c r="K481" s="11">
        <f t="shared" si="46"/>
        <v>1.2522189943853768</v>
      </c>
      <c r="L481" s="23">
        <f t="shared" si="47"/>
        <v>55.599344358034031</v>
      </c>
    </row>
    <row r="482" spans="1:12" x14ac:dyDescent="0.25">
      <c r="A482" s="1">
        <v>41240</v>
      </c>
      <c r="B482">
        <v>37.439999</v>
      </c>
      <c r="C482">
        <v>37.790000999999997</v>
      </c>
      <c r="D482">
        <v>37.340000000000003</v>
      </c>
      <c r="E482">
        <v>37.419998</v>
      </c>
      <c r="F482">
        <v>11873700</v>
      </c>
      <c r="G482" s="13">
        <f t="shared" si="42"/>
        <v>37.516666333333326</v>
      </c>
      <c r="H482" s="21">
        <f t="shared" si="43"/>
        <v>445461641.04209989</v>
      </c>
      <c r="I482" s="22">
        <f t="shared" si="44"/>
        <v>445461641.04209989</v>
      </c>
      <c r="J482" s="22">
        <f t="shared" si="45"/>
        <v>0</v>
      </c>
      <c r="K482" s="11">
        <f t="shared" si="46"/>
        <v>1.2588574028987141</v>
      </c>
      <c r="L482" s="23">
        <f t="shared" si="47"/>
        <v>55.729830545445928</v>
      </c>
    </row>
    <row r="483" spans="1:12" x14ac:dyDescent="0.25">
      <c r="A483" s="1">
        <v>41241</v>
      </c>
      <c r="B483">
        <v>37.060001</v>
      </c>
      <c r="C483">
        <v>37.57</v>
      </c>
      <c r="D483">
        <v>36.799999</v>
      </c>
      <c r="E483">
        <v>37.560001</v>
      </c>
      <c r="F483">
        <v>14846300</v>
      </c>
      <c r="G483" s="13">
        <f t="shared" si="42"/>
        <v>37.31</v>
      </c>
      <c r="H483" s="21">
        <f t="shared" si="43"/>
        <v>553915453</v>
      </c>
      <c r="I483" s="22">
        <f t="shared" si="44"/>
        <v>0</v>
      </c>
      <c r="J483" s="22">
        <f t="shared" si="45"/>
        <v>553915453</v>
      </c>
      <c r="K483" s="11">
        <f t="shared" si="46"/>
        <v>1.287196043727558</v>
      </c>
      <c r="L483" s="23">
        <f t="shared" si="47"/>
        <v>56.278343400321305</v>
      </c>
    </row>
    <row r="484" spans="1:12" x14ac:dyDescent="0.25">
      <c r="A484" s="1">
        <v>41242</v>
      </c>
      <c r="B484">
        <v>37.68</v>
      </c>
      <c r="C484">
        <v>37.970001000000003</v>
      </c>
      <c r="D484">
        <v>37.5</v>
      </c>
      <c r="E484">
        <v>37.970001000000003</v>
      </c>
      <c r="F484">
        <v>12433700</v>
      </c>
      <c r="G484" s="13">
        <f t="shared" si="42"/>
        <v>37.813333999999998</v>
      </c>
      <c r="H484" s="21">
        <f t="shared" si="43"/>
        <v>470159650.9558</v>
      </c>
      <c r="I484" s="22">
        <f t="shared" si="44"/>
        <v>470159650.9558</v>
      </c>
      <c r="J484" s="22">
        <f t="shared" si="45"/>
        <v>0</v>
      </c>
      <c r="K484" s="11">
        <f t="shared" si="46"/>
        <v>1.7519738258857116</v>
      </c>
      <c r="L484" s="23">
        <f t="shared" si="47"/>
        <v>63.662445093272133</v>
      </c>
    </row>
    <row r="485" spans="1:12" x14ac:dyDescent="0.25">
      <c r="A485" s="1">
        <v>41243</v>
      </c>
      <c r="B485">
        <v>37.939999</v>
      </c>
      <c r="C485">
        <v>37.979999999999997</v>
      </c>
      <c r="D485">
        <v>37.659999999999997</v>
      </c>
      <c r="E485">
        <v>37.919998</v>
      </c>
      <c r="F485">
        <v>13039500</v>
      </c>
      <c r="G485" s="13">
        <f t="shared" si="42"/>
        <v>37.85333266666666</v>
      </c>
      <c r="H485" s="21">
        <f t="shared" si="43"/>
        <v>493588531.30699992</v>
      </c>
      <c r="I485" s="22">
        <f t="shared" si="44"/>
        <v>493588531.30699992</v>
      </c>
      <c r="J485" s="22">
        <f t="shared" si="45"/>
        <v>0</v>
      </c>
      <c r="K485" s="11">
        <f t="shared" si="46"/>
        <v>2.3959717395480489</v>
      </c>
      <c r="L485" s="23">
        <f t="shared" si="47"/>
        <v>70.553347415868529</v>
      </c>
    </row>
    <row r="486" spans="1:12" x14ac:dyDescent="0.25">
      <c r="A486" s="1">
        <v>41246</v>
      </c>
      <c r="B486">
        <v>37.900002000000001</v>
      </c>
      <c r="C486">
        <v>37.939999</v>
      </c>
      <c r="D486">
        <v>37.330002</v>
      </c>
      <c r="E486">
        <v>37.380001</v>
      </c>
      <c r="F486">
        <v>12864900</v>
      </c>
      <c r="G486" s="13">
        <f t="shared" si="42"/>
        <v>37.550000666666669</v>
      </c>
      <c r="H486" s="21">
        <f t="shared" si="43"/>
        <v>483077003.57660002</v>
      </c>
      <c r="I486" s="22">
        <f t="shared" si="44"/>
        <v>0</v>
      </c>
      <c r="J486" s="22">
        <f t="shared" si="45"/>
        <v>483077003.57660002</v>
      </c>
      <c r="K486" s="11">
        <f t="shared" si="46"/>
        <v>2.258642573951319</v>
      </c>
      <c r="L486" s="23">
        <f t="shared" si="47"/>
        <v>69.312375404601852</v>
      </c>
    </row>
    <row r="487" spans="1:12" x14ac:dyDescent="0.25">
      <c r="A487" s="1">
        <v>41247</v>
      </c>
      <c r="B487">
        <v>37.310001</v>
      </c>
      <c r="C487">
        <v>37.490001999999997</v>
      </c>
      <c r="D487">
        <v>37.139999000000003</v>
      </c>
      <c r="E487">
        <v>37.150002000000001</v>
      </c>
      <c r="F487">
        <v>11794200</v>
      </c>
      <c r="G487" s="13">
        <f t="shared" si="42"/>
        <v>37.260000999999995</v>
      </c>
      <c r="H487" s="21">
        <f t="shared" si="43"/>
        <v>439451903.79419994</v>
      </c>
      <c r="I487" s="22">
        <f t="shared" si="44"/>
        <v>0</v>
      </c>
      <c r="J487" s="22">
        <f t="shared" si="45"/>
        <v>439451903.79419994</v>
      </c>
      <c r="K487" s="11">
        <f t="shared" si="46"/>
        <v>1.6766005317808916</v>
      </c>
      <c r="L487" s="23">
        <f t="shared" si="47"/>
        <v>62.639176517885389</v>
      </c>
    </row>
    <row r="488" spans="1:12" x14ac:dyDescent="0.25">
      <c r="A488" s="1">
        <v>41248</v>
      </c>
      <c r="B488">
        <v>37.200001</v>
      </c>
      <c r="C488">
        <v>37.5</v>
      </c>
      <c r="D488">
        <v>37.080002</v>
      </c>
      <c r="E488">
        <v>37.310001</v>
      </c>
      <c r="F488">
        <v>14561400</v>
      </c>
      <c r="G488" s="13">
        <f t="shared" si="42"/>
        <v>37.296667666666671</v>
      </c>
      <c r="H488" s="21">
        <f t="shared" si="43"/>
        <v>543091696.56140006</v>
      </c>
      <c r="I488" s="22">
        <f t="shared" si="44"/>
        <v>543091696.56140006</v>
      </c>
      <c r="J488" s="22">
        <f t="shared" si="45"/>
        <v>0</v>
      </c>
      <c r="K488" s="11">
        <f t="shared" si="46"/>
        <v>2.3665452718937634</v>
      </c>
      <c r="L488" s="23">
        <f t="shared" si="47"/>
        <v>70.295958639003373</v>
      </c>
    </row>
    <row r="489" spans="1:12" x14ac:dyDescent="0.25">
      <c r="A489" s="1">
        <v>41249</v>
      </c>
      <c r="B489">
        <v>37.340000000000003</v>
      </c>
      <c r="C489">
        <v>37.439999</v>
      </c>
      <c r="D489">
        <v>37.299999</v>
      </c>
      <c r="E489">
        <v>37.380001</v>
      </c>
      <c r="F489">
        <v>8974700</v>
      </c>
      <c r="G489" s="13">
        <f t="shared" si="42"/>
        <v>37.373333000000002</v>
      </c>
      <c r="H489" s="21">
        <f t="shared" si="43"/>
        <v>335414451.67510003</v>
      </c>
      <c r="I489" s="22">
        <f t="shared" si="44"/>
        <v>335414451.67510003</v>
      </c>
      <c r="J489" s="22">
        <f t="shared" si="45"/>
        <v>0</v>
      </c>
      <c r="K489" s="11">
        <f t="shared" si="46"/>
        <v>2.2122047849299484</v>
      </c>
      <c r="L489" s="23">
        <f t="shared" si="47"/>
        <v>68.868734500007662</v>
      </c>
    </row>
    <row r="490" spans="1:12" x14ac:dyDescent="0.25">
      <c r="A490" s="1">
        <v>41250</v>
      </c>
      <c r="B490">
        <v>37.439999</v>
      </c>
      <c r="C490">
        <v>37.740001999999997</v>
      </c>
      <c r="D490">
        <v>37.389999000000003</v>
      </c>
      <c r="E490">
        <v>37.709999000000003</v>
      </c>
      <c r="F490">
        <v>10654700</v>
      </c>
      <c r="G490" s="13">
        <f t="shared" si="42"/>
        <v>37.613333333333337</v>
      </c>
      <c r="H490" s="21">
        <f t="shared" si="43"/>
        <v>400758782.66666669</v>
      </c>
      <c r="I490" s="22">
        <f t="shared" si="44"/>
        <v>400758782.66666669</v>
      </c>
      <c r="J490" s="22">
        <f t="shared" si="45"/>
        <v>0</v>
      </c>
      <c r="K490" s="11">
        <f t="shared" si="46"/>
        <v>2.1262593203173137</v>
      </c>
      <c r="L490" s="23">
        <f t="shared" si="47"/>
        <v>68.012890245505915</v>
      </c>
    </row>
    <row r="491" spans="1:12" x14ac:dyDescent="0.25">
      <c r="A491" s="1">
        <v>41253</v>
      </c>
      <c r="B491">
        <v>37.700001</v>
      </c>
      <c r="C491">
        <v>37.779998999999997</v>
      </c>
      <c r="D491">
        <v>37.509998000000003</v>
      </c>
      <c r="E491">
        <v>37.639999000000003</v>
      </c>
      <c r="F491">
        <v>8603200</v>
      </c>
      <c r="G491" s="13">
        <f t="shared" si="42"/>
        <v>37.643332000000001</v>
      </c>
      <c r="H491" s="21">
        <f t="shared" si="43"/>
        <v>323853113.8624</v>
      </c>
      <c r="I491" s="22">
        <f t="shared" si="44"/>
        <v>323853113.8624</v>
      </c>
      <c r="J491" s="22">
        <f t="shared" si="45"/>
        <v>0</v>
      </c>
      <c r="K491" s="11">
        <f t="shared" si="46"/>
        <v>2.025543779524142</v>
      </c>
      <c r="L491" s="23">
        <f t="shared" si="47"/>
        <v>66.94809023198863</v>
      </c>
    </row>
    <row r="492" spans="1:12" x14ac:dyDescent="0.25">
      <c r="A492" s="1">
        <v>41254</v>
      </c>
      <c r="B492">
        <v>37.630001</v>
      </c>
      <c r="C492">
        <v>37.990001999999997</v>
      </c>
      <c r="D492">
        <v>37.580002</v>
      </c>
      <c r="E492">
        <v>37.860000999999997</v>
      </c>
      <c r="F492">
        <v>10671300</v>
      </c>
      <c r="G492" s="13">
        <f t="shared" si="42"/>
        <v>37.810001666666665</v>
      </c>
      <c r="H492" s="21">
        <f t="shared" si="43"/>
        <v>403481870.78549999</v>
      </c>
      <c r="I492" s="22">
        <f t="shared" si="44"/>
        <v>403481870.78549999</v>
      </c>
      <c r="J492" s="22">
        <f t="shared" si="45"/>
        <v>0</v>
      </c>
      <c r="K492" s="11">
        <f t="shared" si="46"/>
        <v>1.998995243143497</v>
      </c>
      <c r="L492" s="23">
        <f t="shared" si="47"/>
        <v>66.655498961318244</v>
      </c>
    </row>
    <row r="493" spans="1:12" x14ac:dyDescent="0.25">
      <c r="A493" s="1">
        <v>41255</v>
      </c>
      <c r="B493">
        <v>37.889999000000003</v>
      </c>
      <c r="C493">
        <v>37.93</v>
      </c>
      <c r="D493">
        <v>37.5</v>
      </c>
      <c r="E493">
        <v>37.639999000000003</v>
      </c>
      <c r="F493">
        <v>14681700</v>
      </c>
      <c r="G493" s="13">
        <f t="shared" si="42"/>
        <v>37.689999666666672</v>
      </c>
      <c r="H493" s="21">
        <f t="shared" si="43"/>
        <v>553353268.10610008</v>
      </c>
      <c r="I493" s="22">
        <f t="shared" si="44"/>
        <v>0</v>
      </c>
      <c r="J493" s="22">
        <f t="shared" si="45"/>
        <v>553353268.10610008</v>
      </c>
      <c r="K493" s="11">
        <f t="shared" si="46"/>
        <v>1.4331759231547998</v>
      </c>
      <c r="L493" s="23">
        <f t="shared" si="47"/>
        <v>58.901450960297893</v>
      </c>
    </row>
    <row r="494" spans="1:12" x14ac:dyDescent="0.25">
      <c r="A494" s="1">
        <v>41256</v>
      </c>
      <c r="B494">
        <v>37.700001</v>
      </c>
      <c r="C494">
        <v>37.790000999999997</v>
      </c>
      <c r="D494">
        <v>37.529998999999997</v>
      </c>
      <c r="E494">
        <v>37.599997999999999</v>
      </c>
      <c r="F494">
        <v>11442100</v>
      </c>
      <c r="G494" s="13">
        <f t="shared" si="42"/>
        <v>37.639999333333328</v>
      </c>
      <c r="H494" s="21">
        <f t="shared" si="43"/>
        <v>430680636.37193328</v>
      </c>
      <c r="I494" s="22">
        <f t="shared" si="44"/>
        <v>0</v>
      </c>
      <c r="J494" s="22">
        <f t="shared" si="45"/>
        <v>430680636.37193328</v>
      </c>
      <c r="K494" s="11">
        <f t="shared" si="46"/>
        <v>1.1557299982727338</v>
      </c>
      <c r="L494" s="23">
        <f t="shared" si="47"/>
        <v>53.612001465803033</v>
      </c>
    </row>
    <row r="495" spans="1:12" x14ac:dyDescent="0.25">
      <c r="A495" s="1">
        <v>41257</v>
      </c>
      <c r="B495">
        <v>37.520000000000003</v>
      </c>
      <c r="C495">
        <v>37.770000000000003</v>
      </c>
      <c r="D495">
        <v>37.5</v>
      </c>
      <c r="E495">
        <v>37.659999999999997</v>
      </c>
      <c r="F495">
        <v>11800900</v>
      </c>
      <c r="G495" s="13">
        <f t="shared" si="42"/>
        <v>37.643333333333338</v>
      </c>
      <c r="H495" s="21">
        <f t="shared" si="43"/>
        <v>444225212.33333337</v>
      </c>
      <c r="I495" s="22">
        <f t="shared" si="44"/>
        <v>444225212.33333337</v>
      </c>
      <c r="J495" s="22">
        <f t="shared" si="45"/>
        <v>0</v>
      </c>
      <c r="K495" s="11">
        <f t="shared" si="46"/>
        <v>1.5688148951913021</v>
      </c>
      <c r="L495" s="23">
        <f t="shared" si="47"/>
        <v>61.071543073346703</v>
      </c>
    </row>
    <row r="496" spans="1:12" x14ac:dyDescent="0.25">
      <c r="A496" s="1">
        <v>41260</v>
      </c>
      <c r="B496">
        <v>37.790000999999997</v>
      </c>
      <c r="C496">
        <v>37.82</v>
      </c>
      <c r="D496">
        <v>37.380001</v>
      </c>
      <c r="E496">
        <v>37.5</v>
      </c>
      <c r="F496">
        <v>17588900</v>
      </c>
      <c r="G496" s="13">
        <f t="shared" si="42"/>
        <v>37.566667000000002</v>
      </c>
      <c r="H496" s="21">
        <f t="shared" si="43"/>
        <v>660756349.19630003</v>
      </c>
      <c r="I496" s="22">
        <f t="shared" si="44"/>
        <v>0</v>
      </c>
      <c r="J496" s="22">
        <f t="shared" si="45"/>
        <v>660756349.19630003</v>
      </c>
      <c r="K496" s="11">
        <f t="shared" si="46"/>
        <v>1.0939816234198103</v>
      </c>
      <c r="L496" s="23">
        <f t="shared" si="47"/>
        <v>52.244089020855952</v>
      </c>
    </row>
    <row r="497" spans="1:12" x14ac:dyDescent="0.25">
      <c r="A497" s="1">
        <v>41261</v>
      </c>
      <c r="B497">
        <v>37.529998999999997</v>
      </c>
      <c r="C497">
        <v>37.700001</v>
      </c>
      <c r="D497">
        <v>37.130001</v>
      </c>
      <c r="E497">
        <v>37.279998999999997</v>
      </c>
      <c r="F497">
        <v>17952100</v>
      </c>
      <c r="G497" s="13">
        <f t="shared" si="42"/>
        <v>37.370000333333337</v>
      </c>
      <c r="H497" s="21">
        <f t="shared" si="43"/>
        <v>670869982.98403335</v>
      </c>
      <c r="I497" s="22">
        <f t="shared" si="44"/>
        <v>0</v>
      </c>
      <c r="J497" s="22">
        <f t="shared" si="45"/>
        <v>670869982.98403335</v>
      </c>
      <c r="K497" s="11">
        <f t="shared" si="46"/>
        <v>1.054470001063176</v>
      </c>
      <c r="L497" s="23">
        <f t="shared" si="47"/>
        <v>51.325646055551751</v>
      </c>
    </row>
    <row r="498" spans="1:12" x14ac:dyDescent="0.25">
      <c r="A498" s="1">
        <v>41262</v>
      </c>
      <c r="B498">
        <v>37.25</v>
      </c>
      <c r="C498">
        <v>37.290000999999997</v>
      </c>
      <c r="D498">
        <v>36.770000000000003</v>
      </c>
      <c r="E498">
        <v>36.779998999999997</v>
      </c>
      <c r="F498">
        <v>17991900</v>
      </c>
      <c r="G498" s="13">
        <f t="shared" si="42"/>
        <v>36.946666666666665</v>
      </c>
      <c r="H498" s="21">
        <f t="shared" si="43"/>
        <v>664740732</v>
      </c>
      <c r="I498" s="22">
        <f t="shared" si="44"/>
        <v>0</v>
      </c>
      <c r="J498" s="22">
        <f t="shared" si="45"/>
        <v>664740732</v>
      </c>
      <c r="K498" s="11">
        <f t="shared" si="46"/>
        <v>0.75441110978582082</v>
      </c>
      <c r="L498" s="23">
        <f t="shared" si="47"/>
        <v>43.000816945232387</v>
      </c>
    </row>
    <row r="499" spans="1:12" x14ac:dyDescent="0.25">
      <c r="A499" s="1">
        <v>41263</v>
      </c>
      <c r="B499">
        <v>36.689999</v>
      </c>
      <c r="C499">
        <v>37.099997999999999</v>
      </c>
      <c r="D499">
        <v>36.650002000000001</v>
      </c>
      <c r="E499">
        <v>37.049999</v>
      </c>
      <c r="F499">
        <v>16182700</v>
      </c>
      <c r="G499" s="13">
        <f t="shared" si="42"/>
        <v>36.933332999999998</v>
      </c>
      <c r="H499" s="21">
        <f t="shared" si="43"/>
        <v>597681047.93909991</v>
      </c>
      <c r="I499" s="22">
        <f t="shared" si="44"/>
        <v>0</v>
      </c>
      <c r="J499" s="22">
        <f t="shared" si="45"/>
        <v>597681047.93909991</v>
      </c>
      <c r="K499" s="11">
        <f t="shared" si="46"/>
        <v>0.54455387708197289</v>
      </c>
      <c r="L499" s="23">
        <f t="shared" si="47"/>
        <v>35.256386012947885</v>
      </c>
    </row>
    <row r="500" spans="1:12" x14ac:dyDescent="0.25">
      <c r="A500" s="1">
        <v>41264</v>
      </c>
      <c r="B500">
        <v>37</v>
      </c>
      <c r="C500">
        <v>37.189999</v>
      </c>
      <c r="D500">
        <v>36.529998999999997</v>
      </c>
      <c r="E500">
        <v>36.889999000000003</v>
      </c>
      <c r="F500">
        <v>27942400</v>
      </c>
      <c r="G500" s="13">
        <f t="shared" si="42"/>
        <v>36.869999</v>
      </c>
      <c r="H500" s="21">
        <f t="shared" si="43"/>
        <v>1030236260.0576</v>
      </c>
      <c r="I500" s="22">
        <f t="shared" si="44"/>
        <v>0</v>
      </c>
      <c r="J500" s="22">
        <f t="shared" si="45"/>
        <v>1030236260.0576</v>
      </c>
      <c r="K500" s="11">
        <f t="shared" si="46"/>
        <v>0.48552628988078644</v>
      </c>
      <c r="L500" s="23">
        <f t="shared" si="47"/>
        <v>32.683789791411229</v>
      </c>
    </row>
    <row r="501" spans="1:12" x14ac:dyDescent="0.25">
      <c r="A501" s="1">
        <v>41267</v>
      </c>
      <c r="B501">
        <v>36.720001000000003</v>
      </c>
      <c r="C501">
        <v>36.799999</v>
      </c>
      <c r="D501">
        <v>36.57</v>
      </c>
      <c r="E501">
        <v>36.729999999999997</v>
      </c>
      <c r="F501">
        <v>4851800</v>
      </c>
      <c r="G501" s="13">
        <f t="shared" si="42"/>
        <v>36.699999666666663</v>
      </c>
      <c r="H501" s="21">
        <f t="shared" si="43"/>
        <v>178061058.38273332</v>
      </c>
      <c r="I501" s="22">
        <f t="shared" si="44"/>
        <v>0</v>
      </c>
      <c r="J501" s="22">
        <f t="shared" si="45"/>
        <v>178061058.38273332</v>
      </c>
      <c r="K501" s="11">
        <f t="shared" si="46"/>
        <v>0.51204155716275779</v>
      </c>
      <c r="L501" s="23">
        <f t="shared" si="47"/>
        <v>33.864251596600866</v>
      </c>
    </row>
    <row r="502" spans="1:12" x14ac:dyDescent="0.25">
      <c r="A502" s="1">
        <v>41269</v>
      </c>
      <c r="B502">
        <v>36.700001</v>
      </c>
      <c r="C502">
        <v>36.799999</v>
      </c>
      <c r="D502">
        <v>36.240001999999997</v>
      </c>
      <c r="E502">
        <v>36.419998</v>
      </c>
      <c r="F502">
        <v>9982100</v>
      </c>
      <c r="G502" s="13">
        <f t="shared" si="42"/>
        <v>36.486666333333325</v>
      </c>
      <c r="H502" s="21">
        <f t="shared" si="43"/>
        <v>364213552.0059666</v>
      </c>
      <c r="I502" s="22">
        <f t="shared" si="44"/>
        <v>0</v>
      </c>
      <c r="J502" s="22">
        <f t="shared" si="45"/>
        <v>364213552.0059666</v>
      </c>
      <c r="K502" s="11">
        <f t="shared" si="46"/>
        <v>0.3703910351994375</v>
      </c>
      <c r="L502" s="23">
        <f t="shared" si="47"/>
        <v>27.028127423902276</v>
      </c>
    </row>
    <row r="503" spans="1:12" x14ac:dyDescent="0.25">
      <c r="A503" s="1">
        <v>41270</v>
      </c>
      <c r="B503">
        <v>36.349997999999999</v>
      </c>
      <c r="C503">
        <v>36.549999</v>
      </c>
      <c r="D503">
        <v>36.200001</v>
      </c>
      <c r="E503">
        <v>36.419998</v>
      </c>
      <c r="F503">
        <v>11380600</v>
      </c>
      <c r="G503" s="13">
        <f t="shared" si="42"/>
        <v>36.389999333333328</v>
      </c>
      <c r="H503" s="21">
        <f t="shared" si="43"/>
        <v>414140026.41293329</v>
      </c>
      <c r="I503" s="22">
        <f t="shared" si="44"/>
        <v>0</v>
      </c>
      <c r="J503" s="22">
        <f t="shared" si="45"/>
        <v>414140026.41293329</v>
      </c>
      <c r="K503" s="11">
        <f t="shared" si="46"/>
        <v>0.28255066399425943</v>
      </c>
      <c r="L503" s="23">
        <f t="shared" si="47"/>
        <v>22.030370567530582</v>
      </c>
    </row>
    <row r="504" spans="1:12" x14ac:dyDescent="0.25">
      <c r="A504" s="1">
        <v>41271</v>
      </c>
      <c r="B504">
        <v>36.220001000000003</v>
      </c>
      <c r="C504">
        <v>36.419998</v>
      </c>
      <c r="D504">
        <v>35.950001</v>
      </c>
      <c r="E504">
        <v>35.970001000000003</v>
      </c>
      <c r="F504">
        <v>14053400</v>
      </c>
      <c r="G504" s="13">
        <f t="shared" si="42"/>
        <v>36.113333333333337</v>
      </c>
      <c r="H504" s="21">
        <f t="shared" si="43"/>
        <v>507515118.66666669</v>
      </c>
      <c r="I504" s="22">
        <f t="shared" si="44"/>
        <v>0</v>
      </c>
      <c r="J504" s="22">
        <f t="shared" si="45"/>
        <v>507515118.66666669</v>
      </c>
      <c r="K504" s="11">
        <f t="shared" si="46"/>
        <v>0.19293681529203902</v>
      </c>
      <c r="L504" s="23">
        <f t="shared" si="47"/>
        <v>16.173263564240557</v>
      </c>
    </row>
    <row r="505" spans="1:12" x14ac:dyDescent="0.25">
      <c r="A505" s="1">
        <v>41274</v>
      </c>
      <c r="B505">
        <v>35.880001</v>
      </c>
      <c r="C505">
        <v>36.279998999999997</v>
      </c>
      <c r="D505">
        <v>35.580002</v>
      </c>
      <c r="E505">
        <v>36.25</v>
      </c>
      <c r="F505">
        <v>15651400</v>
      </c>
      <c r="G505" s="13">
        <f t="shared" si="42"/>
        <v>36.036667000000001</v>
      </c>
      <c r="H505" s="21">
        <f t="shared" si="43"/>
        <v>564024289.88380003</v>
      </c>
      <c r="I505" s="22">
        <f t="shared" si="44"/>
        <v>0</v>
      </c>
      <c r="J505" s="22">
        <f t="shared" si="45"/>
        <v>564024289.88380003</v>
      </c>
      <c r="K505" s="11">
        <f t="shared" si="46"/>
        <v>0.12773844139995164</v>
      </c>
      <c r="L505" s="23">
        <f t="shared" si="47"/>
        <v>11.326956385505468</v>
      </c>
    </row>
    <row r="506" spans="1:12" x14ac:dyDescent="0.25">
      <c r="A506" s="1">
        <v>41276</v>
      </c>
      <c r="B506">
        <v>36.990001999999997</v>
      </c>
      <c r="C506">
        <v>37.599997999999999</v>
      </c>
      <c r="D506">
        <v>36.659999999999997</v>
      </c>
      <c r="E506">
        <v>37.599997999999999</v>
      </c>
      <c r="F506">
        <v>21872400</v>
      </c>
      <c r="G506" s="13">
        <f t="shared" si="42"/>
        <v>37.286665333333332</v>
      </c>
      <c r="H506" s="21">
        <f t="shared" si="43"/>
        <v>815548858.83679998</v>
      </c>
      <c r="I506" s="22">
        <f t="shared" si="44"/>
        <v>815548858.83679998</v>
      </c>
      <c r="J506" s="22">
        <f t="shared" si="45"/>
        <v>0</v>
      </c>
      <c r="K506" s="11">
        <f t="shared" si="46"/>
        <v>0.18983158165352532</v>
      </c>
      <c r="L506" s="23">
        <f t="shared" si="47"/>
        <v>15.954491760061842</v>
      </c>
    </row>
    <row r="507" spans="1:12" x14ac:dyDescent="0.25">
      <c r="A507" s="1">
        <v>41277</v>
      </c>
      <c r="B507">
        <v>37.450001</v>
      </c>
      <c r="C507">
        <v>37.599997999999999</v>
      </c>
      <c r="D507">
        <v>37.110000999999997</v>
      </c>
      <c r="E507">
        <v>37.599997999999999</v>
      </c>
      <c r="F507">
        <v>16357900</v>
      </c>
      <c r="G507" s="13">
        <f t="shared" si="42"/>
        <v>37.436665666666663</v>
      </c>
      <c r="H507" s="21">
        <f t="shared" si="43"/>
        <v>612385233.3087666</v>
      </c>
      <c r="I507" s="22">
        <f t="shared" si="44"/>
        <v>612385233.3087666</v>
      </c>
      <c r="J507" s="22">
        <f t="shared" si="45"/>
        <v>0</v>
      </c>
      <c r="K507" s="11">
        <f t="shared" si="46"/>
        <v>0.30777317401227894</v>
      </c>
      <c r="L507" s="23">
        <f t="shared" si="47"/>
        <v>23.534140333221814</v>
      </c>
    </row>
    <row r="508" spans="1:12" x14ac:dyDescent="0.25">
      <c r="A508" s="1">
        <v>41278</v>
      </c>
      <c r="B508">
        <v>37.650002000000001</v>
      </c>
      <c r="C508">
        <v>37.869999</v>
      </c>
      <c r="D508">
        <v>37.520000000000003</v>
      </c>
      <c r="E508">
        <v>37.659999999999997</v>
      </c>
      <c r="F508">
        <v>15311300</v>
      </c>
      <c r="G508" s="13">
        <f t="shared" si="42"/>
        <v>37.683332999999998</v>
      </c>
      <c r="H508" s="21">
        <f t="shared" si="43"/>
        <v>576980816.56289995</v>
      </c>
      <c r="I508" s="22">
        <f t="shared" si="44"/>
        <v>576980816.56289995</v>
      </c>
      <c r="J508" s="22">
        <f t="shared" si="45"/>
        <v>0</v>
      </c>
      <c r="K508" s="11">
        <f t="shared" si="46"/>
        <v>0.43330446101607262</v>
      </c>
      <c r="L508" s="23">
        <f t="shared" si="47"/>
        <v>30.231152752353964</v>
      </c>
    </row>
    <row r="509" spans="1:12" x14ac:dyDescent="0.25">
      <c r="A509" s="1">
        <v>41281</v>
      </c>
      <c r="B509">
        <v>37.520000000000003</v>
      </c>
      <c r="C509">
        <v>37.520000000000003</v>
      </c>
      <c r="D509">
        <v>37.099997999999999</v>
      </c>
      <c r="E509">
        <v>37.299999</v>
      </c>
      <c r="F509">
        <v>14610200</v>
      </c>
      <c r="G509" s="13">
        <f t="shared" si="42"/>
        <v>37.306665666666667</v>
      </c>
      <c r="H509" s="21">
        <f t="shared" si="43"/>
        <v>545057846.72313333</v>
      </c>
      <c r="I509" s="22">
        <f t="shared" si="44"/>
        <v>0</v>
      </c>
      <c r="J509" s="22">
        <f t="shared" si="45"/>
        <v>545057846.72313333</v>
      </c>
      <c r="K509" s="11">
        <f t="shared" si="46"/>
        <v>0.32351445262886253</v>
      </c>
      <c r="L509" s="23">
        <f t="shared" si="47"/>
        <v>24.443590471284551</v>
      </c>
    </row>
    <row r="510" spans="1:12" x14ac:dyDescent="0.25">
      <c r="A510" s="1">
        <v>41282</v>
      </c>
      <c r="B510">
        <v>37.189999</v>
      </c>
      <c r="C510">
        <v>37.279998999999997</v>
      </c>
      <c r="D510">
        <v>36.909999999999997</v>
      </c>
      <c r="E510">
        <v>37.040000999999997</v>
      </c>
      <c r="F510">
        <v>14324300</v>
      </c>
      <c r="G510" s="13">
        <f t="shared" si="42"/>
        <v>37.076666666666661</v>
      </c>
      <c r="H510" s="21">
        <f t="shared" si="43"/>
        <v>531097296.33333325</v>
      </c>
      <c r="I510" s="22">
        <f t="shared" si="44"/>
        <v>0</v>
      </c>
      <c r="J510" s="22">
        <f t="shared" si="45"/>
        <v>531097296.33333325</v>
      </c>
      <c r="K510" s="11">
        <f t="shared" si="46"/>
        <v>0.33042761768042545</v>
      </c>
      <c r="L510" s="23">
        <f t="shared" si="47"/>
        <v>24.836196519771562</v>
      </c>
    </row>
    <row r="511" spans="1:12" x14ac:dyDescent="0.25">
      <c r="A511" s="1">
        <v>41283</v>
      </c>
      <c r="B511">
        <v>37.200001</v>
      </c>
      <c r="C511">
        <v>37.200001</v>
      </c>
      <c r="D511">
        <v>36.830002</v>
      </c>
      <c r="E511">
        <v>37.029998999999997</v>
      </c>
      <c r="F511">
        <v>10563700</v>
      </c>
      <c r="G511" s="13">
        <f t="shared" si="42"/>
        <v>37.020000666666668</v>
      </c>
      <c r="H511" s="21">
        <f t="shared" si="43"/>
        <v>391068181.0424667</v>
      </c>
      <c r="I511" s="22">
        <f t="shared" si="44"/>
        <v>0</v>
      </c>
      <c r="J511" s="22">
        <f t="shared" si="45"/>
        <v>391068181.0424667</v>
      </c>
      <c r="K511" s="11">
        <f t="shared" si="46"/>
        <v>0.34640150710501505</v>
      </c>
      <c r="L511" s="23">
        <f t="shared" si="47"/>
        <v>25.72795004142823</v>
      </c>
    </row>
    <row r="512" spans="1:12" x14ac:dyDescent="0.25">
      <c r="A512" s="1">
        <v>41284</v>
      </c>
      <c r="B512">
        <v>37.119999</v>
      </c>
      <c r="C512">
        <v>37.169998</v>
      </c>
      <c r="D512">
        <v>36.759998000000003</v>
      </c>
      <c r="E512">
        <v>36.959999000000003</v>
      </c>
      <c r="F512">
        <v>15603700</v>
      </c>
      <c r="G512" s="13">
        <f t="shared" si="42"/>
        <v>36.963331666666669</v>
      </c>
      <c r="H512" s="21">
        <f t="shared" si="43"/>
        <v>576764738.32716668</v>
      </c>
      <c r="I512" s="22">
        <f t="shared" si="44"/>
        <v>0</v>
      </c>
      <c r="J512" s="22">
        <f t="shared" si="45"/>
        <v>576764738.32716668</v>
      </c>
      <c r="K512" s="11">
        <f t="shared" si="46"/>
        <v>0.35174813314863085</v>
      </c>
      <c r="L512" s="23">
        <f t="shared" si="47"/>
        <v>26.021721393415433</v>
      </c>
    </row>
    <row r="513" spans="1:12" x14ac:dyDescent="0.25">
      <c r="A513" s="1">
        <v>41285</v>
      </c>
      <c r="B513">
        <v>36.840000000000003</v>
      </c>
      <c r="C513">
        <v>36.939999</v>
      </c>
      <c r="D513">
        <v>36.520000000000003</v>
      </c>
      <c r="E513">
        <v>36.909999999999997</v>
      </c>
      <c r="F513">
        <v>15644800</v>
      </c>
      <c r="G513" s="13">
        <f t="shared" si="42"/>
        <v>36.789999666666667</v>
      </c>
      <c r="H513" s="21">
        <f t="shared" si="43"/>
        <v>575572186.78506672</v>
      </c>
      <c r="I513" s="22">
        <f t="shared" si="44"/>
        <v>0</v>
      </c>
      <c r="J513" s="22">
        <f t="shared" si="45"/>
        <v>575572186.78506672</v>
      </c>
      <c r="K513" s="11">
        <f t="shared" si="46"/>
        <v>0.35311782182412998</v>
      </c>
      <c r="L513" s="23">
        <f t="shared" si="47"/>
        <v>26.096605641339792</v>
      </c>
    </row>
    <row r="514" spans="1:12" x14ac:dyDescent="0.25">
      <c r="A514" s="1">
        <v>41288</v>
      </c>
      <c r="B514">
        <v>36.950001</v>
      </c>
      <c r="C514">
        <v>37.110000999999997</v>
      </c>
      <c r="D514">
        <v>36.799999</v>
      </c>
      <c r="E514">
        <v>36.990001999999997</v>
      </c>
      <c r="F514">
        <v>11001500</v>
      </c>
      <c r="G514" s="13">
        <f t="shared" si="42"/>
        <v>36.966667333333334</v>
      </c>
      <c r="H514" s="21">
        <f t="shared" si="43"/>
        <v>406688790.66766667</v>
      </c>
      <c r="I514" s="22">
        <f t="shared" si="44"/>
        <v>406688790.66766667</v>
      </c>
      <c r="J514" s="22">
        <f t="shared" si="45"/>
        <v>0</v>
      </c>
      <c r="K514" s="11">
        <f t="shared" si="46"/>
        <v>0.51890183580441351</v>
      </c>
      <c r="L514" s="23">
        <f t="shared" si="47"/>
        <v>34.162960605653751</v>
      </c>
    </row>
    <row r="515" spans="1:12" x14ac:dyDescent="0.25">
      <c r="A515" s="1">
        <v>41289</v>
      </c>
      <c r="B515">
        <v>36.990001999999997</v>
      </c>
      <c r="C515">
        <v>37.43</v>
      </c>
      <c r="D515">
        <v>36.799999</v>
      </c>
      <c r="E515">
        <v>37.32</v>
      </c>
      <c r="F515">
        <v>12721600</v>
      </c>
      <c r="G515" s="13">
        <f t="shared" si="42"/>
        <v>37.183332999999998</v>
      </c>
      <c r="H515" s="21">
        <f t="shared" si="43"/>
        <v>473031489.09279996</v>
      </c>
      <c r="I515" s="22">
        <f t="shared" si="44"/>
        <v>473031489.09279996</v>
      </c>
      <c r="J515" s="22">
        <f t="shared" si="45"/>
        <v>0</v>
      </c>
      <c r="K515" s="11">
        <f t="shared" si="46"/>
        <v>0.64541120267633889</v>
      </c>
      <c r="L515" s="23">
        <f t="shared" si="47"/>
        <v>39.224918465763892</v>
      </c>
    </row>
    <row r="516" spans="1:12" x14ac:dyDescent="0.25">
      <c r="A516" s="1">
        <v>41290</v>
      </c>
      <c r="B516">
        <v>37.209999000000003</v>
      </c>
      <c r="C516">
        <v>37.419998</v>
      </c>
      <c r="D516">
        <v>37.119999</v>
      </c>
      <c r="E516">
        <v>37.32</v>
      </c>
      <c r="F516">
        <v>9168000</v>
      </c>
      <c r="G516" s="13">
        <f t="shared" si="42"/>
        <v>37.286665666666664</v>
      </c>
      <c r="H516" s="21">
        <f t="shared" si="43"/>
        <v>341844150.83199996</v>
      </c>
      <c r="I516" s="22">
        <f t="shared" si="44"/>
        <v>341844150.83199996</v>
      </c>
      <c r="J516" s="22">
        <f t="shared" si="45"/>
        <v>0</v>
      </c>
      <c r="K516" s="11">
        <f t="shared" si="46"/>
        <v>0.78594176893953405</v>
      </c>
      <c r="L516" s="23">
        <f t="shared" si="47"/>
        <v>44.007132965271019</v>
      </c>
    </row>
    <row r="517" spans="1:12" x14ac:dyDescent="0.25">
      <c r="A517" s="1">
        <v>41291</v>
      </c>
      <c r="B517">
        <v>37.43</v>
      </c>
      <c r="C517">
        <v>37.659999999999997</v>
      </c>
      <c r="D517">
        <v>37.330002</v>
      </c>
      <c r="E517">
        <v>37.509998000000003</v>
      </c>
      <c r="F517">
        <v>12121800</v>
      </c>
      <c r="G517" s="13">
        <f t="shared" ref="G517:G580" si="48">SUM(C517:E517)/3</f>
        <v>37.5</v>
      </c>
      <c r="H517" s="21">
        <f t="shared" ref="H517:H580" si="49">G517*F517</f>
        <v>454567500</v>
      </c>
      <c r="I517" s="22">
        <f t="shared" si="44"/>
        <v>454567500</v>
      </c>
      <c r="J517" s="22">
        <f t="shared" si="45"/>
        <v>0</v>
      </c>
      <c r="K517" s="11">
        <f t="shared" si="46"/>
        <v>0.9972764705933741</v>
      </c>
      <c r="L517" s="23">
        <f t="shared" si="47"/>
        <v>49.931818918243785</v>
      </c>
    </row>
    <row r="518" spans="1:12" x14ac:dyDescent="0.25">
      <c r="A518" s="1">
        <v>41292</v>
      </c>
      <c r="B518">
        <v>37.490001999999997</v>
      </c>
      <c r="C518">
        <v>37.709999000000003</v>
      </c>
      <c r="D518">
        <v>37.310001</v>
      </c>
      <c r="E518">
        <v>37.700001</v>
      </c>
      <c r="F518">
        <v>14056100</v>
      </c>
      <c r="G518" s="13">
        <f t="shared" si="48"/>
        <v>37.57333366666667</v>
      </c>
      <c r="H518" s="21">
        <f t="shared" si="49"/>
        <v>528134535.35203338</v>
      </c>
      <c r="I518" s="22">
        <f t="shared" ref="I518:I581" si="50">IF(G518&gt;G517,H518,)</f>
        <v>528134535.35203338</v>
      </c>
      <c r="J518" s="22">
        <f t="shared" ref="J518:J581" si="51">IF(G518&lt;G517,H518,)</f>
        <v>0</v>
      </c>
      <c r="K518" s="11">
        <f t="shared" si="46"/>
        <v>1.3221515945197919</v>
      </c>
      <c r="L518" s="23">
        <f t="shared" si="47"/>
        <v>56.936489316202696</v>
      </c>
    </row>
    <row r="519" spans="1:12" x14ac:dyDescent="0.25">
      <c r="A519" s="1">
        <v>41296</v>
      </c>
      <c r="B519">
        <v>37.740001999999997</v>
      </c>
      <c r="C519">
        <v>37.740001999999997</v>
      </c>
      <c r="D519">
        <v>37.049999</v>
      </c>
      <c r="E519">
        <v>37.130001</v>
      </c>
      <c r="F519">
        <v>21249400</v>
      </c>
      <c r="G519" s="13">
        <f t="shared" si="48"/>
        <v>37.30666733333333</v>
      </c>
      <c r="H519" s="21">
        <f t="shared" si="49"/>
        <v>792744296.83293331</v>
      </c>
      <c r="I519" s="22">
        <f t="shared" si="50"/>
        <v>0</v>
      </c>
      <c r="J519" s="22">
        <f t="shared" si="51"/>
        <v>792744296.83293331</v>
      </c>
      <c r="K519" s="11">
        <f t="shared" si="46"/>
        <v>1.2335303950324978</v>
      </c>
      <c r="L519" s="23">
        <f t="shared" si="47"/>
        <v>55.227831140151103</v>
      </c>
    </row>
    <row r="520" spans="1:12" x14ac:dyDescent="0.25">
      <c r="A520" s="1">
        <v>41297</v>
      </c>
      <c r="B520">
        <v>37.080002</v>
      </c>
      <c r="C520">
        <v>37.259998000000003</v>
      </c>
      <c r="D520">
        <v>37.040000999999997</v>
      </c>
      <c r="E520">
        <v>37.130001</v>
      </c>
      <c r="F520">
        <v>13570200</v>
      </c>
      <c r="G520" s="13">
        <f t="shared" si="48"/>
        <v>37.143333333333338</v>
      </c>
      <c r="H520" s="21">
        <f t="shared" si="49"/>
        <v>504042462.00000006</v>
      </c>
      <c r="I520" s="22">
        <f t="shared" si="50"/>
        <v>0</v>
      </c>
      <c r="J520" s="22">
        <f t="shared" si="51"/>
        <v>504042462.00000006</v>
      </c>
      <c r="K520" s="11">
        <f t="shared" si="46"/>
        <v>0.86653008756520078</v>
      </c>
      <c r="L520" s="23">
        <f t="shared" si="47"/>
        <v>46.424651460912045</v>
      </c>
    </row>
    <row r="521" spans="1:12" x14ac:dyDescent="0.25">
      <c r="A521" s="1">
        <v>41298</v>
      </c>
      <c r="B521">
        <v>37.200001</v>
      </c>
      <c r="C521">
        <v>37.25</v>
      </c>
      <c r="D521">
        <v>37</v>
      </c>
      <c r="E521">
        <v>37.110000999999997</v>
      </c>
      <c r="F521">
        <v>13258900</v>
      </c>
      <c r="G521" s="13">
        <f t="shared" si="48"/>
        <v>37.12000033333333</v>
      </c>
      <c r="H521" s="21">
        <f t="shared" si="49"/>
        <v>492170372.41963327</v>
      </c>
      <c r="I521" s="22">
        <f t="shared" si="50"/>
        <v>0</v>
      </c>
      <c r="J521" s="22">
        <f t="shared" si="51"/>
        <v>492170372.41963327</v>
      </c>
      <c r="K521" s="11">
        <f t="shared" si="46"/>
        <v>0.6308804168114317</v>
      </c>
      <c r="L521" s="23">
        <f t="shared" si="47"/>
        <v>38.683425854415439</v>
      </c>
    </row>
    <row r="522" spans="1:12" x14ac:dyDescent="0.25">
      <c r="A522" s="1">
        <v>41299</v>
      </c>
      <c r="B522">
        <v>37.18</v>
      </c>
      <c r="C522">
        <v>37.25</v>
      </c>
      <c r="D522">
        <v>36.909999999999997</v>
      </c>
      <c r="E522">
        <v>37.049999</v>
      </c>
      <c r="F522">
        <v>14040700</v>
      </c>
      <c r="G522" s="13">
        <f t="shared" si="48"/>
        <v>37.069999666666668</v>
      </c>
      <c r="H522" s="21">
        <f t="shared" si="49"/>
        <v>520488744.3197667</v>
      </c>
      <c r="I522" s="22">
        <f t="shared" si="50"/>
        <v>0</v>
      </c>
      <c r="J522" s="22">
        <f t="shared" si="51"/>
        <v>520488744.3197667</v>
      </c>
      <c r="K522" s="11">
        <f t="shared" si="46"/>
        <v>0.44720302838765891</v>
      </c>
      <c r="L522" s="23">
        <f t="shared" si="47"/>
        <v>30.901194899093852</v>
      </c>
    </row>
    <row r="523" spans="1:12" x14ac:dyDescent="0.25">
      <c r="A523" s="1">
        <v>41302</v>
      </c>
      <c r="B523">
        <v>37.07</v>
      </c>
      <c r="C523">
        <v>37.110000999999997</v>
      </c>
      <c r="D523">
        <v>36.860000999999997</v>
      </c>
      <c r="E523">
        <v>37.009998000000003</v>
      </c>
      <c r="F523">
        <v>13386500</v>
      </c>
      <c r="G523" s="13">
        <f t="shared" si="48"/>
        <v>36.993333333333332</v>
      </c>
      <c r="H523" s="21">
        <f t="shared" si="49"/>
        <v>495211256.66666663</v>
      </c>
      <c r="I523" s="22">
        <f t="shared" si="50"/>
        <v>0</v>
      </c>
      <c r="J523" s="22">
        <f t="shared" si="51"/>
        <v>495211256.66666663</v>
      </c>
      <c r="K523" s="11">
        <f t="shared" si="46"/>
        <v>0.45177175500325562</v>
      </c>
      <c r="L523" s="23">
        <f t="shared" si="47"/>
        <v>31.11864888170679</v>
      </c>
    </row>
    <row r="524" spans="1:12" x14ac:dyDescent="0.25">
      <c r="A524" s="1">
        <v>41303</v>
      </c>
      <c r="B524">
        <v>36.880001</v>
      </c>
      <c r="C524">
        <v>37.57</v>
      </c>
      <c r="D524">
        <v>36.860000999999997</v>
      </c>
      <c r="E524">
        <v>37.419998</v>
      </c>
      <c r="F524">
        <v>17705800</v>
      </c>
      <c r="G524" s="13">
        <f t="shared" si="48"/>
        <v>37.283332999999999</v>
      </c>
      <c r="H524" s="21">
        <f t="shared" si="49"/>
        <v>660131237.43139994</v>
      </c>
      <c r="I524" s="22">
        <f t="shared" si="50"/>
        <v>660131237.43139994</v>
      </c>
      <c r="J524" s="22">
        <f t="shared" si="51"/>
        <v>0</v>
      </c>
      <c r="K524" s="11">
        <f t="shared" si="46"/>
        <v>0.65877569048645701</v>
      </c>
      <c r="L524" s="23">
        <f t="shared" si="47"/>
        <v>39.714573481195799</v>
      </c>
    </row>
    <row r="525" spans="1:12" x14ac:dyDescent="0.25">
      <c r="A525" s="1">
        <v>41304</v>
      </c>
      <c r="B525">
        <v>37.400002000000001</v>
      </c>
      <c r="C525">
        <v>37.610000999999997</v>
      </c>
      <c r="D525">
        <v>37.32</v>
      </c>
      <c r="E525">
        <v>37.5</v>
      </c>
      <c r="F525">
        <v>13219400</v>
      </c>
      <c r="G525" s="13">
        <f t="shared" si="48"/>
        <v>37.476666999999999</v>
      </c>
      <c r="H525" s="21">
        <f t="shared" si="49"/>
        <v>495419051.73979998</v>
      </c>
      <c r="I525" s="22">
        <f t="shared" si="50"/>
        <v>495419051.73979998</v>
      </c>
      <c r="J525" s="22">
        <f t="shared" si="51"/>
        <v>0</v>
      </c>
      <c r="K525" s="11">
        <f t="shared" si="46"/>
        <v>0.84908309348453337</v>
      </c>
      <c r="L525" s="23">
        <f t="shared" si="47"/>
        <v>45.919142112995338</v>
      </c>
    </row>
    <row r="526" spans="1:12" x14ac:dyDescent="0.25">
      <c r="A526" s="1">
        <v>41305</v>
      </c>
      <c r="B526">
        <v>37.529998999999997</v>
      </c>
      <c r="C526">
        <v>37.529998999999997</v>
      </c>
      <c r="D526">
        <v>37.110000999999997</v>
      </c>
      <c r="E526">
        <v>37.240001999999997</v>
      </c>
      <c r="F526">
        <v>12969100</v>
      </c>
      <c r="G526" s="13">
        <f t="shared" si="48"/>
        <v>37.293333999999994</v>
      </c>
      <c r="H526" s="21">
        <f t="shared" si="49"/>
        <v>483660977.97939992</v>
      </c>
      <c r="I526" s="22">
        <f t="shared" si="50"/>
        <v>0</v>
      </c>
      <c r="J526" s="22">
        <f t="shared" si="51"/>
        <v>483660977.97939992</v>
      </c>
      <c r="K526" s="11">
        <f t="shared" si="46"/>
        <v>0.86954248098640707</v>
      </c>
      <c r="L526" s="23">
        <f t="shared" si="47"/>
        <v>46.510977409169094</v>
      </c>
    </row>
    <row r="527" spans="1:12" x14ac:dyDescent="0.25">
      <c r="A527" s="1">
        <v>41306</v>
      </c>
      <c r="B527">
        <v>37.540000999999997</v>
      </c>
      <c r="C527">
        <v>37.709999000000003</v>
      </c>
      <c r="D527">
        <v>37.369999</v>
      </c>
      <c r="E527">
        <v>37.540000999999997</v>
      </c>
      <c r="F527">
        <v>11932600</v>
      </c>
      <c r="G527" s="13">
        <f t="shared" si="48"/>
        <v>37.539999666666667</v>
      </c>
      <c r="H527" s="21">
        <f t="shared" si="49"/>
        <v>447949800.02246666</v>
      </c>
      <c r="I527" s="22">
        <f t="shared" si="50"/>
        <v>447949800.02246666</v>
      </c>
      <c r="J527" s="22">
        <f t="shared" si="51"/>
        <v>0</v>
      </c>
      <c r="K527" s="11">
        <f t="shared" si="46"/>
        <v>1.157967820481111</v>
      </c>
      <c r="L527" s="23">
        <f t="shared" si="47"/>
        <v>53.660106026184685</v>
      </c>
    </row>
    <row r="528" spans="1:12" x14ac:dyDescent="0.25">
      <c r="A528" s="1">
        <v>41309</v>
      </c>
      <c r="B528">
        <v>37.479999999999997</v>
      </c>
      <c r="C528">
        <v>37.580002</v>
      </c>
      <c r="D528">
        <v>37.299999</v>
      </c>
      <c r="E528">
        <v>37.349997999999999</v>
      </c>
      <c r="F528">
        <v>9456300</v>
      </c>
      <c r="G528" s="13">
        <f t="shared" si="48"/>
        <v>37.409999666666664</v>
      </c>
      <c r="H528" s="21">
        <f t="shared" si="49"/>
        <v>353760179.84789997</v>
      </c>
      <c r="I528" s="22">
        <f t="shared" si="50"/>
        <v>0</v>
      </c>
      <c r="J528" s="22">
        <f t="shared" si="51"/>
        <v>353760179.84789997</v>
      </c>
      <c r="K528" s="11">
        <f t="shared" si="46"/>
        <v>0.93382884540040656</v>
      </c>
      <c r="L528" s="23">
        <f t="shared" si="47"/>
        <v>48.289115534785282</v>
      </c>
    </row>
    <row r="529" spans="1:12" x14ac:dyDescent="0.25">
      <c r="A529" s="1">
        <v>41310</v>
      </c>
      <c r="B529">
        <v>37.560001</v>
      </c>
      <c r="C529">
        <v>38.159999999999997</v>
      </c>
      <c r="D529">
        <v>37.560001</v>
      </c>
      <c r="E529">
        <v>38.139999000000003</v>
      </c>
      <c r="F529">
        <v>17897300</v>
      </c>
      <c r="G529" s="13">
        <f t="shared" si="48"/>
        <v>37.953333333333333</v>
      </c>
      <c r="H529" s="21">
        <f t="shared" si="49"/>
        <v>679262192.66666663</v>
      </c>
      <c r="I529" s="22">
        <f t="shared" si="50"/>
        <v>679262192.66666663</v>
      </c>
      <c r="J529" s="22">
        <f t="shared" si="51"/>
        <v>0</v>
      </c>
      <c r="K529" s="11">
        <f t="shared" si="46"/>
        <v>0.99045330186427694</v>
      </c>
      <c r="L529" s="23">
        <f t="shared" si="47"/>
        <v>49.76018783945392</v>
      </c>
    </row>
    <row r="530" spans="1:12" x14ac:dyDescent="0.25">
      <c r="A530" s="1">
        <v>41311</v>
      </c>
      <c r="B530">
        <v>38.130001</v>
      </c>
      <c r="C530">
        <v>38.43</v>
      </c>
      <c r="D530">
        <v>38</v>
      </c>
      <c r="E530">
        <v>38.310001</v>
      </c>
      <c r="F530">
        <v>16823700</v>
      </c>
      <c r="G530" s="13">
        <f t="shared" si="48"/>
        <v>38.246667000000002</v>
      </c>
      <c r="H530" s="21">
        <f t="shared" si="49"/>
        <v>643450451.60790002</v>
      </c>
      <c r="I530" s="22">
        <f t="shared" si="50"/>
        <v>643450451.60790002</v>
      </c>
      <c r="J530" s="22">
        <f t="shared" si="51"/>
        <v>0</v>
      </c>
      <c r="K530" s="11">
        <f t="shared" si="46"/>
        <v>1.0732648936959313</v>
      </c>
      <c r="L530" s="23">
        <f t="shared" si="47"/>
        <v>51.766896596732629</v>
      </c>
    </row>
    <row r="531" spans="1:12" x14ac:dyDescent="0.25">
      <c r="A531" s="1">
        <v>41312</v>
      </c>
      <c r="B531">
        <v>38.419998</v>
      </c>
      <c r="C531">
        <v>39.060001</v>
      </c>
      <c r="D531">
        <v>38.349997999999999</v>
      </c>
      <c r="E531">
        <v>38.909999999999997</v>
      </c>
      <c r="F531">
        <v>18805300</v>
      </c>
      <c r="G531" s="13">
        <f t="shared" si="48"/>
        <v>38.773333000000001</v>
      </c>
      <c r="H531" s="21">
        <f t="shared" si="49"/>
        <v>729144159.06490004</v>
      </c>
      <c r="I531" s="22">
        <f t="shared" si="50"/>
        <v>729144159.06490004</v>
      </c>
      <c r="J531" s="22">
        <f t="shared" si="51"/>
        <v>0</v>
      </c>
      <c r="K531" s="11">
        <f t="shared" ref="K531:K594" si="52">SUM(I518:I531)/SUM(J518:J531)</f>
        <v>1.1486549971469753</v>
      </c>
      <c r="L531" s="23">
        <f t="shared" ref="L531:L594" si="53">100-100/(1+K531)</f>
        <v>53.459257008322929</v>
      </c>
    </row>
    <row r="532" spans="1:12" x14ac:dyDescent="0.25">
      <c r="A532" s="1">
        <v>41313</v>
      </c>
      <c r="B532">
        <v>38.849997999999999</v>
      </c>
      <c r="C532">
        <v>38.939999</v>
      </c>
      <c r="D532">
        <v>38.599997999999999</v>
      </c>
      <c r="E532">
        <v>38.770000000000003</v>
      </c>
      <c r="F532">
        <v>12308000</v>
      </c>
      <c r="G532" s="13">
        <f t="shared" si="48"/>
        <v>38.769999000000006</v>
      </c>
      <c r="H532" s="21">
        <f t="shared" si="49"/>
        <v>477181147.69200009</v>
      </c>
      <c r="I532" s="22">
        <f t="shared" si="50"/>
        <v>0</v>
      </c>
      <c r="J532" s="22">
        <f t="shared" si="51"/>
        <v>477181147.69200009</v>
      </c>
      <c r="K532" s="11">
        <f t="shared" si="52"/>
        <v>0.88738205198417353</v>
      </c>
      <c r="L532" s="23">
        <f t="shared" si="53"/>
        <v>47.016556666483261</v>
      </c>
    </row>
    <row r="533" spans="1:12" x14ac:dyDescent="0.25">
      <c r="A533" s="1">
        <v>41316</v>
      </c>
      <c r="B533">
        <v>38.709999000000003</v>
      </c>
      <c r="C533">
        <v>38.830002</v>
      </c>
      <c r="D533">
        <v>38.409999999999997</v>
      </c>
      <c r="E533">
        <v>38.610000999999997</v>
      </c>
      <c r="F533">
        <v>12159900</v>
      </c>
      <c r="G533" s="13">
        <f t="shared" si="48"/>
        <v>38.616667666666665</v>
      </c>
      <c r="H533" s="21">
        <f t="shared" si="49"/>
        <v>469574817.15989995</v>
      </c>
      <c r="I533" s="22">
        <f t="shared" si="50"/>
        <v>0</v>
      </c>
      <c r="J533" s="22">
        <f t="shared" si="51"/>
        <v>469574817.15989995</v>
      </c>
      <c r="K533" s="11">
        <f t="shared" si="52"/>
        <v>0.96292683600598383</v>
      </c>
      <c r="L533" s="23">
        <f t="shared" si="53"/>
        <v>49.055666178841136</v>
      </c>
    </row>
    <row r="534" spans="1:12" x14ac:dyDescent="0.25">
      <c r="A534" s="1">
        <v>41317</v>
      </c>
      <c r="B534">
        <v>38.110000999999997</v>
      </c>
      <c r="C534">
        <v>38.159999999999997</v>
      </c>
      <c r="D534">
        <v>37.279998999999997</v>
      </c>
      <c r="E534">
        <v>37.560001</v>
      </c>
      <c r="F534">
        <v>30700500</v>
      </c>
      <c r="G534" s="13">
        <f t="shared" si="48"/>
        <v>37.666666666666664</v>
      </c>
      <c r="H534" s="21">
        <f t="shared" si="49"/>
        <v>1156385500</v>
      </c>
      <c r="I534" s="22">
        <f t="shared" si="50"/>
        <v>0</v>
      </c>
      <c r="J534" s="22">
        <f t="shared" si="51"/>
        <v>1156385500</v>
      </c>
      <c r="K534" s="11">
        <f t="shared" si="52"/>
        <v>0.82171787138301056</v>
      </c>
      <c r="L534" s="23">
        <f t="shared" si="53"/>
        <v>45.106757983286371</v>
      </c>
    </row>
    <row r="535" spans="1:12" x14ac:dyDescent="0.25">
      <c r="A535" s="1">
        <v>41318</v>
      </c>
      <c r="B535">
        <v>37.669998</v>
      </c>
      <c r="C535">
        <v>37.939999</v>
      </c>
      <c r="D535">
        <v>37.009998000000003</v>
      </c>
      <c r="E535">
        <v>37.209999000000003</v>
      </c>
      <c r="F535">
        <v>19943800</v>
      </c>
      <c r="G535" s="13">
        <f t="shared" si="48"/>
        <v>37.386665333333333</v>
      </c>
      <c r="H535" s="21">
        <f t="shared" si="49"/>
        <v>745632176.07493329</v>
      </c>
      <c r="I535" s="22">
        <f t="shared" si="50"/>
        <v>0</v>
      </c>
      <c r="J535" s="22">
        <f t="shared" si="51"/>
        <v>745632176.07493329</v>
      </c>
      <c r="K535" s="11">
        <f t="shared" si="52"/>
        <v>0.77742209220308855</v>
      </c>
      <c r="L535" s="23">
        <f t="shared" si="53"/>
        <v>43.738743634016906</v>
      </c>
    </row>
    <row r="536" spans="1:12" x14ac:dyDescent="0.25">
      <c r="A536" s="1">
        <v>41319</v>
      </c>
      <c r="B536">
        <v>37.240001999999997</v>
      </c>
      <c r="C536">
        <v>37.509998000000003</v>
      </c>
      <c r="D536">
        <v>36.700001</v>
      </c>
      <c r="E536">
        <v>36.840000000000003</v>
      </c>
      <c r="F536">
        <v>22748600</v>
      </c>
      <c r="G536" s="13">
        <f t="shared" si="48"/>
        <v>37.01666633333334</v>
      </c>
      <c r="H536" s="21">
        <f t="shared" si="49"/>
        <v>842077335.75046682</v>
      </c>
      <c r="I536" s="22">
        <f t="shared" si="50"/>
        <v>0</v>
      </c>
      <c r="J536" s="22">
        <f t="shared" si="51"/>
        <v>842077335.75046682</v>
      </c>
      <c r="K536" s="11">
        <f t="shared" si="52"/>
        <v>0.72765382263578193</v>
      </c>
      <c r="L536" s="23">
        <f t="shared" si="53"/>
        <v>42.11803389672373</v>
      </c>
    </row>
    <row r="537" spans="1:12" x14ac:dyDescent="0.25">
      <c r="A537" s="1">
        <v>41320</v>
      </c>
      <c r="B537">
        <v>36.939999</v>
      </c>
      <c r="C537">
        <v>37.419998</v>
      </c>
      <c r="D537">
        <v>36.540000999999997</v>
      </c>
      <c r="E537">
        <v>37.419998</v>
      </c>
      <c r="F537">
        <v>25204300</v>
      </c>
      <c r="G537" s="13">
        <f t="shared" si="48"/>
        <v>37.126665666666668</v>
      </c>
      <c r="H537" s="21">
        <f t="shared" si="49"/>
        <v>935751619.4623667</v>
      </c>
      <c r="I537" s="22">
        <f t="shared" si="50"/>
        <v>935751619.4623667</v>
      </c>
      <c r="J537" s="22">
        <f t="shared" si="51"/>
        <v>0</v>
      </c>
      <c r="K537" s="11">
        <f t="shared" si="52"/>
        <v>1.013876457868355</v>
      </c>
      <c r="L537" s="23">
        <f t="shared" si="53"/>
        <v>50.344521080579163</v>
      </c>
    </row>
    <row r="538" spans="1:12" x14ac:dyDescent="0.25">
      <c r="A538" s="1">
        <v>41324</v>
      </c>
      <c r="B538">
        <v>37.509998000000003</v>
      </c>
      <c r="C538">
        <v>37.770000000000003</v>
      </c>
      <c r="D538">
        <v>37.459999000000003</v>
      </c>
      <c r="E538">
        <v>37.669998</v>
      </c>
      <c r="F538">
        <v>14850600</v>
      </c>
      <c r="G538" s="13">
        <f t="shared" si="48"/>
        <v>37.633332333333335</v>
      </c>
      <c r="H538" s="21">
        <f t="shared" si="49"/>
        <v>558877565.1494</v>
      </c>
      <c r="I538" s="22">
        <f t="shared" si="50"/>
        <v>558877565.1494</v>
      </c>
      <c r="J538" s="22">
        <f t="shared" si="51"/>
        <v>0</v>
      </c>
      <c r="K538" s="11">
        <f t="shared" si="52"/>
        <v>0.99151612499205433</v>
      </c>
      <c r="L538" s="23">
        <f t="shared" si="53"/>
        <v>49.786999590375409</v>
      </c>
    </row>
    <row r="539" spans="1:12" x14ac:dyDescent="0.25">
      <c r="A539" s="1">
        <v>41325</v>
      </c>
      <c r="B539">
        <v>37.700001</v>
      </c>
      <c r="C539">
        <v>37.880001</v>
      </c>
      <c r="D539">
        <v>37.409999999999997</v>
      </c>
      <c r="E539">
        <v>37.729999999999997</v>
      </c>
      <c r="F539">
        <v>12949300</v>
      </c>
      <c r="G539" s="13">
        <f t="shared" si="48"/>
        <v>37.673333666666657</v>
      </c>
      <c r="H539" s="21">
        <f t="shared" si="49"/>
        <v>487843299.64976656</v>
      </c>
      <c r="I539" s="22">
        <f t="shared" si="50"/>
        <v>487843299.64976656</v>
      </c>
      <c r="J539" s="22">
        <f t="shared" si="51"/>
        <v>0</v>
      </c>
      <c r="K539" s="11">
        <f t="shared" si="52"/>
        <v>0.98984313541346702</v>
      </c>
      <c r="L539" s="23">
        <f t="shared" si="53"/>
        <v>49.744782279422687</v>
      </c>
    </row>
    <row r="540" spans="1:12" x14ac:dyDescent="0.25">
      <c r="A540" s="1">
        <v>41326</v>
      </c>
      <c r="B540">
        <v>37.619999</v>
      </c>
      <c r="C540">
        <v>37.790000999999997</v>
      </c>
      <c r="D540">
        <v>37.43</v>
      </c>
      <c r="E540">
        <v>37.709999000000003</v>
      </c>
      <c r="F540">
        <v>14135100</v>
      </c>
      <c r="G540" s="13">
        <f t="shared" si="48"/>
        <v>37.643333333333338</v>
      </c>
      <c r="H540" s="21">
        <f t="shared" si="49"/>
        <v>532092281.00000006</v>
      </c>
      <c r="I540" s="22">
        <f t="shared" si="50"/>
        <v>0</v>
      </c>
      <c r="J540" s="22">
        <f t="shared" si="51"/>
        <v>532092281.00000006</v>
      </c>
      <c r="K540" s="11">
        <f t="shared" si="52"/>
        <v>0.97936847969489738</v>
      </c>
      <c r="L540" s="23">
        <f t="shared" si="53"/>
        <v>49.47883578735469</v>
      </c>
    </row>
    <row r="541" spans="1:12" x14ac:dyDescent="0.25">
      <c r="A541" s="1">
        <v>41327</v>
      </c>
      <c r="B541">
        <v>37.759998000000003</v>
      </c>
      <c r="C541">
        <v>38.520000000000003</v>
      </c>
      <c r="D541">
        <v>37.709999000000003</v>
      </c>
      <c r="E541">
        <v>38.520000000000003</v>
      </c>
      <c r="F541">
        <v>20102800</v>
      </c>
      <c r="G541" s="13">
        <f t="shared" si="48"/>
        <v>38.249999666666668</v>
      </c>
      <c r="H541" s="21">
        <f t="shared" si="49"/>
        <v>768932093.29906666</v>
      </c>
      <c r="I541" s="22">
        <f t="shared" si="50"/>
        <v>768932093.29906666</v>
      </c>
      <c r="J541" s="22">
        <f t="shared" si="51"/>
        <v>0</v>
      </c>
      <c r="K541" s="11">
        <f t="shared" si="52"/>
        <v>1.0495024303994174</v>
      </c>
      <c r="L541" s="23">
        <f t="shared" si="53"/>
        <v>51.20766947296984</v>
      </c>
    </row>
    <row r="542" spans="1:12" x14ac:dyDescent="0.25">
      <c r="A542" s="1">
        <v>41330</v>
      </c>
      <c r="B542">
        <v>38.560001</v>
      </c>
      <c r="C542">
        <v>38.720001000000003</v>
      </c>
      <c r="D542">
        <v>37.720001000000003</v>
      </c>
      <c r="E542">
        <v>37.720001000000003</v>
      </c>
      <c r="F542">
        <v>15874600</v>
      </c>
      <c r="G542" s="13">
        <f t="shared" si="48"/>
        <v>38.053334333333339</v>
      </c>
      <c r="H542" s="21">
        <f t="shared" si="49"/>
        <v>604081461.20793343</v>
      </c>
      <c r="I542" s="22">
        <f t="shared" si="50"/>
        <v>0</v>
      </c>
      <c r="J542" s="22">
        <f t="shared" si="51"/>
        <v>604081461.20793343</v>
      </c>
      <c r="K542" s="11">
        <f t="shared" si="52"/>
        <v>0.99507702169160328</v>
      </c>
      <c r="L542" s="23">
        <f t="shared" si="53"/>
        <v>49.876621848307828</v>
      </c>
    </row>
    <row r="543" spans="1:12" x14ac:dyDescent="0.25">
      <c r="A543" s="1">
        <v>41331</v>
      </c>
      <c r="B543">
        <v>37.950001</v>
      </c>
      <c r="C543">
        <v>38.189999</v>
      </c>
      <c r="D543">
        <v>37.779998999999997</v>
      </c>
      <c r="E543">
        <v>38.110000999999997</v>
      </c>
      <c r="F543">
        <v>15770000</v>
      </c>
      <c r="G543" s="13">
        <f t="shared" si="48"/>
        <v>38.026666333333331</v>
      </c>
      <c r="H543" s="21">
        <f t="shared" si="49"/>
        <v>599680528.07666659</v>
      </c>
      <c r="I543" s="22">
        <f t="shared" si="50"/>
        <v>0</v>
      </c>
      <c r="J543" s="22">
        <f t="shared" si="51"/>
        <v>599680528.07666659</v>
      </c>
      <c r="K543" s="11">
        <f t="shared" si="52"/>
        <v>0.75994530761407941</v>
      </c>
      <c r="L543" s="23">
        <f t="shared" si="53"/>
        <v>43.180052489490208</v>
      </c>
    </row>
    <row r="544" spans="1:12" x14ac:dyDescent="0.25">
      <c r="A544" s="1">
        <v>41332</v>
      </c>
      <c r="B544">
        <v>38.029998999999997</v>
      </c>
      <c r="C544">
        <v>38.540000999999997</v>
      </c>
      <c r="D544">
        <v>37.919998</v>
      </c>
      <c r="E544">
        <v>38.450001</v>
      </c>
      <c r="F544">
        <v>14271100</v>
      </c>
      <c r="G544" s="13">
        <f t="shared" si="48"/>
        <v>38.303333333333335</v>
      </c>
      <c r="H544" s="21">
        <f t="shared" si="49"/>
        <v>546630700.33333337</v>
      </c>
      <c r="I544" s="22">
        <f t="shared" si="50"/>
        <v>546630700.33333337</v>
      </c>
      <c r="J544" s="22">
        <f t="shared" si="51"/>
        <v>0</v>
      </c>
      <c r="K544" s="11">
        <f t="shared" si="52"/>
        <v>0.74210395694761921</v>
      </c>
      <c r="L544" s="23">
        <f t="shared" si="53"/>
        <v>42.598144271934075</v>
      </c>
    </row>
    <row r="545" spans="1:12" x14ac:dyDescent="0.25">
      <c r="A545" s="1">
        <v>41333</v>
      </c>
      <c r="B545">
        <v>38.470001000000003</v>
      </c>
      <c r="C545">
        <v>38.970001000000003</v>
      </c>
      <c r="D545">
        <v>38.419998</v>
      </c>
      <c r="E545">
        <v>38.720001000000003</v>
      </c>
      <c r="F545">
        <v>19005500</v>
      </c>
      <c r="G545" s="13">
        <f t="shared" si="48"/>
        <v>38.70333333333334</v>
      </c>
      <c r="H545" s="21">
        <f t="shared" si="49"/>
        <v>735576201.66666675</v>
      </c>
      <c r="I545" s="22">
        <f t="shared" si="50"/>
        <v>735576201.66666675</v>
      </c>
      <c r="J545" s="22">
        <f t="shared" si="51"/>
        <v>0</v>
      </c>
      <c r="K545" s="11">
        <f t="shared" si="52"/>
        <v>0.74328921435686734</v>
      </c>
      <c r="L545" s="23">
        <f t="shared" si="53"/>
        <v>42.637171631391112</v>
      </c>
    </row>
    <row r="546" spans="1:12" x14ac:dyDescent="0.25">
      <c r="A546" s="1">
        <v>41334</v>
      </c>
      <c r="B546">
        <v>38.490001999999997</v>
      </c>
      <c r="C546">
        <v>38.790000999999997</v>
      </c>
      <c r="D546">
        <v>38.490001999999997</v>
      </c>
      <c r="E546">
        <v>38.700001</v>
      </c>
      <c r="F546">
        <v>13724500</v>
      </c>
      <c r="G546" s="13">
        <f t="shared" si="48"/>
        <v>38.660001333333334</v>
      </c>
      <c r="H546" s="21">
        <f t="shared" si="49"/>
        <v>530589188.29933333</v>
      </c>
      <c r="I546" s="22">
        <f t="shared" si="50"/>
        <v>0</v>
      </c>
      <c r="J546" s="22">
        <f t="shared" si="51"/>
        <v>530589188.29933333</v>
      </c>
      <c r="K546" s="11">
        <f t="shared" si="52"/>
        <v>0.73604527277021936</v>
      </c>
      <c r="L546" s="23">
        <f t="shared" si="53"/>
        <v>42.397815559020927</v>
      </c>
    </row>
    <row r="547" spans="1:12" x14ac:dyDescent="0.25">
      <c r="A547" s="1">
        <v>41337</v>
      </c>
      <c r="B547">
        <v>38.599997999999999</v>
      </c>
      <c r="C547">
        <v>38.82</v>
      </c>
      <c r="D547">
        <v>38.450001</v>
      </c>
      <c r="E547">
        <v>38.82</v>
      </c>
      <c r="F547">
        <v>9934300</v>
      </c>
      <c r="G547" s="13">
        <f t="shared" si="48"/>
        <v>38.696666999999998</v>
      </c>
      <c r="H547" s="21">
        <f t="shared" si="49"/>
        <v>384424298.9781</v>
      </c>
      <c r="I547" s="22">
        <f t="shared" si="50"/>
        <v>384424298.9781</v>
      </c>
      <c r="J547" s="22">
        <f t="shared" si="51"/>
        <v>0</v>
      </c>
      <c r="K547" s="11">
        <f t="shared" si="52"/>
        <v>0.88174869919275767</v>
      </c>
      <c r="L547" s="23">
        <f t="shared" si="53"/>
        <v>46.857941210269722</v>
      </c>
    </row>
    <row r="548" spans="1:12" x14ac:dyDescent="0.25">
      <c r="A548" s="1">
        <v>41338</v>
      </c>
      <c r="B548">
        <v>38.979999999999997</v>
      </c>
      <c r="C548">
        <v>39</v>
      </c>
      <c r="D548">
        <v>38.560001</v>
      </c>
      <c r="E548">
        <v>38.68</v>
      </c>
      <c r="F548">
        <v>13240700</v>
      </c>
      <c r="G548" s="13">
        <f t="shared" si="48"/>
        <v>38.746667000000002</v>
      </c>
      <c r="H548" s="21">
        <f t="shared" si="49"/>
        <v>513032993.74690002</v>
      </c>
      <c r="I548" s="22">
        <f t="shared" si="50"/>
        <v>513032993.74690002</v>
      </c>
      <c r="J548" s="22">
        <f t="shared" si="51"/>
        <v>0</v>
      </c>
      <c r="K548" s="11">
        <f t="shared" si="52"/>
        <v>1.2794169847809362</v>
      </c>
      <c r="L548" s="23">
        <f t="shared" si="53"/>
        <v>56.129132726625478</v>
      </c>
    </row>
    <row r="549" spans="1:12" x14ac:dyDescent="0.25">
      <c r="A549" s="1">
        <v>41339</v>
      </c>
      <c r="B549">
        <v>38.799999</v>
      </c>
      <c r="C549">
        <v>39.040000999999997</v>
      </c>
      <c r="D549">
        <v>38.700001</v>
      </c>
      <c r="E549">
        <v>39.020000000000003</v>
      </c>
      <c r="F549">
        <v>11653900</v>
      </c>
      <c r="G549" s="13">
        <f t="shared" si="48"/>
        <v>38.920000666666674</v>
      </c>
      <c r="H549" s="21">
        <f t="shared" si="49"/>
        <v>453569795.76926672</v>
      </c>
      <c r="I549" s="22">
        <f t="shared" si="50"/>
        <v>453569795.76926672</v>
      </c>
      <c r="J549" s="22">
        <f t="shared" si="51"/>
        <v>0</v>
      </c>
      <c r="K549" s="11">
        <f t="shared" si="52"/>
        <v>1.7322189312257219</v>
      </c>
      <c r="L549" s="23">
        <f t="shared" si="53"/>
        <v>63.399711912859694</v>
      </c>
    </row>
    <row r="550" spans="1:12" x14ac:dyDescent="0.25">
      <c r="A550" s="1">
        <v>41340</v>
      </c>
      <c r="B550">
        <v>39.040000999999997</v>
      </c>
      <c r="C550">
        <v>39.189999</v>
      </c>
      <c r="D550">
        <v>38.840000000000003</v>
      </c>
      <c r="E550">
        <v>39.119999</v>
      </c>
      <c r="F550">
        <v>15094900</v>
      </c>
      <c r="G550" s="13">
        <f t="shared" si="48"/>
        <v>39.049999333333339</v>
      </c>
      <c r="H550" s="21">
        <f t="shared" si="49"/>
        <v>589455834.93673337</v>
      </c>
      <c r="I550" s="22">
        <f t="shared" si="50"/>
        <v>589455834.93673337</v>
      </c>
      <c r="J550" s="22">
        <f t="shared" si="51"/>
        <v>0</v>
      </c>
      <c r="K550" s="11">
        <f t="shared" si="52"/>
        <v>2.6358894506568431</v>
      </c>
      <c r="L550" s="23">
        <f t="shared" si="53"/>
        <v>72.49641350290932</v>
      </c>
    </row>
    <row r="551" spans="1:12" x14ac:dyDescent="0.25">
      <c r="A551" s="1">
        <v>41341</v>
      </c>
      <c r="B551">
        <v>39.169998</v>
      </c>
      <c r="C551">
        <v>39.419998</v>
      </c>
      <c r="D551">
        <v>39.029998999999997</v>
      </c>
      <c r="E551">
        <v>39.220001000000003</v>
      </c>
      <c r="F551">
        <v>11183600</v>
      </c>
      <c r="G551" s="13">
        <f t="shared" si="48"/>
        <v>39.223332666666664</v>
      </c>
      <c r="H551" s="21">
        <f t="shared" si="49"/>
        <v>438658063.21093333</v>
      </c>
      <c r="I551" s="22">
        <f t="shared" si="50"/>
        <v>438658063.21093333</v>
      </c>
      <c r="J551" s="22">
        <f t="shared" si="51"/>
        <v>0</v>
      </c>
      <c r="K551" s="11">
        <f t="shared" si="52"/>
        <v>2.4165618718598783</v>
      </c>
      <c r="L551" s="23">
        <f t="shared" si="53"/>
        <v>70.730809582686447</v>
      </c>
    </row>
    <row r="552" spans="1:12" x14ac:dyDescent="0.25">
      <c r="A552" s="1">
        <v>41344</v>
      </c>
      <c r="B552">
        <v>39.200001</v>
      </c>
      <c r="C552">
        <v>39.380001</v>
      </c>
      <c r="D552">
        <v>39.18</v>
      </c>
      <c r="E552">
        <v>39.310001</v>
      </c>
      <c r="F552">
        <v>9200400</v>
      </c>
      <c r="G552" s="13">
        <f t="shared" si="48"/>
        <v>39.290000666666664</v>
      </c>
      <c r="H552" s="21">
        <f t="shared" si="49"/>
        <v>361483722.1336</v>
      </c>
      <c r="I552" s="22">
        <f t="shared" si="50"/>
        <v>361483722.1336</v>
      </c>
      <c r="J552" s="22">
        <f t="shared" si="51"/>
        <v>0</v>
      </c>
      <c r="K552" s="11">
        <f t="shared" si="52"/>
        <v>2.3294677763649347</v>
      </c>
      <c r="L552" s="23">
        <f t="shared" si="53"/>
        <v>69.965169595610689</v>
      </c>
    </row>
    <row r="553" spans="1:12" x14ac:dyDescent="0.25">
      <c r="A553" s="1">
        <v>41345</v>
      </c>
      <c r="B553">
        <v>39.279998999999997</v>
      </c>
      <c r="C553">
        <v>39.310001</v>
      </c>
      <c r="D553">
        <v>38.799999</v>
      </c>
      <c r="E553">
        <v>38.959999000000003</v>
      </c>
      <c r="F553">
        <v>11375900</v>
      </c>
      <c r="G553" s="13">
        <f t="shared" si="48"/>
        <v>39.023333000000001</v>
      </c>
      <c r="H553" s="21">
        <f t="shared" si="49"/>
        <v>443925533.87470001</v>
      </c>
      <c r="I553" s="22">
        <f t="shared" si="50"/>
        <v>0</v>
      </c>
      <c r="J553" s="22">
        <f t="shared" si="51"/>
        <v>443925533.87470001</v>
      </c>
      <c r="K553" s="11">
        <f t="shared" si="52"/>
        <v>1.7679377669266683</v>
      </c>
      <c r="L553" s="23">
        <f t="shared" si="53"/>
        <v>63.872020102882132</v>
      </c>
    </row>
    <row r="554" spans="1:12" x14ac:dyDescent="0.25">
      <c r="A554" s="1">
        <v>41346</v>
      </c>
      <c r="B554">
        <v>38.82</v>
      </c>
      <c r="C554">
        <v>38.869999</v>
      </c>
      <c r="D554">
        <v>38.549999</v>
      </c>
      <c r="E554">
        <v>38.590000000000003</v>
      </c>
      <c r="F554">
        <v>14358300</v>
      </c>
      <c r="G554" s="13">
        <f t="shared" si="48"/>
        <v>38.66999933333333</v>
      </c>
      <c r="H554" s="21">
        <f t="shared" si="49"/>
        <v>555235451.42779994</v>
      </c>
      <c r="I554" s="22">
        <f t="shared" si="50"/>
        <v>0</v>
      </c>
      <c r="J554" s="22">
        <f t="shared" si="51"/>
        <v>555235451.42779994</v>
      </c>
      <c r="K554" s="11">
        <f t="shared" si="52"/>
        <v>1.7529695931606062</v>
      </c>
      <c r="L554" s="23">
        <f t="shared" si="53"/>
        <v>63.675588626755285</v>
      </c>
    </row>
    <row r="555" spans="1:12" x14ac:dyDescent="0.25">
      <c r="A555" s="1">
        <v>41347</v>
      </c>
      <c r="B555">
        <v>38.82</v>
      </c>
      <c r="C555">
        <v>39.119999</v>
      </c>
      <c r="D555">
        <v>38.659999999999997</v>
      </c>
      <c r="E555">
        <v>39.020000000000003</v>
      </c>
      <c r="F555">
        <v>14572500</v>
      </c>
      <c r="G555" s="13">
        <f t="shared" si="48"/>
        <v>38.933333000000005</v>
      </c>
      <c r="H555" s="21">
        <f t="shared" si="49"/>
        <v>567355995.14250004</v>
      </c>
      <c r="I555" s="22">
        <f t="shared" si="50"/>
        <v>567355995.14250004</v>
      </c>
      <c r="J555" s="22">
        <f t="shared" si="51"/>
        <v>0</v>
      </c>
      <c r="K555" s="11">
        <f t="shared" si="52"/>
        <v>1.6792270648143213</v>
      </c>
      <c r="L555" s="23">
        <f t="shared" si="53"/>
        <v>62.675802542726885</v>
      </c>
    </row>
    <row r="556" spans="1:12" x14ac:dyDescent="0.25">
      <c r="A556" s="1">
        <v>41348</v>
      </c>
      <c r="B556">
        <v>38.82</v>
      </c>
      <c r="C556">
        <v>38.939999</v>
      </c>
      <c r="D556">
        <v>38.659999999999997</v>
      </c>
      <c r="E556">
        <v>38.830002</v>
      </c>
      <c r="F556">
        <v>20781900</v>
      </c>
      <c r="G556" s="13">
        <f t="shared" si="48"/>
        <v>38.810000333333335</v>
      </c>
      <c r="H556" s="21">
        <f t="shared" si="49"/>
        <v>806545545.92729998</v>
      </c>
      <c r="I556" s="22">
        <f t="shared" si="50"/>
        <v>0</v>
      </c>
      <c r="J556" s="22">
        <f t="shared" si="51"/>
        <v>806545545.92729998</v>
      </c>
      <c r="K556" s="11">
        <f t="shared" si="52"/>
        <v>1.5634280453260454</v>
      </c>
      <c r="L556" s="23">
        <f t="shared" si="53"/>
        <v>60.989737869829348</v>
      </c>
    </row>
    <row r="557" spans="1:12" x14ac:dyDescent="0.25">
      <c r="A557" s="1">
        <v>41351</v>
      </c>
      <c r="B557">
        <v>38.610000999999997</v>
      </c>
      <c r="C557">
        <v>38.939999</v>
      </c>
      <c r="D557">
        <v>38.57</v>
      </c>
      <c r="E557">
        <v>38.759998000000003</v>
      </c>
      <c r="F557">
        <v>11479900</v>
      </c>
      <c r="G557" s="13">
        <f t="shared" si="48"/>
        <v>38.756665666666663</v>
      </c>
      <c r="H557" s="21">
        <f t="shared" si="49"/>
        <v>444922646.18676662</v>
      </c>
      <c r="I557" s="22">
        <f t="shared" si="50"/>
        <v>0</v>
      </c>
      <c r="J557" s="22">
        <f t="shared" si="51"/>
        <v>444922646.18676662</v>
      </c>
      <c r="K557" s="11">
        <f t="shared" si="52"/>
        <v>1.6504233045852532</v>
      </c>
      <c r="L557" s="23">
        <f t="shared" si="53"/>
        <v>62.270177813861196</v>
      </c>
    </row>
    <row r="558" spans="1:12" x14ac:dyDescent="0.25">
      <c r="A558" s="1">
        <v>41352</v>
      </c>
      <c r="B558">
        <v>38.919998</v>
      </c>
      <c r="C558">
        <v>39.400002000000001</v>
      </c>
      <c r="D558">
        <v>38.82</v>
      </c>
      <c r="E558">
        <v>39.330002</v>
      </c>
      <c r="F558">
        <v>15192000</v>
      </c>
      <c r="G558" s="13">
        <f t="shared" si="48"/>
        <v>39.183334666666667</v>
      </c>
      <c r="H558" s="21">
        <f t="shared" si="49"/>
        <v>595273220.25600004</v>
      </c>
      <c r="I558" s="22">
        <f t="shared" si="50"/>
        <v>595273220.25600004</v>
      </c>
      <c r="J558" s="22">
        <f t="shared" si="51"/>
        <v>0</v>
      </c>
      <c r="K558" s="11">
        <f t="shared" si="52"/>
        <v>1.6679129488801003</v>
      </c>
      <c r="L558" s="23">
        <f t="shared" si="53"/>
        <v>62.517517656647442</v>
      </c>
    </row>
    <row r="559" spans="1:12" x14ac:dyDescent="0.25">
      <c r="A559" s="1">
        <v>41353</v>
      </c>
      <c r="B559">
        <v>39.400002000000001</v>
      </c>
      <c r="C559">
        <v>39.919998</v>
      </c>
      <c r="D559">
        <v>39.360000999999997</v>
      </c>
      <c r="E559">
        <v>39.869999</v>
      </c>
      <c r="F559">
        <v>19271900</v>
      </c>
      <c r="G559" s="13">
        <f t="shared" si="48"/>
        <v>39.716666000000004</v>
      </c>
      <c r="H559" s="21">
        <f t="shared" si="49"/>
        <v>765415615.48540008</v>
      </c>
      <c r="I559" s="22">
        <f t="shared" si="50"/>
        <v>765415615.48540008</v>
      </c>
      <c r="J559" s="22">
        <f t="shared" si="51"/>
        <v>0</v>
      </c>
      <c r="K559" s="11">
        <f t="shared" si="52"/>
        <v>1.6786418489141877</v>
      </c>
      <c r="L559" s="23">
        <f t="shared" si="53"/>
        <v>62.66764814395178</v>
      </c>
    </row>
    <row r="560" spans="1:12" x14ac:dyDescent="0.25">
      <c r="A560" s="1">
        <v>41354</v>
      </c>
      <c r="B560">
        <v>39.849997999999999</v>
      </c>
      <c r="C560">
        <v>40.43</v>
      </c>
      <c r="D560">
        <v>39.759998000000003</v>
      </c>
      <c r="E560">
        <v>40.07</v>
      </c>
      <c r="F560">
        <v>23063600</v>
      </c>
      <c r="G560" s="13">
        <f t="shared" si="48"/>
        <v>40.086666000000001</v>
      </c>
      <c r="H560" s="21">
        <f t="shared" si="49"/>
        <v>924542829.9576</v>
      </c>
      <c r="I560" s="22">
        <f t="shared" si="50"/>
        <v>924542829.9576</v>
      </c>
      <c r="J560" s="22">
        <f t="shared" si="51"/>
        <v>0</v>
      </c>
      <c r="K560" s="11">
        <f t="shared" si="52"/>
        <v>2.4851772232142313</v>
      </c>
      <c r="L560" s="23">
        <f t="shared" si="53"/>
        <v>71.307054535443612</v>
      </c>
    </row>
    <row r="561" spans="1:12" x14ac:dyDescent="0.25">
      <c r="A561" s="1">
        <v>41355</v>
      </c>
      <c r="B561">
        <v>39.979999999999997</v>
      </c>
      <c r="C561">
        <v>40.279998999999997</v>
      </c>
      <c r="D561">
        <v>39.889999000000003</v>
      </c>
      <c r="E561">
        <v>40.040000999999997</v>
      </c>
      <c r="F561">
        <v>16128500</v>
      </c>
      <c r="G561" s="13">
        <f t="shared" si="48"/>
        <v>40.069999666666661</v>
      </c>
      <c r="H561" s="21">
        <f t="shared" si="49"/>
        <v>646268989.62383318</v>
      </c>
      <c r="I561" s="22">
        <f t="shared" si="50"/>
        <v>0</v>
      </c>
      <c r="J561" s="22">
        <f t="shared" si="51"/>
        <v>646268989.62383318</v>
      </c>
      <c r="K561" s="11">
        <f t="shared" si="52"/>
        <v>1.79805701487963</v>
      </c>
      <c r="L561" s="23">
        <f t="shared" si="53"/>
        <v>64.260914102816486</v>
      </c>
    </row>
    <row r="562" spans="1:12" x14ac:dyDescent="0.25">
      <c r="A562" s="1">
        <v>41358</v>
      </c>
      <c r="B562">
        <v>40.110000999999997</v>
      </c>
      <c r="C562">
        <v>40.25</v>
      </c>
      <c r="D562">
        <v>39.959999000000003</v>
      </c>
      <c r="E562">
        <v>40.119999</v>
      </c>
      <c r="F562">
        <v>15718400</v>
      </c>
      <c r="G562" s="13">
        <f t="shared" si="48"/>
        <v>40.109999333333342</v>
      </c>
      <c r="H562" s="21">
        <f t="shared" si="49"/>
        <v>630465013.52106678</v>
      </c>
      <c r="I562" s="22">
        <f t="shared" si="50"/>
        <v>630465013.52106678</v>
      </c>
      <c r="J562" s="22">
        <f t="shared" si="51"/>
        <v>0</v>
      </c>
      <c r="K562" s="11">
        <f t="shared" si="52"/>
        <v>1.8385941732479343</v>
      </c>
      <c r="L562" s="23">
        <f t="shared" si="53"/>
        <v>64.771293852978118</v>
      </c>
    </row>
    <row r="563" spans="1:12" x14ac:dyDescent="0.25">
      <c r="A563" s="1">
        <v>41359</v>
      </c>
      <c r="B563">
        <v>40.130001</v>
      </c>
      <c r="C563">
        <v>40.700001</v>
      </c>
      <c r="D563">
        <v>40.130001</v>
      </c>
      <c r="E563">
        <v>40.689999</v>
      </c>
      <c r="F563">
        <v>13666500</v>
      </c>
      <c r="G563" s="13">
        <f t="shared" si="48"/>
        <v>40.506667</v>
      </c>
      <c r="H563" s="21">
        <f t="shared" si="49"/>
        <v>553584364.55550003</v>
      </c>
      <c r="I563" s="22">
        <f t="shared" si="50"/>
        <v>553584364.55550003</v>
      </c>
      <c r="J563" s="22">
        <f t="shared" si="51"/>
        <v>0</v>
      </c>
      <c r="K563" s="11">
        <f t="shared" si="52"/>
        <v>1.8731188831338923</v>
      </c>
      <c r="L563" s="23">
        <f t="shared" si="53"/>
        <v>65.194618090107127</v>
      </c>
    </row>
    <row r="564" spans="1:12" x14ac:dyDescent="0.25">
      <c r="A564" s="1">
        <v>41360</v>
      </c>
      <c r="B564">
        <v>40.450001</v>
      </c>
      <c r="C564">
        <v>40.540000999999997</v>
      </c>
      <c r="D564">
        <v>40.060001</v>
      </c>
      <c r="E564">
        <v>40.220001000000003</v>
      </c>
      <c r="F564">
        <v>14559900</v>
      </c>
      <c r="G564" s="13">
        <f t="shared" si="48"/>
        <v>40.273334333333331</v>
      </c>
      <c r="H564" s="21">
        <f t="shared" si="49"/>
        <v>586375720.55989993</v>
      </c>
      <c r="I564" s="22">
        <f t="shared" si="50"/>
        <v>0</v>
      </c>
      <c r="J564" s="22">
        <f t="shared" si="51"/>
        <v>586375720.55989993</v>
      </c>
      <c r="K564" s="11">
        <f t="shared" si="52"/>
        <v>1.388572641812774</v>
      </c>
      <c r="L564" s="23">
        <f t="shared" si="53"/>
        <v>58.133992557117125</v>
      </c>
    </row>
    <row r="565" spans="1:12" x14ac:dyDescent="0.25">
      <c r="A565" s="1">
        <v>41361</v>
      </c>
      <c r="B565">
        <v>40.380001</v>
      </c>
      <c r="C565">
        <v>40.599997999999999</v>
      </c>
      <c r="D565">
        <v>40.020000000000003</v>
      </c>
      <c r="E565">
        <v>40.439999</v>
      </c>
      <c r="F565">
        <v>14227200</v>
      </c>
      <c r="G565" s="13">
        <f t="shared" si="48"/>
        <v>40.353332333333334</v>
      </c>
      <c r="H565" s="21">
        <f t="shared" si="49"/>
        <v>574114929.77279997</v>
      </c>
      <c r="I565" s="22">
        <f t="shared" si="50"/>
        <v>574114929.77279997</v>
      </c>
      <c r="J565" s="22">
        <f t="shared" si="51"/>
        <v>0</v>
      </c>
      <c r="K565" s="11">
        <f t="shared" si="52"/>
        <v>1.4274604441885974</v>
      </c>
      <c r="L565" s="23">
        <f t="shared" si="53"/>
        <v>58.804684031246495</v>
      </c>
    </row>
    <row r="566" spans="1:12" x14ac:dyDescent="0.25">
      <c r="A566" s="1">
        <v>41365</v>
      </c>
      <c r="B566">
        <v>40.389999000000003</v>
      </c>
      <c r="C566">
        <v>40.490001999999997</v>
      </c>
      <c r="D566">
        <v>40.169998</v>
      </c>
      <c r="E566">
        <v>40.450001</v>
      </c>
      <c r="F566">
        <v>8200500</v>
      </c>
      <c r="G566" s="13">
        <f t="shared" si="48"/>
        <v>40.37000033333333</v>
      </c>
      <c r="H566" s="21">
        <f t="shared" si="49"/>
        <v>331054187.73349994</v>
      </c>
      <c r="I566" s="22">
        <f t="shared" si="50"/>
        <v>331054187.73349994</v>
      </c>
      <c r="J566" s="22">
        <f t="shared" si="51"/>
        <v>0</v>
      </c>
      <c r="K566" s="11">
        <f t="shared" si="52"/>
        <v>1.4187245436013876</v>
      </c>
      <c r="L566" s="23">
        <f t="shared" si="53"/>
        <v>58.655895618810789</v>
      </c>
    </row>
    <row r="567" spans="1:12" x14ac:dyDescent="0.25">
      <c r="A567" s="1">
        <v>41366</v>
      </c>
      <c r="B567">
        <v>40.43</v>
      </c>
      <c r="C567">
        <v>40.900002000000001</v>
      </c>
      <c r="D567">
        <v>40.419998</v>
      </c>
      <c r="E567">
        <v>40.720001000000003</v>
      </c>
      <c r="F567">
        <v>13359200</v>
      </c>
      <c r="G567" s="13">
        <f t="shared" si="48"/>
        <v>40.680000333333332</v>
      </c>
      <c r="H567" s="21">
        <f t="shared" si="49"/>
        <v>543452260.45306671</v>
      </c>
      <c r="I567" s="22">
        <f t="shared" si="50"/>
        <v>543452260.45306671</v>
      </c>
      <c r="J567" s="22">
        <f t="shared" si="51"/>
        <v>0</v>
      </c>
      <c r="K567" s="11">
        <f t="shared" si="52"/>
        <v>1.8047481823377249</v>
      </c>
      <c r="L567" s="23">
        <f t="shared" si="53"/>
        <v>64.346175307384925</v>
      </c>
    </row>
    <row r="568" spans="1:12" x14ac:dyDescent="0.25">
      <c r="A568" s="1">
        <v>41367</v>
      </c>
      <c r="B568">
        <v>40.779998999999997</v>
      </c>
      <c r="C568">
        <v>40.82</v>
      </c>
      <c r="D568">
        <v>40.080002</v>
      </c>
      <c r="E568">
        <v>40.169998</v>
      </c>
      <c r="F568">
        <v>13639200</v>
      </c>
      <c r="G568" s="13">
        <f t="shared" si="48"/>
        <v>40.356666666666662</v>
      </c>
      <c r="H568" s="21">
        <f t="shared" si="49"/>
        <v>550432647.99999988</v>
      </c>
      <c r="I568" s="22">
        <f t="shared" si="50"/>
        <v>0</v>
      </c>
      <c r="J568" s="22">
        <f t="shared" si="51"/>
        <v>550432647.99999988</v>
      </c>
      <c r="K568" s="11">
        <f t="shared" si="52"/>
        <v>1.8076045740487003</v>
      </c>
      <c r="L568" s="23">
        <f t="shared" si="53"/>
        <v>64.38244868087132</v>
      </c>
    </row>
    <row r="569" spans="1:12" x14ac:dyDescent="0.25">
      <c r="A569" s="1">
        <v>41368</v>
      </c>
      <c r="B569">
        <v>40.270000000000003</v>
      </c>
      <c r="C569">
        <v>40.590000000000003</v>
      </c>
      <c r="D569">
        <v>40.200001</v>
      </c>
      <c r="E569">
        <v>40.540000999999997</v>
      </c>
      <c r="F569">
        <v>11435900</v>
      </c>
      <c r="G569" s="13">
        <f t="shared" si="48"/>
        <v>40.443334</v>
      </c>
      <c r="H569" s="21">
        <f t="shared" si="49"/>
        <v>462505923.2906</v>
      </c>
      <c r="I569" s="22">
        <f t="shared" si="50"/>
        <v>462505923.2906</v>
      </c>
      <c r="J569" s="22">
        <f t="shared" si="51"/>
        <v>0</v>
      </c>
      <c r="K569" s="11">
        <f t="shared" si="52"/>
        <v>1.7730524244388157</v>
      </c>
      <c r="L569" s="23">
        <f t="shared" si="53"/>
        <v>63.938655065189735</v>
      </c>
    </row>
    <row r="570" spans="1:12" x14ac:dyDescent="0.25">
      <c r="A570" s="1">
        <v>41369</v>
      </c>
      <c r="B570">
        <v>40.209999000000003</v>
      </c>
      <c r="C570">
        <v>40.360000999999997</v>
      </c>
      <c r="D570">
        <v>40.009998000000003</v>
      </c>
      <c r="E570">
        <v>40.080002</v>
      </c>
      <c r="F570">
        <v>10729500</v>
      </c>
      <c r="G570" s="13">
        <f t="shared" si="48"/>
        <v>40.150000333333338</v>
      </c>
      <c r="H570" s="21">
        <f t="shared" si="49"/>
        <v>430789428.57650006</v>
      </c>
      <c r="I570" s="22">
        <f t="shared" si="50"/>
        <v>0</v>
      </c>
      <c r="J570" s="22">
        <f t="shared" si="51"/>
        <v>430789428.57650006</v>
      </c>
      <c r="K570" s="11">
        <f t="shared" si="52"/>
        <v>2.0236308593501118</v>
      </c>
      <c r="L570" s="23">
        <f t="shared" si="53"/>
        <v>66.92717972143808</v>
      </c>
    </row>
    <row r="571" spans="1:12" x14ac:dyDescent="0.25">
      <c r="A571" s="1">
        <v>41372</v>
      </c>
      <c r="B571">
        <v>40.060001</v>
      </c>
      <c r="C571">
        <v>40.869999</v>
      </c>
      <c r="D571">
        <v>39.770000000000003</v>
      </c>
      <c r="E571">
        <v>40.860000999999997</v>
      </c>
      <c r="F571">
        <v>22757900</v>
      </c>
      <c r="G571" s="13">
        <f t="shared" si="48"/>
        <v>40.5</v>
      </c>
      <c r="H571" s="21">
        <f t="shared" si="49"/>
        <v>921694950</v>
      </c>
      <c r="I571" s="22">
        <f t="shared" si="50"/>
        <v>921694950</v>
      </c>
      <c r="J571" s="22">
        <f t="shared" si="51"/>
        <v>0</v>
      </c>
      <c r="K571" s="11">
        <f t="shared" si="52"/>
        <v>2.8466497319145456</v>
      </c>
      <c r="L571" s="23">
        <f t="shared" si="53"/>
        <v>74.003351755599482</v>
      </c>
    </row>
    <row r="572" spans="1:12" x14ac:dyDescent="0.25">
      <c r="A572" s="1">
        <v>41373</v>
      </c>
      <c r="B572">
        <v>40.810001</v>
      </c>
      <c r="C572">
        <v>41.130001</v>
      </c>
      <c r="D572">
        <v>40.509998000000003</v>
      </c>
      <c r="E572">
        <v>40.709999000000003</v>
      </c>
      <c r="F572">
        <v>21056100</v>
      </c>
      <c r="G572" s="13">
        <f t="shared" si="48"/>
        <v>40.783332666666666</v>
      </c>
      <c r="H572" s="21">
        <f t="shared" si="49"/>
        <v>858737930.96259999</v>
      </c>
      <c r="I572" s="22">
        <f t="shared" si="50"/>
        <v>858737930.96259999</v>
      </c>
      <c r="J572" s="22">
        <f t="shared" si="51"/>
        <v>0</v>
      </c>
      <c r="K572" s="11">
        <f t="shared" si="52"/>
        <v>2.9656563100348818</v>
      </c>
      <c r="L572" s="23">
        <f t="shared" si="53"/>
        <v>74.783493025617133</v>
      </c>
    </row>
    <row r="573" spans="1:12" x14ac:dyDescent="0.25">
      <c r="A573" s="1">
        <v>41374</v>
      </c>
      <c r="B573">
        <v>40.779998999999997</v>
      </c>
      <c r="C573">
        <v>41.169998</v>
      </c>
      <c r="D573">
        <v>40.709999000000003</v>
      </c>
      <c r="E573">
        <v>41.07</v>
      </c>
      <c r="F573">
        <v>9703700</v>
      </c>
      <c r="G573" s="13">
        <f t="shared" si="48"/>
        <v>40.98333233333333</v>
      </c>
      <c r="H573" s="21">
        <f t="shared" si="49"/>
        <v>397689961.96296662</v>
      </c>
      <c r="I573" s="22">
        <f t="shared" si="50"/>
        <v>397689961.96296662</v>
      </c>
      <c r="J573" s="22">
        <f t="shared" si="51"/>
        <v>0</v>
      </c>
      <c r="K573" s="11">
        <f t="shared" si="52"/>
        <v>2.7995552348836705</v>
      </c>
      <c r="L573" s="23">
        <f t="shared" si="53"/>
        <v>73.681130074935822</v>
      </c>
    </row>
    <row r="574" spans="1:12" x14ac:dyDescent="0.25">
      <c r="A574" s="1">
        <v>41375</v>
      </c>
      <c r="B574">
        <v>41.130001</v>
      </c>
      <c r="C574">
        <v>41.41</v>
      </c>
      <c r="D574">
        <v>41.060001</v>
      </c>
      <c r="E574">
        <v>41.18</v>
      </c>
      <c r="F574">
        <v>10962500</v>
      </c>
      <c r="G574" s="13">
        <f t="shared" si="48"/>
        <v>41.216667000000001</v>
      </c>
      <c r="H574" s="21">
        <f t="shared" si="49"/>
        <v>451837711.98750001</v>
      </c>
      <c r="I574" s="22">
        <f t="shared" si="50"/>
        <v>451837711.98750001</v>
      </c>
      <c r="J574" s="22">
        <f t="shared" si="51"/>
        <v>0</v>
      </c>
      <c r="K574" s="11">
        <f t="shared" si="52"/>
        <v>2.5860351076578332</v>
      </c>
      <c r="L574" s="23">
        <f t="shared" si="53"/>
        <v>72.114048803801722</v>
      </c>
    </row>
    <row r="575" spans="1:12" x14ac:dyDescent="0.25">
      <c r="A575" s="1">
        <v>41376</v>
      </c>
      <c r="B575">
        <v>40.909999999999997</v>
      </c>
      <c r="C575">
        <v>41.110000999999997</v>
      </c>
      <c r="D575">
        <v>40.68</v>
      </c>
      <c r="E575">
        <v>41.080002</v>
      </c>
      <c r="F575">
        <v>10394700</v>
      </c>
      <c r="G575" s="13">
        <f t="shared" si="48"/>
        <v>40.956667666666668</v>
      </c>
      <c r="H575" s="21">
        <f t="shared" si="49"/>
        <v>425732273.39469999</v>
      </c>
      <c r="I575" s="22">
        <f t="shared" si="50"/>
        <v>0</v>
      </c>
      <c r="J575" s="22">
        <f t="shared" si="51"/>
        <v>425732273.39469999</v>
      </c>
      <c r="K575" s="11">
        <f t="shared" si="52"/>
        <v>2.8721471264988261</v>
      </c>
      <c r="L575" s="23">
        <f t="shared" si="53"/>
        <v>74.174535023306447</v>
      </c>
    </row>
    <row r="576" spans="1:12" x14ac:dyDescent="0.25">
      <c r="A576" s="1">
        <v>41379</v>
      </c>
      <c r="B576">
        <v>40.849997999999999</v>
      </c>
      <c r="C576">
        <v>40.990001999999997</v>
      </c>
      <c r="D576">
        <v>40.049999</v>
      </c>
      <c r="E576">
        <v>40.090000000000003</v>
      </c>
      <c r="F576">
        <v>16050600</v>
      </c>
      <c r="G576" s="13">
        <f t="shared" si="48"/>
        <v>40.376666999999998</v>
      </c>
      <c r="H576" s="21">
        <f t="shared" si="49"/>
        <v>648069731.35019994</v>
      </c>
      <c r="I576" s="22">
        <f t="shared" si="50"/>
        <v>0</v>
      </c>
      <c r="J576" s="22">
        <f t="shared" si="51"/>
        <v>648069731.35019994</v>
      </c>
      <c r="K576" s="11">
        <f t="shared" si="52"/>
        <v>1.9287773918548508</v>
      </c>
      <c r="L576" s="23">
        <f t="shared" si="53"/>
        <v>65.856059843227598</v>
      </c>
    </row>
    <row r="577" spans="1:12" x14ac:dyDescent="0.25">
      <c r="A577" s="1">
        <v>41380</v>
      </c>
      <c r="B577">
        <v>41.400002000000001</v>
      </c>
      <c r="C577">
        <v>42.48</v>
      </c>
      <c r="D577">
        <v>41.25</v>
      </c>
      <c r="E577">
        <v>42.369999</v>
      </c>
      <c r="F577">
        <v>32135700</v>
      </c>
      <c r="G577" s="13">
        <f t="shared" si="48"/>
        <v>42.033332999999999</v>
      </c>
      <c r="H577" s="21">
        <f t="shared" si="49"/>
        <v>1350770579.2881</v>
      </c>
      <c r="I577" s="22">
        <f t="shared" si="50"/>
        <v>1350770579.2881</v>
      </c>
      <c r="J577" s="22">
        <f t="shared" si="51"/>
        <v>0</v>
      </c>
      <c r="K577" s="11">
        <f t="shared" si="52"/>
        <v>2.2305818419668006</v>
      </c>
      <c r="L577" s="23">
        <f t="shared" si="53"/>
        <v>69.045823665275321</v>
      </c>
    </row>
    <row r="578" spans="1:12" x14ac:dyDescent="0.25">
      <c r="A578" s="1">
        <v>41381</v>
      </c>
      <c r="B578">
        <v>42.139999000000003</v>
      </c>
      <c r="C578">
        <v>42.700001</v>
      </c>
      <c r="D578">
        <v>42.029998999999997</v>
      </c>
      <c r="E578">
        <v>42.549999</v>
      </c>
      <c r="F578">
        <v>24208000</v>
      </c>
      <c r="G578" s="13">
        <f t="shared" si="48"/>
        <v>42.42666633333333</v>
      </c>
      <c r="H578" s="21">
        <f t="shared" si="49"/>
        <v>1027064738.5973332</v>
      </c>
      <c r="I578" s="22">
        <f t="shared" si="50"/>
        <v>1027064738.5973332</v>
      </c>
      <c r="J578" s="22">
        <f t="shared" si="51"/>
        <v>0</v>
      </c>
      <c r="K578" s="11">
        <f t="shared" si="52"/>
        <v>3.3668331368650106</v>
      </c>
      <c r="L578" s="23">
        <f t="shared" si="53"/>
        <v>77.100109652508749</v>
      </c>
    </row>
    <row r="579" spans="1:12" x14ac:dyDescent="0.25">
      <c r="A579" s="1">
        <v>41382</v>
      </c>
      <c r="B579">
        <v>42.48</v>
      </c>
      <c r="C579">
        <v>42.650002000000001</v>
      </c>
      <c r="D579">
        <v>42.09</v>
      </c>
      <c r="E579">
        <v>42.099997999999999</v>
      </c>
      <c r="F579">
        <v>16034200</v>
      </c>
      <c r="G579" s="13">
        <f t="shared" si="48"/>
        <v>42.28</v>
      </c>
      <c r="H579" s="21">
        <f t="shared" si="49"/>
        <v>677925976</v>
      </c>
      <c r="I579" s="22">
        <f t="shared" si="50"/>
        <v>0</v>
      </c>
      <c r="J579" s="22">
        <f t="shared" si="51"/>
        <v>677925976</v>
      </c>
      <c r="K579" s="11">
        <f t="shared" si="52"/>
        <v>2.3215968499967015</v>
      </c>
      <c r="L579" s="23">
        <f t="shared" si="53"/>
        <v>69.893998424252089</v>
      </c>
    </row>
    <row r="580" spans="1:12" x14ac:dyDescent="0.25">
      <c r="A580" s="1">
        <v>41383</v>
      </c>
      <c r="B580">
        <v>42.279998999999997</v>
      </c>
      <c r="C580">
        <v>42.77</v>
      </c>
      <c r="D580">
        <v>42.200001</v>
      </c>
      <c r="E580">
        <v>42.66</v>
      </c>
      <c r="F580">
        <v>13875800</v>
      </c>
      <c r="G580" s="13">
        <f t="shared" si="48"/>
        <v>42.543333666666662</v>
      </c>
      <c r="H580" s="21">
        <f t="shared" si="49"/>
        <v>590322789.2919333</v>
      </c>
      <c r="I580" s="22">
        <f t="shared" si="50"/>
        <v>590322789.2919333</v>
      </c>
      <c r="J580" s="22">
        <f t="shared" si="51"/>
        <v>0</v>
      </c>
      <c r="K580" s="11">
        <f t="shared" si="52"/>
        <v>2.4164645190431475</v>
      </c>
      <c r="L580" s="23">
        <f t="shared" si="53"/>
        <v>70.729975551448987</v>
      </c>
    </row>
    <row r="581" spans="1:12" x14ac:dyDescent="0.25">
      <c r="A581" s="1">
        <v>41386</v>
      </c>
      <c r="B581">
        <v>42.52</v>
      </c>
      <c r="C581">
        <v>42.849997999999999</v>
      </c>
      <c r="D581">
        <v>42.400002000000001</v>
      </c>
      <c r="E581">
        <v>42.720001000000003</v>
      </c>
      <c r="F581">
        <v>10544100</v>
      </c>
      <c r="G581" s="13">
        <f t="shared" ref="G581:G644" si="54">SUM(C581:E581)/3</f>
        <v>42.656666999999999</v>
      </c>
      <c r="H581" s="21">
        <f t="shared" ref="H581:H644" si="55">G581*F581</f>
        <v>449776162.5147</v>
      </c>
      <c r="I581" s="22">
        <f t="shared" si="50"/>
        <v>449776162.5147</v>
      </c>
      <c r="J581" s="22">
        <f t="shared" si="51"/>
        <v>0</v>
      </c>
      <c r="K581" s="11">
        <f t="shared" si="52"/>
        <v>2.3821879695367221</v>
      </c>
      <c r="L581" s="23">
        <f t="shared" si="53"/>
        <v>70.433340517825343</v>
      </c>
    </row>
    <row r="582" spans="1:12" x14ac:dyDescent="0.25">
      <c r="A582" s="1">
        <v>41387</v>
      </c>
      <c r="B582">
        <v>42.779998999999997</v>
      </c>
      <c r="C582">
        <v>42.959999000000003</v>
      </c>
      <c r="D582">
        <v>42.259998000000003</v>
      </c>
      <c r="E582">
        <v>42.700001</v>
      </c>
      <c r="F582">
        <v>11216200</v>
      </c>
      <c r="G582" s="13">
        <f t="shared" si="54"/>
        <v>42.639999333333336</v>
      </c>
      <c r="H582" s="21">
        <f t="shared" si="55"/>
        <v>478258760.52253336</v>
      </c>
      <c r="I582" s="22">
        <f t="shared" ref="I582:I645" si="56">IF(G582&gt;G581,H582,)</f>
        <v>0</v>
      </c>
      <c r="J582" s="22">
        <f t="shared" ref="J582:J645" si="57">IF(G582&lt;G581,H582,)</f>
        <v>478258760.52253336</v>
      </c>
      <c r="K582" s="11">
        <f t="shared" si="52"/>
        <v>2.4468051171240002</v>
      </c>
      <c r="L582" s="23">
        <f t="shared" si="53"/>
        <v>70.987625757199879</v>
      </c>
    </row>
    <row r="583" spans="1:12" x14ac:dyDescent="0.25">
      <c r="A583" s="1">
        <v>41388</v>
      </c>
      <c r="B583">
        <v>42.639999000000003</v>
      </c>
      <c r="C583">
        <v>42.900002000000001</v>
      </c>
      <c r="D583">
        <v>42.099997999999999</v>
      </c>
      <c r="E583">
        <v>42.150002000000001</v>
      </c>
      <c r="F583">
        <v>11368200</v>
      </c>
      <c r="G583" s="13">
        <f t="shared" si="54"/>
        <v>42.383333999999998</v>
      </c>
      <c r="H583" s="21">
        <f t="shared" si="55"/>
        <v>481822217.57879996</v>
      </c>
      <c r="I583" s="22">
        <f t="shared" si="56"/>
        <v>0</v>
      </c>
      <c r="J583" s="22">
        <f t="shared" si="57"/>
        <v>481822217.57879996</v>
      </c>
      <c r="K583" s="11">
        <f t="shared" si="52"/>
        <v>1.9244886170660367</v>
      </c>
      <c r="L583" s="23">
        <f t="shared" si="53"/>
        <v>65.805987612178171</v>
      </c>
    </row>
    <row r="584" spans="1:12" x14ac:dyDescent="0.25">
      <c r="A584" s="1">
        <v>41389</v>
      </c>
      <c r="B584">
        <v>42.259998000000003</v>
      </c>
      <c r="C584">
        <v>42.540000999999997</v>
      </c>
      <c r="D584">
        <v>42.080002</v>
      </c>
      <c r="E584">
        <v>42.349997999999999</v>
      </c>
      <c r="F584">
        <v>10197100</v>
      </c>
      <c r="G584" s="13">
        <f t="shared" si="54"/>
        <v>42.323333666666663</v>
      </c>
      <c r="H584" s="21">
        <f t="shared" si="55"/>
        <v>431575265.73236662</v>
      </c>
      <c r="I584" s="22">
        <f t="shared" si="56"/>
        <v>0</v>
      </c>
      <c r="J584" s="22">
        <f t="shared" si="57"/>
        <v>431575265.73236662</v>
      </c>
      <c r="K584" s="11">
        <f t="shared" si="52"/>
        <v>1.9240075003608283</v>
      </c>
      <c r="L584" s="23">
        <f t="shared" si="53"/>
        <v>65.800361323402967</v>
      </c>
    </row>
    <row r="585" spans="1:12" x14ac:dyDescent="0.25">
      <c r="A585" s="1">
        <v>41390</v>
      </c>
      <c r="B585">
        <v>42.18</v>
      </c>
      <c r="C585">
        <v>42.43</v>
      </c>
      <c r="D585">
        <v>42.09</v>
      </c>
      <c r="E585">
        <v>42.099997999999999</v>
      </c>
      <c r="F585">
        <v>15159800</v>
      </c>
      <c r="G585" s="13">
        <f t="shared" si="54"/>
        <v>42.206666000000006</v>
      </c>
      <c r="H585" s="21">
        <f t="shared" si="55"/>
        <v>639844615.22680008</v>
      </c>
      <c r="I585" s="22">
        <f t="shared" si="56"/>
        <v>0</v>
      </c>
      <c r="J585" s="22">
        <f t="shared" si="57"/>
        <v>639844615.22680008</v>
      </c>
      <c r="K585" s="11">
        <f t="shared" si="52"/>
        <v>1.3549801219185071</v>
      </c>
      <c r="L585" s="23">
        <f t="shared" si="53"/>
        <v>57.536796566021948</v>
      </c>
    </row>
    <row r="586" spans="1:12" x14ac:dyDescent="0.25">
      <c r="A586" s="1">
        <v>41393</v>
      </c>
      <c r="B586">
        <v>42.240001999999997</v>
      </c>
      <c r="C586">
        <v>42.290000999999997</v>
      </c>
      <c r="D586">
        <v>41.919998</v>
      </c>
      <c r="E586">
        <v>42.240001999999997</v>
      </c>
      <c r="F586">
        <v>11311100</v>
      </c>
      <c r="G586" s="13">
        <f t="shared" si="54"/>
        <v>42.150000333333331</v>
      </c>
      <c r="H586" s="21">
        <f t="shared" si="55"/>
        <v>476762868.77036667</v>
      </c>
      <c r="I586" s="22">
        <f t="shared" si="56"/>
        <v>0</v>
      </c>
      <c r="J586" s="22">
        <f t="shared" si="57"/>
        <v>476762868.77036667</v>
      </c>
      <c r="K586" s="11">
        <f t="shared" si="52"/>
        <v>1.0017535797198214</v>
      </c>
      <c r="L586" s="23">
        <f t="shared" si="53"/>
        <v>50.043801088645161</v>
      </c>
    </row>
    <row r="587" spans="1:12" x14ac:dyDescent="0.25">
      <c r="A587" s="1">
        <v>41394</v>
      </c>
      <c r="B587">
        <v>42.150002000000001</v>
      </c>
      <c r="C587">
        <v>42.389999000000003</v>
      </c>
      <c r="D587">
        <v>41.880001</v>
      </c>
      <c r="E587">
        <v>42.330002</v>
      </c>
      <c r="F587">
        <v>13432200</v>
      </c>
      <c r="G587" s="13">
        <f t="shared" si="54"/>
        <v>42.200000666666675</v>
      </c>
      <c r="H587" s="21">
        <f t="shared" si="55"/>
        <v>566838848.95480013</v>
      </c>
      <c r="I587" s="22">
        <f t="shared" si="56"/>
        <v>566838848.95480013</v>
      </c>
      <c r="J587" s="22">
        <f t="shared" si="57"/>
        <v>0</v>
      </c>
      <c r="K587" s="11">
        <f t="shared" si="52"/>
        <v>1.0414599685025323</v>
      </c>
      <c r="L587" s="23">
        <f t="shared" si="53"/>
        <v>51.01544897137866</v>
      </c>
    </row>
    <row r="588" spans="1:12" x14ac:dyDescent="0.25">
      <c r="A588" s="1">
        <v>41395</v>
      </c>
      <c r="B588">
        <v>42.150002000000001</v>
      </c>
      <c r="C588">
        <v>42.560001</v>
      </c>
      <c r="D588">
        <v>42.139999000000003</v>
      </c>
      <c r="E588">
        <v>42.209999000000003</v>
      </c>
      <c r="F588">
        <v>8710600</v>
      </c>
      <c r="G588" s="13">
        <f t="shared" si="54"/>
        <v>42.303333000000002</v>
      </c>
      <c r="H588" s="21">
        <f t="shared" si="55"/>
        <v>368487412.42980003</v>
      </c>
      <c r="I588" s="22">
        <f t="shared" si="56"/>
        <v>368487412.42980003</v>
      </c>
      <c r="J588" s="22">
        <f t="shared" si="57"/>
        <v>0</v>
      </c>
      <c r="K588" s="11">
        <f t="shared" si="52"/>
        <v>1.0218941324024506</v>
      </c>
      <c r="L588" s="23">
        <f t="shared" si="53"/>
        <v>50.541426280723101</v>
      </c>
    </row>
    <row r="589" spans="1:12" x14ac:dyDescent="0.25">
      <c r="A589" s="1">
        <v>41396</v>
      </c>
      <c r="B589">
        <v>41.66</v>
      </c>
      <c r="C589">
        <v>42.16</v>
      </c>
      <c r="D589">
        <v>41.490001999999997</v>
      </c>
      <c r="E589">
        <v>41.959999000000003</v>
      </c>
      <c r="F589">
        <v>18709600</v>
      </c>
      <c r="G589" s="13">
        <f t="shared" si="54"/>
        <v>41.870000333333337</v>
      </c>
      <c r="H589" s="21">
        <f t="shared" si="55"/>
        <v>783370958.2365334</v>
      </c>
      <c r="I589" s="22">
        <f t="shared" si="56"/>
        <v>0</v>
      </c>
      <c r="J589" s="22">
        <f t="shared" si="57"/>
        <v>783370958.2365334</v>
      </c>
      <c r="K589" s="11">
        <f t="shared" si="52"/>
        <v>0.94274772127327666</v>
      </c>
      <c r="L589" s="23">
        <f t="shared" si="53"/>
        <v>48.526512781361028</v>
      </c>
    </row>
    <row r="590" spans="1:12" x14ac:dyDescent="0.25">
      <c r="A590" s="1">
        <v>41397</v>
      </c>
      <c r="B590">
        <v>42.169998</v>
      </c>
      <c r="C590">
        <v>42.419998</v>
      </c>
      <c r="D590">
        <v>41.959999000000003</v>
      </c>
      <c r="E590">
        <v>42.240001999999997</v>
      </c>
      <c r="F590">
        <v>11757800</v>
      </c>
      <c r="G590" s="13">
        <f t="shared" si="54"/>
        <v>42.206666333333338</v>
      </c>
      <c r="H590" s="21">
        <f t="shared" si="55"/>
        <v>496257541.41406673</v>
      </c>
      <c r="I590" s="22">
        <f t="shared" si="56"/>
        <v>496257541.41406673</v>
      </c>
      <c r="J590" s="22">
        <f t="shared" si="57"/>
        <v>0</v>
      </c>
      <c r="K590" s="11">
        <f t="shared" si="52"/>
        <v>1.2216762723472372</v>
      </c>
      <c r="L590" s="23">
        <f t="shared" si="53"/>
        <v>54.98894179828082</v>
      </c>
    </row>
    <row r="591" spans="1:12" x14ac:dyDescent="0.25">
      <c r="A591" s="1">
        <v>41400</v>
      </c>
      <c r="B591">
        <v>42.290000999999997</v>
      </c>
      <c r="C591">
        <v>42.290000999999997</v>
      </c>
      <c r="D591">
        <v>41.869999</v>
      </c>
      <c r="E591">
        <v>42.080002</v>
      </c>
      <c r="F591">
        <v>9356100</v>
      </c>
      <c r="G591" s="13">
        <f t="shared" si="54"/>
        <v>42.08000066666667</v>
      </c>
      <c r="H591" s="21">
        <f t="shared" si="55"/>
        <v>393704694.23740005</v>
      </c>
      <c r="I591" s="22">
        <f t="shared" si="56"/>
        <v>0</v>
      </c>
      <c r="J591" s="22">
        <f t="shared" si="57"/>
        <v>393704694.23740005</v>
      </c>
      <c r="K591" s="11">
        <f t="shared" si="52"/>
        <v>0.80186447705891606</v>
      </c>
      <c r="L591" s="23">
        <f t="shared" si="53"/>
        <v>44.501930487455702</v>
      </c>
    </row>
    <row r="592" spans="1:12" x14ac:dyDescent="0.25">
      <c r="A592" s="1">
        <v>41401</v>
      </c>
      <c r="B592">
        <v>42.209999000000003</v>
      </c>
      <c r="C592">
        <v>42.709999000000003</v>
      </c>
      <c r="D592">
        <v>42.150002000000001</v>
      </c>
      <c r="E592">
        <v>42.700001</v>
      </c>
      <c r="F592">
        <v>13785300</v>
      </c>
      <c r="G592" s="13">
        <f t="shared" si="54"/>
        <v>42.520000666666668</v>
      </c>
      <c r="H592" s="21">
        <f t="shared" si="55"/>
        <v>586150965.19019997</v>
      </c>
      <c r="I592" s="22">
        <f t="shared" si="56"/>
        <v>586150965.19019997</v>
      </c>
      <c r="J592" s="22">
        <f t="shared" si="57"/>
        <v>0</v>
      </c>
      <c r="K592" s="11">
        <f t="shared" si="52"/>
        <v>0.70081314568159669</v>
      </c>
      <c r="L592" s="23">
        <f t="shared" si="53"/>
        <v>41.204593665152295</v>
      </c>
    </row>
    <row r="593" spans="1:12" x14ac:dyDescent="0.25">
      <c r="A593" s="1">
        <v>41402</v>
      </c>
      <c r="B593">
        <v>42.540000999999997</v>
      </c>
      <c r="C593">
        <v>42.68</v>
      </c>
      <c r="D593">
        <v>42.16</v>
      </c>
      <c r="E593">
        <v>42.459999000000003</v>
      </c>
      <c r="F593">
        <v>12636300</v>
      </c>
      <c r="G593" s="13">
        <f t="shared" si="54"/>
        <v>42.433333000000005</v>
      </c>
      <c r="H593" s="21">
        <f t="shared" si="55"/>
        <v>536200325.78790003</v>
      </c>
      <c r="I593" s="22">
        <f t="shared" si="56"/>
        <v>0</v>
      </c>
      <c r="J593" s="22">
        <f t="shared" si="57"/>
        <v>536200325.78790003</v>
      </c>
      <c r="K593" s="11">
        <f t="shared" si="52"/>
        <v>0.72434086439653955</v>
      </c>
      <c r="L593" s="23">
        <f t="shared" si="53"/>
        <v>42.006825874884896</v>
      </c>
    </row>
    <row r="594" spans="1:12" x14ac:dyDescent="0.25">
      <c r="A594" s="1">
        <v>41403</v>
      </c>
      <c r="B594">
        <v>42.509998000000003</v>
      </c>
      <c r="C594">
        <v>42.560001</v>
      </c>
      <c r="D594">
        <v>42</v>
      </c>
      <c r="E594">
        <v>42.119999</v>
      </c>
      <c r="F594">
        <v>10113700</v>
      </c>
      <c r="G594" s="13">
        <f t="shared" si="54"/>
        <v>42.226666666666667</v>
      </c>
      <c r="H594" s="21">
        <f t="shared" si="55"/>
        <v>427067838.66666669</v>
      </c>
      <c r="I594" s="22">
        <f t="shared" si="56"/>
        <v>0</v>
      </c>
      <c r="J594" s="22">
        <f t="shared" si="57"/>
        <v>427067838.66666669</v>
      </c>
      <c r="K594" s="11">
        <f t="shared" si="52"/>
        <v>0.53080646338607973</v>
      </c>
      <c r="L594" s="23">
        <f t="shared" si="53"/>
        <v>34.674955723139433</v>
      </c>
    </row>
    <row r="595" spans="1:12" x14ac:dyDescent="0.25">
      <c r="A595" s="1">
        <v>41404</v>
      </c>
      <c r="B595">
        <v>42.110000999999997</v>
      </c>
      <c r="C595">
        <v>42.240001999999997</v>
      </c>
      <c r="D595">
        <v>41.849997999999999</v>
      </c>
      <c r="E595">
        <v>42.150002000000001</v>
      </c>
      <c r="F595">
        <v>9927000</v>
      </c>
      <c r="G595" s="13">
        <f t="shared" si="54"/>
        <v>42.08000066666667</v>
      </c>
      <c r="H595" s="21">
        <f t="shared" si="55"/>
        <v>417728166.61800003</v>
      </c>
      <c r="I595" s="22">
        <f t="shared" si="56"/>
        <v>0</v>
      </c>
      <c r="J595" s="22">
        <f t="shared" si="57"/>
        <v>417728166.61800003</v>
      </c>
      <c r="K595" s="11">
        <f t="shared" ref="K595:K658" si="58">SUM(I582:I595)/SUM(J582:J595)</f>
        <v>0.39826313985819789</v>
      </c>
      <c r="L595" s="23">
        <f t="shared" ref="L595:L658" si="59">100-100/(1+K595)</f>
        <v>28.482703184079284</v>
      </c>
    </row>
    <row r="596" spans="1:12" x14ac:dyDescent="0.25">
      <c r="A596" s="1">
        <v>41407</v>
      </c>
      <c r="B596">
        <v>42.139999000000003</v>
      </c>
      <c r="C596">
        <v>42.439999</v>
      </c>
      <c r="D596">
        <v>42</v>
      </c>
      <c r="E596">
        <v>42.189999</v>
      </c>
      <c r="F596">
        <v>9291000</v>
      </c>
      <c r="G596" s="13">
        <f t="shared" si="54"/>
        <v>42.209999333333336</v>
      </c>
      <c r="H596" s="21">
        <f t="shared" si="55"/>
        <v>392173103.80599999</v>
      </c>
      <c r="I596" s="22">
        <f t="shared" si="56"/>
        <v>392173103.80599999</v>
      </c>
      <c r="J596" s="22">
        <f t="shared" si="57"/>
        <v>0</v>
      </c>
      <c r="K596" s="11">
        <f t="shared" si="58"/>
        <v>0.52525445793708003</v>
      </c>
      <c r="L596" s="23">
        <f t="shared" si="59"/>
        <v>34.437169168972062</v>
      </c>
    </row>
    <row r="597" spans="1:12" x14ac:dyDescent="0.25">
      <c r="A597" s="1">
        <v>41408</v>
      </c>
      <c r="B597">
        <v>42.18</v>
      </c>
      <c r="C597">
        <v>42.669998</v>
      </c>
      <c r="D597">
        <v>42.009998000000003</v>
      </c>
      <c r="E597">
        <v>42.52</v>
      </c>
      <c r="F597">
        <v>13023900</v>
      </c>
      <c r="G597" s="13">
        <f t="shared" si="54"/>
        <v>42.399998666666669</v>
      </c>
      <c r="H597" s="21">
        <f t="shared" si="55"/>
        <v>552213342.63480008</v>
      </c>
      <c r="I597" s="22">
        <f t="shared" si="56"/>
        <v>552213342.63480008</v>
      </c>
      <c r="J597" s="22">
        <f t="shared" si="57"/>
        <v>0</v>
      </c>
      <c r="K597" s="11">
        <f t="shared" si="58"/>
        <v>0.7213681095878921</v>
      </c>
      <c r="L597" s="23">
        <f t="shared" si="59"/>
        <v>41.906673277489311</v>
      </c>
    </row>
    <row r="598" spans="1:12" x14ac:dyDescent="0.25">
      <c r="A598" s="1">
        <v>41409</v>
      </c>
      <c r="B598">
        <v>42.5</v>
      </c>
      <c r="C598">
        <v>43.099997999999999</v>
      </c>
      <c r="D598">
        <v>42.389999000000003</v>
      </c>
      <c r="E598">
        <v>42.919998</v>
      </c>
      <c r="F598">
        <v>12306200</v>
      </c>
      <c r="G598" s="13">
        <f t="shared" si="54"/>
        <v>42.803331666666672</v>
      </c>
      <c r="H598" s="21">
        <f t="shared" si="55"/>
        <v>526746360.15633339</v>
      </c>
      <c r="I598" s="22">
        <f t="shared" si="56"/>
        <v>526746360.15633339</v>
      </c>
      <c r="J598" s="22">
        <f t="shared" si="57"/>
        <v>0</v>
      </c>
      <c r="K598" s="11">
        <f t="shared" si="58"/>
        <v>0.94943453038589187</v>
      </c>
      <c r="L598" s="23">
        <f t="shared" si="59"/>
        <v>48.703073408572003</v>
      </c>
    </row>
    <row r="599" spans="1:12" x14ac:dyDescent="0.25">
      <c r="A599" s="1">
        <v>41410</v>
      </c>
      <c r="B599">
        <v>42.91</v>
      </c>
      <c r="C599">
        <v>43.43</v>
      </c>
      <c r="D599">
        <v>42.790000999999997</v>
      </c>
      <c r="E599">
        <v>43.09</v>
      </c>
      <c r="F599">
        <v>12330000</v>
      </c>
      <c r="G599" s="13">
        <f t="shared" si="54"/>
        <v>43.103333666666664</v>
      </c>
      <c r="H599" s="21">
        <f t="shared" si="55"/>
        <v>531464104.10999995</v>
      </c>
      <c r="I599" s="22">
        <f t="shared" si="56"/>
        <v>531464104.10999995</v>
      </c>
      <c r="J599" s="22">
        <f t="shared" si="57"/>
        <v>0</v>
      </c>
      <c r="K599" s="11">
        <f t="shared" si="58"/>
        <v>1.3247283210902829</v>
      </c>
      <c r="L599" s="23">
        <f t="shared" si="59"/>
        <v>56.984220868827961</v>
      </c>
    </row>
    <row r="600" spans="1:12" x14ac:dyDescent="0.25">
      <c r="A600" s="1">
        <v>41411</v>
      </c>
      <c r="B600">
        <v>43.049999</v>
      </c>
      <c r="C600">
        <v>43.130001</v>
      </c>
      <c r="D600">
        <v>42.560001</v>
      </c>
      <c r="E600">
        <v>42.970001000000003</v>
      </c>
      <c r="F600">
        <v>12611200</v>
      </c>
      <c r="G600" s="13">
        <f t="shared" si="54"/>
        <v>42.886667666666661</v>
      </c>
      <c r="H600" s="21">
        <f t="shared" si="55"/>
        <v>540852343.2778666</v>
      </c>
      <c r="I600" s="22">
        <f t="shared" si="56"/>
        <v>0</v>
      </c>
      <c r="J600" s="22">
        <f t="shared" si="57"/>
        <v>540852343.2778666</v>
      </c>
      <c r="K600" s="11">
        <f t="shared" si="58"/>
        <v>1.2973313494285448</v>
      </c>
      <c r="L600" s="23">
        <f t="shared" si="59"/>
        <v>56.471233448812356</v>
      </c>
    </row>
    <row r="601" spans="1:12" x14ac:dyDescent="0.25">
      <c r="A601" s="1">
        <v>41414</v>
      </c>
      <c r="B601">
        <v>42.950001</v>
      </c>
      <c r="C601">
        <v>42.950001</v>
      </c>
      <c r="D601">
        <v>42.299999</v>
      </c>
      <c r="E601">
        <v>42.380001</v>
      </c>
      <c r="F601">
        <v>9966000</v>
      </c>
      <c r="G601" s="13">
        <f t="shared" si="54"/>
        <v>42.543333666666662</v>
      </c>
      <c r="H601" s="21">
        <f t="shared" si="55"/>
        <v>423986863.32199997</v>
      </c>
      <c r="I601" s="22">
        <f t="shared" si="56"/>
        <v>0</v>
      </c>
      <c r="J601" s="22">
        <f t="shared" si="57"/>
        <v>423986863.32199997</v>
      </c>
      <c r="K601" s="11">
        <f t="shared" si="58"/>
        <v>0.98029517161848123</v>
      </c>
      <c r="L601" s="23">
        <f t="shared" si="59"/>
        <v>49.502477492650392</v>
      </c>
    </row>
    <row r="602" spans="1:12" x14ac:dyDescent="0.25">
      <c r="A602" s="1">
        <v>41415</v>
      </c>
      <c r="B602">
        <v>42.48</v>
      </c>
      <c r="C602">
        <v>42.560001</v>
      </c>
      <c r="D602">
        <v>42.07</v>
      </c>
      <c r="E602">
        <v>42.34</v>
      </c>
      <c r="F602">
        <v>9148800</v>
      </c>
      <c r="G602" s="13">
        <f t="shared" si="54"/>
        <v>42.323333666666663</v>
      </c>
      <c r="H602" s="21">
        <f t="shared" si="55"/>
        <v>387207715.04959995</v>
      </c>
      <c r="I602" s="22">
        <f t="shared" si="56"/>
        <v>0</v>
      </c>
      <c r="J602" s="22">
        <f t="shared" si="57"/>
        <v>387207715.04959995</v>
      </c>
      <c r="K602" s="11">
        <f t="shared" si="58"/>
        <v>0.7889799497431873</v>
      </c>
      <c r="L602" s="23">
        <f t="shared" si="59"/>
        <v>44.102224279061787</v>
      </c>
    </row>
    <row r="603" spans="1:12" x14ac:dyDescent="0.25">
      <c r="A603" s="1">
        <v>41416</v>
      </c>
      <c r="B603">
        <v>42.279998999999997</v>
      </c>
      <c r="C603">
        <v>42.860000999999997</v>
      </c>
      <c r="D603">
        <v>42.040000999999997</v>
      </c>
      <c r="E603">
        <v>42.25</v>
      </c>
      <c r="F603">
        <v>13615600</v>
      </c>
      <c r="G603" s="13">
        <f t="shared" si="54"/>
        <v>42.383333999999998</v>
      </c>
      <c r="H603" s="21">
        <f t="shared" si="55"/>
        <v>577074522.41039991</v>
      </c>
      <c r="I603" s="22">
        <f t="shared" si="56"/>
        <v>577074522.41039991</v>
      </c>
      <c r="J603" s="22">
        <f t="shared" si="57"/>
        <v>0</v>
      </c>
      <c r="K603" s="11">
        <f t="shared" si="58"/>
        <v>1.1712104723001238</v>
      </c>
      <c r="L603" s="23">
        <f t="shared" si="59"/>
        <v>53.942742412225655</v>
      </c>
    </row>
    <row r="604" spans="1:12" x14ac:dyDescent="0.25">
      <c r="A604" s="1">
        <v>41417</v>
      </c>
      <c r="B604">
        <v>41.93</v>
      </c>
      <c r="C604">
        <v>42.07</v>
      </c>
      <c r="D604">
        <v>41.560001</v>
      </c>
      <c r="E604">
        <v>41.93</v>
      </c>
      <c r="F604">
        <v>10934200</v>
      </c>
      <c r="G604" s="13">
        <f t="shared" si="54"/>
        <v>41.853333666666664</v>
      </c>
      <c r="H604" s="21">
        <f t="shared" si="55"/>
        <v>457632720.97806662</v>
      </c>
      <c r="I604" s="22">
        <f t="shared" si="56"/>
        <v>0</v>
      </c>
      <c r="J604" s="22">
        <f t="shared" si="57"/>
        <v>457632720.97806662</v>
      </c>
      <c r="K604" s="11">
        <f t="shared" si="58"/>
        <v>0.88322717132870532</v>
      </c>
      <c r="L604" s="23">
        <f t="shared" si="59"/>
        <v>46.89966164334529</v>
      </c>
    </row>
    <row r="605" spans="1:12" x14ac:dyDescent="0.25">
      <c r="A605" s="1">
        <v>41418</v>
      </c>
      <c r="B605">
        <v>41.540000999999997</v>
      </c>
      <c r="C605">
        <v>42.369999</v>
      </c>
      <c r="D605">
        <v>41.5</v>
      </c>
      <c r="E605">
        <v>42.240001999999997</v>
      </c>
      <c r="F605">
        <v>11542100</v>
      </c>
      <c r="G605" s="13">
        <f t="shared" si="54"/>
        <v>42.036667000000001</v>
      </c>
      <c r="H605" s="21">
        <f t="shared" si="55"/>
        <v>485191414.1807</v>
      </c>
      <c r="I605" s="22">
        <f t="shared" si="56"/>
        <v>485191414.1807</v>
      </c>
      <c r="J605" s="22">
        <f t="shared" si="57"/>
        <v>0</v>
      </c>
      <c r="K605" s="11">
        <f t="shared" si="58"/>
        <v>1.1442759598852332</v>
      </c>
      <c r="L605" s="23">
        <f t="shared" si="59"/>
        <v>53.364211570346455</v>
      </c>
    </row>
    <row r="606" spans="1:12" x14ac:dyDescent="0.25">
      <c r="A606" s="1">
        <v>41422</v>
      </c>
      <c r="B606">
        <v>42.599997999999999</v>
      </c>
      <c r="C606">
        <v>43.049999</v>
      </c>
      <c r="D606">
        <v>42.400002000000001</v>
      </c>
      <c r="E606">
        <v>42.549999</v>
      </c>
      <c r="F606">
        <v>14412100</v>
      </c>
      <c r="G606" s="13">
        <f t="shared" si="54"/>
        <v>42.666666666666664</v>
      </c>
      <c r="H606" s="21">
        <f t="shared" si="55"/>
        <v>614916266.66666663</v>
      </c>
      <c r="I606" s="22">
        <f t="shared" si="56"/>
        <v>614916266.66666663</v>
      </c>
      <c r="J606" s="22">
        <f t="shared" si="57"/>
        <v>0</v>
      </c>
      <c r="K606" s="11">
        <f t="shared" si="58"/>
        <v>1.153291385366721</v>
      </c>
      <c r="L606" s="23">
        <f t="shared" si="59"/>
        <v>53.559466833157245</v>
      </c>
    </row>
    <row r="607" spans="1:12" x14ac:dyDescent="0.25">
      <c r="A607" s="1">
        <v>41423</v>
      </c>
      <c r="B607">
        <v>42.34</v>
      </c>
      <c r="C607">
        <v>42.43</v>
      </c>
      <c r="D607">
        <v>41.310001</v>
      </c>
      <c r="E607">
        <v>41.400002000000001</v>
      </c>
      <c r="F607">
        <v>16986600</v>
      </c>
      <c r="G607" s="13">
        <f t="shared" si="54"/>
        <v>41.713334333333336</v>
      </c>
      <c r="H607" s="21">
        <f t="shared" si="55"/>
        <v>708567724.98660004</v>
      </c>
      <c r="I607" s="22">
        <f t="shared" si="56"/>
        <v>0</v>
      </c>
      <c r="J607" s="22">
        <f t="shared" si="57"/>
        <v>708567724.98660004</v>
      </c>
      <c r="K607" s="11">
        <f t="shared" si="58"/>
        <v>1.0941812834227846</v>
      </c>
      <c r="L607" s="23">
        <f t="shared" si="59"/>
        <v>52.248642086726427</v>
      </c>
    </row>
    <row r="608" spans="1:12" x14ac:dyDescent="0.25">
      <c r="A608" s="1">
        <v>41424</v>
      </c>
      <c r="B608">
        <v>41.490001999999997</v>
      </c>
      <c r="C608">
        <v>41.599997999999999</v>
      </c>
      <c r="D608">
        <v>40.75</v>
      </c>
      <c r="E608">
        <v>40.770000000000003</v>
      </c>
      <c r="F608">
        <v>20874500</v>
      </c>
      <c r="G608" s="13">
        <f t="shared" si="54"/>
        <v>41.039999333333334</v>
      </c>
      <c r="H608" s="21">
        <f t="shared" si="55"/>
        <v>856689466.08366668</v>
      </c>
      <c r="I608" s="22">
        <f t="shared" si="56"/>
        <v>0</v>
      </c>
      <c r="J608" s="22">
        <f t="shared" si="57"/>
        <v>856689466.08366668</v>
      </c>
      <c r="K608" s="11">
        <f t="shared" si="58"/>
        <v>0.97023573494060233</v>
      </c>
      <c r="L608" s="23">
        <f t="shared" si="59"/>
        <v>49.244652187259838</v>
      </c>
    </row>
    <row r="609" spans="1:12" x14ac:dyDescent="0.25">
      <c r="A609" s="1">
        <v>41425</v>
      </c>
      <c r="B609">
        <v>40.650002000000001</v>
      </c>
      <c r="C609">
        <v>40.770000000000003</v>
      </c>
      <c r="D609">
        <v>39.990001999999997</v>
      </c>
      <c r="E609">
        <v>39.990001999999997</v>
      </c>
      <c r="F609">
        <v>26184400</v>
      </c>
      <c r="G609" s="13">
        <f t="shared" si="54"/>
        <v>40.25000133333333</v>
      </c>
      <c r="H609" s="21">
        <f t="shared" si="55"/>
        <v>1053922134.9125333</v>
      </c>
      <c r="I609" s="22">
        <f t="shared" si="56"/>
        <v>0</v>
      </c>
      <c r="J609" s="22">
        <f t="shared" si="57"/>
        <v>1053922134.9125333</v>
      </c>
      <c r="K609" s="11">
        <f t="shared" si="58"/>
        <v>0.83086391778230939</v>
      </c>
      <c r="L609" s="23">
        <f t="shared" si="59"/>
        <v>45.38097614533357</v>
      </c>
    </row>
    <row r="610" spans="1:12" x14ac:dyDescent="0.25">
      <c r="A610" s="1">
        <v>41428</v>
      </c>
      <c r="B610">
        <v>39.950001</v>
      </c>
      <c r="C610">
        <v>40.840000000000003</v>
      </c>
      <c r="D610">
        <v>39.630001</v>
      </c>
      <c r="E610">
        <v>40.810001</v>
      </c>
      <c r="F610">
        <v>16577200</v>
      </c>
      <c r="G610" s="13">
        <f t="shared" si="54"/>
        <v>40.426667333333334</v>
      </c>
      <c r="H610" s="21">
        <f t="shared" si="55"/>
        <v>670160949.71813333</v>
      </c>
      <c r="I610" s="22">
        <f t="shared" si="56"/>
        <v>670160949.71813333</v>
      </c>
      <c r="J610" s="22">
        <f t="shared" si="57"/>
        <v>0</v>
      </c>
      <c r="K610" s="11">
        <f t="shared" si="58"/>
        <v>0.89363129147435516</v>
      </c>
      <c r="L610" s="23">
        <f t="shared" si="59"/>
        <v>47.191409198703418</v>
      </c>
    </row>
    <row r="611" spans="1:12" x14ac:dyDescent="0.25">
      <c r="A611" s="1">
        <v>41429</v>
      </c>
      <c r="B611">
        <v>41.59</v>
      </c>
      <c r="C611">
        <v>41.720001000000003</v>
      </c>
      <c r="D611">
        <v>40.950001</v>
      </c>
      <c r="E611">
        <v>41.419998</v>
      </c>
      <c r="F611">
        <v>19241000</v>
      </c>
      <c r="G611" s="13">
        <f t="shared" si="54"/>
        <v>41.363333333333337</v>
      </c>
      <c r="H611" s="21">
        <f t="shared" si="55"/>
        <v>795871896.66666675</v>
      </c>
      <c r="I611" s="22">
        <f t="shared" si="56"/>
        <v>795871896.66666675</v>
      </c>
      <c r="J611" s="22">
        <f t="shared" si="57"/>
        <v>0</v>
      </c>
      <c r="K611" s="11">
        <f t="shared" si="58"/>
        <v>0.94864739285821142</v>
      </c>
      <c r="L611" s="23">
        <f t="shared" si="59"/>
        <v>48.682352504357752</v>
      </c>
    </row>
    <row r="612" spans="1:12" x14ac:dyDescent="0.25">
      <c r="A612" s="1">
        <v>41430</v>
      </c>
      <c r="B612">
        <v>41.400002000000001</v>
      </c>
      <c r="C612">
        <v>41.400002000000001</v>
      </c>
      <c r="D612">
        <v>40.599997999999999</v>
      </c>
      <c r="E612">
        <v>40.650002000000001</v>
      </c>
      <c r="F612">
        <v>16429300</v>
      </c>
      <c r="G612" s="13">
        <f t="shared" si="54"/>
        <v>40.883333999999998</v>
      </c>
      <c r="H612" s="21">
        <f t="shared" si="55"/>
        <v>671684559.28619993</v>
      </c>
      <c r="I612" s="22">
        <f t="shared" si="56"/>
        <v>0</v>
      </c>
      <c r="J612" s="22">
        <f t="shared" si="57"/>
        <v>671684559.28619993</v>
      </c>
      <c r="K612" s="11">
        <f t="shared" si="58"/>
        <v>0.72044854311203299</v>
      </c>
      <c r="L612" s="23">
        <f t="shared" si="59"/>
        <v>41.87562284245071</v>
      </c>
    </row>
    <row r="613" spans="1:12" x14ac:dyDescent="0.25">
      <c r="A613" s="1">
        <v>41431</v>
      </c>
      <c r="B613">
        <v>40.549999</v>
      </c>
      <c r="C613">
        <v>40.790000999999997</v>
      </c>
      <c r="D613">
        <v>40.310001</v>
      </c>
      <c r="E613">
        <v>40.790000999999997</v>
      </c>
      <c r="F613">
        <v>11171600</v>
      </c>
      <c r="G613" s="13">
        <f t="shared" si="54"/>
        <v>40.630000999999993</v>
      </c>
      <c r="H613" s="21">
        <f t="shared" si="55"/>
        <v>453902119.17159992</v>
      </c>
      <c r="I613" s="22">
        <f t="shared" si="56"/>
        <v>0</v>
      </c>
      <c r="J613" s="22">
        <f t="shared" si="57"/>
        <v>453902119.17159992</v>
      </c>
      <c r="K613" s="11">
        <f t="shared" si="58"/>
        <v>0.56589176478874825</v>
      </c>
      <c r="L613" s="23">
        <f t="shared" si="59"/>
        <v>36.138625766710746</v>
      </c>
    </row>
    <row r="614" spans="1:12" x14ac:dyDescent="0.25">
      <c r="A614" s="1">
        <v>41432</v>
      </c>
      <c r="B614">
        <v>41.200001</v>
      </c>
      <c r="C614">
        <v>41.73</v>
      </c>
      <c r="D614">
        <v>40.98</v>
      </c>
      <c r="E614">
        <v>41.41</v>
      </c>
      <c r="F614">
        <v>14459600</v>
      </c>
      <c r="G614" s="13">
        <f t="shared" si="54"/>
        <v>41.373333333333328</v>
      </c>
      <c r="H614" s="21">
        <f t="shared" si="55"/>
        <v>598241850.66666663</v>
      </c>
      <c r="I614" s="22">
        <f t="shared" si="56"/>
        <v>598241850.66666663</v>
      </c>
      <c r="J614" s="22">
        <f t="shared" si="57"/>
        <v>0</v>
      </c>
      <c r="K614" s="11">
        <f t="shared" si="58"/>
        <v>0.74626254536455894</v>
      </c>
      <c r="L614" s="23">
        <f t="shared" si="59"/>
        <v>42.734842326287499</v>
      </c>
    </row>
    <row r="615" spans="1:12" x14ac:dyDescent="0.25">
      <c r="A615" s="1">
        <v>41435</v>
      </c>
      <c r="B615">
        <v>41.5</v>
      </c>
      <c r="C615">
        <v>41.52</v>
      </c>
      <c r="D615">
        <v>41.040000999999997</v>
      </c>
      <c r="E615">
        <v>41.18</v>
      </c>
      <c r="F615">
        <v>11247400</v>
      </c>
      <c r="G615" s="13">
        <f t="shared" si="54"/>
        <v>41.246667000000002</v>
      </c>
      <c r="H615" s="21">
        <f t="shared" si="55"/>
        <v>463917762.41580003</v>
      </c>
      <c r="I615" s="22">
        <f t="shared" si="56"/>
        <v>0</v>
      </c>
      <c r="J615" s="22">
        <f t="shared" si="57"/>
        <v>463917762.41580003</v>
      </c>
      <c r="K615" s="11">
        <f t="shared" si="58"/>
        <v>0.74036588133365799</v>
      </c>
      <c r="L615" s="23">
        <f t="shared" si="59"/>
        <v>42.540817955262888</v>
      </c>
    </row>
    <row r="616" spans="1:12" x14ac:dyDescent="0.25">
      <c r="A616" s="1">
        <v>41436</v>
      </c>
      <c r="B616">
        <v>40.880001</v>
      </c>
      <c r="C616">
        <v>40.98</v>
      </c>
      <c r="D616">
        <v>40.400002000000001</v>
      </c>
      <c r="E616">
        <v>40.790000999999997</v>
      </c>
      <c r="F616">
        <v>16491600</v>
      </c>
      <c r="G616" s="13">
        <f t="shared" si="54"/>
        <v>40.723334333333327</v>
      </c>
      <c r="H616" s="21">
        <f t="shared" si="55"/>
        <v>671592940.49159992</v>
      </c>
      <c r="I616" s="22">
        <f t="shared" si="56"/>
        <v>0</v>
      </c>
      <c r="J616" s="22">
        <f t="shared" si="57"/>
        <v>671592940.49159992</v>
      </c>
      <c r="K616" s="11">
        <f t="shared" si="58"/>
        <v>0.70092176544901208</v>
      </c>
      <c r="L616" s="23">
        <f t="shared" si="59"/>
        <v>41.208348301897452</v>
      </c>
    </row>
    <row r="617" spans="1:12" x14ac:dyDescent="0.25">
      <c r="A617" s="1">
        <v>41437</v>
      </c>
      <c r="B617">
        <v>40.790000999999997</v>
      </c>
      <c r="C617">
        <v>40.939999</v>
      </c>
      <c r="D617">
        <v>40.279998999999997</v>
      </c>
      <c r="E617">
        <v>40.389999000000003</v>
      </c>
      <c r="F617">
        <v>11611100</v>
      </c>
      <c r="G617" s="13">
        <f t="shared" si="54"/>
        <v>40.536665666666671</v>
      </c>
      <c r="H617" s="21">
        <f t="shared" si="55"/>
        <v>470675278.72223341</v>
      </c>
      <c r="I617" s="22">
        <f t="shared" si="56"/>
        <v>0</v>
      </c>
      <c r="J617" s="22">
        <f t="shared" si="57"/>
        <v>470675278.72223341</v>
      </c>
      <c r="K617" s="11">
        <f t="shared" si="58"/>
        <v>0.54477683248022235</v>
      </c>
      <c r="L617" s="23">
        <f t="shared" si="59"/>
        <v>35.265730364790215</v>
      </c>
    </row>
    <row r="618" spans="1:12" x14ac:dyDescent="0.25">
      <c r="A618" s="1">
        <v>41438</v>
      </c>
      <c r="B618">
        <v>40.310001</v>
      </c>
      <c r="C618">
        <v>40.479999999999997</v>
      </c>
      <c r="D618">
        <v>39.68</v>
      </c>
      <c r="E618">
        <v>40.409999999999997</v>
      </c>
      <c r="F618">
        <v>17861200</v>
      </c>
      <c r="G618" s="13">
        <f t="shared" si="54"/>
        <v>40.19</v>
      </c>
      <c r="H618" s="21">
        <f t="shared" si="55"/>
        <v>717841628</v>
      </c>
      <c r="I618" s="22">
        <f t="shared" si="56"/>
        <v>0</v>
      </c>
      <c r="J618" s="22">
        <f t="shared" si="57"/>
        <v>717841628</v>
      </c>
      <c r="K618" s="11">
        <f t="shared" si="58"/>
        <v>0.52141868370055466</v>
      </c>
      <c r="L618" s="23">
        <f t="shared" si="59"/>
        <v>34.271873303955047</v>
      </c>
    </row>
    <row r="619" spans="1:12" x14ac:dyDescent="0.25">
      <c r="A619" s="1">
        <v>41439</v>
      </c>
      <c r="B619">
        <v>40.380001</v>
      </c>
      <c r="C619">
        <v>40.790000999999997</v>
      </c>
      <c r="D619">
        <v>40.259998000000003</v>
      </c>
      <c r="E619">
        <v>40.340000000000003</v>
      </c>
      <c r="F619">
        <v>13635100</v>
      </c>
      <c r="G619" s="13">
        <f t="shared" si="54"/>
        <v>40.463332999999999</v>
      </c>
      <c r="H619" s="21">
        <f t="shared" si="55"/>
        <v>551721591.78830004</v>
      </c>
      <c r="I619" s="22">
        <f t="shared" si="56"/>
        <v>551721591.78830004</v>
      </c>
      <c r="J619" s="22">
        <f t="shared" si="57"/>
        <v>0</v>
      </c>
      <c r="K619" s="11">
        <f t="shared" si="58"/>
        <v>0.53238135302800604</v>
      </c>
      <c r="L619" s="23">
        <f t="shared" si="59"/>
        <v>34.742092885430466</v>
      </c>
    </row>
    <row r="620" spans="1:12" x14ac:dyDescent="0.25">
      <c r="A620" s="1">
        <v>41442</v>
      </c>
      <c r="B620">
        <v>40.540000999999997</v>
      </c>
      <c r="C620">
        <v>40.909999999999997</v>
      </c>
      <c r="D620">
        <v>40.400002000000001</v>
      </c>
      <c r="E620">
        <v>40.68</v>
      </c>
      <c r="F620">
        <v>12409200</v>
      </c>
      <c r="G620" s="13">
        <f t="shared" si="54"/>
        <v>40.663333999999999</v>
      </c>
      <c r="H620" s="21">
        <f t="shared" si="55"/>
        <v>504599444.27279997</v>
      </c>
      <c r="I620" s="22">
        <f t="shared" si="56"/>
        <v>504599444.27279997</v>
      </c>
      <c r="J620" s="22">
        <f t="shared" si="57"/>
        <v>0</v>
      </c>
      <c r="K620" s="11">
        <f t="shared" si="58"/>
        <v>0.51420363445505901</v>
      </c>
      <c r="L620" s="23">
        <f t="shared" si="59"/>
        <v>33.958684469814642</v>
      </c>
    </row>
    <row r="621" spans="1:12" x14ac:dyDescent="0.25">
      <c r="A621" s="1">
        <v>41443</v>
      </c>
      <c r="B621">
        <v>40.700001</v>
      </c>
      <c r="C621">
        <v>40.990001999999997</v>
      </c>
      <c r="D621">
        <v>40.57</v>
      </c>
      <c r="E621">
        <v>40.93</v>
      </c>
      <c r="F621">
        <v>9893100</v>
      </c>
      <c r="G621" s="13">
        <f t="shared" si="54"/>
        <v>40.83000066666667</v>
      </c>
      <c r="H621" s="21">
        <f t="shared" si="55"/>
        <v>403935279.59540004</v>
      </c>
      <c r="I621" s="22">
        <f t="shared" si="56"/>
        <v>403935279.59540004</v>
      </c>
      <c r="J621" s="22">
        <f t="shared" si="57"/>
        <v>0</v>
      </c>
      <c r="K621" s="11">
        <f t="shared" si="58"/>
        <v>0.65753404532556159</v>
      </c>
      <c r="L621" s="23">
        <f t="shared" si="59"/>
        <v>39.669414162555753</v>
      </c>
    </row>
    <row r="622" spans="1:12" x14ac:dyDescent="0.25">
      <c r="A622" s="1">
        <v>41444</v>
      </c>
      <c r="B622">
        <v>41.009998000000003</v>
      </c>
      <c r="C622">
        <v>41.439999</v>
      </c>
      <c r="D622">
        <v>40.409999999999997</v>
      </c>
      <c r="E622">
        <v>40.409999999999997</v>
      </c>
      <c r="F622">
        <v>16936100</v>
      </c>
      <c r="G622" s="13">
        <f t="shared" si="54"/>
        <v>40.753332999999998</v>
      </c>
      <c r="H622" s="21">
        <f t="shared" si="55"/>
        <v>690202523.02129996</v>
      </c>
      <c r="I622" s="22">
        <f t="shared" si="56"/>
        <v>0</v>
      </c>
      <c r="J622" s="22">
        <f t="shared" si="57"/>
        <v>690202523.02129996</v>
      </c>
      <c r="K622" s="11">
        <f t="shared" si="58"/>
        <v>0.67861150691988092</v>
      </c>
      <c r="L622" s="23">
        <f t="shared" si="59"/>
        <v>40.426954308509373</v>
      </c>
    </row>
    <row r="623" spans="1:12" x14ac:dyDescent="0.25">
      <c r="A623" s="1">
        <v>41445</v>
      </c>
      <c r="B623">
        <v>40.270000000000003</v>
      </c>
      <c r="C623">
        <v>40.349997999999999</v>
      </c>
      <c r="D623">
        <v>38.970001000000003</v>
      </c>
      <c r="E623">
        <v>39.130001</v>
      </c>
      <c r="F623">
        <v>24899700</v>
      </c>
      <c r="G623" s="13">
        <f t="shared" si="54"/>
        <v>39.483333333333327</v>
      </c>
      <c r="H623" s="21">
        <f t="shared" si="55"/>
        <v>983123154.99999988</v>
      </c>
      <c r="I623" s="22">
        <f t="shared" si="56"/>
        <v>0</v>
      </c>
      <c r="J623" s="22">
        <f t="shared" si="57"/>
        <v>983123154.99999988</v>
      </c>
      <c r="K623" s="11">
        <f t="shared" si="58"/>
        <v>0.6879899112667367</v>
      </c>
      <c r="L623" s="23">
        <f t="shared" si="59"/>
        <v>40.757939764606824</v>
      </c>
    </row>
    <row r="624" spans="1:12" x14ac:dyDescent="0.25">
      <c r="A624" s="1">
        <v>41446</v>
      </c>
      <c r="B624">
        <v>39.630001</v>
      </c>
      <c r="C624">
        <v>39.970001000000003</v>
      </c>
      <c r="D624">
        <v>39.299999</v>
      </c>
      <c r="E624">
        <v>39.759998000000003</v>
      </c>
      <c r="F624">
        <v>21938300</v>
      </c>
      <c r="G624" s="13">
        <f t="shared" si="54"/>
        <v>39.676666000000004</v>
      </c>
      <c r="H624" s="21">
        <f t="shared" si="55"/>
        <v>870438601.70780015</v>
      </c>
      <c r="I624" s="22">
        <f t="shared" si="56"/>
        <v>870438601.70780015</v>
      </c>
      <c r="J624" s="22">
        <f t="shared" si="57"/>
        <v>0</v>
      </c>
      <c r="K624" s="11">
        <f t="shared" si="58"/>
        <v>0.72708419176087136</v>
      </c>
      <c r="L624" s="23">
        <f t="shared" si="59"/>
        <v>42.098943133719672</v>
      </c>
    </row>
    <row r="625" spans="1:12" x14ac:dyDescent="0.25">
      <c r="A625" s="1">
        <v>41449</v>
      </c>
      <c r="B625">
        <v>39.450001</v>
      </c>
      <c r="C625">
        <v>40.009998000000003</v>
      </c>
      <c r="D625">
        <v>39.130001</v>
      </c>
      <c r="E625">
        <v>39.529998999999997</v>
      </c>
      <c r="F625">
        <v>16433700</v>
      </c>
      <c r="G625" s="13">
        <f t="shared" si="54"/>
        <v>39.556666</v>
      </c>
      <c r="H625" s="21">
        <f t="shared" si="55"/>
        <v>650062382.04419994</v>
      </c>
      <c r="I625" s="22">
        <f t="shared" si="56"/>
        <v>0</v>
      </c>
      <c r="J625" s="22">
        <f t="shared" si="57"/>
        <v>650062382.04419994</v>
      </c>
      <c r="K625" s="11">
        <f t="shared" si="58"/>
        <v>0.50735069750457962</v>
      </c>
      <c r="L625" s="23">
        <f t="shared" si="59"/>
        <v>33.65843783696117</v>
      </c>
    </row>
    <row r="626" spans="1:12" x14ac:dyDescent="0.25">
      <c r="A626" s="1">
        <v>41450</v>
      </c>
      <c r="B626">
        <v>39.82</v>
      </c>
      <c r="C626">
        <v>39.93</v>
      </c>
      <c r="D626">
        <v>39.439999</v>
      </c>
      <c r="E626">
        <v>39.720001000000003</v>
      </c>
      <c r="F626">
        <v>12942100</v>
      </c>
      <c r="G626" s="13">
        <f t="shared" si="54"/>
        <v>39.696666666666665</v>
      </c>
      <c r="H626" s="21">
        <f t="shared" si="55"/>
        <v>513758229.66666663</v>
      </c>
      <c r="I626" s="22">
        <f t="shared" si="56"/>
        <v>513758229.66666663</v>
      </c>
      <c r="J626" s="22">
        <f t="shared" si="57"/>
        <v>0</v>
      </c>
      <c r="K626" s="11">
        <f t="shared" si="58"/>
        <v>0.67486385678835237</v>
      </c>
      <c r="L626" s="23">
        <f t="shared" si="59"/>
        <v>40.293654559030408</v>
      </c>
    </row>
    <row r="627" spans="1:12" x14ac:dyDescent="0.25">
      <c r="A627" s="1">
        <v>41451</v>
      </c>
      <c r="B627">
        <v>40.080002</v>
      </c>
      <c r="C627">
        <v>40.479999999999997</v>
      </c>
      <c r="D627">
        <v>40.060001</v>
      </c>
      <c r="E627">
        <v>40.330002</v>
      </c>
      <c r="F627">
        <v>13855600</v>
      </c>
      <c r="G627" s="13">
        <f t="shared" si="54"/>
        <v>40.290000999999997</v>
      </c>
      <c r="H627" s="21">
        <f t="shared" si="55"/>
        <v>558242137.8556</v>
      </c>
      <c r="I627" s="22">
        <f t="shared" si="56"/>
        <v>558242137.8556</v>
      </c>
      <c r="J627" s="22">
        <f t="shared" si="57"/>
        <v>0</v>
      </c>
      <c r="K627" s="11">
        <f t="shared" si="58"/>
        <v>0.86089504789566018</v>
      </c>
      <c r="L627" s="23">
        <f t="shared" si="59"/>
        <v>46.262418123428219</v>
      </c>
    </row>
    <row r="628" spans="1:12" x14ac:dyDescent="0.25">
      <c r="A628" s="1">
        <v>41452</v>
      </c>
      <c r="B628">
        <v>40.650002000000001</v>
      </c>
      <c r="C628">
        <v>40.880001</v>
      </c>
      <c r="D628">
        <v>40.240001999999997</v>
      </c>
      <c r="E628">
        <v>40.259998000000003</v>
      </c>
      <c r="F628">
        <v>11459100</v>
      </c>
      <c r="G628" s="13">
        <f t="shared" si="54"/>
        <v>40.460000333333333</v>
      </c>
      <c r="H628" s="21">
        <f t="shared" si="55"/>
        <v>463635189.8197</v>
      </c>
      <c r="I628" s="22">
        <f t="shared" si="56"/>
        <v>463635189.8197</v>
      </c>
      <c r="J628" s="22">
        <f t="shared" si="57"/>
        <v>0</v>
      </c>
      <c r="K628" s="11">
        <f t="shared" si="58"/>
        <v>0.83193128170519226</v>
      </c>
      <c r="L628" s="23">
        <f t="shared" si="59"/>
        <v>45.412799596435555</v>
      </c>
    </row>
    <row r="629" spans="1:12" x14ac:dyDescent="0.25">
      <c r="A629" s="1">
        <v>41453</v>
      </c>
      <c r="B629">
        <v>40.25</v>
      </c>
      <c r="C629">
        <v>40.439999</v>
      </c>
      <c r="D629">
        <v>40.099997999999999</v>
      </c>
      <c r="E629">
        <v>40.110000999999997</v>
      </c>
      <c r="F629">
        <v>16316000</v>
      </c>
      <c r="G629" s="13">
        <f t="shared" si="54"/>
        <v>40.216665999999996</v>
      </c>
      <c r="H629" s="21">
        <f t="shared" si="55"/>
        <v>656175122.45599997</v>
      </c>
      <c r="I629" s="22">
        <f t="shared" si="56"/>
        <v>0</v>
      </c>
      <c r="J629" s="22">
        <f t="shared" si="57"/>
        <v>656175122.45599997</v>
      </c>
      <c r="K629" s="11">
        <f t="shared" si="58"/>
        <v>0.79888257966007759</v>
      </c>
      <c r="L629" s="23">
        <f t="shared" si="59"/>
        <v>44.409934739099917</v>
      </c>
    </row>
    <row r="630" spans="1:12" x14ac:dyDescent="0.25">
      <c r="A630" s="1">
        <v>41456</v>
      </c>
      <c r="B630">
        <v>40.5</v>
      </c>
      <c r="C630">
        <v>40.919998</v>
      </c>
      <c r="D630">
        <v>40.360000999999997</v>
      </c>
      <c r="E630">
        <v>40.459999000000003</v>
      </c>
      <c r="F630">
        <v>10754300</v>
      </c>
      <c r="G630" s="13">
        <f t="shared" si="54"/>
        <v>40.57999933333334</v>
      </c>
      <c r="H630" s="21">
        <f t="shared" si="55"/>
        <v>436409486.83046675</v>
      </c>
      <c r="I630" s="22">
        <f t="shared" si="56"/>
        <v>436409486.83046675</v>
      </c>
      <c r="J630" s="22">
        <f t="shared" si="57"/>
        <v>0</v>
      </c>
      <c r="K630" s="11">
        <f t="shared" si="58"/>
        <v>1.0323074099848772</v>
      </c>
      <c r="L630" s="23">
        <f t="shared" si="59"/>
        <v>50.794845549107109</v>
      </c>
    </row>
    <row r="631" spans="1:12" x14ac:dyDescent="0.25">
      <c r="A631" s="1">
        <v>41457</v>
      </c>
      <c r="B631">
        <v>40.470001000000003</v>
      </c>
      <c r="C631">
        <v>40.740001999999997</v>
      </c>
      <c r="D631">
        <v>40.18</v>
      </c>
      <c r="E631">
        <v>40.369999</v>
      </c>
      <c r="F631">
        <v>12248300</v>
      </c>
      <c r="G631" s="13">
        <f t="shared" si="54"/>
        <v>40.430000333333332</v>
      </c>
      <c r="H631" s="21">
        <f t="shared" si="55"/>
        <v>495198773.08276665</v>
      </c>
      <c r="I631" s="22">
        <f t="shared" si="56"/>
        <v>0</v>
      </c>
      <c r="J631" s="22">
        <f t="shared" si="57"/>
        <v>495198773.08276665</v>
      </c>
      <c r="K631" s="11">
        <f t="shared" si="58"/>
        <v>1.026269208556509</v>
      </c>
      <c r="L631" s="23">
        <f t="shared" si="59"/>
        <v>50.648216151278902</v>
      </c>
    </row>
    <row r="632" spans="1:12" x14ac:dyDescent="0.25">
      <c r="A632" s="1">
        <v>41458</v>
      </c>
      <c r="B632">
        <v>40.240001999999997</v>
      </c>
      <c r="C632">
        <v>40.560001</v>
      </c>
      <c r="D632">
        <v>40.029998999999997</v>
      </c>
      <c r="E632">
        <v>40.490001999999997</v>
      </c>
      <c r="F632">
        <v>5264800</v>
      </c>
      <c r="G632" s="13">
        <f t="shared" si="54"/>
        <v>40.360000666666672</v>
      </c>
      <c r="H632" s="21">
        <f t="shared" si="55"/>
        <v>212487331.50986668</v>
      </c>
      <c r="I632" s="22">
        <f t="shared" si="56"/>
        <v>0</v>
      </c>
      <c r="J632" s="22">
        <f t="shared" si="57"/>
        <v>212487331.50986668</v>
      </c>
      <c r="K632" s="11">
        <f t="shared" si="58"/>
        <v>1.1669240744241411</v>
      </c>
      <c r="L632" s="23">
        <f t="shared" si="59"/>
        <v>53.851636436973486</v>
      </c>
    </row>
    <row r="633" spans="1:12" x14ac:dyDescent="0.25">
      <c r="A633" s="1">
        <v>41460</v>
      </c>
      <c r="B633">
        <v>40.720001000000003</v>
      </c>
      <c r="C633">
        <v>40.799999</v>
      </c>
      <c r="D633">
        <v>40.150002000000001</v>
      </c>
      <c r="E633">
        <v>40.520000000000003</v>
      </c>
      <c r="F633">
        <v>10402200</v>
      </c>
      <c r="G633" s="13">
        <f t="shared" si="54"/>
        <v>40.490000333333334</v>
      </c>
      <c r="H633" s="21">
        <f t="shared" si="55"/>
        <v>421185081.46740001</v>
      </c>
      <c r="I633" s="22">
        <f t="shared" si="56"/>
        <v>421185081.46740001</v>
      </c>
      <c r="J633" s="22">
        <f t="shared" si="57"/>
        <v>0</v>
      </c>
      <c r="K633" s="11">
        <f t="shared" si="58"/>
        <v>1.1315219358225859</v>
      </c>
      <c r="L633" s="23">
        <f t="shared" si="59"/>
        <v>53.085164961528527</v>
      </c>
    </row>
    <row r="634" spans="1:12" x14ac:dyDescent="0.25">
      <c r="A634" s="1">
        <v>41463</v>
      </c>
      <c r="B634">
        <v>40.650002000000001</v>
      </c>
      <c r="C634">
        <v>40.759998000000003</v>
      </c>
      <c r="D634">
        <v>40.419998</v>
      </c>
      <c r="E634">
        <v>40.540000999999997</v>
      </c>
      <c r="F634">
        <v>9936300</v>
      </c>
      <c r="G634" s="13">
        <f t="shared" si="54"/>
        <v>40.573332333333333</v>
      </c>
      <c r="H634" s="21">
        <f t="shared" si="55"/>
        <v>403148802.06370002</v>
      </c>
      <c r="I634" s="22">
        <f t="shared" si="56"/>
        <v>403148802.06370002</v>
      </c>
      <c r="J634" s="22">
        <f t="shared" si="57"/>
        <v>0</v>
      </c>
      <c r="K634" s="11">
        <f t="shared" si="58"/>
        <v>1.1040080265885017</v>
      </c>
      <c r="L634" s="23">
        <f t="shared" si="59"/>
        <v>52.471664206460822</v>
      </c>
    </row>
    <row r="635" spans="1:12" x14ac:dyDescent="0.25">
      <c r="A635" s="1">
        <v>41464</v>
      </c>
      <c r="B635">
        <v>40.860000999999997</v>
      </c>
      <c r="C635">
        <v>41.07</v>
      </c>
      <c r="D635">
        <v>40.720001000000003</v>
      </c>
      <c r="E635">
        <v>40.830002</v>
      </c>
      <c r="F635">
        <v>8760500</v>
      </c>
      <c r="G635" s="13">
        <f t="shared" si="54"/>
        <v>40.873334333333332</v>
      </c>
      <c r="H635" s="21">
        <f t="shared" si="55"/>
        <v>358070845.42716664</v>
      </c>
      <c r="I635" s="22">
        <f t="shared" si="56"/>
        <v>358070845.42716664</v>
      </c>
      <c r="J635" s="22">
        <f t="shared" si="57"/>
        <v>0</v>
      </c>
      <c r="K635" s="11">
        <f t="shared" si="58"/>
        <v>1.0915693682291343</v>
      </c>
      <c r="L635" s="23">
        <f t="shared" si="59"/>
        <v>52.189011027319239</v>
      </c>
    </row>
    <row r="636" spans="1:12" x14ac:dyDescent="0.25">
      <c r="A636" s="1">
        <v>41465</v>
      </c>
      <c r="B636">
        <v>40.919998</v>
      </c>
      <c r="C636">
        <v>40.959999000000003</v>
      </c>
      <c r="D636">
        <v>40.529998999999997</v>
      </c>
      <c r="E636">
        <v>40.68</v>
      </c>
      <c r="F636">
        <v>9539300</v>
      </c>
      <c r="G636" s="13">
        <f t="shared" si="54"/>
        <v>40.723332666666664</v>
      </c>
      <c r="H636" s="21">
        <f t="shared" si="55"/>
        <v>388472087.30713332</v>
      </c>
      <c r="I636" s="22">
        <f t="shared" si="56"/>
        <v>0</v>
      </c>
      <c r="J636" s="22">
        <f t="shared" si="57"/>
        <v>388472087.30713332</v>
      </c>
      <c r="K636" s="11">
        <f t="shared" si="58"/>
        <v>1.1888542204318679</v>
      </c>
      <c r="L636" s="23">
        <f t="shared" si="59"/>
        <v>54.313997219846975</v>
      </c>
    </row>
    <row r="637" spans="1:12" x14ac:dyDescent="0.25">
      <c r="A637" s="1">
        <v>41466</v>
      </c>
      <c r="B637">
        <v>41</v>
      </c>
      <c r="C637">
        <v>41.150002000000001</v>
      </c>
      <c r="D637">
        <v>40.740001999999997</v>
      </c>
      <c r="E637">
        <v>41.029998999999997</v>
      </c>
      <c r="F637">
        <v>13489600</v>
      </c>
      <c r="G637" s="13">
        <f t="shared" si="54"/>
        <v>40.973334333333334</v>
      </c>
      <c r="H637" s="21">
        <f t="shared" si="55"/>
        <v>552713890.82293332</v>
      </c>
      <c r="I637" s="22">
        <f t="shared" si="56"/>
        <v>552713890.82293332</v>
      </c>
      <c r="J637" s="22">
        <f t="shared" si="57"/>
        <v>0</v>
      </c>
      <c r="K637" s="11">
        <f t="shared" si="58"/>
        <v>1.9054322618547201</v>
      </c>
      <c r="L637" s="23">
        <f t="shared" si="59"/>
        <v>65.581713498230485</v>
      </c>
    </row>
    <row r="638" spans="1:12" x14ac:dyDescent="0.25">
      <c r="A638" s="1">
        <v>41467</v>
      </c>
      <c r="B638">
        <v>41.029998999999997</v>
      </c>
      <c r="C638">
        <v>41.130001</v>
      </c>
      <c r="D638">
        <v>40.729999999999997</v>
      </c>
      <c r="E638">
        <v>41.029998999999997</v>
      </c>
      <c r="F638">
        <v>10686400</v>
      </c>
      <c r="G638" s="13">
        <f t="shared" si="54"/>
        <v>40.963333333333331</v>
      </c>
      <c r="H638" s="21">
        <f t="shared" si="55"/>
        <v>437750565.33333331</v>
      </c>
      <c r="I638" s="22">
        <f t="shared" si="56"/>
        <v>0</v>
      </c>
      <c r="J638" s="22">
        <f t="shared" si="57"/>
        <v>437750565.33333331</v>
      </c>
      <c r="K638" s="11">
        <f t="shared" si="58"/>
        <v>1.3052720959839601</v>
      </c>
      <c r="L638" s="23">
        <f t="shared" si="59"/>
        <v>56.621172756911818</v>
      </c>
    </row>
    <row r="639" spans="1:12" x14ac:dyDescent="0.25">
      <c r="A639" s="1">
        <v>41470</v>
      </c>
      <c r="B639">
        <v>41.049999</v>
      </c>
      <c r="C639">
        <v>41.25</v>
      </c>
      <c r="D639">
        <v>40.93</v>
      </c>
      <c r="E639">
        <v>41.009998000000003</v>
      </c>
      <c r="F639">
        <v>11418400</v>
      </c>
      <c r="G639" s="13">
        <f t="shared" si="54"/>
        <v>41.063332666666668</v>
      </c>
      <c r="H639" s="21">
        <f t="shared" si="55"/>
        <v>468877557.72106665</v>
      </c>
      <c r="I639" s="22">
        <f t="shared" si="56"/>
        <v>468877557.72106665</v>
      </c>
      <c r="J639" s="22">
        <f t="shared" si="57"/>
        <v>0</v>
      </c>
      <c r="K639" s="11">
        <f t="shared" si="58"/>
        <v>1.9067951051571239</v>
      </c>
      <c r="L639" s="23">
        <f t="shared" si="59"/>
        <v>65.597850422073492</v>
      </c>
    </row>
    <row r="640" spans="1:12" x14ac:dyDescent="0.25">
      <c r="A640" s="1">
        <v>41471</v>
      </c>
      <c r="B640">
        <v>39.779998999999997</v>
      </c>
      <c r="C640">
        <v>40.5</v>
      </c>
      <c r="D640">
        <v>39.5</v>
      </c>
      <c r="E640">
        <v>40.229999999999997</v>
      </c>
      <c r="F640">
        <v>33575600</v>
      </c>
      <c r="G640" s="13">
        <f t="shared" si="54"/>
        <v>40.076666666666661</v>
      </c>
      <c r="H640" s="21">
        <f t="shared" si="55"/>
        <v>1345598129.3333333</v>
      </c>
      <c r="I640" s="22">
        <f t="shared" si="56"/>
        <v>0</v>
      </c>
      <c r="J640" s="22">
        <f t="shared" si="57"/>
        <v>1345598129.3333333</v>
      </c>
      <c r="K640" s="11">
        <f t="shared" si="58"/>
        <v>1.0358066654926932</v>
      </c>
      <c r="L640" s="23">
        <f t="shared" si="59"/>
        <v>50.879422051701241</v>
      </c>
    </row>
    <row r="641" spans="1:12" x14ac:dyDescent="0.25">
      <c r="A641" s="1">
        <v>41472</v>
      </c>
      <c r="B641">
        <v>40.549999</v>
      </c>
      <c r="C641">
        <v>40.98</v>
      </c>
      <c r="D641">
        <v>40.310001</v>
      </c>
      <c r="E641">
        <v>40.840000000000003</v>
      </c>
      <c r="F641">
        <v>18513100</v>
      </c>
      <c r="G641" s="13">
        <f t="shared" si="54"/>
        <v>40.710000333333333</v>
      </c>
      <c r="H641" s="21">
        <f t="shared" si="55"/>
        <v>753668307.17103338</v>
      </c>
      <c r="I641" s="22">
        <f t="shared" si="56"/>
        <v>753668307.17103338</v>
      </c>
      <c r="J641" s="22">
        <f t="shared" si="57"/>
        <v>0</v>
      </c>
      <c r="K641" s="11">
        <f t="shared" si="58"/>
        <v>1.0910792179498261</v>
      </c>
      <c r="L641" s="23">
        <f t="shared" si="59"/>
        <v>52.17780410153766</v>
      </c>
    </row>
    <row r="642" spans="1:12" x14ac:dyDescent="0.25">
      <c r="A642" s="1">
        <v>41473</v>
      </c>
      <c r="B642">
        <v>40.860000999999997</v>
      </c>
      <c r="C642">
        <v>41.07</v>
      </c>
      <c r="D642">
        <v>40.740001999999997</v>
      </c>
      <c r="E642">
        <v>40.810001</v>
      </c>
      <c r="F642">
        <v>9708800</v>
      </c>
      <c r="G642" s="13">
        <f t="shared" si="54"/>
        <v>40.873334333333332</v>
      </c>
      <c r="H642" s="21">
        <f t="shared" si="55"/>
        <v>396831028.37546664</v>
      </c>
      <c r="I642" s="22">
        <f t="shared" si="56"/>
        <v>396831028.37546664</v>
      </c>
      <c r="J642" s="22">
        <f t="shared" si="57"/>
        <v>0</v>
      </c>
      <c r="K642" s="11">
        <f t="shared" si="58"/>
        <v>1.0721849392014091</v>
      </c>
      <c r="L642" s="23">
        <f t="shared" si="59"/>
        <v>51.74175909292218</v>
      </c>
    </row>
    <row r="643" spans="1:12" x14ac:dyDescent="0.25">
      <c r="A643" s="1">
        <v>41474</v>
      </c>
      <c r="B643">
        <v>40.880001</v>
      </c>
      <c r="C643">
        <v>41.099997999999999</v>
      </c>
      <c r="D643">
        <v>40.790000999999997</v>
      </c>
      <c r="E643">
        <v>41.09</v>
      </c>
      <c r="F643">
        <v>11401100</v>
      </c>
      <c r="G643" s="13">
        <f t="shared" si="54"/>
        <v>40.993333</v>
      </c>
      <c r="H643" s="21">
        <f t="shared" si="55"/>
        <v>467369088.86629999</v>
      </c>
      <c r="I643" s="22">
        <f t="shared" si="56"/>
        <v>467369088.86629999</v>
      </c>
      <c r="J643" s="22">
        <f t="shared" si="57"/>
        <v>0</v>
      </c>
      <c r="K643" s="11">
        <f t="shared" si="58"/>
        <v>1.4788205955024345</v>
      </c>
      <c r="L643" s="23">
        <f t="shared" si="59"/>
        <v>59.658234169330477</v>
      </c>
    </row>
    <row r="644" spans="1:12" x14ac:dyDescent="0.25">
      <c r="A644" s="1">
        <v>41477</v>
      </c>
      <c r="B644">
        <v>41.080002</v>
      </c>
      <c r="C644">
        <v>41.139999000000003</v>
      </c>
      <c r="D644">
        <v>40.759998000000003</v>
      </c>
      <c r="E644">
        <v>40.840000000000003</v>
      </c>
      <c r="F644">
        <v>9425100</v>
      </c>
      <c r="G644" s="13">
        <f t="shared" si="54"/>
        <v>40.913332333333337</v>
      </c>
      <c r="H644" s="21">
        <f t="shared" si="55"/>
        <v>385612248.57490003</v>
      </c>
      <c r="I644" s="22">
        <f t="shared" si="56"/>
        <v>0</v>
      </c>
      <c r="J644" s="22">
        <f t="shared" si="57"/>
        <v>385612248.57490003</v>
      </c>
      <c r="K644" s="11">
        <f t="shared" si="58"/>
        <v>1.1705130636066774</v>
      </c>
      <c r="L644" s="23">
        <f t="shared" si="59"/>
        <v>53.927943730579095</v>
      </c>
    </row>
    <row r="645" spans="1:12" x14ac:dyDescent="0.25">
      <c r="A645" s="1">
        <v>41478</v>
      </c>
      <c r="B645">
        <v>40.950001</v>
      </c>
      <c r="C645">
        <v>41.130001</v>
      </c>
      <c r="D645">
        <v>40.790000999999997</v>
      </c>
      <c r="E645">
        <v>40.959999000000003</v>
      </c>
      <c r="F645">
        <v>9400900</v>
      </c>
      <c r="G645" s="13">
        <f t="shared" ref="G645:G708" si="60">SUM(C645:E645)/3</f>
        <v>40.960000333333333</v>
      </c>
      <c r="H645" s="21">
        <f t="shared" ref="H645:H708" si="61">G645*F645</f>
        <v>385060867.13363332</v>
      </c>
      <c r="I645" s="22">
        <f t="shared" si="56"/>
        <v>385060867.13363332</v>
      </c>
      <c r="J645" s="22">
        <f t="shared" si="57"/>
        <v>0</v>
      </c>
      <c r="K645" s="11">
        <f t="shared" si="58"/>
        <v>1.5187893221313304</v>
      </c>
      <c r="L645" s="23">
        <f t="shared" si="59"/>
        <v>60.298386561610982</v>
      </c>
    </row>
    <row r="646" spans="1:12" x14ac:dyDescent="0.25">
      <c r="A646" s="1">
        <v>41479</v>
      </c>
      <c r="B646">
        <v>41.119999</v>
      </c>
      <c r="C646">
        <v>41.130001</v>
      </c>
      <c r="D646">
        <v>40.75</v>
      </c>
      <c r="E646">
        <v>40.860000999999997</v>
      </c>
      <c r="F646">
        <v>10511000</v>
      </c>
      <c r="G646" s="13">
        <f t="shared" si="60"/>
        <v>40.913333999999999</v>
      </c>
      <c r="H646" s="21">
        <f t="shared" si="61"/>
        <v>430040053.67399997</v>
      </c>
      <c r="I646" s="22">
        <f t="shared" ref="I646:I709" si="62">IF(G646&gt;G645,H646,)</f>
        <v>0</v>
      </c>
      <c r="J646" s="22">
        <f t="shared" ref="J646:J709" si="63">IF(G646&lt;G645,H646,)</f>
        <v>430040053.67399997</v>
      </c>
      <c r="K646" s="11">
        <f t="shared" si="58"/>
        <v>1.4081885762473021</v>
      </c>
      <c r="L646" s="23">
        <f t="shared" si="59"/>
        <v>58.475012718551</v>
      </c>
    </row>
    <row r="647" spans="1:12" x14ac:dyDescent="0.25">
      <c r="A647" s="1">
        <v>41480</v>
      </c>
      <c r="B647">
        <v>40.810001</v>
      </c>
      <c r="C647">
        <v>40.880001</v>
      </c>
      <c r="D647">
        <v>40.479999999999997</v>
      </c>
      <c r="E647">
        <v>40.840000000000003</v>
      </c>
      <c r="F647">
        <v>9147300</v>
      </c>
      <c r="G647" s="13">
        <f t="shared" si="60"/>
        <v>40.733333666666667</v>
      </c>
      <c r="H647" s="21">
        <f t="shared" si="61"/>
        <v>372600023.04909998</v>
      </c>
      <c r="I647" s="22">
        <f t="shared" si="62"/>
        <v>0</v>
      </c>
      <c r="J647" s="22">
        <f t="shared" si="63"/>
        <v>372600023.04909998</v>
      </c>
      <c r="K647" s="11">
        <f t="shared" si="58"/>
        <v>1.1266839341644921</v>
      </c>
      <c r="L647" s="23">
        <f t="shared" si="59"/>
        <v>52.978438218518413</v>
      </c>
    </row>
    <row r="648" spans="1:12" x14ac:dyDescent="0.25">
      <c r="A648" s="1">
        <v>41481</v>
      </c>
      <c r="B648">
        <v>40.650002000000001</v>
      </c>
      <c r="C648">
        <v>40.650002000000001</v>
      </c>
      <c r="D648">
        <v>40.009998000000003</v>
      </c>
      <c r="E648">
        <v>40.639999000000003</v>
      </c>
      <c r="F648">
        <v>12279600</v>
      </c>
      <c r="G648" s="13">
        <f t="shared" si="60"/>
        <v>40.433332999999998</v>
      </c>
      <c r="H648" s="21">
        <f t="shared" si="61"/>
        <v>496505155.90679997</v>
      </c>
      <c r="I648" s="22">
        <f t="shared" si="62"/>
        <v>0</v>
      </c>
      <c r="J648" s="22">
        <f t="shared" si="63"/>
        <v>496505155.90679997</v>
      </c>
      <c r="K648" s="11">
        <f t="shared" si="58"/>
        <v>0.87709657491292847</v>
      </c>
      <c r="L648" s="23">
        <f t="shared" si="59"/>
        <v>46.726235966501285</v>
      </c>
    </row>
    <row r="649" spans="1:12" x14ac:dyDescent="0.25">
      <c r="A649" s="1">
        <v>41484</v>
      </c>
      <c r="B649">
        <v>40.610000999999997</v>
      </c>
      <c r="C649">
        <v>40.68</v>
      </c>
      <c r="D649">
        <v>40.259998000000003</v>
      </c>
      <c r="E649">
        <v>40.279998999999997</v>
      </c>
      <c r="F649">
        <v>10132000</v>
      </c>
      <c r="G649" s="13">
        <f t="shared" si="60"/>
        <v>40.406665666666669</v>
      </c>
      <c r="H649" s="21">
        <f t="shared" si="61"/>
        <v>409400336.53466672</v>
      </c>
      <c r="I649" s="22">
        <f t="shared" si="62"/>
        <v>0</v>
      </c>
      <c r="J649" s="22">
        <f t="shared" si="63"/>
        <v>409400336.53466672</v>
      </c>
      <c r="K649" s="11">
        <f t="shared" si="58"/>
        <v>0.70898638363861544</v>
      </c>
      <c r="L649" s="23">
        <f t="shared" si="59"/>
        <v>41.485783059845531</v>
      </c>
    </row>
    <row r="650" spans="1:12" x14ac:dyDescent="0.25">
      <c r="A650" s="1">
        <v>41485</v>
      </c>
      <c r="B650">
        <v>40.419998</v>
      </c>
      <c r="C650">
        <v>40.729999999999997</v>
      </c>
      <c r="D650">
        <v>40.25</v>
      </c>
      <c r="E650">
        <v>40.32</v>
      </c>
      <c r="F650">
        <v>10769400</v>
      </c>
      <c r="G650" s="13">
        <f t="shared" si="60"/>
        <v>40.43333333333333</v>
      </c>
      <c r="H650" s="21">
        <f t="shared" si="61"/>
        <v>435442739.99999994</v>
      </c>
      <c r="I650" s="22">
        <f t="shared" si="62"/>
        <v>435442739.99999994</v>
      </c>
      <c r="J650" s="22">
        <f t="shared" si="63"/>
        <v>0</v>
      </c>
      <c r="K650" s="11">
        <f t="shared" si="58"/>
        <v>0.89231661352991543</v>
      </c>
      <c r="L650" s="23">
        <f t="shared" si="59"/>
        <v>47.154720682042402</v>
      </c>
    </row>
    <row r="651" spans="1:12" x14ac:dyDescent="0.25">
      <c r="A651" s="1">
        <v>41486</v>
      </c>
      <c r="B651">
        <v>40.409999999999997</v>
      </c>
      <c r="C651">
        <v>40.580002</v>
      </c>
      <c r="D651">
        <v>40.060001</v>
      </c>
      <c r="E651">
        <v>40.080002</v>
      </c>
      <c r="F651">
        <v>13557100</v>
      </c>
      <c r="G651" s="13">
        <f t="shared" si="60"/>
        <v>40.240001666666672</v>
      </c>
      <c r="H651" s="21">
        <f t="shared" si="61"/>
        <v>545537726.59516668</v>
      </c>
      <c r="I651" s="22">
        <f t="shared" si="62"/>
        <v>0</v>
      </c>
      <c r="J651" s="22">
        <f t="shared" si="63"/>
        <v>545537726.59516668</v>
      </c>
      <c r="K651" s="11">
        <f t="shared" si="58"/>
        <v>0.65729606853851907</v>
      </c>
      <c r="L651" s="23">
        <f t="shared" si="59"/>
        <v>39.660751088256262</v>
      </c>
    </row>
    <row r="652" spans="1:12" x14ac:dyDescent="0.25">
      <c r="A652" s="1">
        <v>41487</v>
      </c>
      <c r="B652">
        <v>40.400002000000001</v>
      </c>
      <c r="C652">
        <v>40.75</v>
      </c>
      <c r="D652">
        <v>40.400002000000001</v>
      </c>
      <c r="E652">
        <v>40.57</v>
      </c>
      <c r="F652">
        <v>12001100</v>
      </c>
      <c r="G652" s="13">
        <f t="shared" si="60"/>
        <v>40.573333999999996</v>
      </c>
      <c r="H652" s="21">
        <f t="shared" si="61"/>
        <v>486924638.66739994</v>
      </c>
      <c r="I652" s="22">
        <f t="shared" si="62"/>
        <v>486924638.66739994</v>
      </c>
      <c r="J652" s="22">
        <f t="shared" si="63"/>
        <v>0</v>
      </c>
      <c r="K652" s="11">
        <f t="shared" si="58"/>
        <v>0.85167480890084213</v>
      </c>
      <c r="L652" s="23">
        <f t="shared" si="59"/>
        <v>45.994836933942956</v>
      </c>
    </row>
    <row r="653" spans="1:12" x14ac:dyDescent="0.25">
      <c r="A653" s="1">
        <v>41488</v>
      </c>
      <c r="B653">
        <v>40.029998999999997</v>
      </c>
      <c r="C653">
        <v>40.409999999999997</v>
      </c>
      <c r="D653">
        <v>39.909999999999997</v>
      </c>
      <c r="E653">
        <v>40.220001000000003</v>
      </c>
      <c r="F653">
        <v>25516600</v>
      </c>
      <c r="G653" s="13">
        <f t="shared" si="60"/>
        <v>40.180000333333332</v>
      </c>
      <c r="H653" s="21">
        <f t="shared" si="61"/>
        <v>1025256996.5055333</v>
      </c>
      <c r="I653" s="22">
        <f t="shared" si="62"/>
        <v>0</v>
      </c>
      <c r="J653" s="22">
        <f t="shared" si="63"/>
        <v>1025256996.5055333</v>
      </c>
      <c r="K653" s="11">
        <f t="shared" si="58"/>
        <v>0.58382738001780143</v>
      </c>
      <c r="L653" s="23">
        <f t="shared" si="59"/>
        <v>36.861806241235684</v>
      </c>
    </row>
    <row r="654" spans="1:12" x14ac:dyDescent="0.25">
      <c r="A654" s="1">
        <v>41491</v>
      </c>
      <c r="B654">
        <v>40.18</v>
      </c>
      <c r="C654">
        <v>40.470001000000003</v>
      </c>
      <c r="D654">
        <v>40.18</v>
      </c>
      <c r="E654">
        <v>40.290000999999997</v>
      </c>
      <c r="F654">
        <v>9933200</v>
      </c>
      <c r="G654" s="13">
        <f t="shared" si="60"/>
        <v>40.313333999999998</v>
      </c>
      <c r="H654" s="21">
        <f t="shared" si="61"/>
        <v>400440409.2888</v>
      </c>
      <c r="I654" s="22">
        <f t="shared" si="62"/>
        <v>400440409.2888</v>
      </c>
      <c r="J654" s="22">
        <f t="shared" si="63"/>
        <v>0</v>
      </c>
      <c r="K654" s="11">
        <f t="shared" si="58"/>
        <v>0.90744342319375015</v>
      </c>
      <c r="L654" s="23">
        <f t="shared" si="59"/>
        <v>47.573805448675465</v>
      </c>
    </row>
    <row r="655" spans="1:12" x14ac:dyDescent="0.25">
      <c r="A655" s="1">
        <v>41492</v>
      </c>
      <c r="B655">
        <v>40.229999999999997</v>
      </c>
      <c r="C655">
        <v>40.43</v>
      </c>
      <c r="D655">
        <v>40.060001</v>
      </c>
      <c r="E655">
        <v>40.369999</v>
      </c>
      <c r="F655">
        <v>8645600</v>
      </c>
      <c r="G655" s="13">
        <f t="shared" si="60"/>
        <v>40.286666666666669</v>
      </c>
      <c r="H655" s="21">
        <f t="shared" si="61"/>
        <v>348302405.33333337</v>
      </c>
      <c r="I655" s="22">
        <f t="shared" si="62"/>
        <v>0</v>
      </c>
      <c r="J655" s="22">
        <f t="shared" si="63"/>
        <v>348302405.33333337</v>
      </c>
      <c r="K655" s="11">
        <f t="shared" si="58"/>
        <v>0.64089344106682755</v>
      </c>
      <c r="L655" s="23">
        <f t="shared" si="59"/>
        <v>39.057590519110768</v>
      </c>
    </row>
    <row r="656" spans="1:12" x14ac:dyDescent="0.25">
      <c r="A656" s="1">
        <v>41493</v>
      </c>
      <c r="B656">
        <v>40.310001</v>
      </c>
      <c r="C656">
        <v>40.330002</v>
      </c>
      <c r="D656">
        <v>40.060001</v>
      </c>
      <c r="E656">
        <v>40.150002000000001</v>
      </c>
      <c r="F656">
        <v>9301800</v>
      </c>
      <c r="G656" s="13">
        <f t="shared" si="60"/>
        <v>40.180001666666669</v>
      </c>
      <c r="H656" s="21">
        <f t="shared" si="61"/>
        <v>373746339.50300002</v>
      </c>
      <c r="I656" s="22">
        <f t="shared" si="62"/>
        <v>0</v>
      </c>
      <c r="J656" s="22">
        <f t="shared" si="63"/>
        <v>373746339.50300002</v>
      </c>
      <c r="K656" s="11">
        <f t="shared" si="58"/>
        <v>0.49583704273309759</v>
      </c>
      <c r="L656" s="23">
        <f t="shared" si="59"/>
        <v>33.147798093509962</v>
      </c>
    </row>
    <row r="657" spans="1:12" x14ac:dyDescent="0.25">
      <c r="A657" s="1">
        <v>41494</v>
      </c>
      <c r="B657">
        <v>40.299999</v>
      </c>
      <c r="C657">
        <v>40.360000999999997</v>
      </c>
      <c r="D657">
        <v>40.020000000000003</v>
      </c>
      <c r="E657">
        <v>40.200001</v>
      </c>
      <c r="F657">
        <v>9481100</v>
      </c>
      <c r="G657" s="13">
        <f t="shared" si="60"/>
        <v>40.193334</v>
      </c>
      <c r="H657" s="21">
        <f t="shared" si="61"/>
        <v>381077018.9874</v>
      </c>
      <c r="I657" s="22">
        <f t="shared" si="62"/>
        <v>381077018.9874</v>
      </c>
      <c r="J657" s="22">
        <f t="shared" si="63"/>
        <v>0</v>
      </c>
      <c r="K657" s="11">
        <f t="shared" si="58"/>
        <v>0.4761670986734407</v>
      </c>
      <c r="L657" s="23">
        <f t="shared" si="59"/>
        <v>32.256991711937545</v>
      </c>
    </row>
    <row r="658" spans="1:12" x14ac:dyDescent="0.25">
      <c r="A658" s="1">
        <v>41495</v>
      </c>
      <c r="B658">
        <v>40.25</v>
      </c>
      <c r="C658">
        <v>40.32</v>
      </c>
      <c r="D658">
        <v>40.049999</v>
      </c>
      <c r="E658">
        <v>40.159999999999997</v>
      </c>
      <c r="F658">
        <v>9021600</v>
      </c>
      <c r="G658" s="13">
        <f t="shared" si="60"/>
        <v>40.176666333333337</v>
      </c>
      <c r="H658" s="21">
        <f t="shared" si="61"/>
        <v>362457812.99280006</v>
      </c>
      <c r="I658" s="22">
        <f t="shared" si="62"/>
        <v>0</v>
      </c>
      <c r="J658" s="22">
        <f t="shared" si="63"/>
        <v>362457812.99280006</v>
      </c>
      <c r="K658" s="11">
        <f t="shared" si="58"/>
        <v>0.47869362648050878</v>
      </c>
      <c r="L658" s="23">
        <f t="shared" si="59"/>
        <v>32.372738876265032</v>
      </c>
    </row>
    <row r="659" spans="1:12" x14ac:dyDescent="0.25">
      <c r="A659" s="1">
        <v>41498</v>
      </c>
      <c r="B659">
        <v>40.040000999999997</v>
      </c>
      <c r="C659">
        <v>40.099997999999999</v>
      </c>
      <c r="D659">
        <v>39.709999000000003</v>
      </c>
      <c r="E659">
        <v>39.830002</v>
      </c>
      <c r="F659">
        <v>13970000</v>
      </c>
      <c r="G659" s="13">
        <f t="shared" si="60"/>
        <v>39.87999966666667</v>
      </c>
      <c r="H659" s="21">
        <f t="shared" si="61"/>
        <v>557123595.34333336</v>
      </c>
      <c r="I659" s="22">
        <f t="shared" si="62"/>
        <v>0</v>
      </c>
      <c r="J659" s="22">
        <f t="shared" si="63"/>
        <v>557123595.34333336</v>
      </c>
      <c r="K659" s="11">
        <f t="shared" ref="K659:K722" si="64">SUM(I646:I659)/SUM(J646:J659)</f>
        <v>0.34624975415637455</v>
      </c>
      <c r="L659" s="23">
        <f t="shared" ref="L659:L722" si="65">100-100/(1+K659)</f>
        <v>25.719577893134058</v>
      </c>
    </row>
    <row r="660" spans="1:12" x14ac:dyDescent="0.25">
      <c r="A660" s="1">
        <v>41499</v>
      </c>
      <c r="B660">
        <v>39.93</v>
      </c>
      <c r="C660">
        <v>40.049999</v>
      </c>
      <c r="D660">
        <v>39.5</v>
      </c>
      <c r="E660">
        <v>39.650002000000001</v>
      </c>
      <c r="F660">
        <v>13548700</v>
      </c>
      <c r="G660" s="13">
        <f t="shared" si="60"/>
        <v>39.733333666666667</v>
      </c>
      <c r="H660" s="21">
        <f t="shared" si="61"/>
        <v>538335017.8495667</v>
      </c>
      <c r="I660" s="22">
        <f t="shared" si="62"/>
        <v>0</v>
      </c>
      <c r="J660" s="22">
        <f t="shared" si="63"/>
        <v>538335017.8495667</v>
      </c>
      <c r="K660" s="11">
        <f t="shared" si="64"/>
        <v>0.33879397251269971</v>
      </c>
      <c r="L660" s="23">
        <f t="shared" si="65"/>
        <v>25.305908113467083</v>
      </c>
    </row>
    <row r="661" spans="1:12" x14ac:dyDescent="0.25">
      <c r="A661" s="1">
        <v>41500</v>
      </c>
      <c r="B661">
        <v>39.590000000000003</v>
      </c>
      <c r="C661">
        <v>39.68</v>
      </c>
      <c r="D661">
        <v>39.349997999999999</v>
      </c>
      <c r="E661">
        <v>39.529998999999997</v>
      </c>
      <c r="F661">
        <v>13787100</v>
      </c>
      <c r="G661" s="13">
        <f t="shared" si="60"/>
        <v>39.519999000000006</v>
      </c>
      <c r="H661" s="21">
        <f t="shared" si="61"/>
        <v>544866178.21290004</v>
      </c>
      <c r="I661" s="22">
        <f t="shared" si="62"/>
        <v>0</v>
      </c>
      <c r="J661" s="22">
        <f t="shared" si="63"/>
        <v>544866178.21290004</v>
      </c>
      <c r="K661" s="11">
        <f t="shared" si="64"/>
        <v>0.32757367435424106</v>
      </c>
      <c r="L661" s="23">
        <f t="shared" si="65"/>
        <v>24.674613596385115</v>
      </c>
    </row>
    <row r="662" spans="1:12" x14ac:dyDescent="0.25">
      <c r="A662" s="1">
        <v>41501</v>
      </c>
      <c r="B662">
        <v>39.299999</v>
      </c>
      <c r="C662">
        <v>39.400002000000001</v>
      </c>
      <c r="D662">
        <v>39.020000000000003</v>
      </c>
      <c r="E662">
        <v>39.090000000000003</v>
      </c>
      <c r="F662">
        <v>14227800</v>
      </c>
      <c r="G662" s="13">
        <f t="shared" si="60"/>
        <v>39.170000666666674</v>
      </c>
      <c r="H662" s="21">
        <f t="shared" si="61"/>
        <v>557302935.48520005</v>
      </c>
      <c r="I662" s="22">
        <f t="shared" si="62"/>
        <v>0</v>
      </c>
      <c r="J662" s="22">
        <f t="shared" si="63"/>
        <v>557302935.48520005</v>
      </c>
      <c r="K662" s="11">
        <f t="shared" si="64"/>
        <v>0.32378908567766229</v>
      </c>
      <c r="L662" s="23">
        <f t="shared" si="65"/>
        <v>24.459265390597409</v>
      </c>
    </row>
    <row r="663" spans="1:12" x14ac:dyDescent="0.25">
      <c r="A663" s="1">
        <v>41502</v>
      </c>
      <c r="B663">
        <v>39.029998999999997</v>
      </c>
      <c r="C663">
        <v>39.18</v>
      </c>
      <c r="D663">
        <v>38.709999000000003</v>
      </c>
      <c r="E663">
        <v>39.049999</v>
      </c>
      <c r="F663">
        <v>20565200</v>
      </c>
      <c r="G663" s="13">
        <f t="shared" si="60"/>
        <v>38.979999333333332</v>
      </c>
      <c r="H663" s="21">
        <f t="shared" si="61"/>
        <v>801631482.28986669</v>
      </c>
      <c r="I663" s="22">
        <f t="shared" si="62"/>
        <v>0</v>
      </c>
      <c r="J663" s="22">
        <f t="shared" si="63"/>
        <v>801631482.28986669</v>
      </c>
      <c r="K663" s="11">
        <f t="shared" si="64"/>
        <v>0.30132930931122509</v>
      </c>
      <c r="L663" s="23">
        <f t="shared" si="65"/>
        <v>23.155500084042089</v>
      </c>
    </row>
    <row r="664" spans="1:12" x14ac:dyDescent="0.25">
      <c r="A664" s="1">
        <v>41505</v>
      </c>
      <c r="B664">
        <v>39.049999</v>
      </c>
      <c r="C664">
        <v>39.090000000000003</v>
      </c>
      <c r="D664">
        <v>38.689999</v>
      </c>
      <c r="E664">
        <v>38.779998999999997</v>
      </c>
      <c r="F664">
        <v>11913000</v>
      </c>
      <c r="G664" s="13">
        <f t="shared" si="60"/>
        <v>38.853332666666667</v>
      </c>
      <c r="H664" s="21">
        <f t="shared" si="61"/>
        <v>462859752.05800003</v>
      </c>
      <c r="I664" s="22">
        <f t="shared" si="62"/>
        <v>0</v>
      </c>
      <c r="J664" s="22">
        <f t="shared" si="63"/>
        <v>462859752.05800003</v>
      </c>
      <c r="K664" s="11">
        <f t="shared" si="64"/>
        <v>0.20734917934850292</v>
      </c>
      <c r="L664" s="23">
        <f t="shared" si="65"/>
        <v>17.173919765315162</v>
      </c>
    </row>
    <row r="665" spans="1:12" x14ac:dyDescent="0.25">
      <c r="A665" s="1">
        <v>41506</v>
      </c>
      <c r="B665">
        <v>38.849997999999999</v>
      </c>
      <c r="C665">
        <v>39.139999000000003</v>
      </c>
      <c r="D665">
        <v>38.650002000000001</v>
      </c>
      <c r="E665">
        <v>38.650002000000001</v>
      </c>
      <c r="F665">
        <v>10238200</v>
      </c>
      <c r="G665" s="13">
        <f t="shared" si="60"/>
        <v>38.813334333333337</v>
      </c>
      <c r="H665" s="21">
        <f t="shared" si="61"/>
        <v>397378679.57153338</v>
      </c>
      <c r="I665" s="22">
        <f t="shared" si="62"/>
        <v>0</v>
      </c>
      <c r="J665" s="22">
        <f t="shared" si="63"/>
        <v>397378679.57153338</v>
      </c>
      <c r="K665" s="11">
        <f t="shared" si="64"/>
        <v>0.21249565490202577</v>
      </c>
      <c r="L665" s="23">
        <f t="shared" si="65"/>
        <v>17.525477641336067</v>
      </c>
    </row>
    <row r="666" spans="1:12" x14ac:dyDescent="0.25">
      <c r="A666" s="1">
        <v>41507</v>
      </c>
      <c r="B666">
        <v>38.630001</v>
      </c>
      <c r="C666">
        <v>38.700001</v>
      </c>
      <c r="D666">
        <v>38.25</v>
      </c>
      <c r="E666">
        <v>38.279998999999997</v>
      </c>
      <c r="F666">
        <v>15799000</v>
      </c>
      <c r="G666" s="13">
        <f t="shared" si="60"/>
        <v>38.409999999999997</v>
      </c>
      <c r="H666" s="21">
        <f t="shared" si="61"/>
        <v>606839590</v>
      </c>
      <c r="I666" s="22">
        <f t="shared" si="62"/>
        <v>0</v>
      </c>
      <c r="J666" s="22">
        <f t="shared" si="63"/>
        <v>606839590</v>
      </c>
      <c r="K666" s="11">
        <f t="shared" si="64"/>
        <v>0.11884206976291956</v>
      </c>
      <c r="L666" s="23">
        <f t="shared" si="65"/>
        <v>10.621880690283831</v>
      </c>
    </row>
    <row r="667" spans="1:12" x14ac:dyDescent="0.25">
      <c r="A667" s="1">
        <v>41508</v>
      </c>
      <c r="B667">
        <v>38.32</v>
      </c>
      <c r="C667">
        <v>38.520000000000003</v>
      </c>
      <c r="D667">
        <v>38.099997999999999</v>
      </c>
      <c r="E667">
        <v>38.310001</v>
      </c>
      <c r="F667">
        <v>10307900</v>
      </c>
      <c r="G667" s="13">
        <f t="shared" si="60"/>
        <v>38.30999966666667</v>
      </c>
      <c r="H667" s="21">
        <f t="shared" si="61"/>
        <v>394895645.56403339</v>
      </c>
      <c r="I667" s="22">
        <f t="shared" si="62"/>
        <v>0</v>
      </c>
      <c r="J667" s="22">
        <f t="shared" si="63"/>
        <v>394895645.56403339</v>
      </c>
      <c r="K667" s="11">
        <f t="shared" si="64"/>
        <v>0.13144158719442514</v>
      </c>
      <c r="L667" s="23">
        <f t="shared" si="65"/>
        <v>11.617178357422219</v>
      </c>
    </row>
    <row r="668" spans="1:12" x14ac:dyDescent="0.25">
      <c r="A668" s="1">
        <v>41509</v>
      </c>
      <c r="B668">
        <v>38.610000999999997</v>
      </c>
      <c r="C668">
        <v>38.610000999999997</v>
      </c>
      <c r="D668">
        <v>38.369999</v>
      </c>
      <c r="E668">
        <v>38.520000000000003</v>
      </c>
      <c r="F668">
        <v>11302800</v>
      </c>
      <c r="G668" s="13">
        <f t="shared" si="60"/>
        <v>38.5</v>
      </c>
      <c r="H668" s="21">
        <f t="shared" si="61"/>
        <v>435157800</v>
      </c>
      <c r="I668" s="22">
        <f t="shared" si="62"/>
        <v>435157800</v>
      </c>
      <c r="J668" s="22">
        <f t="shared" si="63"/>
        <v>0</v>
      </c>
      <c r="K668" s="11">
        <f t="shared" si="64"/>
        <v>0.13728062388538473</v>
      </c>
      <c r="L668" s="23">
        <f t="shared" si="65"/>
        <v>12.070954257215931</v>
      </c>
    </row>
    <row r="669" spans="1:12" x14ac:dyDescent="0.25">
      <c r="A669" s="1">
        <v>41512</v>
      </c>
      <c r="B669">
        <v>38.599997999999999</v>
      </c>
      <c r="C669">
        <v>38.599997999999999</v>
      </c>
      <c r="D669">
        <v>38.110000999999997</v>
      </c>
      <c r="E669">
        <v>38.119999</v>
      </c>
      <c r="F669">
        <v>12740600</v>
      </c>
      <c r="G669" s="13">
        <f t="shared" si="60"/>
        <v>38.276665999999999</v>
      </c>
      <c r="H669" s="21">
        <f t="shared" si="61"/>
        <v>487667690.83959997</v>
      </c>
      <c r="I669" s="22">
        <f t="shared" si="62"/>
        <v>0</v>
      </c>
      <c r="J669" s="22">
        <f t="shared" si="63"/>
        <v>487667690.83959997</v>
      </c>
      <c r="K669" s="11">
        <f t="shared" si="64"/>
        <v>0.13413652789632222</v>
      </c>
      <c r="L669" s="23">
        <f t="shared" si="65"/>
        <v>11.827194045599455</v>
      </c>
    </row>
    <row r="670" spans="1:12" x14ac:dyDescent="0.25">
      <c r="A670" s="1">
        <v>41513</v>
      </c>
      <c r="B670">
        <v>37.979999999999997</v>
      </c>
      <c r="C670">
        <v>38.240001999999997</v>
      </c>
      <c r="D670">
        <v>37.799999</v>
      </c>
      <c r="E670">
        <v>38.150002000000001</v>
      </c>
      <c r="F670">
        <v>16742500</v>
      </c>
      <c r="G670" s="13">
        <f t="shared" si="60"/>
        <v>38.06333433333333</v>
      </c>
      <c r="H670" s="21">
        <f t="shared" si="61"/>
        <v>637275375.07583332</v>
      </c>
      <c r="I670" s="22">
        <f t="shared" si="62"/>
        <v>0</v>
      </c>
      <c r="J670" s="22">
        <f t="shared" si="63"/>
        <v>637275375.07583332</v>
      </c>
      <c r="K670" s="11">
        <f t="shared" si="64"/>
        <v>0.12856857876046404</v>
      </c>
      <c r="L670" s="23">
        <f t="shared" si="65"/>
        <v>11.3921813153503</v>
      </c>
    </row>
    <row r="671" spans="1:12" x14ac:dyDescent="0.25">
      <c r="A671" s="1">
        <v>41514</v>
      </c>
      <c r="B671">
        <v>38.060001</v>
      </c>
      <c r="C671">
        <v>38.529998999999997</v>
      </c>
      <c r="D671">
        <v>38.049999</v>
      </c>
      <c r="E671">
        <v>38.349997999999999</v>
      </c>
      <c r="F671">
        <v>19245200</v>
      </c>
      <c r="G671" s="13">
        <f t="shared" si="60"/>
        <v>38.309998666666665</v>
      </c>
      <c r="H671" s="21">
        <f t="shared" si="61"/>
        <v>737283586.33973336</v>
      </c>
      <c r="I671" s="22">
        <f t="shared" si="62"/>
        <v>737283586.33973336</v>
      </c>
      <c r="J671" s="22">
        <f t="shared" si="63"/>
        <v>0</v>
      </c>
      <c r="K671" s="11">
        <f t="shared" si="64"/>
        <v>0.18467617310010218</v>
      </c>
      <c r="L671" s="23">
        <f t="shared" si="65"/>
        <v>15.588747144026286</v>
      </c>
    </row>
    <row r="672" spans="1:12" x14ac:dyDescent="0.25">
      <c r="A672" s="1">
        <v>41515</v>
      </c>
      <c r="B672">
        <v>38.470001000000003</v>
      </c>
      <c r="C672">
        <v>38.470001000000003</v>
      </c>
      <c r="D672">
        <v>38.099997999999999</v>
      </c>
      <c r="E672">
        <v>38.099997999999999</v>
      </c>
      <c r="F672">
        <v>14215700</v>
      </c>
      <c r="G672" s="13">
        <f t="shared" si="60"/>
        <v>38.223332333333332</v>
      </c>
      <c r="H672" s="21">
        <f t="shared" si="61"/>
        <v>543371425.4509666</v>
      </c>
      <c r="I672" s="22">
        <f t="shared" si="62"/>
        <v>0</v>
      </c>
      <c r="J672" s="22">
        <f t="shared" si="63"/>
        <v>543371425.4509666</v>
      </c>
      <c r="K672" s="11">
        <f t="shared" si="64"/>
        <v>0.17955936611045489</v>
      </c>
      <c r="L672" s="23">
        <f t="shared" si="65"/>
        <v>15.222579826782606</v>
      </c>
    </row>
    <row r="673" spans="1:12" x14ac:dyDescent="0.25">
      <c r="A673" s="1">
        <v>41516</v>
      </c>
      <c r="B673">
        <v>38.159999999999997</v>
      </c>
      <c r="C673">
        <v>38.279998999999997</v>
      </c>
      <c r="D673">
        <v>38</v>
      </c>
      <c r="E673">
        <v>38.18</v>
      </c>
      <c r="F673">
        <v>14296600</v>
      </c>
      <c r="G673" s="13">
        <f t="shared" si="60"/>
        <v>38.153333000000003</v>
      </c>
      <c r="H673" s="21">
        <f t="shared" si="61"/>
        <v>545462940.56780005</v>
      </c>
      <c r="I673" s="22">
        <f t="shared" si="62"/>
        <v>0</v>
      </c>
      <c r="J673" s="22">
        <f t="shared" si="63"/>
        <v>545462940.56780005</v>
      </c>
      <c r="K673" s="11">
        <f t="shared" si="64"/>
        <v>0.17988060209876422</v>
      </c>
      <c r="L673" s="23">
        <f t="shared" si="65"/>
        <v>15.245661449030834</v>
      </c>
    </row>
    <row r="674" spans="1:12" x14ac:dyDescent="0.25">
      <c r="A674" s="1">
        <v>41520</v>
      </c>
      <c r="B674">
        <v>38.270000000000003</v>
      </c>
      <c r="C674">
        <v>38.400002000000001</v>
      </c>
      <c r="D674">
        <v>37.799999</v>
      </c>
      <c r="E674">
        <v>37.900002000000001</v>
      </c>
      <c r="F674">
        <v>19068500</v>
      </c>
      <c r="G674" s="13">
        <f t="shared" si="60"/>
        <v>38.033334333333336</v>
      </c>
      <c r="H674" s="21">
        <f t="shared" si="61"/>
        <v>725238635.73516667</v>
      </c>
      <c r="I674" s="22">
        <f t="shared" si="62"/>
        <v>0</v>
      </c>
      <c r="J674" s="22">
        <f t="shared" si="63"/>
        <v>725238635.73516667</v>
      </c>
      <c r="K674" s="11">
        <f t="shared" si="64"/>
        <v>0.17486622675506389</v>
      </c>
      <c r="L674" s="23">
        <f t="shared" si="65"/>
        <v>14.883926592905624</v>
      </c>
    </row>
    <row r="675" spans="1:12" x14ac:dyDescent="0.25">
      <c r="A675" s="1">
        <v>41521</v>
      </c>
      <c r="B675">
        <v>37.880001</v>
      </c>
      <c r="C675">
        <v>38.729999999999997</v>
      </c>
      <c r="D675">
        <v>37.810001</v>
      </c>
      <c r="E675">
        <v>38.540000999999997</v>
      </c>
      <c r="F675">
        <v>19138600</v>
      </c>
      <c r="G675" s="13">
        <f t="shared" si="60"/>
        <v>38.360000666666657</v>
      </c>
      <c r="H675" s="21">
        <f t="shared" si="61"/>
        <v>734156708.75906646</v>
      </c>
      <c r="I675" s="22">
        <f t="shared" si="62"/>
        <v>734156708.75906646</v>
      </c>
      <c r="J675" s="22">
        <f t="shared" si="63"/>
        <v>0</v>
      </c>
      <c r="K675" s="11">
        <f t="shared" si="64"/>
        <v>0.30951648881622917</v>
      </c>
      <c r="L675" s="23">
        <f t="shared" si="65"/>
        <v>23.635936733872242</v>
      </c>
    </row>
    <row r="676" spans="1:12" x14ac:dyDescent="0.25">
      <c r="A676" s="1">
        <v>41522</v>
      </c>
      <c r="B676">
        <v>38.630001</v>
      </c>
      <c r="C676">
        <v>38.689999</v>
      </c>
      <c r="D676">
        <v>38.060001</v>
      </c>
      <c r="E676">
        <v>38.240001999999997</v>
      </c>
      <c r="F676">
        <v>14290500</v>
      </c>
      <c r="G676" s="13">
        <f t="shared" si="60"/>
        <v>38.33000066666667</v>
      </c>
      <c r="H676" s="21">
        <f t="shared" si="61"/>
        <v>547754874.52700007</v>
      </c>
      <c r="I676" s="22">
        <f t="shared" si="62"/>
        <v>0</v>
      </c>
      <c r="J676" s="22">
        <f t="shared" si="63"/>
        <v>547754874.52700007</v>
      </c>
      <c r="K676" s="11">
        <f t="shared" si="64"/>
        <v>0.30999699313966128</v>
      </c>
      <c r="L676" s="23">
        <f t="shared" si="65"/>
        <v>23.663946922251597</v>
      </c>
    </row>
    <row r="677" spans="1:12" x14ac:dyDescent="0.25">
      <c r="A677" s="1">
        <v>41523</v>
      </c>
      <c r="B677">
        <v>38.380001</v>
      </c>
      <c r="C677">
        <v>38.619999</v>
      </c>
      <c r="D677">
        <v>38.099997999999999</v>
      </c>
      <c r="E677">
        <v>38.349997999999999</v>
      </c>
      <c r="F677">
        <v>13976900</v>
      </c>
      <c r="G677" s="13">
        <f t="shared" si="60"/>
        <v>38.356665</v>
      </c>
      <c r="H677" s="21">
        <f t="shared" si="61"/>
        <v>536107271.03850001</v>
      </c>
      <c r="I677" s="22">
        <f t="shared" si="62"/>
        <v>536107271.03850001</v>
      </c>
      <c r="J677" s="22">
        <f t="shared" si="63"/>
        <v>0</v>
      </c>
      <c r="K677" s="11">
        <f t="shared" si="64"/>
        <v>0.45668760513430251</v>
      </c>
      <c r="L677" s="23">
        <f t="shared" si="65"/>
        <v>31.351101191816426</v>
      </c>
    </row>
    <row r="678" spans="1:12" x14ac:dyDescent="0.25">
      <c r="A678" s="1">
        <v>41526</v>
      </c>
      <c r="B678">
        <v>38.520000000000003</v>
      </c>
      <c r="C678">
        <v>38.549999</v>
      </c>
      <c r="D678">
        <v>38.270000000000003</v>
      </c>
      <c r="E678">
        <v>38.520000000000003</v>
      </c>
      <c r="F678">
        <v>10605500</v>
      </c>
      <c r="G678" s="13">
        <f t="shared" si="60"/>
        <v>38.446666333333333</v>
      </c>
      <c r="H678" s="21">
        <f t="shared" si="61"/>
        <v>407746119.79816669</v>
      </c>
      <c r="I678" s="22">
        <f t="shared" si="62"/>
        <v>407746119.79816669</v>
      </c>
      <c r="J678" s="22">
        <f t="shared" si="63"/>
        <v>0</v>
      </c>
      <c r="K678" s="11">
        <f t="shared" si="64"/>
        <v>0.5834053747005471</v>
      </c>
      <c r="L678" s="23">
        <f t="shared" si="65"/>
        <v>36.844978804677886</v>
      </c>
    </row>
    <row r="679" spans="1:12" x14ac:dyDescent="0.25">
      <c r="A679" s="1">
        <v>41527</v>
      </c>
      <c r="B679">
        <v>38.770000000000003</v>
      </c>
      <c r="C679">
        <v>38.779998999999997</v>
      </c>
      <c r="D679">
        <v>38.509998000000003</v>
      </c>
      <c r="E679">
        <v>38.630001</v>
      </c>
      <c r="F679">
        <v>11757300</v>
      </c>
      <c r="G679" s="13">
        <f t="shared" si="60"/>
        <v>38.639999333333328</v>
      </c>
      <c r="H679" s="21">
        <f t="shared" si="61"/>
        <v>454302064.16179997</v>
      </c>
      <c r="I679" s="22">
        <f t="shared" si="62"/>
        <v>454302064.16179997</v>
      </c>
      <c r="J679" s="22">
        <f t="shared" si="63"/>
        <v>0</v>
      </c>
      <c r="K679" s="11">
        <f t="shared" si="64"/>
        <v>0.73627024654029039</v>
      </c>
      <c r="L679" s="23">
        <f t="shared" si="65"/>
        <v>42.405279247708698</v>
      </c>
    </row>
    <row r="680" spans="1:12" x14ac:dyDescent="0.25">
      <c r="A680" s="1">
        <v>41528</v>
      </c>
      <c r="B680">
        <v>38.68</v>
      </c>
      <c r="C680">
        <v>38.779998999999997</v>
      </c>
      <c r="D680">
        <v>38.529998999999997</v>
      </c>
      <c r="E680">
        <v>38.779998999999997</v>
      </c>
      <c r="F680">
        <v>11996500</v>
      </c>
      <c r="G680" s="13">
        <f t="shared" si="60"/>
        <v>38.696665666666661</v>
      </c>
      <c r="H680" s="21">
        <f t="shared" si="61"/>
        <v>464224549.67016661</v>
      </c>
      <c r="I680" s="22">
        <f t="shared" si="62"/>
        <v>464224549.67016661</v>
      </c>
      <c r="J680" s="22">
        <f t="shared" si="63"/>
        <v>0</v>
      </c>
      <c r="K680" s="11">
        <f t="shared" si="64"/>
        <v>0.97096904501064196</v>
      </c>
      <c r="L680" s="23">
        <f t="shared" si="65"/>
        <v>49.263535998628505</v>
      </c>
    </row>
    <row r="681" spans="1:12" x14ac:dyDescent="0.25">
      <c r="A681" s="1">
        <v>41529</v>
      </c>
      <c r="B681">
        <v>38.590000000000003</v>
      </c>
      <c r="C681">
        <v>38.610000999999997</v>
      </c>
      <c r="D681">
        <v>38.279998999999997</v>
      </c>
      <c r="E681">
        <v>38.439999</v>
      </c>
      <c r="F681">
        <v>12114100</v>
      </c>
      <c r="G681" s="13">
        <f t="shared" si="60"/>
        <v>38.443332999999996</v>
      </c>
      <c r="H681" s="21">
        <f t="shared" si="61"/>
        <v>465706380.29529995</v>
      </c>
      <c r="I681" s="22">
        <f t="shared" si="62"/>
        <v>0</v>
      </c>
      <c r="J681" s="22">
        <f t="shared" si="63"/>
        <v>465706380.29529995</v>
      </c>
      <c r="K681" s="11">
        <f t="shared" si="64"/>
        <v>0.95357361782190941</v>
      </c>
      <c r="L681" s="23">
        <f t="shared" si="65"/>
        <v>48.811757546412494</v>
      </c>
    </row>
    <row r="682" spans="1:12" x14ac:dyDescent="0.25">
      <c r="A682" s="1">
        <v>41530</v>
      </c>
      <c r="B682">
        <v>38.560001</v>
      </c>
      <c r="C682">
        <v>38.740001999999997</v>
      </c>
      <c r="D682">
        <v>38.419998</v>
      </c>
      <c r="E682">
        <v>38.689999</v>
      </c>
      <c r="F682">
        <v>11623600</v>
      </c>
      <c r="G682" s="13">
        <f t="shared" si="60"/>
        <v>38.616666333333335</v>
      </c>
      <c r="H682" s="21">
        <f t="shared" si="61"/>
        <v>448864682.79213333</v>
      </c>
      <c r="I682" s="22">
        <f t="shared" si="62"/>
        <v>448864682.79213333</v>
      </c>
      <c r="J682" s="22">
        <f t="shared" si="63"/>
        <v>0</v>
      </c>
      <c r="K682" s="11">
        <f t="shared" si="64"/>
        <v>0.95704153975384165</v>
      </c>
      <c r="L682" s="23">
        <f t="shared" si="65"/>
        <v>48.902464271362334</v>
      </c>
    </row>
    <row r="683" spans="1:12" x14ac:dyDescent="0.25">
      <c r="A683" s="1">
        <v>41533</v>
      </c>
      <c r="B683">
        <v>39.029998999999997</v>
      </c>
      <c r="C683">
        <v>39.200001</v>
      </c>
      <c r="D683">
        <v>38.740001999999997</v>
      </c>
      <c r="E683">
        <v>38.860000999999997</v>
      </c>
      <c r="F683">
        <v>13351500</v>
      </c>
      <c r="G683" s="13">
        <f t="shared" si="60"/>
        <v>38.93333466666666</v>
      </c>
      <c r="H683" s="21">
        <f t="shared" si="61"/>
        <v>519818417.80199993</v>
      </c>
      <c r="I683" s="22">
        <f t="shared" si="62"/>
        <v>519818417.80199993</v>
      </c>
      <c r="J683" s="22">
        <f t="shared" si="63"/>
        <v>0</v>
      </c>
      <c r="K683" s="11">
        <f t="shared" si="64"/>
        <v>1.2417719464460377</v>
      </c>
      <c r="L683" s="23">
        <f t="shared" si="65"/>
        <v>55.392429565133234</v>
      </c>
    </row>
    <row r="684" spans="1:12" x14ac:dyDescent="0.25">
      <c r="A684" s="1">
        <v>41534</v>
      </c>
      <c r="B684">
        <v>38.810001</v>
      </c>
      <c r="C684">
        <v>39.090000000000003</v>
      </c>
      <c r="D684">
        <v>38.790000999999997</v>
      </c>
      <c r="E684">
        <v>38.790000999999997</v>
      </c>
      <c r="F684">
        <v>12881700</v>
      </c>
      <c r="G684" s="13">
        <f t="shared" si="60"/>
        <v>38.890000666666658</v>
      </c>
      <c r="H684" s="21">
        <f t="shared" si="61"/>
        <v>500969321.58779991</v>
      </c>
      <c r="I684" s="22">
        <f t="shared" si="62"/>
        <v>0</v>
      </c>
      <c r="J684" s="22">
        <f t="shared" si="63"/>
        <v>500969321.58779991</v>
      </c>
      <c r="K684" s="11">
        <f t="shared" si="64"/>
        <v>1.2926239372513397</v>
      </c>
      <c r="L684" s="23">
        <f t="shared" si="65"/>
        <v>56.38185645052129</v>
      </c>
    </row>
    <row r="685" spans="1:12" x14ac:dyDescent="0.25">
      <c r="A685" s="1">
        <v>41535</v>
      </c>
      <c r="B685">
        <v>38.810001</v>
      </c>
      <c r="C685">
        <v>39.599997999999999</v>
      </c>
      <c r="D685">
        <v>38.580002</v>
      </c>
      <c r="E685">
        <v>39.590000000000003</v>
      </c>
      <c r="F685">
        <v>18030500</v>
      </c>
      <c r="G685" s="13">
        <f t="shared" si="60"/>
        <v>39.256666666666668</v>
      </c>
      <c r="H685" s="21">
        <f t="shared" si="61"/>
        <v>707817328.33333337</v>
      </c>
      <c r="I685" s="22">
        <f t="shared" si="62"/>
        <v>707817328.33333337</v>
      </c>
      <c r="J685" s="22">
        <f t="shared" si="63"/>
        <v>0</v>
      </c>
      <c r="K685" s="11">
        <f t="shared" si="64"/>
        <v>1.2837712329310842</v>
      </c>
      <c r="L685" s="23">
        <f t="shared" si="65"/>
        <v>56.212777112681302</v>
      </c>
    </row>
    <row r="686" spans="1:12" x14ac:dyDescent="0.25">
      <c r="A686" s="1">
        <v>41536</v>
      </c>
      <c r="B686">
        <v>39.639999000000003</v>
      </c>
      <c r="C686">
        <v>39.669998</v>
      </c>
      <c r="D686">
        <v>39.150002000000001</v>
      </c>
      <c r="E686">
        <v>39.310001</v>
      </c>
      <c r="F686">
        <v>14251700</v>
      </c>
      <c r="G686" s="13">
        <f t="shared" si="60"/>
        <v>39.376666999999998</v>
      </c>
      <c r="H686" s="21">
        <f t="shared" si="61"/>
        <v>561184445.08389997</v>
      </c>
      <c r="I686" s="22">
        <f t="shared" si="62"/>
        <v>561184445.08389997</v>
      </c>
      <c r="J686" s="22">
        <f t="shared" si="63"/>
        <v>0</v>
      </c>
      <c r="K686" s="11">
        <f t="shared" si="64"/>
        <v>1.7357243112252072</v>
      </c>
      <c r="L686" s="23">
        <f t="shared" si="65"/>
        <v>63.446609152215885</v>
      </c>
    </row>
    <row r="687" spans="1:12" x14ac:dyDescent="0.25">
      <c r="A687" s="1">
        <v>41537</v>
      </c>
      <c r="B687">
        <v>39.330002</v>
      </c>
      <c r="C687">
        <v>39.400002000000001</v>
      </c>
      <c r="D687">
        <v>38.779998999999997</v>
      </c>
      <c r="E687">
        <v>39.400002000000001</v>
      </c>
      <c r="F687">
        <v>30675300</v>
      </c>
      <c r="G687" s="13">
        <f t="shared" si="60"/>
        <v>39.193334333333333</v>
      </c>
      <c r="H687" s="21">
        <f t="shared" si="61"/>
        <v>1202267288.6752999</v>
      </c>
      <c r="I687" s="22">
        <f t="shared" si="62"/>
        <v>0</v>
      </c>
      <c r="J687" s="22">
        <f t="shared" si="63"/>
        <v>1202267288.6752999</v>
      </c>
      <c r="K687" s="11">
        <f t="shared" si="64"/>
        <v>1.4045063255195369</v>
      </c>
      <c r="L687" s="23">
        <f t="shared" si="65"/>
        <v>58.411421530199888</v>
      </c>
    </row>
    <row r="688" spans="1:12" x14ac:dyDescent="0.25">
      <c r="A688" s="1">
        <v>41540</v>
      </c>
      <c r="B688">
        <v>39.159999999999997</v>
      </c>
      <c r="C688">
        <v>39.189999</v>
      </c>
      <c r="D688">
        <v>38.439999</v>
      </c>
      <c r="E688">
        <v>38.630001</v>
      </c>
      <c r="F688">
        <v>19016200</v>
      </c>
      <c r="G688" s="13">
        <f t="shared" si="60"/>
        <v>38.753332999999998</v>
      </c>
      <c r="H688" s="21">
        <f t="shared" si="61"/>
        <v>736941130.99459994</v>
      </c>
      <c r="I688" s="22">
        <f t="shared" si="62"/>
        <v>0</v>
      </c>
      <c r="J688" s="22">
        <f t="shared" si="63"/>
        <v>736941130.99459994</v>
      </c>
      <c r="K688" s="11">
        <f t="shared" si="64"/>
        <v>1.3997472210981159</v>
      </c>
      <c r="L688" s="23">
        <f t="shared" si="65"/>
        <v>58.328944348463352</v>
      </c>
    </row>
    <row r="689" spans="1:12" x14ac:dyDescent="0.25">
      <c r="A689" s="1">
        <v>41541</v>
      </c>
      <c r="B689">
        <v>38.720001000000003</v>
      </c>
      <c r="C689">
        <v>38.869999</v>
      </c>
      <c r="D689">
        <v>38.520000000000003</v>
      </c>
      <c r="E689">
        <v>38.529998999999997</v>
      </c>
      <c r="F689">
        <v>15083300</v>
      </c>
      <c r="G689" s="13">
        <f t="shared" si="60"/>
        <v>38.639999333333328</v>
      </c>
      <c r="H689" s="21">
        <f t="shared" si="61"/>
        <v>582818701.94446659</v>
      </c>
      <c r="I689" s="22">
        <f t="shared" si="62"/>
        <v>0</v>
      </c>
      <c r="J689" s="22">
        <f t="shared" si="63"/>
        <v>582818701.94446659</v>
      </c>
      <c r="K689" s="11">
        <f t="shared" si="64"/>
        <v>1.0157581685264943</v>
      </c>
      <c r="L689" s="23">
        <f t="shared" si="65"/>
        <v>50.39087448019653</v>
      </c>
    </row>
    <row r="690" spans="1:12" x14ac:dyDescent="0.25">
      <c r="A690" s="1">
        <v>41542</v>
      </c>
      <c r="B690">
        <v>38.650002000000001</v>
      </c>
      <c r="C690">
        <v>38.68</v>
      </c>
      <c r="D690">
        <v>38.299999</v>
      </c>
      <c r="E690">
        <v>38.330002</v>
      </c>
      <c r="F690">
        <v>11446100</v>
      </c>
      <c r="G690" s="13">
        <f t="shared" si="60"/>
        <v>38.436667</v>
      </c>
      <c r="H690" s="21">
        <f t="shared" si="61"/>
        <v>439949934.1487</v>
      </c>
      <c r="I690" s="22">
        <f t="shared" si="62"/>
        <v>0</v>
      </c>
      <c r="J690" s="22">
        <f t="shared" si="63"/>
        <v>439949934.1487</v>
      </c>
      <c r="K690" s="11">
        <f t="shared" si="64"/>
        <v>1.0436312730108872</v>
      </c>
      <c r="L690" s="23">
        <f t="shared" si="65"/>
        <v>51.067493769230815</v>
      </c>
    </row>
    <row r="691" spans="1:12" x14ac:dyDescent="0.25">
      <c r="A691" s="1">
        <v>41543</v>
      </c>
      <c r="B691">
        <v>38.490001999999997</v>
      </c>
      <c r="C691">
        <v>38.740001999999997</v>
      </c>
      <c r="D691">
        <v>38.389999000000003</v>
      </c>
      <c r="E691">
        <v>38.740001999999997</v>
      </c>
      <c r="F691">
        <v>10941100</v>
      </c>
      <c r="G691" s="13">
        <f t="shared" si="60"/>
        <v>38.623334333333332</v>
      </c>
      <c r="H691" s="21">
        <f t="shared" si="61"/>
        <v>422581763.27443331</v>
      </c>
      <c r="I691" s="22">
        <f t="shared" si="62"/>
        <v>422581763.27443331</v>
      </c>
      <c r="J691" s="22">
        <f t="shared" si="63"/>
        <v>0</v>
      </c>
      <c r="K691" s="11">
        <f t="shared" si="64"/>
        <v>1.0147344692546587</v>
      </c>
      <c r="L691" s="23">
        <f t="shared" si="65"/>
        <v>50.365667771101116</v>
      </c>
    </row>
    <row r="692" spans="1:12" x14ac:dyDescent="0.25">
      <c r="A692" s="1">
        <v>41544</v>
      </c>
      <c r="B692">
        <v>38.57</v>
      </c>
      <c r="C692">
        <v>38.580002</v>
      </c>
      <c r="D692">
        <v>38.150002000000001</v>
      </c>
      <c r="E692">
        <v>38.400002000000001</v>
      </c>
      <c r="F692">
        <v>12609600</v>
      </c>
      <c r="G692" s="13">
        <f t="shared" si="60"/>
        <v>38.376668666666667</v>
      </c>
      <c r="H692" s="21">
        <f t="shared" si="61"/>
        <v>483914441.21920002</v>
      </c>
      <c r="I692" s="22">
        <f t="shared" si="62"/>
        <v>0</v>
      </c>
      <c r="J692" s="22">
        <f t="shared" si="63"/>
        <v>483914441.21920002</v>
      </c>
      <c r="K692" s="11">
        <f t="shared" si="64"/>
        <v>0.81104560901372935</v>
      </c>
      <c r="L692" s="23">
        <f t="shared" si="65"/>
        <v>44.783279061393358</v>
      </c>
    </row>
    <row r="693" spans="1:12" x14ac:dyDescent="0.25">
      <c r="A693" s="1">
        <v>41547</v>
      </c>
      <c r="B693">
        <v>38.189999</v>
      </c>
      <c r="C693">
        <v>38.299999</v>
      </c>
      <c r="D693">
        <v>37.75</v>
      </c>
      <c r="E693">
        <v>37.880001</v>
      </c>
      <c r="F693">
        <v>18101500</v>
      </c>
      <c r="G693" s="13">
        <f t="shared" si="60"/>
        <v>37.976666666666667</v>
      </c>
      <c r="H693" s="21">
        <f t="shared" si="61"/>
        <v>687434631.66666663</v>
      </c>
      <c r="I693" s="22">
        <f t="shared" si="62"/>
        <v>0</v>
      </c>
      <c r="J693" s="22">
        <f t="shared" si="63"/>
        <v>687434631.66666663</v>
      </c>
      <c r="K693" s="11">
        <f t="shared" si="64"/>
        <v>0.6126451108802875</v>
      </c>
      <c r="L693" s="23">
        <f t="shared" si="65"/>
        <v>37.990076474163963</v>
      </c>
    </row>
    <row r="694" spans="1:12" x14ac:dyDescent="0.25">
      <c r="A694" s="1">
        <v>41548</v>
      </c>
      <c r="B694">
        <v>38</v>
      </c>
      <c r="C694">
        <v>38.090000000000003</v>
      </c>
      <c r="D694">
        <v>37.619999</v>
      </c>
      <c r="E694">
        <v>37.950001</v>
      </c>
      <c r="F694">
        <v>13196000</v>
      </c>
      <c r="G694" s="13">
        <f t="shared" si="60"/>
        <v>37.88666666666667</v>
      </c>
      <c r="H694" s="21">
        <f t="shared" si="61"/>
        <v>499952453.33333337</v>
      </c>
      <c r="I694" s="22">
        <f t="shared" si="62"/>
        <v>0</v>
      </c>
      <c r="J694" s="22">
        <f t="shared" si="63"/>
        <v>499952453.33333337</v>
      </c>
      <c r="K694" s="11">
        <f t="shared" si="64"/>
        <v>0.4750514919292434</v>
      </c>
      <c r="L694" s="23">
        <f t="shared" si="65"/>
        <v>32.205756512805934</v>
      </c>
    </row>
    <row r="695" spans="1:12" x14ac:dyDescent="0.25">
      <c r="A695" s="1">
        <v>41549</v>
      </c>
      <c r="B695">
        <v>37.810001</v>
      </c>
      <c r="C695">
        <v>37.810001</v>
      </c>
      <c r="D695">
        <v>37.209999000000003</v>
      </c>
      <c r="E695">
        <v>37.43</v>
      </c>
      <c r="F695">
        <v>25664200</v>
      </c>
      <c r="G695" s="13">
        <f t="shared" si="60"/>
        <v>37.483333333333341</v>
      </c>
      <c r="H695" s="21">
        <f t="shared" si="61"/>
        <v>961979763.33333349</v>
      </c>
      <c r="I695" s="22">
        <f t="shared" si="62"/>
        <v>0</v>
      </c>
      <c r="J695" s="22">
        <f t="shared" si="63"/>
        <v>961979763.33333349</v>
      </c>
      <c r="K695" s="11">
        <f t="shared" si="64"/>
        <v>0.4363791483261798</v>
      </c>
      <c r="L695" s="23">
        <f t="shared" si="65"/>
        <v>30.380498688991324</v>
      </c>
    </row>
    <row r="696" spans="1:12" x14ac:dyDescent="0.25">
      <c r="A696" s="1">
        <v>41550</v>
      </c>
      <c r="B696">
        <v>37.459999000000003</v>
      </c>
      <c r="C696">
        <v>37.459999000000003</v>
      </c>
      <c r="D696">
        <v>37.130001</v>
      </c>
      <c r="E696">
        <v>37.159999999999997</v>
      </c>
      <c r="F696">
        <v>14437900</v>
      </c>
      <c r="G696" s="13">
        <f t="shared" si="60"/>
        <v>37.25</v>
      </c>
      <c r="H696" s="21">
        <f t="shared" si="61"/>
        <v>537811775</v>
      </c>
      <c r="I696" s="22">
        <f t="shared" si="62"/>
        <v>0</v>
      </c>
      <c r="J696" s="22">
        <f t="shared" si="63"/>
        <v>537811775</v>
      </c>
      <c r="K696" s="11">
        <f t="shared" si="64"/>
        <v>0.33334169533655711</v>
      </c>
      <c r="L696" s="23">
        <f t="shared" si="65"/>
        <v>25.00047035973148</v>
      </c>
    </row>
    <row r="697" spans="1:12" x14ac:dyDescent="0.25">
      <c r="A697" s="1">
        <v>41551</v>
      </c>
      <c r="B697">
        <v>37.25</v>
      </c>
      <c r="C697">
        <v>37.270000000000003</v>
      </c>
      <c r="D697">
        <v>36.909999999999997</v>
      </c>
      <c r="E697">
        <v>37.200001</v>
      </c>
      <c r="F697">
        <v>17217500</v>
      </c>
      <c r="G697" s="13">
        <f t="shared" si="60"/>
        <v>37.126667000000005</v>
      </c>
      <c r="H697" s="21">
        <f t="shared" si="61"/>
        <v>639228389.07250011</v>
      </c>
      <c r="I697" s="22">
        <f t="shared" si="62"/>
        <v>0</v>
      </c>
      <c r="J697" s="22">
        <f t="shared" si="63"/>
        <v>639228389.07250011</v>
      </c>
      <c r="K697" s="11">
        <f t="shared" si="64"/>
        <v>0.23257544971566052</v>
      </c>
      <c r="L697" s="23">
        <f t="shared" si="65"/>
        <v>18.869063940005674</v>
      </c>
    </row>
    <row r="698" spans="1:12" x14ac:dyDescent="0.25">
      <c r="A698" s="1">
        <v>41554</v>
      </c>
      <c r="B698">
        <v>37.080002</v>
      </c>
      <c r="C698">
        <v>37.380001</v>
      </c>
      <c r="D698">
        <v>36.830002</v>
      </c>
      <c r="E698">
        <v>37.049999</v>
      </c>
      <c r="F698">
        <v>16708600</v>
      </c>
      <c r="G698" s="13">
        <f t="shared" si="60"/>
        <v>37.086667333333331</v>
      </c>
      <c r="H698" s="21">
        <f t="shared" si="61"/>
        <v>619666289.80573332</v>
      </c>
      <c r="I698" s="22">
        <f t="shared" si="62"/>
        <v>0</v>
      </c>
      <c r="J698" s="22">
        <f t="shared" si="63"/>
        <v>619666289.80573332</v>
      </c>
      <c r="K698" s="11">
        <f t="shared" si="64"/>
        <v>0.22884085390614289</v>
      </c>
      <c r="L698" s="23">
        <f t="shared" si="65"/>
        <v>18.622497224007603</v>
      </c>
    </row>
    <row r="699" spans="1:12" x14ac:dyDescent="0.25">
      <c r="A699" s="1">
        <v>41555</v>
      </c>
      <c r="B699">
        <v>37.099997999999999</v>
      </c>
      <c r="C699">
        <v>37.409999999999997</v>
      </c>
      <c r="D699">
        <v>36.900002000000001</v>
      </c>
      <c r="E699">
        <v>37.279998999999997</v>
      </c>
      <c r="F699">
        <v>20471300</v>
      </c>
      <c r="G699" s="13">
        <f t="shared" si="60"/>
        <v>37.196666999999998</v>
      </c>
      <c r="H699" s="21">
        <f t="shared" si="61"/>
        <v>761464129.15709996</v>
      </c>
      <c r="I699" s="22">
        <f t="shared" si="62"/>
        <v>761464129.15709996</v>
      </c>
      <c r="J699" s="22">
        <f t="shared" si="63"/>
        <v>0</v>
      </c>
      <c r="K699" s="11">
        <f t="shared" si="64"/>
        <v>0.23609830199756468</v>
      </c>
      <c r="L699" s="23">
        <f t="shared" si="65"/>
        <v>19.100285277960836</v>
      </c>
    </row>
    <row r="700" spans="1:12" x14ac:dyDescent="0.25">
      <c r="A700" s="1">
        <v>41556</v>
      </c>
      <c r="B700">
        <v>37.380001</v>
      </c>
      <c r="C700">
        <v>37.419998</v>
      </c>
      <c r="D700">
        <v>37.009998000000003</v>
      </c>
      <c r="E700">
        <v>37.080002</v>
      </c>
      <c r="F700">
        <v>18998900</v>
      </c>
      <c r="G700" s="13">
        <f t="shared" si="60"/>
        <v>37.16999933333333</v>
      </c>
      <c r="H700" s="21">
        <f t="shared" si="61"/>
        <v>706189100.33406663</v>
      </c>
      <c r="I700" s="22">
        <f t="shared" si="62"/>
        <v>0</v>
      </c>
      <c r="J700" s="22">
        <f t="shared" si="63"/>
        <v>706189100.33406663</v>
      </c>
      <c r="K700" s="11">
        <f t="shared" si="64"/>
        <v>0.14621182890838366</v>
      </c>
      <c r="L700" s="23">
        <f t="shared" si="65"/>
        <v>12.756091432735531</v>
      </c>
    </row>
    <row r="701" spans="1:12" x14ac:dyDescent="0.25">
      <c r="A701" s="1">
        <v>41557</v>
      </c>
      <c r="B701">
        <v>37.770000000000003</v>
      </c>
      <c r="C701">
        <v>37.860000999999997</v>
      </c>
      <c r="D701">
        <v>37.450001</v>
      </c>
      <c r="E701">
        <v>37.779998999999997</v>
      </c>
      <c r="F701">
        <v>17174400</v>
      </c>
      <c r="G701" s="13">
        <f t="shared" si="60"/>
        <v>37.696666999999998</v>
      </c>
      <c r="H701" s="21">
        <f t="shared" si="61"/>
        <v>647417637.72479999</v>
      </c>
      <c r="I701" s="22">
        <f t="shared" si="62"/>
        <v>647417637.72479999</v>
      </c>
      <c r="J701" s="22">
        <f t="shared" si="63"/>
        <v>0</v>
      </c>
      <c r="K701" s="11">
        <f t="shared" si="64"/>
        <v>0.26558782554139088</v>
      </c>
      <c r="L701" s="23">
        <f t="shared" si="65"/>
        <v>20.985333469668774</v>
      </c>
    </row>
    <row r="702" spans="1:12" x14ac:dyDescent="0.25">
      <c r="A702" s="1">
        <v>41558</v>
      </c>
      <c r="B702">
        <v>37.919998</v>
      </c>
      <c r="C702">
        <v>37.919998</v>
      </c>
      <c r="D702">
        <v>37.520000000000003</v>
      </c>
      <c r="E702">
        <v>37.770000000000003</v>
      </c>
      <c r="F702">
        <v>14266900</v>
      </c>
      <c r="G702" s="13">
        <f t="shared" si="60"/>
        <v>37.736666000000007</v>
      </c>
      <c r="H702" s="21">
        <f t="shared" si="61"/>
        <v>538385240.15540004</v>
      </c>
      <c r="I702" s="22">
        <f t="shared" si="62"/>
        <v>538385240.15540004</v>
      </c>
      <c r="J702" s="22">
        <f t="shared" si="63"/>
        <v>0</v>
      </c>
      <c r="K702" s="11">
        <f t="shared" si="64"/>
        <v>0.38478157958403819</v>
      </c>
      <c r="L702" s="23">
        <f t="shared" si="65"/>
        <v>27.78644554902435</v>
      </c>
    </row>
    <row r="703" spans="1:12" x14ac:dyDescent="0.25">
      <c r="A703" s="1">
        <v>41561</v>
      </c>
      <c r="B703">
        <v>37.560001</v>
      </c>
      <c r="C703">
        <v>37.950001</v>
      </c>
      <c r="D703">
        <v>37.509998000000003</v>
      </c>
      <c r="E703">
        <v>37.909999999999997</v>
      </c>
      <c r="F703">
        <v>14202900</v>
      </c>
      <c r="G703" s="13">
        <f t="shared" si="60"/>
        <v>37.789999666666667</v>
      </c>
      <c r="H703" s="21">
        <f t="shared" si="61"/>
        <v>536727586.26569998</v>
      </c>
      <c r="I703" s="22">
        <f t="shared" si="62"/>
        <v>536727586.26569998</v>
      </c>
      <c r="J703" s="22">
        <f t="shared" si="63"/>
        <v>0</v>
      </c>
      <c r="K703" s="11">
        <f t="shared" si="64"/>
        <v>0.52125363578354855</v>
      </c>
      <c r="L703" s="23">
        <f t="shared" si="65"/>
        <v>34.264742152288605</v>
      </c>
    </row>
    <row r="704" spans="1:12" x14ac:dyDescent="0.25">
      <c r="A704" s="1">
        <v>41562</v>
      </c>
      <c r="B704">
        <v>38.18</v>
      </c>
      <c r="C704">
        <v>38.369999</v>
      </c>
      <c r="D704">
        <v>37.599997999999999</v>
      </c>
      <c r="E704">
        <v>37.659999999999997</v>
      </c>
      <c r="F704">
        <v>21676600</v>
      </c>
      <c r="G704" s="13">
        <f t="shared" si="60"/>
        <v>37.876665666666668</v>
      </c>
      <c r="H704" s="21">
        <f t="shared" si="61"/>
        <v>821037330.99006665</v>
      </c>
      <c r="I704" s="22">
        <f t="shared" si="62"/>
        <v>821037330.99006665</v>
      </c>
      <c r="J704" s="22">
        <f t="shared" si="63"/>
        <v>0</v>
      </c>
      <c r="K704" s="11">
        <f t="shared" si="64"/>
        <v>0.72575649183355362</v>
      </c>
      <c r="L704" s="23">
        <f t="shared" si="65"/>
        <v>42.054397318967268</v>
      </c>
    </row>
    <row r="705" spans="1:12" x14ac:dyDescent="0.25">
      <c r="A705" s="1">
        <v>41563</v>
      </c>
      <c r="B705">
        <v>38.009998000000003</v>
      </c>
      <c r="C705">
        <v>38.240001999999997</v>
      </c>
      <c r="D705">
        <v>37.779998999999997</v>
      </c>
      <c r="E705">
        <v>38</v>
      </c>
      <c r="F705">
        <v>17995100</v>
      </c>
      <c r="G705" s="13">
        <f t="shared" si="60"/>
        <v>38.006667</v>
      </c>
      <c r="H705" s="21">
        <f t="shared" si="61"/>
        <v>683933773.33169997</v>
      </c>
      <c r="I705" s="22">
        <f t="shared" si="62"/>
        <v>683933773.33169997</v>
      </c>
      <c r="J705" s="22">
        <f t="shared" si="63"/>
        <v>0</v>
      </c>
      <c r="K705" s="11">
        <f t="shared" si="64"/>
        <v>0.77664103456002542</v>
      </c>
      <c r="L705" s="23">
        <f t="shared" si="65"/>
        <v>43.714009721291617</v>
      </c>
    </row>
    <row r="706" spans="1:12" x14ac:dyDescent="0.25">
      <c r="A706" s="1">
        <v>41564</v>
      </c>
      <c r="B706">
        <v>38.060001</v>
      </c>
      <c r="C706">
        <v>38.560001</v>
      </c>
      <c r="D706">
        <v>38.009998000000003</v>
      </c>
      <c r="E706">
        <v>38.549999</v>
      </c>
      <c r="F706">
        <v>15900200</v>
      </c>
      <c r="G706" s="13">
        <f t="shared" si="60"/>
        <v>38.373332666666663</v>
      </c>
      <c r="H706" s="21">
        <f t="shared" si="61"/>
        <v>610143664.06653333</v>
      </c>
      <c r="I706" s="22">
        <f t="shared" si="62"/>
        <v>610143664.06653333</v>
      </c>
      <c r="J706" s="22">
        <f t="shared" si="63"/>
        <v>0</v>
      </c>
      <c r="K706" s="11">
        <f t="shared" si="64"/>
        <v>0.98857479732328735</v>
      </c>
      <c r="L706" s="23">
        <f t="shared" si="65"/>
        <v>49.712728867626915</v>
      </c>
    </row>
    <row r="707" spans="1:12" x14ac:dyDescent="0.25">
      <c r="A707" s="1">
        <v>41565</v>
      </c>
      <c r="B707">
        <v>38.580002</v>
      </c>
      <c r="C707">
        <v>38.779998999999997</v>
      </c>
      <c r="D707">
        <v>38.419998</v>
      </c>
      <c r="E707">
        <v>38.779998999999997</v>
      </c>
      <c r="F707">
        <v>18896600</v>
      </c>
      <c r="G707" s="13">
        <f t="shared" si="60"/>
        <v>38.659998666666667</v>
      </c>
      <c r="H707" s="21">
        <f t="shared" si="61"/>
        <v>730542530.80453336</v>
      </c>
      <c r="I707" s="22">
        <f t="shared" si="62"/>
        <v>730542530.80453336</v>
      </c>
      <c r="J707" s="22">
        <f t="shared" si="63"/>
        <v>0</v>
      </c>
      <c r="K707" s="11">
        <f t="shared" si="64"/>
        <v>1.3442328899230584</v>
      </c>
      <c r="L707" s="23">
        <f t="shared" si="65"/>
        <v>57.342122265300119</v>
      </c>
    </row>
    <row r="708" spans="1:12" x14ac:dyDescent="0.25">
      <c r="A708" s="1">
        <v>41568</v>
      </c>
      <c r="B708">
        <v>38.950001</v>
      </c>
      <c r="C708">
        <v>38.950001</v>
      </c>
      <c r="D708">
        <v>38.599997999999999</v>
      </c>
      <c r="E708">
        <v>38.82</v>
      </c>
      <c r="F708">
        <v>12977500</v>
      </c>
      <c r="G708" s="13">
        <f t="shared" si="60"/>
        <v>38.789999666666667</v>
      </c>
      <c r="H708" s="21">
        <f t="shared" si="61"/>
        <v>503397220.67416668</v>
      </c>
      <c r="I708" s="22">
        <f t="shared" si="62"/>
        <v>503397220.67416668</v>
      </c>
      <c r="J708" s="22">
        <f t="shared" si="63"/>
        <v>0</v>
      </c>
      <c r="K708" s="11">
        <f t="shared" si="64"/>
        <v>1.6834802348102607</v>
      </c>
      <c r="L708" s="23">
        <f t="shared" si="65"/>
        <v>62.73495936254934</v>
      </c>
    </row>
    <row r="709" spans="1:12" x14ac:dyDescent="0.25">
      <c r="A709" s="1">
        <v>41569</v>
      </c>
      <c r="B709">
        <v>38.860000999999997</v>
      </c>
      <c r="C709">
        <v>39.25</v>
      </c>
      <c r="D709">
        <v>38.689999</v>
      </c>
      <c r="E709">
        <v>39.090000000000003</v>
      </c>
      <c r="F709">
        <v>17110200</v>
      </c>
      <c r="G709" s="13">
        <f t="shared" ref="G709:G772" si="66">SUM(C709:E709)/3</f>
        <v>39.009999666666666</v>
      </c>
      <c r="H709" s="21">
        <f t="shared" ref="H709:H772" si="67">G709*F709</f>
        <v>667468896.29659998</v>
      </c>
      <c r="I709" s="22">
        <f t="shared" si="62"/>
        <v>667468896.29659998</v>
      </c>
      <c r="J709" s="22">
        <f t="shared" si="63"/>
        <v>0</v>
      </c>
      <c r="K709" s="11">
        <f t="shared" si="64"/>
        <v>2.5971990715019717</v>
      </c>
      <c r="L709" s="23">
        <f t="shared" si="65"/>
        <v>72.200593291533892</v>
      </c>
    </row>
    <row r="710" spans="1:12" x14ac:dyDescent="0.25">
      <c r="A710" s="1">
        <v>41570</v>
      </c>
      <c r="B710">
        <v>39.080002</v>
      </c>
      <c r="C710">
        <v>39.25</v>
      </c>
      <c r="D710">
        <v>38.799999</v>
      </c>
      <c r="E710">
        <v>39.090000000000003</v>
      </c>
      <c r="F710">
        <v>12591800</v>
      </c>
      <c r="G710" s="13">
        <f t="shared" si="66"/>
        <v>39.046666333333334</v>
      </c>
      <c r="H710" s="21">
        <f t="shared" si="67"/>
        <v>491667813.13606668</v>
      </c>
      <c r="I710" s="22">
        <f t="shared" ref="I710:I773" si="68">IF(G710&gt;G709,H710,)</f>
        <v>491667813.13606668</v>
      </c>
      <c r="J710" s="22">
        <f t="shared" ref="J710:J773" si="69">IF(G710&lt;G709,H710,)</f>
        <v>0</v>
      </c>
      <c r="K710" s="11">
        <f t="shared" si="64"/>
        <v>3.5582125793158141</v>
      </c>
      <c r="L710" s="23">
        <f t="shared" si="65"/>
        <v>78.061576054223877</v>
      </c>
    </row>
    <row r="711" spans="1:12" x14ac:dyDescent="0.25">
      <c r="A711" s="1">
        <v>41571</v>
      </c>
      <c r="B711">
        <v>39.150002000000001</v>
      </c>
      <c r="C711">
        <v>39.369999</v>
      </c>
      <c r="D711">
        <v>38.759998000000003</v>
      </c>
      <c r="E711">
        <v>38.799999</v>
      </c>
      <c r="F711">
        <v>17143800</v>
      </c>
      <c r="G711" s="13">
        <f t="shared" si="66"/>
        <v>38.976665333333337</v>
      </c>
      <c r="H711" s="21">
        <f t="shared" si="67"/>
        <v>668208155.14160001</v>
      </c>
      <c r="I711" s="22">
        <f t="shared" si="68"/>
        <v>0</v>
      </c>
      <c r="J711" s="22">
        <f t="shared" si="69"/>
        <v>668208155.14160001</v>
      </c>
      <c r="K711" s="11">
        <f t="shared" si="64"/>
        <v>3.5065010035153796</v>
      </c>
      <c r="L711" s="23">
        <f t="shared" si="65"/>
        <v>77.809835186546479</v>
      </c>
    </row>
    <row r="712" spans="1:12" x14ac:dyDescent="0.25">
      <c r="A712" s="1">
        <v>41572</v>
      </c>
      <c r="B712">
        <v>38.840000000000003</v>
      </c>
      <c r="C712">
        <v>39.130001</v>
      </c>
      <c r="D712">
        <v>38.630001</v>
      </c>
      <c r="E712">
        <v>39.029998999999997</v>
      </c>
      <c r="F712">
        <v>14383400</v>
      </c>
      <c r="G712" s="13">
        <f t="shared" si="66"/>
        <v>38.930000333333332</v>
      </c>
      <c r="H712" s="21">
        <f t="shared" si="67"/>
        <v>559945766.79446661</v>
      </c>
      <c r="I712" s="22">
        <f t="shared" si="68"/>
        <v>0</v>
      </c>
      <c r="J712" s="22">
        <f t="shared" si="69"/>
        <v>559945766.79446661</v>
      </c>
      <c r="K712" s="11">
        <f t="shared" si="64"/>
        <v>3.6147600203797774</v>
      </c>
      <c r="L712" s="23">
        <f t="shared" si="65"/>
        <v>78.330400809927625</v>
      </c>
    </row>
    <row r="713" spans="1:12" x14ac:dyDescent="0.25">
      <c r="A713" s="1">
        <v>41575</v>
      </c>
      <c r="B713">
        <v>39.020000000000003</v>
      </c>
      <c r="C713">
        <v>39.740001999999997</v>
      </c>
      <c r="D713">
        <v>38.990001999999997</v>
      </c>
      <c r="E713">
        <v>39.610000999999997</v>
      </c>
      <c r="F713">
        <v>16552100</v>
      </c>
      <c r="G713" s="13">
        <f t="shared" si="66"/>
        <v>39.446668333333328</v>
      </c>
      <c r="H713" s="21">
        <f t="shared" si="67"/>
        <v>652925198.92016661</v>
      </c>
      <c r="I713" s="22">
        <f t="shared" si="68"/>
        <v>652925198.92016661</v>
      </c>
      <c r="J713" s="22">
        <f t="shared" si="69"/>
        <v>0</v>
      </c>
      <c r="K713" s="11">
        <f t="shared" si="64"/>
        <v>3.5586484987999323</v>
      </c>
      <c r="L713" s="23">
        <f t="shared" si="65"/>
        <v>78.063673909860555</v>
      </c>
    </row>
    <row r="714" spans="1:12" x14ac:dyDescent="0.25">
      <c r="A714" s="1">
        <v>41576</v>
      </c>
      <c r="B714">
        <v>39.57</v>
      </c>
      <c r="C714">
        <v>39.959999000000003</v>
      </c>
      <c r="D714">
        <v>39.349997999999999</v>
      </c>
      <c r="E714">
        <v>39.799999</v>
      </c>
      <c r="F714">
        <v>14199600</v>
      </c>
      <c r="G714" s="13">
        <f t="shared" si="66"/>
        <v>39.703332000000003</v>
      </c>
      <c r="H714" s="21">
        <f t="shared" si="67"/>
        <v>563771433.06720006</v>
      </c>
      <c r="I714" s="22">
        <f t="shared" si="68"/>
        <v>563771433.06720006</v>
      </c>
      <c r="J714" s="22">
        <f t="shared" si="69"/>
        <v>0</v>
      </c>
      <c r="K714" s="11">
        <f t="shared" si="64"/>
        <v>6.0639128308060881</v>
      </c>
      <c r="L714" s="23">
        <f t="shared" si="65"/>
        <v>85.843539919703588</v>
      </c>
    </row>
    <row r="715" spans="1:12" x14ac:dyDescent="0.25">
      <c r="A715" s="1">
        <v>41577</v>
      </c>
      <c r="B715">
        <v>39.880001</v>
      </c>
      <c r="C715">
        <v>39.889999000000003</v>
      </c>
      <c r="D715">
        <v>39.509998000000003</v>
      </c>
      <c r="E715">
        <v>39.619999</v>
      </c>
      <c r="F715">
        <v>12360000</v>
      </c>
      <c r="G715" s="13">
        <f t="shared" si="66"/>
        <v>39.673332000000009</v>
      </c>
      <c r="H715" s="21">
        <f t="shared" si="67"/>
        <v>490362383.5200001</v>
      </c>
      <c r="I715" s="22">
        <f t="shared" si="68"/>
        <v>0</v>
      </c>
      <c r="J715" s="22">
        <f t="shared" si="69"/>
        <v>490362383.5200001</v>
      </c>
      <c r="K715" s="11">
        <f t="shared" si="64"/>
        <v>3.95690204749237</v>
      </c>
      <c r="L715" s="23">
        <f t="shared" si="65"/>
        <v>79.826109323546419</v>
      </c>
    </row>
    <row r="716" spans="1:12" x14ac:dyDescent="0.25">
      <c r="A716" s="1">
        <v>41578</v>
      </c>
      <c r="B716">
        <v>39.509998000000003</v>
      </c>
      <c r="C716">
        <v>39.860000999999997</v>
      </c>
      <c r="D716">
        <v>39.509998000000003</v>
      </c>
      <c r="E716">
        <v>39.57</v>
      </c>
      <c r="F716">
        <v>14853500</v>
      </c>
      <c r="G716" s="13">
        <f t="shared" si="66"/>
        <v>39.646666333333336</v>
      </c>
      <c r="H716" s="21">
        <f t="shared" si="67"/>
        <v>588891758.38216674</v>
      </c>
      <c r="I716" s="22">
        <f t="shared" si="68"/>
        <v>0</v>
      </c>
      <c r="J716" s="22">
        <f t="shared" si="69"/>
        <v>588891758.38216674</v>
      </c>
      <c r="K716" s="11">
        <f t="shared" si="64"/>
        <v>2.713700946826421</v>
      </c>
      <c r="L716" s="23">
        <f t="shared" si="65"/>
        <v>73.072683710449013</v>
      </c>
    </row>
    <row r="717" spans="1:12" x14ac:dyDescent="0.25">
      <c r="A717" s="1">
        <v>41579</v>
      </c>
      <c r="B717">
        <v>39.57</v>
      </c>
      <c r="C717">
        <v>39.720001000000003</v>
      </c>
      <c r="D717">
        <v>39.330002</v>
      </c>
      <c r="E717">
        <v>39.610000999999997</v>
      </c>
      <c r="F717">
        <v>12430400</v>
      </c>
      <c r="G717" s="13">
        <f t="shared" si="66"/>
        <v>39.553334666666665</v>
      </c>
      <c r="H717" s="21">
        <f t="shared" si="67"/>
        <v>491663771.24053329</v>
      </c>
      <c r="I717" s="22">
        <f t="shared" si="68"/>
        <v>0</v>
      </c>
      <c r="J717" s="22">
        <f t="shared" si="69"/>
        <v>491663771.24053329</v>
      </c>
      <c r="K717" s="11">
        <f t="shared" si="64"/>
        <v>2.0452807925617003</v>
      </c>
      <c r="L717" s="23">
        <f t="shared" si="65"/>
        <v>67.162305609303218</v>
      </c>
    </row>
    <row r="718" spans="1:12" x14ac:dyDescent="0.25">
      <c r="A718" s="1">
        <v>41582</v>
      </c>
      <c r="B718">
        <v>39.709999000000003</v>
      </c>
      <c r="C718">
        <v>39.810001</v>
      </c>
      <c r="D718">
        <v>39.299999</v>
      </c>
      <c r="E718">
        <v>39.509998000000003</v>
      </c>
      <c r="F718">
        <v>10252100</v>
      </c>
      <c r="G718" s="13">
        <f t="shared" si="66"/>
        <v>39.539999333333334</v>
      </c>
      <c r="H718" s="21">
        <f t="shared" si="67"/>
        <v>405368027.16526669</v>
      </c>
      <c r="I718" s="22">
        <f t="shared" si="68"/>
        <v>0</v>
      </c>
      <c r="J718" s="22">
        <f t="shared" si="69"/>
        <v>405368027.16526669</v>
      </c>
      <c r="K718" s="11">
        <f t="shared" si="64"/>
        <v>1.5303300236887125</v>
      </c>
      <c r="L718" s="23">
        <f t="shared" si="65"/>
        <v>60.479463523015035</v>
      </c>
    </row>
    <row r="719" spans="1:12" x14ac:dyDescent="0.25">
      <c r="A719" s="1">
        <v>41583</v>
      </c>
      <c r="B719">
        <v>39.360000999999997</v>
      </c>
      <c r="C719">
        <v>39.639999000000003</v>
      </c>
      <c r="D719">
        <v>39.220001000000003</v>
      </c>
      <c r="E719">
        <v>39.5</v>
      </c>
      <c r="F719">
        <v>10575000</v>
      </c>
      <c r="G719" s="13">
        <f t="shared" si="66"/>
        <v>39.45333333333334</v>
      </c>
      <c r="H719" s="21">
        <f t="shared" si="67"/>
        <v>417219000.00000006</v>
      </c>
      <c r="I719" s="22">
        <f t="shared" si="68"/>
        <v>0</v>
      </c>
      <c r="J719" s="22">
        <f t="shared" si="69"/>
        <v>417219000.00000006</v>
      </c>
      <c r="K719" s="11">
        <f t="shared" si="64"/>
        <v>1.1651889141073171</v>
      </c>
      <c r="L719" s="23">
        <f t="shared" si="65"/>
        <v>53.814653608999805</v>
      </c>
    </row>
    <row r="720" spans="1:12" x14ac:dyDescent="0.25">
      <c r="A720" s="1">
        <v>41584</v>
      </c>
      <c r="B720">
        <v>39.619999</v>
      </c>
      <c r="C720">
        <v>40.220001000000003</v>
      </c>
      <c r="D720">
        <v>39.419998</v>
      </c>
      <c r="E720">
        <v>40.049999</v>
      </c>
      <c r="F720">
        <v>17198000</v>
      </c>
      <c r="G720" s="13">
        <f t="shared" si="66"/>
        <v>39.896666000000003</v>
      </c>
      <c r="H720" s="21">
        <f t="shared" si="67"/>
        <v>686142861.86800003</v>
      </c>
      <c r="I720" s="22">
        <f t="shared" si="68"/>
        <v>686142861.86800003</v>
      </c>
      <c r="J720" s="22">
        <f t="shared" si="69"/>
        <v>0</v>
      </c>
      <c r="K720" s="11">
        <f t="shared" si="64"/>
        <v>1.1861735514495477</v>
      </c>
      <c r="L720" s="23">
        <f t="shared" si="65"/>
        <v>54.257977399051981</v>
      </c>
    </row>
    <row r="721" spans="1:12" x14ac:dyDescent="0.25">
      <c r="A721" s="1">
        <v>41585</v>
      </c>
      <c r="B721">
        <v>40.080002</v>
      </c>
      <c r="C721">
        <v>40.25</v>
      </c>
      <c r="D721">
        <v>39.759998000000003</v>
      </c>
      <c r="E721">
        <v>39.830002</v>
      </c>
      <c r="F721">
        <v>16233200</v>
      </c>
      <c r="G721" s="13">
        <f t="shared" si="66"/>
        <v>39.946666666666665</v>
      </c>
      <c r="H721" s="21">
        <f t="shared" si="67"/>
        <v>648462229.33333325</v>
      </c>
      <c r="I721" s="22">
        <f t="shared" si="68"/>
        <v>648462229.33333325</v>
      </c>
      <c r="J721" s="22">
        <f t="shared" si="69"/>
        <v>0</v>
      </c>
      <c r="K721" s="11">
        <f t="shared" si="64"/>
        <v>1.1635098206584202</v>
      </c>
      <c r="L721" s="23">
        <f t="shared" si="65"/>
        <v>53.778809300913167</v>
      </c>
    </row>
    <row r="722" spans="1:12" x14ac:dyDescent="0.25">
      <c r="A722" s="1">
        <v>41586</v>
      </c>
      <c r="B722">
        <v>39.740001999999997</v>
      </c>
      <c r="C722">
        <v>40.049999</v>
      </c>
      <c r="D722">
        <v>39.490001999999997</v>
      </c>
      <c r="E722">
        <v>40.049999</v>
      </c>
      <c r="F722">
        <v>11903600</v>
      </c>
      <c r="G722" s="13">
        <f t="shared" si="66"/>
        <v>39.86333333333333</v>
      </c>
      <c r="H722" s="21">
        <f t="shared" si="67"/>
        <v>474517174.66666663</v>
      </c>
      <c r="I722" s="22">
        <f t="shared" si="68"/>
        <v>0</v>
      </c>
      <c r="J722" s="22">
        <f t="shared" si="69"/>
        <v>474517174.66666663</v>
      </c>
      <c r="K722" s="11">
        <f t="shared" si="64"/>
        <v>0.90582982742600748</v>
      </c>
      <c r="L722" s="23">
        <f t="shared" si="65"/>
        <v>47.529418124881126</v>
      </c>
    </row>
    <row r="723" spans="1:12" x14ac:dyDescent="0.25">
      <c r="A723" s="1">
        <v>41589</v>
      </c>
      <c r="B723">
        <v>40.009998000000003</v>
      </c>
      <c r="C723">
        <v>40.049999</v>
      </c>
      <c r="D723">
        <v>39.770000000000003</v>
      </c>
      <c r="E723">
        <v>39.869999</v>
      </c>
      <c r="F723">
        <v>9567800</v>
      </c>
      <c r="G723" s="13">
        <f t="shared" si="66"/>
        <v>39.896666000000003</v>
      </c>
      <c r="H723" s="21">
        <f t="shared" si="67"/>
        <v>381723320.95480001</v>
      </c>
      <c r="I723" s="22">
        <f t="shared" si="68"/>
        <v>381723320.95480001</v>
      </c>
      <c r="J723" s="22">
        <f t="shared" si="69"/>
        <v>0</v>
      </c>
      <c r="K723" s="11">
        <f t="shared" ref="K723:K786" si="70">SUM(I710:I723)/SUM(J710:J723)</f>
        <v>0.83607072216125766</v>
      </c>
      <c r="L723" s="23">
        <f t="shared" ref="L723:L786" si="71">100-100/(1+K723)</f>
        <v>45.535867005008953</v>
      </c>
    </row>
    <row r="724" spans="1:12" x14ac:dyDescent="0.25">
      <c r="A724" s="1">
        <v>41590</v>
      </c>
      <c r="B724">
        <v>39.909999999999997</v>
      </c>
      <c r="C724">
        <v>39.990001999999997</v>
      </c>
      <c r="D724">
        <v>39.619999</v>
      </c>
      <c r="E724">
        <v>39.880001</v>
      </c>
      <c r="F724">
        <v>10509200</v>
      </c>
      <c r="G724" s="13">
        <f t="shared" si="66"/>
        <v>39.83000066666667</v>
      </c>
      <c r="H724" s="21">
        <f t="shared" si="67"/>
        <v>418581443.00613338</v>
      </c>
      <c r="I724" s="22">
        <f t="shared" si="68"/>
        <v>0</v>
      </c>
      <c r="J724" s="22">
        <f t="shared" si="69"/>
        <v>418581443.00613338</v>
      </c>
      <c r="K724" s="11">
        <f t="shared" si="70"/>
        <v>0.6496528456269437</v>
      </c>
      <c r="L724" s="23">
        <f t="shared" si="71"/>
        <v>39.381185402074451</v>
      </c>
    </row>
    <row r="725" spans="1:12" x14ac:dyDescent="0.25">
      <c r="A725" s="1">
        <v>41591</v>
      </c>
      <c r="B725">
        <v>39.82</v>
      </c>
      <c r="C725">
        <v>40.119999</v>
      </c>
      <c r="D725">
        <v>39.650002000000001</v>
      </c>
      <c r="E725">
        <v>40.119999</v>
      </c>
      <c r="F725">
        <v>11770500</v>
      </c>
      <c r="G725" s="13">
        <f t="shared" si="66"/>
        <v>39.963333333333338</v>
      </c>
      <c r="H725" s="21">
        <f t="shared" si="67"/>
        <v>470388415.00000006</v>
      </c>
      <c r="I725" s="22">
        <f t="shared" si="68"/>
        <v>470388415.00000006</v>
      </c>
      <c r="J725" s="22">
        <f t="shared" si="69"/>
        <v>0</v>
      </c>
      <c r="K725" s="11">
        <f t="shared" si="70"/>
        <v>0.88479652066917736</v>
      </c>
      <c r="L725" s="23">
        <f t="shared" si="71"/>
        <v>46.943874893988003</v>
      </c>
    </row>
    <row r="726" spans="1:12" x14ac:dyDescent="0.25">
      <c r="A726" s="1">
        <v>41592</v>
      </c>
      <c r="B726">
        <v>40.090000000000003</v>
      </c>
      <c r="C726">
        <v>40.439999</v>
      </c>
      <c r="D726">
        <v>40.029998999999997</v>
      </c>
      <c r="E726">
        <v>40.209999000000003</v>
      </c>
      <c r="F726">
        <v>10887200</v>
      </c>
      <c r="G726" s="13">
        <f t="shared" si="66"/>
        <v>40.226665666666669</v>
      </c>
      <c r="H726" s="21">
        <f t="shared" si="67"/>
        <v>437955754.44613338</v>
      </c>
      <c r="I726" s="22">
        <f t="shared" si="68"/>
        <v>437955754.44613338</v>
      </c>
      <c r="J726" s="22">
        <f t="shared" si="69"/>
        <v>0</v>
      </c>
      <c r="K726" s="11">
        <f t="shared" si="70"/>
        <v>1.1687960369487655</v>
      </c>
      <c r="L726" s="23">
        <f t="shared" si="71"/>
        <v>53.891468678314283</v>
      </c>
    </row>
    <row r="727" spans="1:12" x14ac:dyDescent="0.25">
      <c r="A727" s="1">
        <v>41593</v>
      </c>
      <c r="B727">
        <v>40.159999999999997</v>
      </c>
      <c r="C727">
        <v>40.32</v>
      </c>
      <c r="D727">
        <v>39.959999000000003</v>
      </c>
      <c r="E727">
        <v>40.220001000000003</v>
      </c>
      <c r="F727">
        <v>12021500</v>
      </c>
      <c r="G727" s="13">
        <f t="shared" si="66"/>
        <v>40.166666666666664</v>
      </c>
      <c r="H727" s="21">
        <f t="shared" si="67"/>
        <v>482863583.33333331</v>
      </c>
      <c r="I727" s="22">
        <f t="shared" si="68"/>
        <v>0</v>
      </c>
      <c r="J727" s="22">
        <f t="shared" si="69"/>
        <v>482863583.33333331</v>
      </c>
      <c r="K727" s="11">
        <f t="shared" si="70"/>
        <v>0.84586067344200822</v>
      </c>
      <c r="L727" s="23">
        <f t="shared" si="71"/>
        <v>45.824730198337086</v>
      </c>
    </row>
    <row r="728" spans="1:12" x14ac:dyDescent="0.25">
      <c r="A728" s="1">
        <v>41596</v>
      </c>
      <c r="B728">
        <v>40.240001999999997</v>
      </c>
      <c r="C728">
        <v>40.240001999999997</v>
      </c>
      <c r="D728">
        <v>40</v>
      </c>
      <c r="E728">
        <v>40.169998</v>
      </c>
      <c r="F728">
        <v>9553900</v>
      </c>
      <c r="G728" s="13">
        <f t="shared" si="66"/>
        <v>40.136666666666663</v>
      </c>
      <c r="H728" s="21">
        <f t="shared" si="67"/>
        <v>383461699.66666663</v>
      </c>
      <c r="I728" s="22">
        <f t="shared" si="68"/>
        <v>0</v>
      </c>
      <c r="J728" s="22">
        <f t="shared" si="69"/>
        <v>383461699.66666663</v>
      </c>
      <c r="K728" s="11">
        <f t="shared" si="70"/>
        <v>0.63200519009673573</v>
      </c>
      <c r="L728" s="23">
        <f t="shared" si="71"/>
        <v>38.725685061042853</v>
      </c>
    </row>
    <row r="729" spans="1:12" x14ac:dyDescent="0.25">
      <c r="A729" s="1">
        <v>41597</v>
      </c>
      <c r="B729">
        <v>40.139999000000003</v>
      </c>
      <c r="C729">
        <v>40.229999999999997</v>
      </c>
      <c r="D729">
        <v>39.919998</v>
      </c>
      <c r="E729">
        <v>40.139999000000003</v>
      </c>
      <c r="F729">
        <v>11014800</v>
      </c>
      <c r="G729" s="13">
        <f t="shared" si="66"/>
        <v>40.096665666666667</v>
      </c>
      <c r="H729" s="21">
        <f t="shared" si="67"/>
        <v>441656752.98519999</v>
      </c>
      <c r="I729" s="22">
        <f t="shared" si="68"/>
        <v>0</v>
      </c>
      <c r="J729" s="22">
        <f t="shared" si="69"/>
        <v>441656752.98519999</v>
      </c>
      <c r="K729" s="11">
        <f t="shared" si="70"/>
        <v>0.63950532098790702</v>
      </c>
      <c r="L729" s="23">
        <f t="shared" si="71"/>
        <v>39.00599240523136</v>
      </c>
    </row>
    <row r="730" spans="1:12" x14ac:dyDescent="0.25">
      <c r="A730" s="1">
        <v>41598</v>
      </c>
      <c r="B730">
        <v>40.049999</v>
      </c>
      <c r="C730">
        <v>40.450001</v>
      </c>
      <c r="D730">
        <v>39.939999</v>
      </c>
      <c r="E730">
        <v>40.060001</v>
      </c>
      <c r="F730">
        <v>14422500</v>
      </c>
      <c r="G730" s="13">
        <f t="shared" si="66"/>
        <v>40.150000333333331</v>
      </c>
      <c r="H730" s="21">
        <f t="shared" si="67"/>
        <v>579063379.8075</v>
      </c>
      <c r="I730" s="22">
        <f t="shared" si="68"/>
        <v>579063379.8075</v>
      </c>
      <c r="J730" s="22">
        <f t="shared" si="69"/>
        <v>0</v>
      </c>
      <c r="K730" s="11">
        <f t="shared" si="70"/>
        <v>0.91136099258261949</v>
      </c>
      <c r="L730" s="23">
        <f t="shared" si="71"/>
        <v>47.681259381106962</v>
      </c>
    </row>
    <row r="731" spans="1:12" x14ac:dyDescent="0.25">
      <c r="A731" s="1">
        <v>41599</v>
      </c>
      <c r="B731">
        <v>40.200001</v>
      </c>
      <c r="C731">
        <v>40.490001999999997</v>
      </c>
      <c r="D731">
        <v>40.099997999999999</v>
      </c>
      <c r="E731">
        <v>40.43</v>
      </c>
      <c r="F731">
        <v>26364300</v>
      </c>
      <c r="G731" s="13">
        <f t="shared" si="66"/>
        <v>40.340000000000003</v>
      </c>
      <c r="H731" s="21">
        <f t="shared" si="67"/>
        <v>1063535862.0000001</v>
      </c>
      <c r="I731" s="22">
        <f t="shared" si="68"/>
        <v>1063535862.0000001</v>
      </c>
      <c r="J731" s="22">
        <f t="shared" si="69"/>
        <v>0</v>
      </c>
      <c r="K731" s="11">
        <f t="shared" si="70"/>
        <v>1.4112899544065962</v>
      </c>
      <c r="L731" s="23">
        <f t="shared" si="71"/>
        <v>58.52842176145117</v>
      </c>
    </row>
    <row r="732" spans="1:12" x14ac:dyDescent="0.25">
      <c r="A732" s="1">
        <v>41600</v>
      </c>
      <c r="B732">
        <v>40.340000000000003</v>
      </c>
      <c r="C732">
        <v>40.459999000000003</v>
      </c>
      <c r="D732">
        <v>40.090000000000003</v>
      </c>
      <c r="E732">
        <v>40.43</v>
      </c>
      <c r="F732">
        <v>26396500</v>
      </c>
      <c r="G732" s="13">
        <f t="shared" si="66"/>
        <v>40.326666333333343</v>
      </c>
      <c r="H732" s="21">
        <f t="shared" si="67"/>
        <v>1064482847.8678336</v>
      </c>
      <c r="I732" s="22">
        <f t="shared" si="68"/>
        <v>0</v>
      </c>
      <c r="J732" s="22">
        <f t="shared" si="69"/>
        <v>1064482847.8678336</v>
      </c>
      <c r="K732" s="11">
        <f t="shared" si="70"/>
        <v>1.1587086181825208</v>
      </c>
      <c r="L732" s="23">
        <f t="shared" si="71"/>
        <v>53.676008351607507</v>
      </c>
    </row>
    <row r="733" spans="1:12" x14ac:dyDescent="0.25">
      <c r="A733" s="1">
        <v>41603</v>
      </c>
      <c r="B733">
        <v>40.479999999999997</v>
      </c>
      <c r="C733">
        <v>40.880001</v>
      </c>
      <c r="D733">
        <v>40.330002</v>
      </c>
      <c r="E733">
        <v>40.369999</v>
      </c>
      <c r="F733">
        <v>14059100</v>
      </c>
      <c r="G733" s="13">
        <f t="shared" si="66"/>
        <v>40.526667333333336</v>
      </c>
      <c r="H733" s="21">
        <f t="shared" si="67"/>
        <v>569768468.70606673</v>
      </c>
      <c r="I733" s="22">
        <f t="shared" si="68"/>
        <v>569768468.70606673</v>
      </c>
      <c r="J733" s="22">
        <f t="shared" si="69"/>
        <v>0</v>
      </c>
      <c r="K733" s="11">
        <f t="shared" si="70"/>
        <v>1.481226835691827</v>
      </c>
      <c r="L733" s="23">
        <f t="shared" si="71"/>
        <v>59.697356742428781</v>
      </c>
    </row>
    <row r="734" spans="1:12" x14ac:dyDescent="0.25">
      <c r="A734" s="1">
        <v>41604</v>
      </c>
      <c r="B734">
        <v>40.490001999999997</v>
      </c>
      <c r="C734">
        <v>40.599997999999999</v>
      </c>
      <c r="D734">
        <v>40.240001999999997</v>
      </c>
      <c r="E734">
        <v>40.25</v>
      </c>
      <c r="F734">
        <v>14240400</v>
      </c>
      <c r="G734" s="13">
        <f t="shared" si="66"/>
        <v>40.363333333333337</v>
      </c>
      <c r="H734" s="21">
        <f t="shared" si="67"/>
        <v>574790012</v>
      </c>
      <c r="I734" s="22">
        <f t="shared" si="68"/>
        <v>0</v>
      </c>
      <c r="J734" s="22">
        <f t="shared" si="69"/>
        <v>574790012</v>
      </c>
      <c r="K734" s="11">
        <f t="shared" si="70"/>
        <v>1.0808633672989363</v>
      </c>
      <c r="L734" s="23">
        <f t="shared" si="71"/>
        <v>51.943024433264469</v>
      </c>
    </row>
    <row r="735" spans="1:12" x14ac:dyDescent="0.25">
      <c r="A735" s="1">
        <v>41605</v>
      </c>
      <c r="B735">
        <v>40.090000000000003</v>
      </c>
      <c r="C735">
        <v>40.380001</v>
      </c>
      <c r="D735">
        <v>39.689999</v>
      </c>
      <c r="E735">
        <v>40.189999</v>
      </c>
      <c r="F735">
        <v>9909100</v>
      </c>
      <c r="G735" s="13">
        <f t="shared" si="66"/>
        <v>40.086666333333334</v>
      </c>
      <c r="H735" s="21">
        <f t="shared" si="67"/>
        <v>397222785.36363333</v>
      </c>
      <c r="I735" s="22">
        <f t="shared" si="68"/>
        <v>0</v>
      </c>
      <c r="J735" s="22">
        <f t="shared" si="69"/>
        <v>397222785.36363333</v>
      </c>
      <c r="K735" s="11">
        <f t="shared" si="70"/>
        <v>0.8265184987541998</v>
      </c>
      <c r="L735" s="23">
        <f t="shared" si="71"/>
        <v>45.251033554707341</v>
      </c>
    </row>
    <row r="736" spans="1:12" x14ac:dyDescent="0.25">
      <c r="A736" s="1">
        <v>41607</v>
      </c>
      <c r="B736">
        <v>40.270000000000003</v>
      </c>
      <c r="C736">
        <v>40.479999999999997</v>
      </c>
      <c r="D736">
        <v>40.110000999999997</v>
      </c>
      <c r="E736">
        <v>40.189999</v>
      </c>
      <c r="F736">
        <v>8641100</v>
      </c>
      <c r="G736" s="13">
        <f t="shared" si="66"/>
        <v>40.26</v>
      </c>
      <c r="H736" s="21">
        <f t="shared" si="67"/>
        <v>347890686</v>
      </c>
      <c r="I736" s="22">
        <f t="shared" si="68"/>
        <v>347890686</v>
      </c>
      <c r="J736" s="22">
        <f t="shared" si="69"/>
        <v>0</v>
      </c>
      <c r="K736" s="11">
        <f t="shared" si="70"/>
        <v>1.0231903777780063</v>
      </c>
      <c r="L736" s="23">
        <f t="shared" si="71"/>
        <v>50.573114078455518</v>
      </c>
    </row>
    <row r="737" spans="1:12" x14ac:dyDescent="0.25">
      <c r="A737" s="1">
        <v>41610</v>
      </c>
      <c r="B737">
        <v>40.099997999999999</v>
      </c>
      <c r="C737">
        <v>40.200001</v>
      </c>
      <c r="D737">
        <v>39.75</v>
      </c>
      <c r="E737">
        <v>40.080002</v>
      </c>
      <c r="F737">
        <v>16738800</v>
      </c>
      <c r="G737" s="13">
        <f t="shared" si="66"/>
        <v>40.010000999999995</v>
      </c>
      <c r="H737" s="21">
        <f t="shared" si="67"/>
        <v>669719404.73879993</v>
      </c>
      <c r="I737" s="22">
        <f t="shared" si="68"/>
        <v>0</v>
      </c>
      <c r="J737" s="22">
        <f t="shared" si="69"/>
        <v>669719404.73879993</v>
      </c>
      <c r="K737" s="11">
        <f t="shared" si="70"/>
        <v>0.7824894799723362</v>
      </c>
      <c r="L737" s="23">
        <f t="shared" si="71"/>
        <v>43.898687131913967</v>
      </c>
    </row>
    <row r="738" spans="1:12" x14ac:dyDescent="0.25">
      <c r="A738" s="1">
        <v>41611</v>
      </c>
      <c r="B738">
        <v>40.049999</v>
      </c>
      <c r="C738">
        <v>40.389999000000003</v>
      </c>
      <c r="D738">
        <v>40.009998000000003</v>
      </c>
      <c r="E738">
        <v>40.349997999999999</v>
      </c>
      <c r="F738">
        <v>16592300</v>
      </c>
      <c r="G738" s="13">
        <f t="shared" si="66"/>
        <v>40.249998333333338</v>
      </c>
      <c r="H738" s="21">
        <f t="shared" si="67"/>
        <v>667840047.34616673</v>
      </c>
      <c r="I738" s="22">
        <f t="shared" si="68"/>
        <v>667840047.34616673</v>
      </c>
      <c r="J738" s="22">
        <f t="shared" si="69"/>
        <v>0</v>
      </c>
      <c r="K738" s="11">
        <f t="shared" si="70"/>
        <v>1.0304532948265301</v>
      </c>
      <c r="L738" s="23">
        <f t="shared" si="71"/>
        <v>50.749913699175522</v>
      </c>
    </row>
    <row r="739" spans="1:12" x14ac:dyDescent="0.25">
      <c r="A739" s="1">
        <v>41612</v>
      </c>
      <c r="B739">
        <v>40.200001</v>
      </c>
      <c r="C739">
        <v>40.470001000000003</v>
      </c>
      <c r="D739">
        <v>39.939999</v>
      </c>
      <c r="E739">
        <v>40.369999</v>
      </c>
      <c r="F739">
        <v>13196100</v>
      </c>
      <c r="G739" s="13">
        <f t="shared" si="66"/>
        <v>40.259999666666666</v>
      </c>
      <c r="H739" s="21">
        <f t="shared" si="67"/>
        <v>531274981.6013</v>
      </c>
      <c r="I739" s="22">
        <f t="shared" si="68"/>
        <v>531274981.6013</v>
      </c>
      <c r="J739" s="22">
        <f t="shared" si="69"/>
        <v>0</v>
      </c>
      <c r="K739" s="11">
        <f t="shared" si="70"/>
        <v>1.045621101811973</v>
      </c>
      <c r="L739" s="23">
        <f t="shared" si="71"/>
        <v>51.115091689549999</v>
      </c>
    </row>
    <row r="740" spans="1:12" x14ac:dyDescent="0.25">
      <c r="A740" s="1">
        <v>41613</v>
      </c>
      <c r="B740">
        <v>40.279998999999997</v>
      </c>
      <c r="C740">
        <v>40.400002000000001</v>
      </c>
      <c r="D740">
        <v>39.799999</v>
      </c>
      <c r="E740">
        <v>39.830002</v>
      </c>
      <c r="F740">
        <v>18171200</v>
      </c>
      <c r="G740" s="13">
        <f t="shared" si="66"/>
        <v>40.010000999999995</v>
      </c>
      <c r="H740" s="21">
        <f t="shared" si="67"/>
        <v>727029730.17119992</v>
      </c>
      <c r="I740" s="22">
        <f t="shared" si="68"/>
        <v>0</v>
      </c>
      <c r="J740" s="22">
        <f t="shared" si="69"/>
        <v>727029730.17119992</v>
      </c>
      <c r="K740" s="11">
        <f t="shared" si="70"/>
        <v>0.79291153350310384</v>
      </c>
      <c r="L740" s="23">
        <f t="shared" si="71"/>
        <v>44.224799644958679</v>
      </c>
    </row>
    <row r="741" spans="1:12" x14ac:dyDescent="0.25">
      <c r="A741" s="1">
        <v>41614</v>
      </c>
      <c r="B741">
        <v>40.049999</v>
      </c>
      <c r="C741">
        <v>40.5</v>
      </c>
      <c r="D741">
        <v>40.049999</v>
      </c>
      <c r="E741">
        <v>40.459999000000003</v>
      </c>
      <c r="F741">
        <v>12557100</v>
      </c>
      <c r="G741" s="13">
        <f t="shared" si="66"/>
        <v>40.336666000000001</v>
      </c>
      <c r="H741" s="21">
        <f t="shared" si="67"/>
        <v>506511548.6286</v>
      </c>
      <c r="I741" s="22">
        <f t="shared" si="68"/>
        <v>506511548.6286</v>
      </c>
      <c r="J741" s="22">
        <f t="shared" si="69"/>
        <v>0</v>
      </c>
      <c r="K741" s="11">
        <f t="shared" si="70"/>
        <v>1.0017663456321377</v>
      </c>
      <c r="L741" s="23">
        <f t="shared" si="71"/>
        <v>50.044119675505385</v>
      </c>
    </row>
    <row r="742" spans="1:12" x14ac:dyDescent="0.25">
      <c r="A742" s="1">
        <v>41617</v>
      </c>
      <c r="B742">
        <v>40.400002000000001</v>
      </c>
      <c r="C742">
        <v>40.5</v>
      </c>
      <c r="D742">
        <v>40.200001</v>
      </c>
      <c r="E742">
        <v>40.400002000000001</v>
      </c>
      <c r="F742">
        <v>12237100</v>
      </c>
      <c r="G742" s="13">
        <f t="shared" si="66"/>
        <v>40.366667666666665</v>
      </c>
      <c r="H742" s="21">
        <f t="shared" si="67"/>
        <v>493970948.90376663</v>
      </c>
      <c r="I742" s="22">
        <f t="shared" si="68"/>
        <v>493970948.90376663</v>
      </c>
      <c r="J742" s="22">
        <f t="shared" si="69"/>
        <v>0</v>
      </c>
      <c r="K742" s="11">
        <f t="shared" si="70"/>
        <v>1.2283811297658092</v>
      </c>
      <c r="L742" s="23">
        <f t="shared" si="71"/>
        <v>55.12437317645503</v>
      </c>
    </row>
    <row r="743" spans="1:12" x14ac:dyDescent="0.25">
      <c r="A743" s="1">
        <v>41618</v>
      </c>
      <c r="B743">
        <v>40.259998000000003</v>
      </c>
      <c r="C743">
        <v>40.290000999999997</v>
      </c>
      <c r="D743">
        <v>39.75</v>
      </c>
      <c r="E743">
        <v>39.849997999999999</v>
      </c>
      <c r="F743">
        <v>15967800</v>
      </c>
      <c r="G743" s="13">
        <f t="shared" si="66"/>
        <v>39.963332999999999</v>
      </c>
      <c r="H743" s="21">
        <f t="shared" si="67"/>
        <v>638126508.67739999</v>
      </c>
      <c r="I743" s="22">
        <f t="shared" si="68"/>
        <v>0</v>
      </c>
      <c r="J743" s="22">
        <f t="shared" si="69"/>
        <v>638126508.67739999</v>
      </c>
      <c r="K743" s="11">
        <f t="shared" si="70"/>
        <v>1.1691038682876471</v>
      </c>
      <c r="L743" s="23">
        <f t="shared" si="71"/>
        <v>53.898012233529933</v>
      </c>
    </row>
    <row r="744" spans="1:12" x14ac:dyDescent="0.25">
      <c r="A744" s="1">
        <v>41619</v>
      </c>
      <c r="B744">
        <v>39.950001</v>
      </c>
      <c r="C744">
        <v>40.340000000000003</v>
      </c>
      <c r="D744">
        <v>39.889999000000003</v>
      </c>
      <c r="E744">
        <v>40.130001</v>
      </c>
      <c r="F744">
        <v>14963500</v>
      </c>
      <c r="G744" s="13">
        <f t="shared" si="66"/>
        <v>40.120000000000005</v>
      </c>
      <c r="H744" s="21">
        <f t="shared" si="67"/>
        <v>600335620.00000012</v>
      </c>
      <c r="I744" s="22">
        <f t="shared" si="68"/>
        <v>600335620.00000012</v>
      </c>
      <c r="J744" s="22">
        <f t="shared" si="69"/>
        <v>0</v>
      </c>
      <c r="K744" s="11">
        <f t="shared" si="70"/>
        <v>1.1743287025470328</v>
      </c>
      <c r="L744" s="23">
        <f t="shared" si="71"/>
        <v>54.00879366451867</v>
      </c>
    </row>
    <row r="745" spans="1:12" x14ac:dyDescent="0.25">
      <c r="A745" s="1">
        <v>41620</v>
      </c>
      <c r="B745">
        <v>39.990001999999997</v>
      </c>
      <c r="C745">
        <v>40.209999000000003</v>
      </c>
      <c r="D745">
        <v>39.18</v>
      </c>
      <c r="E745">
        <v>39.209999000000003</v>
      </c>
      <c r="F745">
        <v>19817700</v>
      </c>
      <c r="G745" s="13">
        <f t="shared" si="66"/>
        <v>39.533332666666666</v>
      </c>
      <c r="H745" s="21">
        <f t="shared" si="67"/>
        <v>783459726.78820002</v>
      </c>
      <c r="I745" s="22">
        <f t="shared" si="68"/>
        <v>0</v>
      </c>
      <c r="J745" s="22">
        <f t="shared" si="69"/>
        <v>783459726.78820002</v>
      </c>
      <c r="K745" s="11">
        <f t="shared" si="70"/>
        <v>0.76575112279598834</v>
      </c>
      <c r="L745" s="23">
        <f t="shared" si="71"/>
        <v>43.366877297150204</v>
      </c>
    </row>
    <row r="746" spans="1:12" x14ac:dyDescent="0.25">
      <c r="A746" s="1">
        <v>41621</v>
      </c>
      <c r="B746">
        <v>39.470001000000003</v>
      </c>
      <c r="C746">
        <v>39.639999000000003</v>
      </c>
      <c r="D746">
        <v>39.209999000000003</v>
      </c>
      <c r="E746">
        <v>39.229999999999997</v>
      </c>
      <c r="F746">
        <v>14037400</v>
      </c>
      <c r="G746" s="13">
        <f t="shared" si="66"/>
        <v>39.359999333333327</v>
      </c>
      <c r="H746" s="21">
        <f t="shared" si="67"/>
        <v>552512054.64173329</v>
      </c>
      <c r="I746" s="22">
        <f t="shared" si="68"/>
        <v>0</v>
      </c>
      <c r="J746" s="22">
        <f t="shared" si="69"/>
        <v>552512054.64173329</v>
      </c>
      <c r="K746" s="11">
        <f t="shared" si="70"/>
        <v>0.85602393602890037</v>
      </c>
      <c r="L746" s="23">
        <f t="shared" si="71"/>
        <v>46.121384504362936</v>
      </c>
    </row>
    <row r="747" spans="1:12" x14ac:dyDescent="0.25">
      <c r="A747" s="1">
        <v>41624</v>
      </c>
      <c r="B747">
        <v>39.459999000000003</v>
      </c>
      <c r="C747">
        <v>39.57</v>
      </c>
      <c r="D747">
        <v>39.200001</v>
      </c>
      <c r="E747">
        <v>39.270000000000003</v>
      </c>
      <c r="F747">
        <v>14562100</v>
      </c>
      <c r="G747" s="13">
        <f t="shared" si="66"/>
        <v>39.346667000000004</v>
      </c>
      <c r="H747" s="21">
        <f t="shared" si="67"/>
        <v>572970099.5207001</v>
      </c>
      <c r="I747" s="22">
        <f t="shared" si="68"/>
        <v>0</v>
      </c>
      <c r="J747" s="22">
        <f t="shared" si="69"/>
        <v>572970099.5207001</v>
      </c>
      <c r="K747" s="11">
        <f t="shared" si="70"/>
        <v>0.64034428089497453</v>
      </c>
      <c r="L747" s="23">
        <f t="shared" si="71"/>
        <v>39.037188006995805</v>
      </c>
    </row>
    <row r="748" spans="1:12" x14ac:dyDescent="0.25">
      <c r="A748" s="1">
        <v>41625</v>
      </c>
      <c r="B748">
        <v>39.119999</v>
      </c>
      <c r="C748">
        <v>39.25</v>
      </c>
      <c r="D748">
        <v>38.869999</v>
      </c>
      <c r="E748">
        <v>39.099997999999999</v>
      </c>
      <c r="F748">
        <v>17655700</v>
      </c>
      <c r="G748" s="13">
        <f t="shared" si="66"/>
        <v>39.073332333333333</v>
      </c>
      <c r="H748" s="21">
        <f t="shared" si="67"/>
        <v>689867033.67763329</v>
      </c>
      <c r="I748" s="22">
        <f t="shared" si="68"/>
        <v>0</v>
      </c>
      <c r="J748" s="22">
        <f t="shared" si="69"/>
        <v>689867033.67763329</v>
      </c>
      <c r="K748" s="11">
        <f t="shared" si="70"/>
        <v>0.62569703981872105</v>
      </c>
      <c r="L748" s="23">
        <f t="shared" si="71"/>
        <v>38.487923917760931</v>
      </c>
    </row>
    <row r="749" spans="1:12" x14ac:dyDescent="0.25">
      <c r="A749" s="1">
        <v>41626</v>
      </c>
      <c r="B749">
        <v>39.259998000000003</v>
      </c>
      <c r="C749">
        <v>40.080002</v>
      </c>
      <c r="D749">
        <v>39</v>
      </c>
      <c r="E749">
        <v>40.020000000000003</v>
      </c>
      <c r="F749">
        <v>23884500</v>
      </c>
      <c r="G749" s="13">
        <f t="shared" si="66"/>
        <v>39.700000666666675</v>
      </c>
      <c r="H749" s="21">
        <f t="shared" si="67"/>
        <v>948214665.92300022</v>
      </c>
      <c r="I749" s="22">
        <f t="shared" si="68"/>
        <v>948214665.92300022</v>
      </c>
      <c r="J749" s="22">
        <f t="shared" si="69"/>
        <v>0</v>
      </c>
      <c r="K749" s="11">
        <f t="shared" si="70"/>
        <v>0.88397007757906854</v>
      </c>
      <c r="L749" s="23">
        <f t="shared" si="71"/>
        <v>46.920600709061375</v>
      </c>
    </row>
    <row r="750" spans="1:12" x14ac:dyDescent="0.25">
      <c r="A750" s="1">
        <v>41627</v>
      </c>
      <c r="B750">
        <v>39.970001000000003</v>
      </c>
      <c r="C750">
        <v>40.099997999999999</v>
      </c>
      <c r="D750">
        <v>39.560001</v>
      </c>
      <c r="E750">
        <v>39.860000999999997</v>
      </c>
      <c r="F750">
        <v>14791800</v>
      </c>
      <c r="G750" s="13">
        <f t="shared" si="66"/>
        <v>39.839999999999996</v>
      </c>
      <c r="H750" s="21">
        <f t="shared" si="67"/>
        <v>589305312</v>
      </c>
      <c r="I750" s="22">
        <f t="shared" si="68"/>
        <v>589305312</v>
      </c>
      <c r="J750" s="22">
        <f t="shared" si="69"/>
        <v>0</v>
      </c>
      <c r="K750" s="11">
        <f t="shared" si="70"/>
        <v>0.93607000431490217</v>
      </c>
      <c r="L750" s="23">
        <f t="shared" si="71"/>
        <v>48.348975100522772</v>
      </c>
    </row>
    <row r="751" spans="1:12" x14ac:dyDescent="0.25">
      <c r="A751" s="1">
        <v>41628</v>
      </c>
      <c r="B751">
        <v>39.919998</v>
      </c>
      <c r="C751">
        <v>40.189999</v>
      </c>
      <c r="D751">
        <v>39.849997999999999</v>
      </c>
      <c r="E751">
        <v>40.040000999999997</v>
      </c>
      <c r="F751">
        <v>22237200</v>
      </c>
      <c r="G751" s="13">
        <f t="shared" si="66"/>
        <v>40.026665999999999</v>
      </c>
      <c r="H751" s="21">
        <f t="shared" si="67"/>
        <v>890080977.17519999</v>
      </c>
      <c r="I751" s="22">
        <f t="shared" si="68"/>
        <v>890080977.17519999</v>
      </c>
      <c r="J751" s="22">
        <f t="shared" si="69"/>
        <v>0</v>
      </c>
      <c r="K751" s="11">
        <f t="shared" si="70"/>
        <v>1.3187638889794144</v>
      </c>
      <c r="L751" s="23">
        <f t="shared" si="71"/>
        <v>56.873573684979966</v>
      </c>
    </row>
    <row r="752" spans="1:12" x14ac:dyDescent="0.25">
      <c r="A752" s="1">
        <v>41631</v>
      </c>
      <c r="B752">
        <v>40.099997999999999</v>
      </c>
      <c r="C752">
        <v>40.240001999999997</v>
      </c>
      <c r="D752">
        <v>39.869999</v>
      </c>
      <c r="E752">
        <v>40.159999999999997</v>
      </c>
      <c r="F752">
        <v>10943200</v>
      </c>
      <c r="G752" s="13">
        <f t="shared" si="66"/>
        <v>40.090000333333329</v>
      </c>
      <c r="H752" s="21">
        <f t="shared" si="67"/>
        <v>438712891.64773327</v>
      </c>
      <c r="I752" s="22">
        <f t="shared" si="68"/>
        <v>438712891.64773327</v>
      </c>
      <c r="J752" s="22">
        <f t="shared" si="69"/>
        <v>0</v>
      </c>
      <c r="K752" s="11">
        <f t="shared" si="70"/>
        <v>1.2609613738646028</v>
      </c>
      <c r="L752" s="23">
        <f t="shared" si="71"/>
        <v>55.77102680481773</v>
      </c>
    </row>
    <row r="753" spans="1:12" x14ac:dyDescent="0.25">
      <c r="A753" s="1">
        <v>41632</v>
      </c>
      <c r="B753">
        <v>40.169998</v>
      </c>
      <c r="C753">
        <v>40.310001</v>
      </c>
      <c r="D753">
        <v>40.099997999999999</v>
      </c>
      <c r="E753">
        <v>40.189999</v>
      </c>
      <c r="F753">
        <v>4783800</v>
      </c>
      <c r="G753" s="13">
        <f t="shared" si="66"/>
        <v>40.199999333333331</v>
      </c>
      <c r="H753" s="21">
        <f t="shared" si="67"/>
        <v>192308756.81079999</v>
      </c>
      <c r="I753" s="22">
        <f t="shared" si="68"/>
        <v>192308756.81079999</v>
      </c>
      <c r="J753" s="22">
        <f t="shared" si="69"/>
        <v>0</v>
      </c>
      <c r="K753" s="11">
        <f t="shared" si="70"/>
        <v>1.1754494655439187</v>
      </c>
      <c r="L753" s="23">
        <f t="shared" si="71"/>
        <v>54.03248773007126</v>
      </c>
    </row>
    <row r="754" spans="1:12" x14ac:dyDescent="0.25">
      <c r="A754" s="1">
        <v>41634</v>
      </c>
      <c r="B754">
        <v>40.220001000000003</v>
      </c>
      <c r="C754">
        <v>40.540000999999997</v>
      </c>
      <c r="D754">
        <v>40.139999000000003</v>
      </c>
      <c r="E754">
        <v>40.490001999999997</v>
      </c>
      <c r="F754">
        <v>8588300</v>
      </c>
      <c r="G754" s="13">
        <f t="shared" si="66"/>
        <v>40.390000666666673</v>
      </c>
      <c r="H754" s="21">
        <f t="shared" si="67"/>
        <v>346881442.72553337</v>
      </c>
      <c r="I754" s="22">
        <f t="shared" si="68"/>
        <v>346881442.72553337</v>
      </c>
      <c r="J754" s="22">
        <f t="shared" si="69"/>
        <v>0</v>
      </c>
      <c r="K754" s="11">
        <f t="shared" si="70"/>
        <v>1.5466240468591153</v>
      </c>
      <c r="L754" s="23">
        <f t="shared" si="71"/>
        <v>60.732327128012777</v>
      </c>
    </row>
    <row r="755" spans="1:12" x14ac:dyDescent="0.25">
      <c r="A755" s="1">
        <v>41635</v>
      </c>
      <c r="B755">
        <v>40.689999</v>
      </c>
      <c r="C755">
        <v>40.790000999999997</v>
      </c>
      <c r="D755">
        <v>40.529998999999997</v>
      </c>
      <c r="E755">
        <v>40.659999999999997</v>
      </c>
      <c r="F755">
        <v>6762200</v>
      </c>
      <c r="G755" s="13">
        <f t="shared" si="66"/>
        <v>40.659999999999997</v>
      </c>
      <c r="H755" s="21">
        <f t="shared" si="67"/>
        <v>274951052</v>
      </c>
      <c r="I755" s="22">
        <f t="shared" si="68"/>
        <v>274951052</v>
      </c>
      <c r="J755" s="22">
        <f t="shared" si="69"/>
        <v>0</v>
      </c>
      <c r="K755" s="11">
        <f t="shared" si="70"/>
        <v>1.4750870940483227</v>
      </c>
      <c r="L755" s="23">
        <f t="shared" si="71"/>
        <v>59.597381344493556</v>
      </c>
    </row>
    <row r="756" spans="1:12" x14ac:dyDescent="0.25">
      <c r="A756" s="1">
        <v>41638</v>
      </c>
      <c r="B756">
        <v>40.770000000000003</v>
      </c>
      <c r="C756">
        <v>41.139999000000003</v>
      </c>
      <c r="D756">
        <v>40.759998000000003</v>
      </c>
      <c r="E756">
        <v>41.09</v>
      </c>
      <c r="F756">
        <v>10927500</v>
      </c>
      <c r="G756" s="13">
        <f t="shared" si="66"/>
        <v>40.996665666666672</v>
      </c>
      <c r="H756" s="21">
        <f t="shared" si="67"/>
        <v>447991064.07250005</v>
      </c>
      <c r="I756" s="22">
        <f t="shared" si="68"/>
        <v>447991064.07250005</v>
      </c>
      <c r="J756" s="22">
        <f t="shared" si="69"/>
        <v>0</v>
      </c>
      <c r="K756" s="11">
        <f t="shared" si="70"/>
        <v>1.4608823358995457</v>
      </c>
      <c r="L756" s="23">
        <f t="shared" si="71"/>
        <v>59.364168476813333</v>
      </c>
    </row>
    <row r="757" spans="1:12" x14ac:dyDescent="0.25">
      <c r="A757" s="1">
        <v>41639</v>
      </c>
      <c r="B757">
        <v>41.130001</v>
      </c>
      <c r="C757">
        <v>41.389999000000003</v>
      </c>
      <c r="D757">
        <v>40.98</v>
      </c>
      <c r="E757">
        <v>41.310001</v>
      </c>
      <c r="F757">
        <v>11729200</v>
      </c>
      <c r="G757" s="13">
        <f t="shared" si="66"/>
        <v>41.226666666666667</v>
      </c>
      <c r="H757" s="21">
        <f t="shared" si="67"/>
        <v>483555818.66666669</v>
      </c>
      <c r="I757" s="22">
        <f t="shared" si="68"/>
        <v>483555818.66666669</v>
      </c>
      <c r="J757" s="22">
        <f t="shared" si="69"/>
        <v>0</v>
      </c>
      <c r="K757" s="11">
        <f t="shared" si="70"/>
        <v>2.0056640454332926</v>
      </c>
      <c r="L757" s="23">
        <f t="shared" si="71"/>
        <v>66.729481908686125</v>
      </c>
    </row>
    <row r="758" spans="1:12" x14ac:dyDescent="0.25">
      <c r="A758" s="1">
        <v>41641</v>
      </c>
      <c r="B758">
        <v>41.119999</v>
      </c>
      <c r="C758">
        <v>41.23</v>
      </c>
      <c r="D758">
        <v>40.509998000000003</v>
      </c>
      <c r="E758">
        <v>40.659999999999997</v>
      </c>
      <c r="F758">
        <v>12698600</v>
      </c>
      <c r="G758" s="13">
        <f t="shared" si="66"/>
        <v>40.799999333333332</v>
      </c>
      <c r="H758" s="21">
        <f t="shared" si="67"/>
        <v>518102871.53426665</v>
      </c>
      <c r="I758" s="22">
        <f t="shared" si="68"/>
        <v>0</v>
      </c>
      <c r="J758" s="22">
        <f t="shared" si="69"/>
        <v>518102871.53426665</v>
      </c>
      <c r="K758" s="11">
        <f t="shared" si="70"/>
        <v>1.4796703588135933</v>
      </c>
      <c r="L758" s="23">
        <f t="shared" si="71"/>
        <v>59.672058971642777</v>
      </c>
    </row>
    <row r="759" spans="1:12" x14ac:dyDescent="0.25">
      <c r="A759" s="1">
        <v>41642</v>
      </c>
      <c r="B759">
        <v>40.68</v>
      </c>
      <c r="C759">
        <v>40.729999999999997</v>
      </c>
      <c r="D759">
        <v>40.349997999999999</v>
      </c>
      <c r="E759">
        <v>40.459999000000003</v>
      </c>
      <c r="F759">
        <v>10403400</v>
      </c>
      <c r="G759" s="13">
        <f t="shared" si="66"/>
        <v>40.513332333333331</v>
      </c>
      <c r="H759" s="21">
        <f t="shared" si="67"/>
        <v>421476401.5966</v>
      </c>
      <c r="I759" s="22">
        <f t="shared" si="68"/>
        <v>0</v>
      </c>
      <c r="J759" s="22">
        <f t="shared" si="69"/>
        <v>421476401.5966</v>
      </c>
      <c r="K759" s="11">
        <f t="shared" si="70"/>
        <v>1.6740913770936914</v>
      </c>
      <c r="L759" s="23">
        <f t="shared" si="71"/>
        <v>62.604120092304406</v>
      </c>
    </row>
    <row r="760" spans="1:12" x14ac:dyDescent="0.25">
      <c r="A760" s="1">
        <v>41645</v>
      </c>
      <c r="B760">
        <v>40.479999999999997</v>
      </c>
      <c r="C760">
        <v>40.590000000000003</v>
      </c>
      <c r="D760">
        <v>40.159999999999997</v>
      </c>
      <c r="E760">
        <v>40.270000000000003</v>
      </c>
      <c r="F760">
        <v>11036300</v>
      </c>
      <c r="G760" s="13">
        <f t="shared" si="66"/>
        <v>40.340000000000003</v>
      </c>
      <c r="H760" s="21">
        <f t="shared" si="67"/>
        <v>445204342.00000006</v>
      </c>
      <c r="I760" s="22">
        <f t="shared" si="68"/>
        <v>0</v>
      </c>
      <c r="J760" s="22">
        <f t="shared" si="69"/>
        <v>445204342.00000006</v>
      </c>
      <c r="K760" s="11">
        <f t="shared" si="70"/>
        <v>1.7419420753262607</v>
      </c>
      <c r="L760" s="23">
        <f t="shared" si="71"/>
        <v>63.529499437692856</v>
      </c>
    </row>
    <row r="761" spans="1:12" x14ac:dyDescent="0.25">
      <c r="A761" s="1">
        <v>41646</v>
      </c>
      <c r="B761">
        <v>40.479999999999997</v>
      </c>
      <c r="C761">
        <v>40.720001000000003</v>
      </c>
      <c r="D761">
        <v>40.290000999999997</v>
      </c>
      <c r="E761">
        <v>40.389999000000003</v>
      </c>
      <c r="F761">
        <v>11872300</v>
      </c>
      <c r="G761" s="13">
        <f t="shared" si="66"/>
        <v>40.466667000000001</v>
      </c>
      <c r="H761" s="21">
        <f t="shared" si="67"/>
        <v>480432410.62410003</v>
      </c>
      <c r="I761" s="22">
        <f t="shared" si="68"/>
        <v>480432410.62410003</v>
      </c>
      <c r="J761" s="22">
        <f t="shared" si="69"/>
        <v>0</v>
      </c>
      <c r="K761" s="11">
        <f t="shared" si="70"/>
        <v>2.4545985101492569</v>
      </c>
      <c r="L761" s="23">
        <f t="shared" si="71"/>
        <v>71.053076151625078</v>
      </c>
    </row>
    <row r="762" spans="1:12" x14ac:dyDescent="0.25">
      <c r="A762" s="1">
        <v>41647</v>
      </c>
      <c r="B762">
        <v>40.439999</v>
      </c>
      <c r="C762">
        <v>40.439999</v>
      </c>
      <c r="D762">
        <v>39.830002</v>
      </c>
      <c r="E762">
        <v>39.939999</v>
      </c>
      <c r="F762">
        <v>15339600</v>
      </c>
      <c r="G762" s="13">
        <f t="shared" si="66"/>
        <v>40.07</v>
      </c>
      <c r="H762" s="21">
        <f t="shared" si="67"/>
        <v>614657772</v>
      </c>
      <c r="I762" s="22">
        <f t="shared" si="68"/>
        <v>0</v>
      </c>
      <c r="J762" s="22">
        <f t="shared" si="69"/>
        <v>614657772</v>
      </c>
      <c r="K762" s="11">
        <f t="shared" si="70"/>
        <v>2.5469285693605705</v>
      </c>
      <c r="L762" s="23">
        <f t="shared" si="71"/>
        <v>71.806593213116869</v>
      </c>
    </row>
    <row r="763" spans="1:12" x14ac:dyDescent="0.25">
      <c r="A763" s="1">
        <v>41648</v>
      </c>
      <c r="B763">
        <v>39.950001</v>
      </c>
      <c r="C763">
        <v>40</v>
      </c>
      <c r="D763">
        <v>39.520000000000003</v>
      </c>
      <c r="E763">
        <v>39.729999999999997</v>
      </c>
      <c r="F763">
        <v>14070200</v>
      </c>
      <c r="G763" s="13">
        <f t="shared" si="66"/>
        <v>39.75</v>
      </c>
      <c r="H763" s="21">
        <f t="shared" si="67"/>
        <v>559290450</v>
      </c>
      <c r="I763" s="22">
        <f t="shared" si="68"/>
        <v>0</v>
      </c>
      <c r="J763" s="22">
        <f t="shared" si="69"/>
        <v>559290450</v>
      </c>
      <c r="K763" s="11">
        <f t="shared" si="70"/>
        <v>1.6196381604293051</v>
      </c>
      <c r="L763" s="23">
        <f t="shared" si="71"/>
        <v>61.826789092272179</v>
      </c>
    </row>
    <row r="764" spans="1:12" x14ac:dyDescent="0.25">
      <c r="A764" s="1">
        <v>41649</v>
      </c>
      <c r="B764">
        <v>39.959999000000003</v>
      </c>
      <c r="C764">
        <v>40.290000999999997</v>
      </c>
      <c r="D764">
        <v>39.900002000000001</v>
      </c>
      <c r="E764">
        <v>40.130001</v>
      </c>
      <c r="F764">
        <v>13290000</v>
      </c>
      <c r="G764" s="13">
        <f t="shared" si="66"/>
        <v>40.106667999999992</v>
      </c>
      <c r="H764" s="21">
        <f t="shared" si="67"/>
        <v>533017617.71999991</v>
      </c>
      <c r="I764" s="22">
        <f t="shared" si="68"/>
        <v>533017617.71999991</v>
      </c>
      <c r="J764" s="22">
        <f t="shared" si="69"/>
        <v>0</v>
      </c>
      <c r="K764" s="11">
        <f t="shared" si="70"/>
        <v>1.5976398824295612</v>
      </c>
      <c r="L764" s="23">
        <f t="shared" si="71"/>
        <v>61.503516836032553</v>
      </c>
    </row>
    <row r="765" spans="1:12" x14ac:dyDescent="0.25">
      <c r="A765" s="1">
        <v>41652</v>
      </c>
      <c r="B765">
        <v>40</v>
      </c>
      <c r="C765">
        <v>40.130001</v>
      </c>
      <c r="D765">
        <v>39.5</v>
      </c>
      <c r="E765">
        <v>39.529998999999997</v>
      </c>
      <c r="F765">
        <v>14091900</v>
      </c>
      <c r="G765" s="13">
        <f t="shared" si="66"/>
        <v>39.72</v>
      </c>
      <c r="H765" s="21">
        <f t="shared" si="67"/>
        <v>559730268</v>
      </c>
      <c r="I765" s="22">
        <f t="shared" si="68"/>
        <v>0</v>
      </c>
      <c r="J765" s="22">
        <f t="shared" si="69"/>
        <v>559730268</v>
      </c>
      <c r="K765" s="11">
        <f t="shared" si="70"/>
        <v>1.0254577245001137</v>
      </c>
      <c r="L765" s="23">
        <f t="shared" si="71"/>
        <v>50.628443738720748</v>
      </c>
    </row>
    <row r="766" spans="1:12" x14ac:dyDescent="0.25">
      <c r="A766" s="1">
        <v>41653</v>
      </c>
      <c r="B766">
        <v>39.639999000000003</v>
      </c>
      <c r="C766">
        <v>39.919998</v>
      </c>
      <c r="D766">
        <v>39.580002</v>
      </c>
      <c r="E766">
        <v>39.689999</v>
      </c>
      <c r="F766">
        <v>12801100</v>
      </c>
      <c r="G766" s="13">
        <f t="shared" si="66"/>
        <v>39.729999666666664</v>
      </c>
      <c r="H766" s="21">
        <f t="shared" si="67"/>
        <v>508587698.73296666</v>
      </c>
      <c r="I766" s="22">
        <f t="shared" si="68"/>
        <v>508587698.73296666</v>
      </c>
      <c r="J766" s="22">
        <f t="shared" si="69"/>
        <v>0</v>
      </c>
      <c r="K766" s="11">
        <f t="shared" si="70"/>
        <v>1.047864540658074</v>
      </c>
      <c r="L766" s="23">
        <f t="shared" si="71"/>
        <v>51.168645183989874</v>
      </c>
    </row>
    <row r="767" spans="1:12" x14ac:dyDescent="0.25">
      <c r="A767" s="1">
        <v>41654</v>
      </c>
      <c r="B767">
        <v>39.830002</v>
      </c>
      <c r="C767">
        <v>39.939999</v>
      </c>
      <c r="D767">
        <v>39.580002</v>
      </c>
      <c r="E767">
        <v>39.759998000000003</v>
      </c>
      <c r="F767">
        <v>12844900</v>
      </c>
      <c r="G767" s="13">
        <f t="shared" si="66"/>
        <v>39.759999666666666</v>
      </c>
      <c r="H767" s="21">
        <f t="shared" si="67"/>
        <v>510713219.71836662</v>
      </c>
      <c r="I767" s="22">
        <f t="shared" si="68"/>
        <v>510713219.71836662</v>
      </c>
      <c r="J767" s="22">
        <f t="shared" si="69"/>
        <v>0</v>
      </c>
      <c r="K767" s="11">
        <f t="shared" si="70"/>
        <v>1.1499675812509644</v>
      </c>
      <c r="L767" s="23">
        <f t="shared" si="71"/>
        <v>53.487670757428475</v>
      </c>
    </row>
    <row r="768" spans="1:12" x14ac:dyDescent="0.25">
      <c r="A768" s="1">
        <v>41655</v>
      </c>
      <c r="B768">
        <v>39.779998999999997</v>
      </c>
      <c r="C768">
        <v>39.82</v>
      </c>
      <c r="D768">
        <v>39.580002</v>
      </c>
      <c r="E768">
        <v>39.709999000000003</v>
      </c>
      <c r="F768">
        <v>11063100</v>
      </c>
      <c r="G768" s="13">
        <f t="shared" si="66"/>
        <v>39.703333666666673</v>
      </c>
      <c r="H768" s="21">
        <f t="shared" si="67"/>
        <v>439241950.68770009</v>
      </c>
      <c r="I768" s="22">
        <f t="shared" si="68"/>
        <v>0</v>
      </c>
      <c r="J768" s="22">
        <f t="shared" si="69"/>
        <v>439241950.68770009</v>
      </c>
      <c r="K768" s="11">
        <f t="shared" si="70"/>
        <v>0.9104885709188939</v>
      </c>
      <c r="L768" s="23">
        <f t="shared" si="71"/>
        <v>47.657368108775088</v>
      </c>
    </row>
    <row r="769" spans="1:12" x14ac:dyDescent="0.25">
      <c r="A769" s="1">
        <v>41656</v>
      </c>
      <c r="B769">
        <v>39.720001000000003</v>
      </c>
      <c r="C769">
        <v>39.75</v>
      </c>
      <c r="D769">
        <v>39.279998999999997</v>
      </c>
      <c r="E769">
        <v>39.279998999999997</v>
      </c>
      <c r="F769">
        <v>13992700</v>
      </c>
      <c r="G769" s="13">
        <f t="shared" si="66"/>
        <v>39.436666000000002</v>
      </c>
      <c r="H769" s="21">
        <f t="shared" si="67"/>
        <v>551825436.33820009</v>
      </c>
      <c r="I769" s="22">
        <f t="shared" si="68"/>
        <v>0</v>
      </c>
      <c r="J769" s="22">
        <f t="shared" si="69"/>
        <v>551825436.33820009</v>
      </c>
      <c r="K769" s="11">
        <f t="shared" si="70"/>
        <v>0.72132292399704245</v>
      </c>
      <c r="L769" s="23">
        <f t="shared" si="71"/>
        <v>41.905148298500315</v>
      </c>
    </row>
    <row r="770" spans="1:12" x14ac:dyDescent="0.25">
      <c r="A770" s="1">
        <v>41660</v>
      </c>
      <c r="B770">
        <v>39.639999000000003</v>
      </c>
      <c r="C770">
        <v>39.919998</v>
      </c>
      <c r="D770">
        <v>39.529998999999997</v>
      </c>
      <c r="E770">
        <v>39.919998</v>
      </c>
      <c r="F770">
        <v>17579000</v>
      </c>
      <c r="G770" s="13">
        <f t="shared" si="66"/>
        <v>39.78999833333333</v>
      </c>
      <c r="H770" s="21">
        <f t="shared" si="67"/>
        <v>699468380.70166659</v>
      </c>
      <c r="I770" s="22">
        <f t="shared" si="68"/>
        <v>699468380.70166659</v>
      </c>
      <c r="J770" s="22">
        <f t="shared" si="69"/>
        <v>0</v>
      </c>
      <c r="K770" s="11">
        <f t="shared" si="70"/>
        <v>0.7825166244216587</v>
      </c>
      <c r="L770" s="23">
        <f t="shared" si="71"/>
        <v>43.899541451712842</v>
      </c>
    </row>
    <row r="771" spans="1:12" x14ac:dyDescent="0.25">
      <c r="A771" s="1">
        <v>41661</v>
      </c>
      <c r="B771">
        <v>39.990001999999997</v>
      </c>
      <c r="C771">
        <v>40.090000000000003</v>
      </c>
      <c r="D771">
        <v>39.75</v>
      </c>
      <c r="E771">
        <v>39.900002000000001</v>
      </c>
      <c r="F771">
        <v>9841700</v>
      </c>
      <c r="G771" s="13">
        <f t="shared" si="66"/>
        <v>39.913333999999999</v>
      </c>
      <c r="H771" s="21">
        <f t="shared" si="67"/>
        <v>392815059.22780001</v>
      </c>
      <c r="I771" s="22">
        <f t="shared" si="68"/>
        <v>392815059.22780001</v>
      </c>
      <c r="J771" s="22">
        <f t="shared" si="69"/>
        <v>0</v>
      </c>
      <c r="K771" s="11">
        <f t="shared" si="70"/>
        <v>0.76043605300538097</v>
      </c>
      <c r="L771" s="23">
        <f t="shared" si="71"/>
        <v>43.1958918193694</v>
      </c>
    </row>
    <row r="772" spans="1:12" x14ac:dyDescent="0.25">
      <c r="A772" s="1">
        <v>41662</v>
      </c>
      <c r="B772">
        <v>39.610000999999997</v>
      </c>
      <c r="C772">
        <v>39.639999000000003</v>
      </c>
      <c r="D772">
        <v>39.119999</v>
      </c>
      <c r="E772">
        <v>39.240001999999997</v>
      </c>
      <c r="F772">
        <v>14828100</v>
      </c>
      <c r="G772" s="13">
        <f t="shared" si="66"/>
        <v>39.333333333333336</v>
      </c>
      <c r="H772" s="21">
        <f t="shared" si="67"/>
        <v>583238600</v>
      </c>
      <c r="I772" s="22">
        <f t="shared" si="68"/>
        <v>0</v>
      </c>
      <c r="J772" s="22">
        <f t="shared" si="69"/>
        <v>583238600</v>
      </c>
      <c r="K772" s="11">
        <f t="shared" si="70"/>
        <v>0.74857125579495298</v>
      </c>
      <c r="L772" s="23">
        <f t="shared" si="71"/>
        <v>42.810451865436271</v>
      </c>
    </row>
    <row r="773" spans="1:12" x14ac:dyDescent="0.25">
      <c r="A773" s="1">
        <v>41663</v>
      </c>
      <c r="B773">
        <v>39.080002</v>
      </c>
      <c r="C773">
        <v>39.25</v>
      </c>
      <c r="D773">
        <v>38.82</v>
      </c>
      <c r="E773">
        <v>38.840000000000003</v>
      </c>
      <c r="F773">
        <v>16507500</v>
      </c>
      <c r="G773" s="13">
        <f t="shared" ref="G773:G836" si="72">SUM(C773:E773)/3</f>
        <v>38.97</v>
      </c>
      <c r="H773" s="21">
        <f t="shared" ref="H773:H836" si="73">G773*F773</f>
        <v>643297275</v>
      </c>
      <c r="I773" s="22">
        <f t="shared" si="68"/>
        <v>0</v>
      </c>
      <c r="J773" s="22">
        <f t="shared" si="69"/>
        <v>643297275</v>
      </c>
      <c r="K773" s="11">
        <f t="shared" si="70"/>
        <v>0.71080274562253398</v>
      </c>
      <c r="L773" s="23">
        <f t="shared" si="71"/>
        <v>41.547907696622509</v>
      </c>
    </row>
    <row r="774" spans="1:12" x14ac:dyDescent="0.25">
      <c r="A774" s="1">
        <v>41666</v>
      </c>
      <c r="B774">
        <v>38.82</v>
      </c>
      <c r="C774">
        <v>38.979999999999997</v>
      </c>
      <c r="D774">
        <v>38.709999000000003</v>
      </c>
      <c r="E774">
        <v>38.729999999999997</v>
      </c>
      <c r="F774">
        <v>14601900</v>
      </c>
      <c r="G774" s="13">
        <f t="shared" si="72"/>
        <v>38.806666333333332</v>
      </c>
      <c r="H774" s="21">
        <f t="shared" si="73"/>
        <v>566651061.13269997</v>
      </c>
      <c r="I774" s="22">
        <f t="shared" ref="I774:I837" si="74">IF(G774&gt;G773,H774,)</f>
        <v>0</v>
      </c>
      <c r="J774" s="22">
        <f t="shared" ref="J774:J837" si="75">IF(G774&lt;G773,H774,)</f>
        <v>566651061.13269997</v>
      </c>
      <c r="K774" s="11">
        <f t="shared" si="70"/>
        <v>0.69169563071481577</v>
      </c>
      <c r="L774" s="23">
        <f t="shared" si="71"/>
        <v>40.887711604630901</v>
      </c>
    </row>
    <row r="775" spans="1:12" x14ac:dyDescent="0.25">
      <c r="A775" s="1">
        <v>41667</v>
      </c>
      <c r="B775">
        <v>38.770000000000003</v>
      </c>
      <c r="C775">
        <v>39.080002</v>
      </c>
      <c r="D775">
        <v>38.619999</v>
      </c>
      <c r="E775">
        <v>38.869999</v>
      </c>
      <c r="F775">
        <v>8915500</v>
      </c>
      <c r="G775" s="13">
        <f t="shared" si="72"/>
        <v>38.856666666666662</v>
      </c>
      <c r="H775" s="21">
        <f t="shared" si="73"/>
        <v>346426611.66666663</v>
      </c>
      <c r="I775" s="22">
        <f t="shared" si="74"/>
        <v>346426611.66666663</v>
      </c>
      <c r="J775" s="22">
        <f t="shared" si="75"/>
        <v>0</v>
      </c>
      <c r="K775" s="11">
        <f t="shared" si="70"/>
        <v>0.66203476489424895</v>
      </c>
      <c r="L775" s="23">
        <f t="shared" si="71"/>
        <v>39.832786827198085</v>
      </c>
    </row>
    <row r="776" spans="1:12" x14ac:dyDescent="0.25">
      <c r="A776" s="1">
        <v>41668</v>
      </c>
      <c r="B776">
        <v>38.57</v>
      </c>
      <c r="C776">
        <v>38.57</v>
      </c>
      <c r="D776">
        <v>37.82</v>
      </c>
      <c r="E776">
        <v>37.900002000000001</v>
      </c>
      <c r="F776">
        <v>23776100</v>
      </c>
      <c r="G776" s="13">
        <f t="shared" si="72"/>
        <v>38.096667333333336</v>
      </c>
      <c r="H776" s="21">
        <f t="shared" si="73"/>
        <v>905790172.18406677</v>
      </c>
      <c r="I776" s="22">
        <f t="shared" si="74"/>
        <v>0</v>
      </c>
      <c r="J776" s="22">
        <f t="shared" si="75"/>
        <v>905790172.18406677</v>
      </c>
      <c r="K776" s="11">
        <f t="shared" si="70"/>
        <v>0.6219563376826146</v>
      </c>
      <c r="L776" s="23">
        <f t="shared" si="71"/>
        <v>38.346059214592707</v>
      </c>
    </row>
    <row r="777" spans="1:12" x14ac:dyDescent="0.25">
      <c r="A777" s="1">
        <v>41669</v>
      </c>
      <c r="B777">
        <v>38</v>
      </c>
      <c r="C777">
        <v>38.409999999999997</v>
      </c>
      <c r="D777">
        <v>38</v>
      </c>
      <c r="E777">
        <v>38.169998</v>
      </c>
      <c r="F777">
        <v>13662000</v>
      </c>
      <c r="G777" s="13">
        <f t="shared" si="72"/>
        <v>38.193332666666663</v>
      </c>
      <c r="H777" s="21">
        <f t="shared" si="73"/>
        <v>521797310.89199996</v>
      </c>
      <c r="I777" s="22">
        <f t="shared" si="74"/>
        <v>521797310.89199996</v>
      </c>
      <c r="J777" s="22">
        <f t="shared" si="75"/>
        <v>0</v>
      </c>
      <c r="K777" s="11">
        <f t="shared" si="70"/>
        <v>0.82659107700485479</v>
      </c>
      <c r="L777" s="23">
        <f t="shared" si="71"/>
        <v>45.253208964551284</v>
      </c>
    </row>
    <row r="778" spans="1:12" x14ac:dyDescent="0.25">
      <c r="A778" s="1">
        <v>41670</v>
      </c>
      <c r="B778">
        <v>37.950001</v>
      </c>
      <c r="C778">
        <v>38.159999999999997</v>
      </c>
      <c r="D778">
        <v>37.720001000000003</v>
      </c>
      <c r="E778">
        <v>37.82</v>
      </c>
      <c r="F778">
        <v>16185000</v>
      </c>
      <c r="G778" s="13">
        <f t="shared" si="72"/>
        <v>37.900000333333331</v>
      </c>
      <c r="H778" s="21">
        <f t="shared" si="73"/>
        <v>613411505.39499998</v>
      </c>
      <c r="I778" s="22">
        <f t="shared" si="74"/>
        <v>0</v>
      </c>
      <c r="J778" s="22">
        <f t="shared" si="75"/>
        <v>613411505.39499998</v>
      </c>
      <c r="K778" s="11">
        <f t="shared" si="70"/>
        <v>0.61272756507287407</v>
      </c>
      <c r="L778" s="23">
        <f t="shared" si="71"/>
        <v>37.99324686591978</v>
      </c>
    </row>
    <row r="779" spans="1:12" x14ac:dyDescent="0.25">
      <c r="A779" s="1">
        <v>41673</v>
      </c>
      <c r="B779">
        <v>38.020000000000003</v>
      </c>
      <c r="C779">
        <v>38.020000000000003</v>
      </c>
      <c r="D779">
        <v>37.099997999999999</v>
      </c>
      <c r="E779">
        <v>37.200001</v>
      </c>
      <c r="F779">
        <v>23164900</v>
      </c>
      <c r="G779" s="13">
        <f t="shared" si="72"/>
        <v>37.439999666666672</v>
      </c>
      <c r="H779" s="21">
        <f t="shared" si="73"/>
        <v>867293848.2783668</v>
      </c>
      <c r="I779" s="22">
        <f t="shared" si="74"/>
        <v>0</v>
      </c>
      <c r="J779" s="22">
        <f t="shared" si="75"/>
        <v>867293848.2783668</v>
      </c>
      <c r="K779" s="11">
        <f t="shared" si="70"/>
        <v>0.57628165506914009</v>
      </c>
      <c r="L779" s="23">
        <f t="shared" si="71"/>
        <v>36.559561117512516</v>
      </c>
    </row>
    <row r="780" spans="1:12" x14ac:dyDescent="0.25">
      <c r="A780" s="1">
        <v>41674</v>
      </c>
      <c r="B780">
        <v>37.439999</v>
      </c>
      <c r="C780">
        <v>37.549999</v>
      </c>
      <c r="D780">
        <v>37.209999000000003</v>
      </c>
      <c r="E780">
        <v>37.479999999999997</v>
      </c>
      <c r="F780">
        <v>17759700</v>
      </c>
      <c r="G780" s="13">
        <f t="shared" si="72"/>
        <v>37.413332666666662</v>
      </c>
      <c r="H780" s="21">
        <f t="shared" si="73"/>
        <v>664449564.16019988</v>
      </c>
      <c r="I780" s="22">
        <f t="shared" si="74"/>
        <v>0</v>
      </c>
      <c r="J780" s="22">
        <f t="shared" si="75"/>
        <v>664449564.16019988</v>
      </c>
      <c r="K780" s="11">
        <f t="shared" si="70"/>
        <v>0.4235023359486797</v>
      </c>
      <c r="L780" s="23">
        <f t="shared" si="71"/>
        <v>29.750729960442285</v>
      </c>
    </row>
    <row r="781" spans="1:12" x14ac:dyDescent="0.25">
      <c r="A781" s="1">
        <v>41675</v>
      </c>
      <c r="B781">
        <v>37.490001999999997</v>
      </c>
      <c r="C781">
        <v>37.720001000000003</v>
      </c>
      <c r="D781">
        <v>37.380001</v>
      </c>
      <c r="E781">
        <v>37.610000999999997</v>
      </c>
      <c r="F781">
        <v>13665200</v>
      </c>
      <c r="G781" s="13">
        <f t="shared" si="72"/>
        <v>37.570000999999998</v>
      </c>
      <c r="H781" s="21">
        <f t="shared" si="73"/>
        <v>513401577.6652</v>
      </c>
      <c r="I781" s="22">
        <f t="shared" si="74"/>
        <v>513401577.6652</v>
      </c>
      <c r="J781" s="22">
        <f t="shared" si="75"/>
        <v>0</v>
      </c>
      <c r="K781" s="11">
        <f t="shared" si="70"/>
        <v>0.42396304992886735</v>
      </c>
      <c r="L781" s="23">
        <f t="shared" si="71"/>
        <v>29.773458654706388</v>
      </c>
    </row>
    <row r="782" spans="1:12" x14ac:dyDescent="0.25">
      <c r="A782" s="1">
        <v>41676</v>
      </c>
      <c r="B782">
        <v>38.759998000000003</v>
      </c>
      <c r="C782">
        <v>38.939999</v>
      </c>
      <c r="D782">
        <v>37.919998</v>
      </c>
      <c r="E782">
        <v>38.029998999999997</v>
      </c>
      <c r="F782">
        <v>22661500</v>
      </c>
      <c r="G782" s="13">
        <f t="shared" si="72"/>
        <v>38.29666533333333</v>
      </c>
      <c r="H782" s="21">
        <f t="shared" si="73"/>
        <v>867859881.45133328</v>
      </c>
      <c r="I782" s="22">
        <f t="shared" si="74"/>
        <v>867859881.45133328</v>
      </c>
      <c r="J782" s="22">
        <f t="shared" si="75"/>
        <v>0</v>
      </c>
      <c r="K782" s="11">
        <f t="shared" si="70"/>
        <v>0.61930970450302503</v>
      </c>
      <c r="L782" s="23">
        <f t="shared" si="71"/>
        <v>38.245290742149578</v>
      </c>
    </row>
    <row r="783" spans="1:12" x14ac:dyDescent="0.25">
      <c r="A783" s="1">
        <v>41677</v>
      </c>
      <c r="B783">
        <v>38.169998</v>
      </c>
      <c r="C783">
        <v>38.349997999999999</v>
      </c>
      <c r="D783">
        <v>37.869999</v>
      </c>
      <c r="E783">
        <v>37.950001</v>
      </c>
      <c r="F783">
        <v>20389000</v>
      </c>
      <c r="G783" s="13">
        <f t="shared" si="72"/>
        <v>38.056666</v>
      </c>
      <c r="H783" s="21">
        <f t="shared" si="73"/>
        <v>775937363.074</v>
      </c>
      <c r="I783" s="22">
        <f t="shared" si="74"/>
        <v>0</v>
      </c>
      <c r="J783" s="22">
        <f t="shared" si="75"/>
        <v>775937363.074</v>
      </c>
      <c r="K783" s="11">
        <f t="shared" si="70"/>
        <v>0.59461344516706904</v>
      </c>
      <c r="L783" s="23">
        <f t="shared" si="71"/>
        <v>37.288876935611867</v>
      </c>
    </row>
    <row r="784" spans="1:12" x14ac:dyDescent="0.25">
      <c r="A784" s="1">
        <v>41680</v>
      </c>
      <c r="B784">
        <v>38.07</v>
      </c>
      <c r="C784">
        <v>38.619999</v>
      </c>
      <c r="D784">
        <v>37.840000000000003</v>
      </c>
      <c r="E784">
        <v>38.57</v>
      </c>
      <c r="F784">
        <v>20877200</v>
      </c>
      <c r="G784" s="13">
        <f t="shared" si="72"/>
        <v>38.343333000000001</v>
      </c>
      <c r="H784" s="21">
        <f t="shared" si="73"/>
        <v>800501431.7076</v>
      </c>
      <c r="I784" s="22">
        <f t="shared" si="74"/>
        <v>800501431.7076</v>
      </c>
      <c r="J784" s="22">
        <f t="shared" si="75"/>
        <v>0</v>
      </c>
      <c r="K784" s="11">
        <f t="shared" si="70"/>
        <v>0.61259063441666262</v>
      </c>
      <c r="L784" s="23">
        <f t="shared" si="71"/>
        <v>37.98798165774172</v>
      </c>
    </row>
    <row r="785" spans="1:12" x14ac:dyDescent="0.25">
      <c r="A785" s="1">
        <v>41681</v>
      </c>
      <c r="B785">
        <v>38.669998</v>
      </c>
      <c r="C785">
        <v>38.779998999999997</v>
      </c>
      <c r="D785">
        <v>38.509998000000003</v>
      </c>
      <c r="E785">
        <v>38.639999000000003</v>
      </c>
      <c r="F785">
        <v>15361300</v>
      </c>
      <c r="G785" s="13">
        <f t="shared" si="72"/>
        <v>38.643332000000001</v>
      </c>
      <c r="H785" s="21">
        <f t="shared" si="73"/>
        <v>593611815.85160005</v>
      </c>
      <c r="I785" s="22">
        <f t="shared" si="74"/>
        <v>593611815.85160005</v>
      </c>
      <c r="J785" s="22">
        <f t="shared" si="75"/>
        <v>0</v>
      </c>
      <c r="K785" s="11">
        <f t="shared" si="70"/>
        <v>0.64831915353580338</v>
      </c>
      <c r="L785" s="23">
        <f t="shared" si="71"/>
        <v>39.332137356111915</v>
      </c>
    </row>
    <row r="786" spans="1:12" x14ac:dyDescent="0.25">
      <c r="A786" s="1">
        <v>41682</v>
      </c>
      <c r="B786">
        <v>38.849997999999999</v>
      </c>
      <c r="C786">
        <v>38.919998</v>
      </c>
      <c r="D786">
        <v>38.400002000000001</v>
      </c>
      <c r="E786">
        <v>38.509998000000003</v>
      </c>
      <c r="F786">
        <v>10633400</v>
      </c>
      <c r="G786" s="13">
        <f t="shared" si="72"/>
        <v>38.609999333333327</v>
      </c>
      <c r="H786" s="21">
        <f t="shared" si="73"/>
        <v>410555566.91106659</v>
      </c>
      <c r="I786" s="22">
        <f t="shared" si="74"/>
        <v>0</v>
      </c>
      <c r="J786" s="22">
        <f t="shared" si="75"/>
        <v>410555566.91106659</v>
      </c>
      <c r="K786" s="11">
        <f t="shared" si="70"/>
        <v>0.66887097610225654</v>
      </c>
      <c r="L786" s="23">
        <f t="shared" si="71"/>
        <v>40.079250324338602</v>
      </c>
    </row>
    <row r="787" spans="1:12" x14ac:dyDescent="0.25">
      <c r="A787" s="1">
        <v>41683</v>
      </c>
      <c r="B787">
        <v>38.130001</v>
      </c>
      <c r="C787">
        <v>38.759998000000003</v>
      </c>
      <c r="D787">
        <v>38.130001</v>
      </c>
      <c r="E787">
        <v>38.650002000000001</v>
      </c>
      <c r="F787">
        <v>10435600</v>
      </c>
      <c r="G787" s="13">
        <f t="shared" si="72"/>
        <v>38.513333666666668</v>
      </c>
      <c r="H787" s="21">
        <f t="shared" si="73"/>
        <v>401909744.8118667</v>
      </c>
      <c r="I787" s="22">
        <f t="shared" si="74"/>
        <v>0</v>
      </c>
      <c r="J787" s="22">
        <f t="shared" si="75"/>
        <v>401909744.8118667</v>
      </c>
      <c r="K787" s="11">
        <f t="shared" ref="K787:K850" si="76">SUM(I774:I787)/SUM(J774:J787)</f>
        <v>0.69988464289970753</v>
      </c>
      <c r="L787" s="23">
        <f t="shared" ref="L787:L850" si="77">100-100/(1+K787)</f>
        <v>41.172478722192942</v>
      </c>
    </row>
    <row r="788" spans="1:12" x14ac:dyDescent="0.25">
      <c r="A788" s="1">
        <v>41684</v>
      </c>
      <c r="B788">
        <v>38.599997999999999</v>
      </c>
      <c r="C788">
        <v>39.020000000000003</v>
      </c>
      <c r="D788">
        <v>38.270000000000003</v>
      </c>
      <c r="E788">
        <v>38.93</v>
      </c>
      <c r="F788">
        <v>16030100</v>
      </c>
      <c r="G788" s="13">
        <f t="shared" si="72"/>
        <v>38.74</v>
      </c>
      <c r="H788" s="21">
        <f t="shared" si="73"/>
        <v>621006074</v>
      </c>
      <c r="I788" s="22">
        <f t="shared" si="74"/>
        <v>621006074</v>
      </c>
      <c r="J788" s="22">
        <f t="shared" si="75"/>
        <v>0</v>
      </c>
      <c r="K788" s="11">
        <f t="shared" si="76"/>
        <v>0.9192250547755294</v>
      </c>
      <c r="L788" s="23">
        <f t="shared" si="77"/>
        <v>47.895636443900059</v>
      </c>
    </row>
    <row r="789" spans="1:12" x14ac:dyDescent="0.25">
      <c r="A789" s="1">
        <v>41688</v>
      </c>
      <c r="B789">
        <v>37.979999999999997</v>
      </c>
      <c r="C789">
        <v>38.110000999999997</v>
      </c>
      <c r="D789">
        <v>37.259998000000003</v>
      </c>
      <c r="E789">
        <v>37.470001000000003</v>
      </c>
      <c r="F789">
        <v>46098500</v>
      </c>
      <c r="G789" s="13">
        <f t="shared" si="72"/>
        <v>37.613333333333337</v>
      </c>
      <c r="H789" s="21">
        <f t="shared" si="73"/>
        <v>1733918246.6666667</v>
      </c>
      <c r="I789" s="22">
        <f t="shared" si="74"/>
        <v>0</v>
      </c>
      <c r="J789" s="22">
        <f t="shared" si="75"/>
        <v>1733918246.6666667</v>
      </c>
      <c r="K789" s="11">
        <f t="shared" si="76"/>
        <v>0.61478339120150671</v>
      </c>
      <c r="L789" s="23">
        <f t="shared" si="77"/>
        <v>38.072189406411148</v>
      </c>
    </row>
    <row r="790" spans="1:12" x14ac:dyDescent="0.25">
      <c r="A790" s="1">
        <v>41689</v>
      </c>
      <c r="B790">
        <v>37.5</v>
      </c>
      <c r="C790">
        <v>37.599997999999999</v>
      </c>
      <c r="D790">
        <v>37.049999</v>
      </c>
      <c r="E790">
        <v>37.099997999999999</v>
      </c>
      <c r="F790">
        <v>26645100</v>
      </c>
      <c r="G790" s="13">
        <f t="shared" si="72"/>
        <v>37.24999833333333</v>
      </c>
      <c r="H790" s="21">
        <f t="shared" si="73"/>
        <v>992529930.59149992</v>
      </c>
      <c r="I790" s="22">
        <f t="shared" si="74"/>
        <v>0</v>
      </c>
      <c r="J790" s="22">
        <f t="shared" si="75"/>
        <v>992529930.59149992</v>
      </c>
      <c r="K790" s="11">
        <f t="shared" si="76"/>
        <v>0.60652857460764464</v>
      </c>
      <c r="L790" s="23">
        <f t="shared" si="77"/>
        <v>37.753986091145272</v>
      </c>
    </row>
    <row r="791" spans="1:12" x14ac:dyDescent="0.25">
      <c r="A791" s="1">
        <v>41690</v>
      </c>
      <c r="B791">
        <v>37.060001</v>
      </c>
      <c r="C791">
        <v>37.520000000000003</v>
      </c>
      <c r="D791">
        <v>36.889999000000003</v>
      </c>
      <c r="E791">
        <v>37.299999</v>
      </c>
      <c r="F791">
        <v>22639900</v>
      </c>
      <c r="G791" s="13">
        <f t="shared" si="72"/>
        <v>37.236666</v>
      </c>
      <c r="H791" s="21">
        <f t="shared" si="73"/>
        <v>843034394.57340002</v>
      </c>
      <c r="I791" s="22">
        <f t="shared" si="74"/>
        <v>0</v>
      </c>
      <c r="J791" s="22">
        <f t="shared" si="75"/>
        <v>843034394.57340002</v>
      </c>
      <c r="K791" s="11">
        <f t="shared" si="76"/>
        <v>0.46506396023989371</v>
      </c>
      <c r="L791" s="23">
        <f t="shared" si="77"/>
        <v>31.743594331795776</v>
      </c>
    </row>
    <row r="792" spans="1:12" x14ac:dyDescent="0.25">
      <c r="A792" s="1">
        <v>41691</v>
      </c>
      <c r="B792">
        <v>37.590000000000003</v>
      </c>
      <c r="C792">
        <v>37.619999</v>
      </c>
      <c r="D792">
        <v>37.139999000000003</v>
      </c>
      <c r="E792">
        <v>37.18</v>
      </c>
      <c r="F792">
        <v>19419800</v>
      </c>
      <c r="G792" s="13">
        <f t="shared" si="72"/>
        <v>37.313332666666668</v>
      </c>
      <c r="H792" s="21">
        <f t="shared" si="73"/>
        <v>724617457.7201333</v>
      </c>
      <c r="I792" s="22">
        <f t="shared" si="74"/>
        <v>724617457.7201333</v>
      </c>
      <c r="J792" s="22">
        <f t="shared" si="75"/>
        <v>0</v>
      </c>
      <c r="K792" s="11">
        <f t="shared" si="76"/>
        <v>0.61602795138864708</v>
      </c>
      <c r="L792" s="23">
        <f t="shared" si="77"/>
        <v>38.119882200013713</v>
      </c>
    </row>
    <row r="793" spans="1:12" x14ac:dyDescent="0.25">
      <c r="A793" s="1">
        <v>41694</v>
      </c>
      <c r="B793">
        <v>37.299999</v>
      </c>
      <c r="C793">
        <v>37.599997999999999</v>
      </c>
      <c r="D793">
        <v>37.220001000000003</v>
      </c>
      <c r="E793">
        <v>37.5</v>
      </c>
      <c r="F793">
        <v>24223500</v>
      </c>
      <c r="G793" s="13">
        <f t="shared" si="72"/>
        <v>37.439999666666665</v>
      </c>
      <c r="H793" s="21">
        <f t="shared" si="73"/>
        <v>906927831.92549992</v>
      </c>
      <c r="I793" s="22">
        <f t="shared" si="74"/>
        <v>906927831.92549992</v>
      </c>
      <c r="J793" s="22">
        <f t="shared" si="75"/>
        <v>0</v>
      </c>
      <c r="K793" s="11">
        <f t="shared" si="76"/>
        <v>0.86355838915424354</v>
      </c>
      <c r="L793" s="23">
        <f t="shared" si="77"/>
        <v>46.339218249349322</v>
      </c>
    </row>
    <row r="794" spans="1:12" x14ac:dyDescent="0.25">
      <c r="A794" s="1">
        <v>41695</v>
      </c>
      <c r="B794">
        <v>37.630001</v>
      </c>
      <c r="C794">
        <v>37.939999</v>
      </c>
      <c r="D794">
        <v>37.5</v>
      </c>
      <c r="E794">
        <v>37.770000000000003</v>
      </c>
      <c r="F794">
        <v>22845500</v>
      </c>
      <c r="G794" s="13">
        <f t="shared" si="72"/>
        <v>37.736666333333339</v>
      </c>
      <c r="H794" s="21">
        <f t="shared" si="73"/>
        <v>862113010.71816683</v>
      </c>
      <c r="I794" s="22">
        <f t="shared" si="74"/>
        <v>862113010.71816683</v>
      </c>
      <c r="J794" s="22">
        <f t="shared" si="75"/>
        <v>0</v>
      </c>
      <c r="K794" s="11">
        <f t="shared" si="76"/>
        <v>1.1419484535623612</v>
      </c>
      <c r="L794" s="23">
        <f t="shared" si="77"/>
        <v>53.313535704518962</v>
      </c>
    </row>
    <row r="795" spans="1:12" x14ac:dyDescent="0.25">
      <c r="A795" s="1">
        <v>41696</v>
      </c>
      <c r="B795">
        <v>37.900002000000001</v>
      </c>
      <c r="C795">
        <v>37.939999</v>
      </c>
      <c r="D795">
        <v>37.720001000000003</v>
      </c>
      <c r="E795">
        <v>37.869999</v>
      </c>
      <c r="F795">
        <v>18195100</v>
      </c>
      <c r="G795" s="13">
        <f t="shared" si="72"/>
        <v>37.843333000000001</v>
      </c>
      <c r="H795" s="21">
        <f t="shared" si="73"/>
        <v>688563228.26830006</v>
      </c>
      <c r="I795" s="22">
        <f t="shared" si="74"/>
        <v>688563228.26830006</v>
      </c>
      <c r="J795" s="22">
        <f t="shared" si="75"/>
        <v>0</v>
      </c>
      <c r="K795" s="11">
        <f t="shared" si="76"/>
        <v>1.1759084278982763</v>
      </c>
      <c r="L795" s="23">
        <f t="shared" si="77"/>
        <v>54.042183614964614</v>
      </c>
    </row>
    <row r="796" spans="1:12" x14ac:dyDescent="0.25">
      <c r="A796" s="1">
        <v>41697</v>
      </c>
      <c r="B796">
        <v>37.840000000000003</v>
      </c>
      <c r="C796">
        <v>38.110000999999997</v>
      </c>
      <c r="D796">
        <v>37.799999</v>
      </c>
      <c r="E796">
        <v>38.07</v>
      </c>
      <c r="F796">
        <v>18423400</v>
      </c>
      <c r="G796" s="13">
        <f t="shared" si="72"/>
        <v>37.993333333333332</v>
      </c>
      <c r="H796" s="21">
        <f t="shared" si="73"/>
        <v>699966377.33333337</v>
      </c>
      <c r="I796" s="22">
        <f t="shared" si="74"/>
        <v>699966377.33333337</v>
      </c>
      <c r="J796" s="22">
        <f t="shared" si="75"/>
        <v>0</v>
      </c>
      <c r="K796" s="11">
        <f t="shared" si="76"/>
        <v>1.1433575865960692</v>
      </c>
      <c r="L796" s="23">
        <f t="shared" si="77"/>
        <v>53.344229341211793</v>
      </c>
    </row>
    <row r="797" spans="1:12" x14ac:dyDescent="0.25">
      <c r="A797" s="1">
        <v>41698</v>
      </c>
      <c r="B797">
        <v>38.080002</v>
      </c>
      <c r="C797">
        <v>38.389999000000003</v>
      </c>
      <c r="D797">
        <v>38.040000999999997</v>
      </c>
      <c r="E797">
        <v>38.200001</v>
      </c>
      <c r="F797">
        <v>15763200</v>
      </c>
      <c r="G797" s="13">
        <f t="shared" si="72"/>
        <v>38.210000333333333</v>
      </c>
      <c r="H797" s="21">
        <f t="shared" si="73"/>
        <v>602311877.25440001</v>
      </c>
      <c r="I797" s="22">
        <f t="shared" si="74"/>
        <v>602311877.25440001</v>
      </c>
      <c r="J797" s="22">
        <f t="shared" si="75"/>
        <v>0</v>
      </c>
      <c r="K797" s="11">
        <f t="shared" si="76"/>
        <v>1.483271658517934</v>
      </c>
      <c r="L797" s="23">
        <f t="shared" si="77"/>
        <v>59.730543512230149</v>
      </c>
    </row>
    <row r="798" spans="1:12" x14ac:dyDescent="0.25">
      <c r="A798" s="1">
        <v>41701</v>
      </c>
      <c r="B798">
        <v>37.880001</v>
      </c>
      <c r="C798">
        <v>38.159999999999997</v>
      </c>
      <c r="D798">
        <v>37.849997999999999</v>
      </c>
      <c r="E798">
        <v>38.119999</v>
      </c>
      <c r="F798">
        <v>18683400</v>
      </c>
      <c r="G798" s="13">
        <f t="shared" si="72"/>
        <v>38.043332333333332</v>
      </c>
      <c r="H798" s="21">
        <f t="shared" si="73"/>
        <v>710778795.31659997</v>
      </c>
      <c r="I798" s="22">
        <f t="shared" si="74"/>
        <v>0</v>
      </c>
      <c r="J798" s="22">
        <f t="shared" si="75"/>
        <v>710778795.31659997</v>
      </c>
      <c r="K798" s="11">
        <f t="shared" si="76"/>
        <v>1.119070005605475</v>
      </c>
      <c r="L798" s="23">
        <f t="shared" si="77"/>
        <v>52.809487305528009</v>
      </c>
    </row>
    <row r="799" spans="1:12" x14ac:dyDescent="0.25">
      <c r="A799" s="1">
        <v>41702</v>
      </c>
      <c r="B799">
        <v>38.340000000000003</v>
      </c>
      <c r="C799">
        <v>38.389999000000003</v>
      </c>
      <c r="D799">
        <v>38.229999999999997</v>
      </c>
      <c r="E799">
        <v>38.310001</v>
      </c>
      <c r="F799">
        <v>20425200</v>
      </c>
      <c r="G799" s="13">
        <f t="shared" si="72"/>
        <v>38.31</v>
      </c>
      <c r="H799" s="21">
        <f t="shared" si="73"/>
        <v>782489412</v>
      </c>
      <c r="I799" s="22">
        <f t="shared" si="74"/>
        <v>782489412</v>
      </c>
      <c r="J799" s="22">
        <f t="shared" si="75"/>
        <v>0</v>
      </c>
      <c r="K799" s="11">
        <f t="shared" si="76"/>
        <v>1.156157720705526</v>
      </c>
      <c r="L799" s="23">
        <f t="shared" si="77"/>
        <v>53.621203569802603</v>
      </c>
    </row>
    <row r="800" spans="1:12" x14ac:dyDescent="0.25">
      <c r="A800" s="1">
        <v>41703</v>
      </c>
      <c r="B800">
        <v>38.419998</v>
      </c>
      <c r="C800">
        <v>38.450001</v>
      </c>
      <c r="D800">
        <v>38.25</v>
      </c>
      <c r="E800">
        <v>38.349997999999999</v>
      </c>
      <c r="F800">
        <v>14367400</v>
      </c>
      <c r="G800" s="13">
        <f t="shared" si="72"/>
        <v>38.349999666666669</v>
      </c>
      <c r="H800" s="21">
        <f t="shared" si="73"/>
        <v>550989785.21086669</v>
      </c>
      <c r="I800" s="22">
        <f t="shared" si="74"/>
        <v>550989785.21086669</v>
      </c>
      <c r="J800" s="22">
        <f t="shared" si="75"/>
        <v>0</v>
      </c>
      <c r="K800" s="11">
        <f t="shared" si="76"/>
        <v>1.375213528182065</v>
      </c>
      <c r="L800" s="23">
        <f t="shared" si="77"/>
        <v>57.898522042968594</v>
      </c>
    </row>
    <row r="801" spans="1:12" x14ac:dyDescent="0.25">
      <c r="A801" s="1">
        <v>41704</v>
      </c>
      <c r="B801">
        <v>38.400002000000001</v>
      </c>
      <c r="C801">
        <v>38.549999</v>
      </c>
      <c r="D801">
        <v>38.270000000000003</v>
      </c>
      <c r="E801">
        <v>38.470001000000003</v>
      </c>
      <c r="F801">
        <v>14700000</v>
      </c>
      <c r="G801" s="13">
        <f t="shared" si="72"/>
        <v>38.43</v>
      </c>
      <c r="H801" s="21">
        <f t="shared" si="73"/>
        <v>564921000</v>
      </c>
      <c r="I801" s="22">
        <f t="shared" si="74"/>
        <v>564921000</v>
      </c>
      <c r="J801" s="22">
        <f t="shared" si="75"/>
        <v>0</v>
      </c>
      <c r="K801" s="11">
        <f t="shared" si="76"/>
        <v>1.6363267225191043</v>
      </c>
      <c r="L801" s="23">
        <f t="shared" si="77"/>
        <v>62.068434406928738</v>
      </c>
    </row>
    <row r="802" spans="1:12" x14ac:dyDescent="0.25">
      <c r="A802" s="1">
        <v>41705</v>
      </c>
      <c r="B802">
        <v>38.560001</v>
      </c>
      <c r="C802">
        <v>38.610000999999997</v>
      </c>
      <c r="D802">
        <v>38.360000999999997</v>
      </c>
      <c r="E802">
        <v>38.549999</v>
      </c>
      <c r="F802">
        <v>17047600</v>
      </c>
      <c r="G802" s="13">
        <f t="shared" si="72"/>
        <v>38.506667</v>
      </c>
      <c r="H802" s="21">
        <f t="shared" si="73"/>
        <v>656446256.34920001</v>
      </c>
      <c r="I802" s="22">
        <f t="shared" si="74"/>
        <v>656446256.34920001</v>
      </c>
      <c r="J802" s="22">
        <f t="shared" si="75"/>
        <v>0</v>
      </c>
      <c r="K802" s="11">
        <f t="shared" si="76"/>
        <v>1.6446066333257692</v>
      </c>
      <c r="L802" s="23">
        <f t="shared" si="77"/>
        <v>62.187193082003532</v>
      </c>
    </row>
    <row r="803" spans="1:12" x14ac:dyDescent="0.25">
      <c r="A803" s="1">
        <v>41708</v>
      </c>
      <c r="B803">
        <v>38.549999</v>
      </c>
      <c r="C803">
        <v>38.650002000000001</v>
      </c>
      <c r="D803">
        <v>38.439999</v>
      </c>
      <c r="E803">
        <v>38.650002000000001</v>
      </c>
      <c r="F803">
        <v>14540800</v>
      </c>
      <c r="G803" s="13">
        <f t="shared" si="72"/>
        <v>38.580001000000003</v>
      </c>
      <c r="H803" s="21">
        <f t="shared" si="73"/>
        <v>560984078.54080009</v>
      </c>
      <c r="I803" s="22">
        <f t="shared" si="74"/>
        <v>560984078.54080009</v>
      </c>
      <c r="J803" s="22">
        <f t="shared" si="75"/>
        <v>0</v>
      </c>
      <c r="K803" s="11">
        <f t="shared" si="76"/>
        <v>2.9848021086347232</v>
      </c>
      <c r="L803" s="23">
        <f t="shared" si="77"/>
        <v>74.904650902661245</v>
      </c>
    </row>
    <row r="804" spans="1:12" x14ac:dyDescent="0.25">
      <c r="A804" s="1">
        <v>41709</v>
      </c>
      <c r="B804">
        <v>38.840000000000003</v>
      </c>
      <c r="C804">
        <v>38.840000000000003</v>
      </c>
      <c r="D804">
        <v>38.540000999999997</v>
      </c>
      <c r="E804">
        <v>38.799999</v>
      </c>
      <c r="F804">
        <v>13812100</v>
      </c>
      <c r="G804" s="13">
        <f t="shared" si="72"/>
        <v>38.726666666666667</v>
      </c>
      <c r="H804" s="21">
        <f t="shared" si="73"/>
        <v>534896592.66666669</v>
      </c>
      <c r="I804" s="22">
        <f t="shared" si="74"/>
        <v>534896592.66666669</v>
      </c>
      <c r="J804" s="22">
        <f t="shared" si="75"/>
        <v>0</v>
      </c>
      <c r="K804" s="11">
        <f t="shared" si="76"/>
        <v>5.2356531408793678</v>
      </c>
      <c r="L804" s="23">
        <f t="shared" si="77"/>
        <v>83.963187537737582</v>
      </c>
    </row>
    <row r="805" spans="1:12" x14ac:dyDescent="0.25">
      <c r="A805" s="1">
        <v>41710</v>
      </c>
      <c r="B805">
        <v>38.270000000000003</v>
      </c>
      <c r="C805">
        <v>38.5</v>
      </c>
      <c r="D805">
        <v>38.209999000000003</v>
      </c>
      <c r="E805">
        <v>38.470001000000003</v>
      </c>
      <c r="F805">
        <v>15673700</v>
      </c>
      <c r="G805" s="13">
        <f t="shared" si="72"/>
        <v>38.393333333333338</v>
      </c>
      <c r="H805" s="21">
        <f t="shared" si="73"/>
        <v>601765588.66666675</v>
      </c>
      <c r="I805" s="22">
        <f t="shared" si="74"/>
        <v>0</v>
      </c>
      <c r="J805" s="22">
        <f t="shared" si="75"/>
        <v>601765588.66666675</v>
      </c>
      <c r="K805" s="11">
        <f t="shared" si="76"/>
        <v>6.198058524542116</v>
      </c>
      <c r="L805" s="23">
        <f t="shared" si="77"/>
        <v>86.107364970839654</v>
      </c>
    </row>
    <row r="806" spans="1:12" x14ac:dyDescent="0.25">
      <c r="A806" s="1">
        <v>41711</v>
      </c>
      <c r="B806">
        <v>38.450001</v>
      </c>
      <c r="C806">
        <v>38.490001999999997</v>
      </c>
      <c r="D806">
        <v>37.919998</v>
      </c>
      <c r="E806">
        <v>37.970001000000003</v>
      </c>
      <c r="F806">
        <v>18302800</v>
      </c>
      <c r="G806" s="13">
        <f t="shared" si="72"/>
        <v>38.126666999999998</v>
      </c>
      <c r="H806" s="21">
        <f t="shared" si="73"/>
        <v>697824760.76759994</v>
      </c>
      <c r="I806" s="22">
        <f t="shared" si="74"/>
        <v>0</v>
      </c>
      <c r="J806" s="22">
        <f t="shared" si="75"/>
        <v>697824760.76759994</v>
      </c>
      <c r="K806" s="11">
        <f t="shared" si="76"/>
        <v>3.6861933887199547</v>
      </c>
      <c r="L806" s="23">
        <f t="shared" si="77"/>
        <v>78.660718475531112</v>
      </c>
    </row>
    <row r="807" spans="1:12" x14ac:dyDescent="0.25">
      <c r="A807" s="1">
        <v>41712</v>
      </c>
      <c r="B807">
        <v>37.950001</v>
      </c>
      <c r="C807">
        <v>38.32</v>
      </c>
      <c r="D807">
        <v>37.880001</v>
      </c>
      <c r="E807">
        <v>38.169998</v>
      </c>
      <c r="F807">
        <v>14687200</v>
      </c>
      <c r="G807" s="13">
        <f t="shared" si="72"/>
        <v>38.123333000000002</v>
      </c>
      <c r="H807" s="21">
        <f t="shared" si="73"/>
        <v>559925016.43760002</v>
      </c>
      <c r="I807" s="22">
        <f t="shared" si="74"/>
        <v>0</v>
      </c>
      <c r="J807" s="22">
        <f t="shared" si="75"/>
        <v>559925016.43760002</v>
      </c>
      <c r="K807" s="11">
        <f t="shared" si="76"/>
        <v>2.530325795602526</v>
      </c>
      <c r="L807" s="23">
        <f t="shared" si="77"/>
        <v>71.674002403811329</v>
      </c>
    </row>
    <row r="808" spans="1:12" x14ac:dyDescent="0.25">
      <c r="A808" s="1">
        <v>41715</v>
      </c>
      <c r="B808">
        <v>38.169998</v>
      </c>
      <c r="C808">
        <v>38.369999</v>
      </c>
      <c r="D808">
        <v>38.049999</v>
      </c>
      <c r="E808">
        <v>38.270000000000003</v>
      </c>
      <c r="F808">
        <v>19203000</v>
      </c>
      <c r="G808" s="13">
        <f t="shared" si="72"/>
        <v>38.229999333333332</v>
      </c>
      <c r="H808" s="21">
        <f t="shared" si="73"/>
        <v>734130677.19799995</v>
      </c>
      <c r="I808" s="22">
        <f t="shared" si="74"/>
        <v>734130677.19799995</v>
      </c>
      <c r="J808" s="22">
        <f t="shared" si="75"/>
        <v>0</v>
      </c>
      <c r="K808" s="11">
        <f t="shared" si="76"/>
        <v>2.4805329215211445</v>
      </c>
      <c r="L808" s="23">
        <f t="shared" si="77"/>
        <v>71.26876767012574</v>
      </c>
    </row>
    <row r="809" spans="1:12" x14ac:dyDescent="0.25">
      <c r="A809" s="1">
        <v>41716</v>
      </c>
      <c r="B809">
        <v>38.270000000000003</v>
      </c>
      <c r="C809">
        <v>38.459999000000003</v>
      </c>
      <c r="D809">
        <v>38.139999000000003</v>
      </c>
      <c r="E809">
        <v>38.400002000000001</v>
      </c>
      <c r="F809">
        <v>16880400</v>
      </c>
      <c r="G809" s="13">
        <f t="shared" si="72"/>
        <v>38.333333333333336</v>
      </c>
      <c r="H809" s="21">
        <f t="shared" si="73"/>
        <v>647082000</v>
      </c>
      <c r="I809" s="22">
        <f t="shared" si="74"/>
        <v>647082000</v>
      </c>
      <c r="J809" s="22">
        <f t="shared" si="75"/>
        <v>0</v>
      </c>
      <c r="K809" s="11">
        <f t="shared" si="76"/>
        <v>2.4643942130049488</v>
      </c>
      <c r="L809" s="23">
        <f t="shared" si="77"/>
        <v>71.134924650141954</v>
      </c>
    </row>
    <row r="810" spans="1:12" x14ac:dyDescent="0.25">
      <c r="A810" s="1">
        <v>41717</v>
      </c>
      <c r="B810">
        <v>38.360000999999997</v>
      </c>
      <c r="C810">
        <v>38.590000000000003</v>
      </c>
      <c r="D810">
        <v>38.099997999999999</v>
      </c>
      <c r="E810">
        <v>38.139999000000003</v>
      </c>
      <c r="F810">
        <v>20882200</v>
      </c>
      <c r="G810" s="13">
        <f t="shared" si="72"/>
        <v>38.276665666666666</v>
      </c>
      <c r="H810" s="21">
        <f t="shared" si="73"/>
        <v>799300987.78446662</v>
      </c>
      <c r="I810" s="22">
        <f t="shared" si="74"/>
        <v>0</v>
      </c>
      <c r="J810" s="22">
        <f t="shared" si="75"/>
        <v>799300987.78446662</v>
      </c>
      <c r="K810" s="11">
        <f t="shared" si="76"/>
        <v>1.672085645344449</v>
      </c>
      <c r="L810" s="23">
        <f t="shared" si="77"/>
        <v>62.576049845472163</v>
      </c>
    </row>
    <row r="811" spans="1:12" x14ac:dyDescent="0.25">
      <c r="A811" s="1">
        <v>41718</v>
      </c>
      <c r="B811">
        <v>38.110000999999997</v>
      </c>
      <c r="C811">
        <v>38.470001000000003</v>
      </c>
      <c r="D811">
        <v>37.950001</v>
      </c>
      <c r="E811">
        <v>38.450001</v>
      </c>
      <c r="F811">
        <v>13228000</v>
      </c>
      <c r="G811" s="13">
        <f t="shared" si="72"/>
        <v>38.290001000000004</v>
      </c>
      <c r="H811" s="21">
        <f t="shared" si="73"/>
        <v>506500133.22800004</v>
      </c>
      <c r="I811" s="22">
        <f t="shared" si="74"/>
        <v>506500133.22800004</v>
      </c>
      <c r="J811" s="22">
        <f t="shared" si="75"/>
        <v>0</v>
      </c>
      <c r="K811" s="11">
        <f t="shared" si="76"/>
        <v>1.6436514448573063</v>
      </c>
      <c r="L811" s="23">
        <f t="shared" si="77"/>
        <v>62.173530782762626</v>
      </c>
    </row>
    <row r="812" spans="1:12" x14ac:dyDescent="0.25">
      <c r="A812" s="1">
        <v>41719</v>
      </c>
      <c r="B812">
        <v>38.779998999999997</v>
      </c>
      <c r="C812">
        <v>38.830002</v>
      </c>
      <c r="D812">
        <v>38.279998999999997</v>
      </c>
      <c r="E812">
        <v>38.439999</v>
      </c>
      <c r="F812">
        <v>19189100</v>
      </c>
      <c r="G812" s="13">
        <f t="shared" si="72"/>
        <v>38.516666666666666</v>
      </c>
      <c r="H812" s="21">
        <f t="shared" si="73"/>
        <v>739100168.33333337</v>
      </c>
      <c r="I812" s="22">
        <f t="shared" si="74"/>
        <v>739100168.33333337</v>
      </c>
      <c r="J812" s="22">
        <f t="shared" si="75"/>
        <v>0</v>
      </c>
      <c r="K812" s="11">
        <f t="shared" si="76"/>
        <v>2.3610280924044114</v>
      </c>
      <c r="L812" s="23">
        <f t="shared" si="77"/>
        <v>70.247198996643306</v>
      </c>
    </row>
    <row r="813" spans="1:12" x14ac:dyDescent="0.25">
      <c r="A813" s="1">
        <v>41722</v>
      </c>
      <c r="B813">
        <v>38.479999999999997</v>
      </c>
      <c r="C813">
        <v>38.529998999999997</v>
      </c>
      <c r="D813">
        <v>38.209999000000003</v>
      </c>
      <c r="E813">
        <v>38.400002000000001</v>
      </c>
      <c r="F813">
        <v>15693000</v>
      </c>
      <c r="G813" s="13">
        <f t="shared" si="72"/>
        <v>38.380000000000003</v>
      </c>
      <c r="H813" s="21">
        <f t="shared" si="73"/>
        <v>602297340</v>
      </c>
      <c r="I813" s="22">
        <f t="shared" si="74"/>
        <v>0</v>
      </c>
      <c r="J813" s="22">
        <f t="shared" si="75"/>
        <v>602297340</v>
      </c>
      <c r="K813" s="11">
        <f t="shared" si="76"/>
        <v>1.6850227277313539</v>
      </c>
      <c r="L813" s="23">
        <f t="shared" si="77"/>
        <v>62.756367397868317</v>
      </c>
    </row>
    <row r="814" spans="1:12" x14ac:dyDescent="0.25">
      <c r="A814" s="1">
        <v>41723</v>
      </c>
      <c r="B814">
        <v>38.490001999999997</v>
      </c>
      <c r="C814">
        <v>38.799999</v>
      </c>
      <c r="D814">
        <v>38.459999000000003</v>
      </c>
      <c r="E814">
        <v>38.619999</v>
      </c>
      <c r="F814">
        <v>16898900</v>
      </c>
      <c r="G814" s="13">
        <f t="shared" si="72"/>
        <v>38.626665666666668</v>
      </c>
      <c r="H814" s="21">
        <f t="shared" si="73"/>
        <v>652748160.43443334</v>
      </c>
      <c r="I814" s="22">
        <f t="shared" si="74"/>
        <v>652748160.43443334</v>
      </c>
      <c r="J814" s="22">
        <f t="shared" si="75"/>
        <v>0</v>
      </c>
      <c r="K814" s="11">
        <f t="shared" si="76"/>
        <v>1.7162262933787313</v>
      </c>
      <c r="L814" s="23">
        <f t="shared" si="77"/>
        <v>63.184216188552774</v>
      </c>
    </row>
    <row r="815" spans="1:12" x14ac:dyDescent="0.25">
      <c r="A815" s="1">
        <v>41724</v>
      </c>
      <c r="B815">
        <v>38.689999</v>
      </c>
      <c r="C815">
        <v>38.939999</v>
      </c>
      <c r="D815">
        <v>38.610000999999997</v>
      </c>
      <c r="E815">
        <v>38.610000999999997</v>
      </c>
      <c r="F815">
        <v>15835500</v>
      </c>
      <c r="G815" s="13">
        <f t="shared" si="72"/>
        <v>38.720000333333331</v>
      </c>
      <c r="H815" s="21">
        <f t="shared" si="73"/>
        <v>613150565.27849996</v>
      </c>
      <c r="I815" s="22">
        <f t="shared" si="74"/>
        <v>613150565.27849996</v>
      </c>
      <c r="J815" s="22">
        <f t="shared" si="75"/>
        <v>0</v>
      </c>
      <c r="K815" s="11">
        <f t="shared" si="76"/>
        <v>1.7310155861814687</v>
      </c>
      <c r="L815" s="23">
        <f t="shared" si="77"/>
        <v>63.383585027494874</v>
      </c>
    </row>
    <row r="816" spans="1:12" x14ac:dyDescent="0.25">
      <c r="A816" s="1">
        <v>41725</v>
      </c>
      <c r="B816">
        <v>38.509998000000003</v>
      </c>
      <c r="C816">
        <v>39</v>
      </c>
      <c r="D816">
        <v>38.479999999999997</v>
      </c>
      <c r="E816">
        <v>38.82</v>
      </c>
      <c r="F816">
        <v>13031500</v>
      </c>
      <c r="G816" s="13">
        <f t="shared" si="72"/>
        <v>38.766666666666659</v>
      </c>
      <c r="H816" s="21">
        <f t="shared" si="73"/>
        <v>505187816.66666657</v>
      </c>
      <c r="I816" s="22">
        <f t="shared" si="74"/>
        <v>505187816.66666657</v>
      </c>
      <c r="J816" s="22">
        <f t="shared" si="75"/>
        <v>0</v>
      </c>
      <c r="K816" s="11">
        <f t="shared" si="76"/>
        <v>1.6846331371497876</v>
      </c>
      <c r="L816" s="23">
        <f t="shared" si="77"/>
        <v>62.750962648785716</v>
      </c>
    </row>
    <row r="817" spans="1:12" x14ac:dyDescent="0.25">
      <c r="A817" s="1">
        <v>41726</v>
      </c>
      <c r="B817">
        <v>38.889999000000003</v>
      </c>
      <c r="C817">
        <v>39.029998999999997</v>
      </c>
      <c r="D817">
        <v>38.82</v>
      </c>
      <c r="E817">
        <v>38.950001</v>
      </c>
      <c r="F817">
        <v>11502100</v>
      </c>
      <c r="G817" s="13">
        <f t="shared" si="72"/>
        <v>38.93333333333333</v>
      </c>
      <c r="H817" s="21">
        <f t="shared" si="73"/>
        <v>447815093.33333331</v>
      </c>
      <c r="I817" s="22">
        <f t="shared" si="74"/>
        <v>447815093.33333331</v>
      </c>
      <c r="J817" s="22">
        <f t="shared" si="75"/>
        <v>0</v>
      </c>
      <c r="K817" s="11">
        <f t="shared" si="76"/>
        <v>1.6499305797297232</v>
      </c>
      <c r="L817" s="23">
        <f t="shared" si="77"/>
        <v>62.263162376804836</v>
      </c>
    </row>
    <row r="818" spans="1:12" x14ac:dyDescent="0.25">
      <c r="A818" s="1">
        <v>41729</v>
      </c>
      <c r="B818">
        <v>38.990001999999997</v>
      </c>
      <c r="C818">
        <v>39.029998999999997</v>
      </c>
      <c r="D818">
        <v>38.459999000000003</v>
      </c>
      <c r="E818">
        <v>38.659999999999997</v>
      </c>
      <c r="F818">
        <v>24489800</v>
      </c>
      <c r="G818" s="13">
        <f t="shared" si="72"/>
        <v>38.716665999999996</v>
      </c>
      <c r="H818" s="21">
        <f t="shared" si="73"/>
        <v>948163407.00679994</v>
      </c>
      <c r="I818" s="22">
        <f t="shared" si="74"/>
        <v>0</v>
      </c>
      <c r="J818" s="22">
        <f t="shared" si="75"/>
        <v>948163407.00679994</v>
      </c>
      <c r="K818" s="11">
        <f t="shared" si="76"/>
        <v>1.151198768479478</v>
      </c>
      <c r="L818" s="23">
        <f t="shared" si="77"/>
        <v>53.514290978010116</v>
      </c>
    </row>
    <row r="819" spans="1:12" x14ac:dyDescent="0.25">
      <c r="A819" s="1">
        <v>41730</v>
      </c>
      <c r="B819">
        <v>38.529998999999997</v>
      </c>
      <c r="C819">
        <v>38.889999000000003</v>
      </c>
      <c r="D819">
        <v>38.310001</v>
      </c>
      <c r="E819">
        <v>38.409999999999997</v>
      </c>
      <c r="F819">
        <v>20515700</v>
      </c>
      <c r="G819" s="13">
        <f t="shared" si="72"/>
        <v>38.536666666666669</v>
      </c>
      <c r="H819" s="21">
        <f t="shared" si="73"/>
        <v>790606692.33333337</v>
      </c>
      <c r="I819" s="22">
        <f t="shared" si="74"/>
        <v>0</v>
      </c>
      <c r="J819" s="22">
        <f t="shared" si="75"/>
        <v>790606692.33333337</v>
      </c>
      <c r="K819" s="11">
        <f t="shared" si="76"/>
        <v>1.1017699819213189</v>
      </c>
      <c r="L819" s="23">
        <f t="shared" si="77"/>
        <v>52.421054225645726</v>
      </c>
    </row>
    <row r="820" spans="1:12" x14ac:dyDescent="0.25">
      <c r="A820" s="1">
        <v>41731</v>
      </c>
      <c r="B820">
        <v>38.490001999999997</v>
      </c>
      <c r="C820">
        <v>38.540000999999997</v>
      </c>
      <c r="D820">
        <v>38.299999</v>
      </c>
      <c r="E820">
        <v>38.330002</v>
      </c>
      <c r="F820">
        <v>15709100</v>
      </c>
      <c r="G820" s="13">
        <f t="shared" si="72"/>
        <v>38.390000666666673</v>
      </c>
      <c r="H820" s="21">
        <f t="shared" si="73"/>
        <v>603072359.47273338</v>
      </c>
      <c r="I820" s="22">
        <f t="shared" si="74"/>
        <v>0</v>
      </c>
      <c r="J820" s="22">
        <f t="shared" si="75"/>
        <v>603072359.47273338</v>
      </c>
      <c r="K820" s="11">
        <f t="shared" si="76"/>
        <v>1.1260289820249174</v>
      </c>
      <c r="L820" s="23">
        <f t="shared" si="77"/>
        <v>52.96395258696996</v>
      </c>
    </row>
    <row r="821" spans="1:12" x14ac:dyDescent="0.25">
      <c r="A821" s="1">
        <v>41732</v>
      </c>
      <c r="B821">
        <v>38.389999000000003</v>
      </c>
      <c r="C821">
        <v>38.490001999999997</v>
      </c>
      <c r="D821">
        <v>38.040000999999997</v>
      </c>
      <c r="E821">
        <v>38.07</v>
      </c>
      <c r="F821">
        <v>18114000</v>
      </c>
      <c r="G821" s="13">
        <f t="shared" si="72"/>
        <v>38.200000999999993</v>
      </c>
      <c r="H821" s="21">
        <f t="shared" si="73"/>
        <v>691954818.11399984</v>
      </c>
      <c r="I821" s="22">
        <f t="shared" si="74"/>
        <v>0</v>
      </c>
      <c r="J821" s="22">
        <f t="shared" si="75"/>
        <v>691954818.11399984</v>
      </c>
      <c r="K821" s="11">
        <f t="shared" si="76"/>
        <v>1.0925101267911903</v>
      </c>
      <c r="L821" s="23">
        <f t="shared" si="77"/>
        <v>52.210506071314747</v>
      </c>
    </row>
    <row r="822" spans="1:12" x14ac:dyDescent="0.25">
      <c r="A822" s="1">
        <v>41733</v>
      </c>
      <c r="B822">
        <v>38.240001999999997</v>
      </c>
      <c r="C822">
        <v>38.479999999999997</v>
      </c>
      <c r="D822">
        <v>38.139999000000003</v>
      </c>
      <c r="E822">
        <v>38.220001000000003</v>
      </c>
      <c r="F822">
        <v>15453600</v>
      </c>
      <c r="G822" s="13">
        <f t="shared" si="72"/>
        <v>38.28</v>
      </c>
      <c r="H822" s="21">
        <f t="shared" si="73"/>
        <v>591563808</v>
      </c>
      <c r="I822" s="22">
        <f t="shared" si="74"/>
        <v>591563808</v>
      </c>
      <c r="J822" s="22">
        <f t="shared" si="75"/>
        <v>0</v>
      </c>
      <c r="K822" s="11">
        <f t="shared" si="76"/>
        <v>1.0603671384528865</v>
      </c>
      <c r="L822" s="23">
        <f t="shared" si="77"/>
        <v>51.46496071807416</v>
      </c>
    </row>
    <row r="823" spans="1:12" x14ac:dyDescent="0.25">
      <c r="A823" s="1">
        <v>41736</v>
      </c>
      <c r="B823">
        <v>38.270000000000003</v>
      </c>
      <c r="C823">
        <v>38.889999000000003</v>
      </c>
      <c r="D823">
        <v>38.259998000000003</v>
      </c>
      <c r="E823">
        <v>38.619999</v>
      </c>
      <c r="F823">
        <v>17295700</v>
      </c>
      <c r="G823" s="13">
        <f t="shared" si="72"/>
        <v>38.589998666666673</v>
      </c>
      <c r="H823" s="21">
        <f t="shared" si="73"/>
        <v>667441039.93906677</v>
      </c>
      <c r="I823" s="22">
        <f t="shared" si="74"/>
        <v>667441039.93906677</v>
      </c>
      <c r="J823" s="22">
        <f t="shared" si="75"/>
        <v>0</v>
      </c>
      <c r="K823" s="11">
        <f t="shared" si="76"/>
        <v>1.0649572678919474</v>
      </c>
      <c r="L823" s="23">
        <f t="shared" si="77"/>
        <v>51.572847750943062</v>
      </c>
    </row>
    <row r="824" spans="1:12" x14ac:dyDescent="0.25">
      <c r="A824" s="1">
        <v>41737</v>
      </c>
      <c r="B824">
        <v>38.669998</v>
      </c>
      <c r="C824">
        <v>38.900002000000001</v>
      </c>
      <c r="D824">
        <v>38.479999999999997</v>
      </c>
      <c r="E824">
        <v>38.900002000000001</v>
      </c>
      <c r="F824">
        <v>14769900</v>
      </c>
      <c r="G824" s="13">
        <f t="shared" si="72"/>
        <v>38.760001333333328</v>
      </c>
      <c r="H824" s="21">
        <f t="shared" si="73"/>
        <v>572481343.69319987</v>
      </c>
      <c r="I824" s="22">
        <f t="shared" si="74"/>
        <v>572481343.69319987</v>
      </c>
      <c r="J824" s="22">
        <f t="shared" si="75"/>
        <v>0</v>
      </c>
      <c r="K824" s="11">
        <f t="shared" si="76"/>
        <v>1.456504488153987</v>
      </c>
      <c r="L824" s="23">
        <f t="shared" si="77"/>
        <v>59.291749523670546</v>
      </c>
    </row>
    <row r="825" spans="1:12" x14ac:dyDescent="0.25">
      <c r="A825" s="1">
        <v>41738</v>
      </c>
      <c r="B825">
        <v>38.840000000000003</v>
      </c>
      <c r="C825">
        <v>38.990001999999997</v>
      </c>
      <c r="D825">
        <v>38.700001</v>
      </c>
      <c r="E825">
        <v>38.990001999999997</v>
      </c>
      <c r="F825">
        <v>12031400</v>
      </c>
      <c r="G825" s="13">
        <f t="shared" si="72"/>
        <v>38.893335</v>
      </c>
      <c r="H825" s="21">
        <f t="shared" si="73"/>
        <v>467941270.71899998</v>
      </c>
      <c r="I825" s="22">
        <f t="shared" si="74"/>
        <v>467941270.71899998</v>
      </c>
      <c r="J825" s="22">
        <f t="shared" si="75"/>
        <v>0</v>
      </c>
      <c r="K825" s="11">
        <f t="shared" si="76"/>
        <v>1.445900016441535</v>
      </c>
      <c r="L825" s="23">
        <f t="shared" si="77"/>
        <v>59.115254373526305</v>
      </c>
    </row>
    <row r="826" spans="1:12" x14ac:dyDescent="0.25">
      <c r="A826" s="1">
        <v>41739</v>
      </c>
      <c r="B826">
        <v>38.979999999999997</v>
      </c>
      <c r="C826">
        <v>39.400002000000001</v>
      </c>
      <c r="D826">
        <v>38.82</v>
      </c>
      <c r="E826">
        <v>38.889999000000003</v>
      </c>
      <c r="F826">
        <v>21025700</v>
      </c>
      <c r="G826" s="13">
        <f t="shared" si="72"/>
        <v>39.036667000000001</v>
      </c>
      <c r="H826" s="21">
        <f t="shared" si="73"/>
        <v>820773249.34189999</v>
      </c>
      <c r="I826" s="22">
        <f t="shared" si="74"/>
        <v>820773249.34189999</v>
      </c>
      <c r="J826" s="22">
        <f t="shared" si="75"/>
        <v>0</v>
      </c>
      <c r="K826" s="11">
        <f t="shared" si="76"/>
        <v>1.4683617754475737</v>
      </c>
      <c r="L826" s="23">
        <f t="shared" si="77"/>
        <v>59.487300040583563</v>
      </c>
    </row>
    <row r="827" spans="1:12" x14ac:dyDescent="0.25">
      <c r="A827" s="1">
        <v>41740</v>
      </c>
      <c r="B827">
        <v>38.830002</v>
      </c>
      <c r="C827">
        <v>39.220001000000003</v>
      </c>
      <c r="D827">
        <v>38.57</v>
      </c>
      <c r="E827">
        <v>38.630001</v>
      </c>
      <c r="F827">
        <v>18084200</v>
      </c>
      <c r="G827" s="13">
        <f t="shared" si="72"/>
        <v>38.806667333333337</v>
      </c>
      <c r="H827" s="21">
        <f t="shared" si="73"/>
        <v>701787533.38946676</v>
      </c>
      <c r="I827" s="22">
        <f t="shared" si="74"/>
        <v>0</v>
      </c>
      <c r="J827" s="22">
        <f t="shared" si="75"/>
        <v>701787533.38946676</v>
      </c>
      <c r="K827" s="11">
        <f t="shared" si="76"/>
        <v>1.4292547535425861</v>
      </c>
      <c r="L827" s="23">
        <f t="shared" si="77"/>
        <v>58.835111939507435</v>
      </c>
    </row>
    <row r="828" spans="1:12" x14ac:dyDescent="0.25">
      <c r="A828" s="1">
        <v>41743</v>
      </c>
      <c r="B828">
        <v>38.709999000000003</v>
      </c>
      <c r="C828">
        <v>38.799999</v>
      </c>
      <c r="D828">
        <v>38.400002000000001</v>
      </c>
      <c r="E828">
        <v>38.729999999999997</v>
      </c>
      <c r="F828">
        <v>19389800</v>
      </c>
      <c r="G828" s="13">
        <f t="shared" si="72"/>
        <v>38.64333366666667</v>
      </c>
      <c r="H828" s="21">
        <f t="shared" si="73"/>
        <v>749286511.12993336</v>
      </c>
      <c r="I828" s="22">
        <f t="shared" si="74"/>
        <v>0</v>
      </c>
      <c r="J828" s="22">
        <f t="shared" si="75"/>
        <v>749286511.12993336</v>
      </c>
      <c r="K828" s="11">
        <f t="shared" si="76"/>
        <v>1.0449250047736991</v>
      </c>
      <c r="L828" s="23">
        <f t="shared" si="77"/>
        <v>51.098451157593196</v>
      </c>
    </row>
    <row r="829" spans="1:12" x14ac:dyDescent="0.25">
      <c r="A829" s="1">
        <v>41744</v>
      </c>
      <c r="B829">
        <v>39.830002</v>
      </c>
      <c r="C829">
        <v>40.470001000000003</v>
      </c>
      <c r="D829">
        <v>39.5</v>
      </c>
      <c r="E829">
        <v>40.18</v>
      </c>
      <c r="F829">
        <v>47529200</v>
      </c>
      <c r="G829" s="13">
        <f t="shared" si="72"/>
        <v>40.050000333333337</v>
      </c>
      <c r="H829" s="21">
        <f t="shared" si="73"/>
        <v>1903544475.8430669</v>
      </c>
      <c r="I829" s="22">
        <f t="shared" si="74"/>
        <v>1903544475.8430669</v>
      </c>
      <c r="J829" s="22">
        <f t="shared" si="75"/>
        <v>0</v>
      </c>
      <c r="K829" s="11">
        <f t="shared" si="76"/>
        <v>1.3326465062566994</v>
      </c>
      <c r="L829" s="23">
        <f t="shared" si="77"/>
        <v>57.130238237222486</v>
      </c>
    </row>
    <row r="830" spans="1:12" x14ac:dyDescent="0.25">
      <c r="A830" s="1">
        <v>41745</v>
      </c>
      <c r="B830">
        <v>40.119999</v>
      </c>
      <c r="C830">
        <v>40.590000000000003</v>
      </c>
      <c r="D830">
        <v>40.119999</v>
      </c>
      <c r="E830">
        <v>40.590000000000003</v>
      </c>
      <c r="F830">
        <v>21919900</v>
      </c>
      <c r="G830" s="13">
        <f t="shared" si="72"/>
        <v>40.433333000000005</v>
      </c>
      <c r="H830" s="21">
        <f t="shared" si="73"/>
        <v>886294616.02670014</v>
      </c>
      <c r="I830" s="22">
        <f t="shared" si="74"/>
        <v>886294616.02670014</v>
      </c>
      <c r="J830" s="22">
        <f t="shared" si="75"/>
        <v>0</v>
      </c>
      <c r="K830" s="11">
        <f t="shared" si="76"/>
        <v>1.417622589636754</v>
      </c>
      <c r="L830" s="23">
        <f t="shared" si="77"/>
        <v>58.637050948872499</v>
      </c>
    </row>
    <row r="831" spans="1:12" x14ac:dyDescent="0.25">
      <c r="A831" s="1">
        <v>41746</v>
      </c>
      <c r="B831">
        <v>40.43</v>
      </c>
      <c r="C831">
        <v>40.720001000000003</v>
      </c>
      <c r="D831">
        <v>40.25</v>
      </c>
      <c r="E831">
        <v>40.720001000000003</v>
      </c>
      <c r="F831">
        <v>18547100</v>
      </c>
      <c r="G831" s="13">
        <f t="shared" si="72"/>
        <v>40.563333999999998</v>
      </c>
      <c r="H831" s="21">
        <f t="shared" si="73"/>
        <v>752332212.03139997</v>
      </c>
      <c r="I831" s="22">
        <f t="shared" si="74"/>
        <v>752332212.03139997</v>
      </c>
      <c r="J831" s="22">
        <f t="shared" si="75"/>
        <v>0</v>
      </c>
      <c r="K831" s="11">
        <f t="shared" si="76"/>
        <v>1.4855213311774293</v>
      </c>
      <c r="L831" s="23">
        <f t="shared" si="77"/>
        <v>59.76699183964417</v>
      </c>
    </row>
    <row r="832" spans="1:12" x14ac:dyDescent="0.25">
      <c r="A832" s="1">
        <v>41750</v>
      </c>
      <c r="B832">
        <v>40.470001000000003</v>
      </c>
      <c r="C832">
        <v>40.759998000000003</v>
      </c>
      <c r="D832">
        <v>40.349997999999999</v>
      </c>
      <c r="E832">
        <v>40.75</v>
      </c>
      <c r="F832">
        <v>12630900</v>
      </c>
      <c r="G832" s="13">
        <f t="shared" si="72"/>
        <v>40.619998666666667</v>
      </c>
      <c r="H832" s="21">
        <f t="shared" si="73"/>
        <v>513067141.15880001</v>
      </c>
      <c r="I832" s="22">
        <f t="shared" si="74"/>
        <v>513067141.15880001</v>
      </c>
      <c r="J832" s="22">
        <f t="shared" si="75"/>
        <v>0</v>
      </c>
      <c r="K832" s="11">
        <f t="shared" si="76"/>
        <v>2.0288469758720153</v>
      </c>
      <c r="L832" s="23">
        <f t="shared" si="77"/>
        <v>66.984135944599956</v>
      </c>
    </row>
    <row r="833" spans="1:12" x14ac:dyDescent="0.25">
      <c r="A833" s="1">
        <v>41751</v>
      </c>
      <c r="B833">
        <v>40.580002</v>
      </c>
      <c r="C833">
        <v>40.759998000000003</v>
      </c>
      <c r="D833">
        <v>40.419998</v>
      </c>
      <c r="E833">
        <v>40.709999000000003</v>
      </c>
      <c r="F833">
        <v>17404900</v>
      </c>
      <c r="G833" s="13">
        <f t="shared" si="72"/>
        <v>40.629998333333333</v>
      </c>
      <c r="H833" s="21">
        <f t="shared" si="73"/>
        <v>707161057.99183333</v>
      </c>
      <c r="I833" s="22">
        <f t="shared" si="74"/>
        <v>707161057.99183333</v>
      </c>
      <c r="J833" s="22">
        <f t="shared" si="75"/>
        <v>0</v>
      </c>
      <c r="K833" s="11">
        <f t="shared" si="76"/>
        <v>2.870469650313682</v>
      </c>
      <c r="L833" s="23">
        <f t="shared" si="77"/>
        <v>74.163342169109768</v>
      </c>
    </row>
    <row r="834" spans="1:12" x14ac:dyDescent="0.25">
      <c r="A834" s="1">
        <v>41752</v>
      </c>
      <c r="B834">
        <v>40.700001</v>
      </c>
      <c r="C834">
        <v>40.810001</v>
      </c>
      <c r="D834">
        <v>40.560001</v>
      </c>
      <c r="E834">
        <v>40.729999999999997</v>
      </c>
      <c r="F834">
        <v>12072500</v>
      </c>
      <c r="G834" s="13">
        <f t="shared" si="72"/>
        <v>40.700000666666661</v>
      </c>
      <c r="H834" s="21">
        <f t="shared" si="73"/>
        <v>491350758.04833329</v>
      </c>
      <c r="I834" s="22">
        <f t="shared" si="74"/>
        <v>491350758.04833329</v>
      </c>
      <c r="J834" s="22">
        <f t="shared" si="75"/>
        <v>0</v>
      </c>
      <c r="K834" s="11">
        <f t="shared" si="76"/>
        <v>3.9075306538350629</v>
      </c>
      <c r="L834" s="23">
        <f t="shared" si="77"/>
        <v>79.623153261028847</v>
      </c>
    </row>
    <row r="835" spans="1:12" x14ac:dyDescent="0.25">
      <c r="A835" s="1">
        <v>41753</v>
      </c>
      <c r="B835">
        <v>40.700001</v>
      </c>
      <c r="C835">
        <v>40.889999000000003</v>
      </c>
      <c r="D835">
        <v>40.459999000000003</v>
      </c>
      <c r="E835">
        <v>40.700001</v>
      </c>
      <c r="F835">
        <v>11392600</v>
      </c>
      <c r="G835" s="13">
        <f t="shared" si="72"/>
        <v>40.683332999999998</v>
      </c>
      <c r="H835" s="21">
        <f t="shared" si="73"/>
        <v>463488939.53579998</v>
      </c>
      <c r="I835" s="22">
        <f t="shared" si="74"/>
        <v>0</v>
      </c>
      <c r="J835" s="22">
        <f t="shared" si="75"/>
        <v>463488939.53579998</v>
      </c>
      <c r="K835" s="11">
        <f t="shared" si="76"/>
        <v>4.3738184862723042</v>
      </c>
      <c r="L835" s="23">
        <f t="shared" si="77"/>
        <v>81.391258328606526</v>
      </c>
    </row>
    <row r="836" spans="1:12" x14ac:dyDescent="0.25">
      <c r="A836" s="1">
        <v>41754</v>
      </c>
      <c r="B836">
        <v>40.459999000000003</v>
      </c>
      <c r="C836">
        <v>41.009998000000003</v>
      </c>
      <c r="D836">
        <v>40.439999</v>
      </c>
      <c r="E836">
        <v>41.009998000000003</v>
      </c>
      <c r="F836">
        <v>16811400</v>
      </c>
      <c r="G836" s="13">
        <f t="shared" si="72"/>
        <v>40.819998333333331</v>
      </c>
      <c r="H836" s="21">
        <f t="shared" si="73"/>
        <v>686241319.98099995</v>
      </c>
      <c r="I836" s="22">
        <f t="shared" si="74"/>
        <v>686241319.98099995</v>
      </c>
      <c r="J836" s="22">
        <f t="shared" si="75"/>
        <v>0</v>
      </c>
      <c r="K836" s="11">
        <f t="shared" si="76"/>
        <v>4.4232697254164268</v>
      </c>
      <c r="L836" s="23">
        <f t="shared" si="77"/>
        <v>81.560939237201325</v>
      </c>
    </row>
    <row r="837" spans="1:12" x14ac:dyDescent="0.25">
      <c r="A837" s="1">
        <v>41757</v>
      </c>
      <c r="B837">
        <v>40.82</v>
      </c>
      <c r="C837">
        <v>41.279998999999997</v>
      </c>
      <c r="D837">
        <v>40.740001999999997</v>
      </c>
      <c r="E837">
        <v>41.029998999999997</v>
      </c>
      <c r="F837">
        <v>20736700</v>
      </c>
      <c r="G837" s="13">
        <f t="shared" ref="G837:G900" si="78">SUM(C837:E837)/3</f>
        <v>41.016666666666659</v>
      </c>
      <c r="H837" s="21">
        <f t="shared" ref="H837:H900" si="79">G837*F837</f>
        <v>850550311.66666651</v>
      </c>
      <c r="I837" s="22">
        <f t="shared" si="74"/>
        <v>850550311.66666651</v>
      </c>
      <c r="J837" s="22">
        <f t="shared" si="75"/>
        <v>0</v>
      </c>
      <c r="K837" s="11">
        <f t="shared" si="76"/>
        <v>4.518909969823409</v>
      </c>
      <c r="L837" s="23">
        <f t="shared" si="77"/>
        <v>81.880479923248373</v>
      </c>
    </row>
    <row r="838" spans="1:12" x14ac:dyDescent="0.25">
      <c r="A838" s="1">
        <v>41758</v>
      </c>
      <c r="B838">
        <v>40.970001000000003</v>
      </c>
      <c r="C838">
        <v>41.029998999999997</v>
      </c>
      <c r="D838">
        <v>40.520000000000003</v>
      </c>
      <c r="E838">
        <v>40.57</v>
      </c>
      <c r="F838">
        <v>18928400</v>
      </c>
      <c r="G838" s="13">
        <f t="shared" si="78"/>
        <v>40.706666333333338</v>
      </c>
      <c r="H838" s="21">
        <f t="shared" si="79"/>
        <v>770512063.02386677</v>
      </c>
      <c r="I838" s="22">
        <f t="shared" ref="I838:I901" si="80">IF(G838&gt;G837,H838,)</f>
        <v>0</v>
      </c>
      <c r="J838" s="22">
        <f t="shared" ref="J838:J901" si="81">IF(G838&lt;G837,H838,)</f>
        <v>770512063.02386677</v>
      </c>
      <c r="K838" s="11">
        <f t="shared" si="76"/>
        <v>3.00894994409845</v>
      </c>
      <c r="L838" s="23">
        <f t="shared" si="77"/>
        <v>75.055812271437972</v>
      </c>
    </row>
    <row r="839" spans="1:12" x14ac:dyDescent="0.25">
      <c r="A839" s="1">
        <v>41759</v>
      </c>
      <c r="B839">
        <v>40.689999</v>
      </c>
      <c r="C839">
        <v>40.880001</v>
      </c>
      <c r="D839">
        <v>40.590000000000003</v>
      </c>
      <c r="E839">
        <v>40.790000999999997</v>
      </c>
      <c r="F839">
        <v>12362000</v>
      </c>
      <c r="G839" s="13">
        <f t="shared" si="78"/>
        <v>40.753333999999995</v>
      </c>
      <c r="H839" s="21">
        <f t="shared" si="79"/>
        <v>503792714.90799993</v>
      </c>
      <c r="I839" s="22">
        <f t="shared" si="80"/>
        <v>503792714.90799993</v>
      </c>
      <c r="J839" s="22">
        <f t="shared" si="81"/>
        <v>0</v>
      </c>
      <c r="K839" s="11">
        <f t="shared" si="76"/>
        <v>3.022302064080348</v>
      </c>
      <c r="L839" s="23">
        <f t="shared" si="77"/>
        <v>75.138615050069888</v>
      </c>
    </row>
    <row r="840" spans="1:12" x14ac:dyDescent="0.25">
      <c r="A840" s="1">
        <v>41760</v>
      </c>
      <c r="B840">
        <v>40.790000999999997</v>
      </c>
      <c r="C840">
        <v>40.799999</v>
      </c>
      <c r="D840">
        <v>40.259998000000003</v>
      </c>
      <c r="E840">
        <v>40.779998999999997</v>
      </c>
      <c r="F840">
        <v>15385800</v>
      </c>
      <c r="G840" s="13">
        <f t="shared" si="78"/>
        <v>40.613332000000007</v>
      </c>
      <c r="H840" s="21">
        <f t="shared" si="79"/>
        <v>624868603.48560011</v>
      </c>
      <c r="I840" s="22">
        <f t="shared" si="80"/>
        <v>0</v>
      </c>
      <c r="J840" s="22">
        <f t="shared" si="81"/>
        <v>624868603.48560011</v>
      </c>
      <c r="K840" s="11">
        <f t="shared" si="76"/>
        <v>2.2037639844446923</v>
      </c>
      <c r="L840" s="23">
        <f t="shared" si="77"/>
        <v>68.786714475369507</v>
      </c>
    </row>
    <row r="841" spans="1:12" x14ac:dyDescent="0.25">
      <c r="A841" s="1">
        <v>41761</v>
      </c>
      <c r="B841">
        <v>40.790000999999997</v>
      </c>
      <c r="C841">
        <v>40.959999000000003</v>
      </c>
      <c r="D841">
        <v>40.630001</v>
      </c>
      <c r="E841">
        <v>40.950001</v>
      </c>
      <c r="F841">
        <v>14197000</v>
      </c>
      <c r="G841" s="13">
        <f t="shared" si="78"/>
        <v>40.846667000000004</v>
      </c>
      <c r="H841" s="21">
        <f t="shared" si="79"/>
        <v>579900131.39900005</v>
      </c>
      <c r="I841" s="22">
        <f t="shared" si="80"/>
        <v>579900131.39900005</v>
      </c>
      <c r="J841" s="22">
        <f t="shared" si="81"/>
        <v>0</v>
      </c>
      <c r="K841" s="11">
        <f t="shared" si="76"/>
        <v>3.0190810615980692</v>
      </c>
      <c r="L841" s="23">
        <f t="shared" si="77"/>
        <v>75.118690450040845</v>
      </c>
    </row>
    <row r="842" spans="1:12" x14ac:dyDescent="0.25">
      <c r="A842" s="1">
        <v>41764</v>
      </c>
      <c r="B842">
        <v>40.650002000000001</v>
      </c>
      <c r="C842">
        <v>40.93</v>
      </c>
      <c r="D842">
        <v>40.549999</v>
      </c>
      <c r="E842">
        <v>40.759998000000003</v>
      </c>
      <c r="F842">
        <v>10163500</v>
      </c>
      <c r="G842" s="13">
        <f t="shared" si="78"/>
        <v>40.746665666666665</v>
      </c>
      <c r="H842" s="21">
        <f t="shared" si="79"/>
        <v>414128736.50316668</v>
      </c>
      <c r="I842" s="22">
        <f t="shared" si="80"/>
        <v>0</v>
      </c>
      <c r="J842" s="22">
        <f t="shared" si="81"/>
        <v>414128736.50316668</v>
      </c>
      <c r="K842" s="11">
        <f t="shared" si="76"/>
        <v>3.464250101575697</v>
      </c>
      <c r="L842" s="23">
        <f t="shared" si="77"/>
        <v>77.599821308240749</v>
      </c>
    </row>
    <row r="843" spans="1:12" x14ac:dyDescent="0.25">
      <c r="A843" s="1">
        <v>41765</v>
      </c>
      <c r="B843">
        <v>40.520000000000003</v>
      </c>
      <c r="C843">
        <v>40.659999999999997</v>
      </c>
      <c r="D843">
        <v>40.450001</v>
      </c>
      <c r="E843">
        <v>40.490001999999997</v>
      </c>
      <c r="F843">
        <v>9359900</v>
      </c>
      <c r="G843" s="13">
        <f t="shared" si="78"/>
        <v>40.533334333333329</v>
      </c>
      <c r="H843" s="21">
        <f t="shared" si="79"/>
        <v>379387956.02656662</v>
      </c>
      <c r="I843" s="22">
        <f t="shared" si="80"/>
        <v>0</v>
      </c>
      <c r="J843" s="22">
        <f t="shared" si="81"/>
        <v>379387956.02656662</v>
      </c>
      <c r="K843" s="11">
        <f t="shared" si="76"/>
        <v>2.2510636050335124</v>
      </c>
      <c r="L843" s="23">
        <f t="shared" si="77"/>
        <v>69.240835569881384</v>
      </c>
    </row>
    <row r="844" spans="1:12" x14ac:dyDescent="0.25">
      <c r="A844" s="1">
        <v>41766</v>
      </c>
      <c r="B844">
        <v>40.700001</v>
      </c>
      <c r="C844">
        <v>40.970001000000003</v>
      </c>
      <c r="D844">
        <v>40.630001</v>
      </c>
      <c r="E844">
        <v>40.909999999999997</v>
      </c>
      <c r="F844">
        <v>11115600</v>
      </c>
      <c r="G844" s="13">
        <f t="shared" si="78"/>
        <v>40.836667333333331</v>
      </c>
      <c r="H844" s="21">
        <f t="shared" si="79"/>
        <v>453924059.41039997</v>
      </c>
      <c r="I844" s="22">
        <f t="shared" si="80"/>
        <v>453924059.41039997</v>
      </c>
      <c r="J844" s="22">
        <f t="shared" si="81"/>
        <v>0</v>
      </c>
      <c r="K844" s="11">
        <f t="shared" si="76"/>
        <v>2.0880516950230468</v>
      </c>
      <c r="L844" s="23">
        <f t="shared" si="77"/>
        <v>67.617122420208162</v>
      </c>
    </row>
    <row r="845" spans="1:12" x14ac:dyDescent="0.25">
      <c r="A845" s="1">
        <v>41767</v>
      </c>
      <c r="B845">
        <v>40.849997999999999</v>
      </c>
      <c r="C845">
        <v>40.959999000000003</v>
      </c>
      <c r="D845">
        <v>40.650002000000001</v>
      </c>
      <c r="E845">
        <v>40.729999999999997</v>
      </c>
      <c r="F845">
        <v>8538700</v>
      </c>
      <c r="G845" s="13">
        <f t="shared" si="78"/>
        <v>40.780000333333334</v>
      </c>
      <c r="H845" s="21">
        <f t="shared" si="79"/>
        <v>348208188.84623331</v>
      </c>
      <c r="I845" s="22">
        <f t="shared" si="80"/>
        <v>0</v>
      </c>
      <c r="J845" s="22">
        <f t="shared" si="81"/>
        <v>348208188.84623331</v>
      </c>
      <c r="K845" s="11">
        <f t="shared" si="76"/>
        <v>1.5950130931144915</v>
      </c>
      <c r="L845" s="23">
        <f t="shared" si="77"/>
        <v>61.464548959180135</v>
      </c>
    </row>
    <row r="846" spans="1:12" x14ac:dyDescent="0.25">
      <c r="A846" s="1">
        <v>41768</v>
      </c>
      <c r="B846">
        <v>40.779998999999997</v>
      </c>
      <c r="C846">
        <v>40.950001</v>
      </c>
      <c r="D846">
        <v>40.709999000000003</v>
      </c>
      <c r="E846">
        <v>40.869999</v>
      </c>
      <c r="F846">
        <v>8516400</v>
      </c>
      <c r="G846" s="13">
        <f t="shared" si="78"/>
        <v>40.843333000000001</v>
      </c>
      <c r="H846" s="21">
        <f t="shared" si="79"/>
        <v>347838161.16119999</v>
      </c>
      <c r="I846" s="22">
        <f t="shared" si="80"/>
        <v>347838161.16119999</v>
      </c>
      <c r="J846" s="22">
        <f t="shared" si="81"/>
        <v>0</v>
      </c>
      <c r="K846" s="11">
        <f t="shared" si="76"/>
        <v>1.5399476783474326</v>
      </c>
      <c r="L846" s="23">
        <f t="shared" si="77"/>
        <v>60.629110255899818</v>
      </c>
    </row>
    <row r="847" spans="1:12" x14ac:dyDescent="0.25">
      <c r="A847" s="1">
        <v>41771</v>
      </c>
      <c r="B847">
        <v>40.880001</v>
      </c>
      <c r="C847">
        <v>40.970001000000003</v>
      </c>
      <c r="D847">
        <v>40.689999</v>
      </c>
      <c r="E847">
        <v>40.82</v>
      </c>
      <c r="F847">
        <v>8906000</v>
      </c>
      <c r="G847" s="13">
        <f t="shared" si="78"/>
        <v>40.826666666666661</v>
      </c>
      <c r="H847" s="21">
        <f t="shared" si="79"/>
        <v>363602293.33333325</v>
      </c>
      <c r="I847" s="22">
        <f t="shared" si="80"/>
        <v>0</v>
      </c>
      <c r="J847" s="22">
        <f t="shared" si="81"/>
        <v>363602293.33333325</v>
      </c>
      <c r="K847" s="11">
        <f t="shared" si="76"/>
        <v>1.1633081272067582</v>
      </c>
      <c r="L847" s="23">
        <f t="shared" si="77"/>
        <v>53.774499923356274</v>
      </c>
    </row>
    <row r="848" spans="1:12" x14ac:dyDescent="0.25">
      <c r="A848" s="1">
        <v>41772</v>
      </c>
      <c r="B848">
        <v>40.830002</v>
      </c>
      <c r="C848">
        <v>41.220001000000003</v>
      </c>
      <c r="D848">
        <v>40.82</v>
      </c>
      <c r="E848">
        <v>41.110000999999997</v>
      </c>
      <c r="F848">
        <v>11579600</v>
      </c>
      <c r="G848" s="13">
        <f t="shared" si="78"/>
        <v>41.050000666666669</v>
      </c>
      <c r="H848" s="21">
        <f t="shared" si="79"/>
        <v>475342587.71973336</v>
      </c>
      <c r="I848" s="22">
        <f t="shared" si="80"/>
        <v>475342587.71973336</v>
      </c>
      <c r="J848" s="22">
        <f t="shared" si="81"/>
        <v>0</v>
      </c>
      <c r="K848" s="11">
        <f t="shared" si="76"/>
        <v>1.1585497342315978</v>
      </c>
      <c r="L848" s="23">
        <f t="shared" si="77"/>
        <v>53.672598590554102</v>
      </c>
    </row>
    <row r="849" spans="1:12" x14ac:dyDescent="0.25">
      <c r="A849" s="1">
        <v>41773</v>
      </c>
      <c r="B849">
        <v>41.02</v>
      </c>
      <c r="C849">
        <v>41.18</v>
      </c>
      <c r="D849">
        <v>40.830002</v>
      </c>
      <c r="E849">
        <v>40.889999000000003</v>
      </c>
      <c r="F849">
        <v>10036100</v>
      </c>
      <c r="G849" s="13">
        <f t="shared" si="78"/>
        <v>40.966667000000001</v>
      </c>
      <c r="H849" s="21">
        <f t="shared" si="79"/>
        <v>411145566.67870003</v>
      </c>
      <c r="I849" s="22">
        <f t="shared" si="80"/>
        <v>0</v>
      </c>
      <c r="J849" s="22">
        <f t="shared" si="81"/>
        <v>411145566.67870003</v>
      </c>
      <c r="K849" s="11">
        <f t="shared" si="76"/>
        <v>1.1768604482770231</v>
      </c>
      <c r="L849" s="23">
        <f t="shared" si="77"/>
        <v>54.062282642348698</v>
      </c>
    </row>
    <row r="850" spans="1:12" x14ac:dyDescent="0.25">
      <c r="A850" s="1">
        <v>41774</v>
      </c>
      <c r="B850">
        <v>40.619999</v>
      </c>
      <c r="C850">
        <v>40.959999000000003</v>
      </c>
      <c r="D850">
        <v>40.439999</v>
      </c>
      <c r="E850">
        <v>40.520000000000003</v>
      </c>
      <c r="F850">
        <v>12379200</v>
      </c>
      <c r="G850" s="13">
        <f t="shared" si="78"/>
        <v>40.639999333333343</v>
      </c>
      <c r="H850" s="21">
        <f t="shared" si="79"/>
        <v>503090679.74720013</v>
      </c>
      <c r="I850" s="22">
        <f t="shared" si="80"/>
        <v>0</v>
      </c>
      <c r="J850" s="22">
        <f t="shared" si="81"/>
        <v>503090679.74720013</v>
      </c>
      <c r="K850" s="11">
        <f t="shared" si="76"/>
        <v>0.84178113557823453</v>
      </c>
      <c r="L850" s="23">
        <f t="shared" si="77"/>
        <v>45.704732191968837</v>
      </c>
    </row>
    <row r="851" spans="1:12" x14ac:dyDescent="0.25">
      <c r="A851" s="1">
        <v>41775</v>
      </c>
      <c r="B851">
        <v>40.520000000000003</v>
      </c>
      <c r="C851">
        <v>40.909999999999997</v>
      </c>
      <c r="D851">
        <v>40.450001</v>
      </c>
      <c r="E851">
        <v>40.889999000000003</v>
      </c>
      <c r="F851">
        <v>13823900</v>
      </c>
      <c r="G851" s="13">
        <f t="shared" si="78"/>
        <v>40.75</v>
      </c>
      <c r="H851" s="21">
        <f t="shared" si="79"/>
        <v>563323925</v>
      </c>
      <c r="I851" s="22">
        <f t="shared" si="80"/>
        <v>563323925</v>
      </c>
      <c r="J851" s="22">
        <f t="shared" si="81"/>
        <v>0</v>
      </c>
      <c r="K851" s="11">
        <f t="shared" ref="K851:K914" si="82">SUM(I838:I851)/SUM(J838:J851)</f>
        <v>0.76649133314131368</v>
      </c>
      <c r="L851" s="23">
        <f t="shared" ref="L851:L914" si="83">100-100/(1+K851)</f>
        <v>43.390608193830111</v>
      </c>
    </row>
    <row r="852" spans="1:12" x14ac:dyDescent="0.25">
      <c r="A852" s="1">
        <v>41778</v>
      </c>
      <c r="B852">
        <v>40.599997999999999</v>
      </c>
      <c r="C852">
        <v>40.729999999999997</v>
      </c>
      <c r="D852">
        <v>40.419998</v>
      </c>
      <c r="E852">
        <v>40.709999000000003</v>
      </c>
      <c r="F852">
        <v>7559500</v>
      </c>
      <c r="G852" s="13">
        <f t="shared" si="78"/>
        <v>40.619999</v>
      </c>
      <c r="H852" s="21">
        <f t="shared" si="79"/>
        <v>307066882.44050002</v>
      </c>
      <c r="I852" s="22">
        <f t="shared" si="80"/>
        <v>0</v>
      </c>
      <c r="J852" s="22">
        <f t="shared" si="81"/>
        <v>307066882.44050002</v>
      </c>
      <c r="K852" s="11">
        <f t="shared" si="82"/>
        <v>0.87248173449720601</v>
      </c>
      <c r="L852" s="23">
        <f t="shared" si="83"/>
        <v>46.594939668743024</v>
      </c>
    </row>
    <row r="853" spans="1:12" x14ac:dyDescent="0.25">
      <c r="A853" s="1">
        <v>41779</v>
      </c>
      <c r="B853">
        <v>40.799999</v>
      </c>
      <c r="C853">
        <v>40.93</v>
      </c>
      <c r="D853">
        <v>40.57</v>
      </c>
      <c r="E853">
        <v>40.580002</v>
      </c>
      <c r="F853">
        <v>9639500</v>
      </c>
      <c r="G853" s="13">
        <f t="shared" si="78"/>
        <v>40.693334</v>
      </c>
      <c r="H853" s="21">
        <f t="shared" si="79"/>
        <v>392263393.09299999</v>
      </c>
      <c r="I853" s="22">
        <f t="shared" si="80"/>
        <v>392263393.09299999</v>
      </c>
      <c r="J853" s="22">
        <f t="shared" si="81"/>
        <v>0</v>
      </c>
      <c r="K853" s="11">
        <f t="shared" si="82"/>
        <v>0.83920428911895506</v>
      </c>
      <c r="L853" s="23">
        <f t="shared" si="83"/>
        <v>45.62866094233415</v>
      </c>
    </row>
    <row r="854" spans="1:12" x14ac:dyDescent="0.25">
      <c r="A854" s="1">
        <v>41780</v>
      </c>
      <c r="B854">
        <v>40.549999</v>
      </c>
      <c r="C854">
        <v>40.880001</v>
      </c>
      <c r="D854">
        <v>40.5</v>
      </c>
      <c r="E854">
        <v>40.869999</v>
      </c>
      <c r="F854">
        <v>8607300</v>
      </c>
      <c r="G854" s="13">
        <f t="shared" si="78"/>
        <v>40.75</v>
      </c>
      <c r="H854" s="21">
        <f t="shared" si="79"/>
        <v>350747475</v>
      </c>
      <c r="I854" s="22">
        <f t="shared" si="80"/>
        <v>350747475</v>
      </c>
      <c r="J854" s="22">
        <f t="shared" si="81"/>
        <v>0</v>
      </c>
      <c r="K854" s="11">
        <f t="shared" si="82"/>
        <v>1.160164518319529</v>
      </c>
      <c r="L854" s="23">
        <f t="shared" si="83"/>
        <v>53.707229633697686</v>
      </c>
    </row>
    <row r="855" spans="1:12" x14ac:dyDescent="0.25">
      <c r="A855" s="1">
        <v>41781</v>
      </c>
      <c r="B855">
        <v>40.770000000000003</v>
      </c>
      <c r="C855">
        <v>40.840000000000003</v>
      </c>
      <c r="D855">
        <v>40.529998999999997</v>
      </c>
      <c r="E855">
        <v>40.580002</v>
      </c>
      <c r="F855">
        <v>8430400</v>
      </c>
      <c r="G855" s="13">
        <f t="shared" si="78"/>
        <v>40.650000333333338</v>
      </c>
      <c r="H855" s="21">
        <f t="shared" si="79"/>
        <v>342695762.8101334</v>
      </c>
      <c r="I855" s="22">
        <f t="shared" si="80"/>
        <v>0</v>
      </c>
      <c r="J855" s="22">
        <f t="shared" si="81"/>
        <v>342695762.8101334</v>
      </c>
      <c r="K855" s="11">
        <f t="shared" si="82"/>
        <v>0.84169604190224179</v>
      </c>
      <c r="L855" s="23">
        <f t="shared" si="83"/>
        <v>45.702223534827986</v>
      </c>
    </row>
    <row r="856" spans="1:12" x14ac:dyDescent="0.25">
      <c r="A856" s="1">
        <v>41782</v>
      </c>
      <c r="B856">
        <v>40.630001</v>
      </c>
      <c r="C856">
        <v>40.700001</v>
      </c>
      <c r="D856">
        <v>40.529998999999997</v>
      </c>
      <c r="E856">
        <v>40.580002</v>
      </c>
      <c r="F856">
        <v>6255200</v>
      </c>
      <c r="G856" s="13">
        <f t="shared" si="78"/>
        <v>40.603333999999997</v>
      </c>
      <c r="H856" s="21">
        <f t="shared" si="79"/>
        <v>253981974.83679998</v>
      </c>
      <c r="I856" s="22">
        <f t="shared" si="80"/>
        <v>0</v>
      </c>
      <c r="J856" s="22">
        <f t="shared" si="81"/>
        <v>253981974.83679998</v>
      </c>
      <c r="K856" s="11">
        <f t="shared" si="82"/>
        <v>0.88803037928714224</v>
      </c>
      <c r="L856" s="23">
        <f t="shared" si="83"/>
        <v>47.034750554301624</v>
      </c>
    </row>
    <row r="857" spans="1:12" x14ac:dyDescent="0.25">
      <c r="A857" s="1">
        <v>41786</v>
      </c>
      <c r="B857">
        <v>40.560001</v>
      </c>
      <c r="C857">
        <v>40.82</v>
      </c>
      <c r="D857">
        <v>40.479999999999997</v>
      </c>
      <c r="E857">
        <v>40.770000000000003</v>
      </c>
      <c r="F857">
        <v>11282900</v>
      </c>
      <c r="G857" s="13">
        <f t="shared" si="78"/>
        <v>40.69</v>
      </c>
      <c r="H857" s="21">
        <f t="shared" si="79"/>
        <v>459101201</v>
      </c>
      <c r="I857" s="22">
        <f t="shared" si="80"/>
        <v>459101201</v>
      </c>
      <c r="J857" s="22">
        <f t="shared" si="81"/>
        <v>0</v>
      </c>
      <c r="K857" s="11">
        <f t="shared" si="82"/>
        <v>1.2026844838236805</v>
      </c>
      <c r="L857" s="23">
        <f t="shared" si="83"/>
        <v>54.600851490809902</v>
      </c>
    </row>
    <row r="858" spans="1:12" x14ac:dyDescent="0.25">
      <c r="A858" s="1">
        <v>41787</v>
      </c>
      <c r="B858">
        <v>40.700001</v>
      </c>
      <c r="C858">
        <v>40.889999000000003</v>
      </c>
      <c r="D858">
        <v>40.529998999999997</v>
      </c>
      <c r="E858">
        <v>40.580002</v>
      </c>
      <c r="F858">
        <v>7536700</v>
      </c>
      <c r="G858" s="13">
        <f t="shared" si="78"/>
        <v>40.666666666666664</v>
      </c>
      <c r="H858" s="21">
        <f t="shared" si="79"/>
        <v>306492466.66666663</v>
      </c>
      <c r="I858" s="22">
        <f t="shared" si="80"/>
        <v>0</v>
      </c>
      <c r="J858" s="22">
        <f t="shared" si="81"/>
        <v>306492466.66666663</v>
      </c>
      <c r="K858" s="11">
        <f t="shared" si="82"/>
        <v>0.91267902350095531</v>
      </c>
      <c r="L858" s="23">
        <f t="shared" si="83"/>
        <v>47.717312329299951</v>
      </c>
    </row>
    <row r="859" spans="1:12" x14ac:dyDescent="0.25">
      <c r="A859" s="1">
        <v>41788</v>
      </c>
      <c r="B859">
        <v>40.68</v>
      </c>
      <c r="C859">
        <v>40.869999</v>
      </c>
      <c r="D859">
        <v>40.599997999999999</v>
      </c>
      <c r="E859">
        <v>40.659999999999997</v>
      </c>
      <c r="F859">
        <v>9867100</v>
      </c>
      <c r="G859" s="13">
        <f t="shared" si="78"/>
        <v>40.709999000000003</v>
      </c>
      <c r="H859" s="21">
        <f t="shared" si="79"/>
        <v>401689631.13290006</v>
      </c>
      <c r="I859" s="22">
        <f t="shared" si="80"/>
        <v>401689631.13290006</v>
      </c>
      <c r="J859" s="22">
        <f t="shared" si="81"/>
        <v>0</v>
      </c>
      <c r="K859" s="11">
        <f t="shared" si="82"/>
        <v>1.2018550972653921</v>
      </c>
      <c r="L859" s="23">
        <f t="shared" si="83"/>
        <v>54.583750709029118</v>
      </c>
    </row>
    <row r="860" spans="1:12" x14ac:dyDescent="0.25">
      <c r="A860" s="1">
        <v>41789</v>
      </c>
      <c r="B860">
        <v>40.540000999999997</v>
      </c>
      <c r="C860">
        <v>40.919998</v>
      </c>
      <c r="D860">
        <v>40.490001999999997</v>
      </c>
      <c r="E860">
        <v>40.909999999999997</v>
      </c>
      <c r="F860">
        <v>10446100</v>
      </c>
      <c r="G860" s="13">
        <f t="shared" si="78"/>
        <v>40.773333333333333</v>
      </c>
      <c r="H860" s="21">
        <f t="shared" si="79"/>
        <v>425922317.33333331</v>
      </c>
      <c r="I860" s="22">
        <f t="shared" si="80"/>
        <v>425922317.33333331</v>
      </c>
      <c r="J860" s="22">
        <f t="shared" si="81"/>
        <v>0</v>
      </c>
      <c r="K860" s="11">
        <f t="shared" si="82"/>
        <v>1.233238450464168</v>
      </c>
      <c r="L860" s="23">
        <f t="shared" si="83"/>
        <v>55.221978208723989</v>
      </c>
    </row>
    <row r="861" spans="1:12" x14ac:dyDescent="0.25">
      <c r="A861" s="1">
        <v>41792</v>
      </c>
      <c r="B861">
        <v>40.75</v>
      </c>
      <c r="C861">
        <v>40.889999000000003</v>
      </c>
      <c r="D861">
        <v>40.68</v>
      </c>
      <c r="E861">
        <v>40.860000999999997</v>
      </c>
      <c r="F861">
        <v>7472100</v>
      </c>
      <c r="G861" s="13">
        <f t="shared" si="78"/>
        <v>40.809999999999995</v>
      </c>
      <c r="H861" s="21">
        <f t="shared" si="79"/>
        <v>304936400.99999994</v>
      </c>
      <c r="I861" s="22">
        <f t="shared" si="80"/>
        <v>304936400.99999994</v>
      </c>
      <c r="J861" s="22">
        <f t="shared" si="81"/>
        <v>0</v>
      </c>
      <c r="K861" s="11">
        <f t="shared" si="82"/>
        <v>1.5878415033949289</v>
      </c>
      <c r="L861" s="23">
        <f t="shared" si="83"/>
        <v>61.357757084886252</v>
      </c>
    </row>
    <row r="862" spans="1:12" x14ac:dyDescent="0.25">
      <c r="A862" s="1">
        <v>41793</v>
      </c>
      <c r="B862">
        <v>40.720001000000003</v>
      </c>
      <c r="C862">
        <v>41</v>
      </c>
      <c r="D862">
        <v>40.709999000000003</v>
      </c>
      <c r="E862">
        <v>40.880001</v>
      </c>
      <c r="F862">
        <v>10493100</v>
      </c>
      <c r="G862" s="13">
        <f t="shared" si="78"/>
        <v>40.863333333333337</v>
      </c>
      <c r="H862" s="21">
        <f t="shared" si="79"/>
        <v>428783043.00000006</v>
      </c>
      <c r="I862" s="22">
        <f t="shared" si="80"/>
        <v>428783043.00000006</v>
      </c>
      <c r="J862" s="22">
        <f t="shared" si="81"/>
        <v>0</v>
      </c>
      <c r="K862" s="11">
        <f t="shared" si="82"/>
        <v>1.565925697725558</v>
      </c>
      <c r="L862" s="23">
        <f t="shared" si="83"/>
        <v>61.027710159869322</v>
      </c>
    </row>
    <row r="863" spans="1:12" x14ac:dyDescent="0.25">
      <c r="A863" s="1">
        <v>41794</v>
      </c>
      <c r="B863">
        <v>40.909999999999997</v>
      </c>
      <c r="C863">
        <v>40.919998</v>
      </c>
      <c r="D863">
        <v>40.709999000000003</v>
      </c>
      <c r="E863">
        <v>40.790000999999997</v>
      </c>
      <c r="F863">
        <v>7864700</v>
      </c>
      <c r="G863" s="13">
        <f t="shared" si="78"/>
        <v>40.806666</v>
      </c>
      <c r="H863" s="21">
        <f t="shared" si="79"/>
        <v>320932186.09020001</v>
      </c>
      <c r="I863" s="22">
        <f t="shared" si="80"/>
        <v>0</v>
      </c>
      <c r="J863" s="22">
        <f t="shared" si="81"/>
        <v>320932186.09020001</v>
      </c>
      <c r="K863" s="11">
        <f t="shared" si="82"/>
        <v>1.6353698465730366</v>
      </c>
      <c r="L863" s="23">
        <f t="shared" si="83"/>
        <v>62.05466184185218</v>
      </c>
    </row>
    <row r="864" spans="1:12" x14ac:dyDescent="0.25">
      <c r="A864" s="1">
        <v>41795</v>
      </c>
      <c r="B864">
        <v>40.729999999999997</v>
      </c>
      <c r="C864">
        <v>41</v>
      </c>
      <c r="D864">
        <v>40.630001</v>
      </c>
      <c r="E864">
        <v>40.889999000000003</v>
      </c>
      <c r="F864">
        <v>10131700</v>
      </c>
      <c r="G864" s="13">
        <f t="shared" si="78"/>
        <v>40.839999999999996</v>
      </c>
      <c r="H864" s="21">
        <f t="shared" si="79"/>
        <v>413778627.99999994</v>
      </c>
      <c r="I864" s="22">
        <f t="shared" si="80"/>
        <v>413778627.99999994</v>
      </c>
      <c r="J864" s="22">
        <f t="shared" si="81"/>
        <v>0</v>
      </c>
      <c r="K864" s="11">
        <f t="shared" si="82"/>
        <v>2.4429343514781978</v>
      </c>
      <c r="L864" s="23">
        <f t="shared" si="83"/>
        <v>70.955008201923533</v>
      </c>
    </row>
    <row r="865" spans="1:12" x14ac:dyDescent="0.25">
      <c r="A865" s="1">
        <v>41796</v>
      </c>
      <c r="B865">
        <v>40.939999</v>
      </c>
      <c r="C865">
        <v>41.060001</v>
      </c>
      <c r="D865">
        <v>40.840000000000003</v>
      </c>
      <c r="E865">
        <v>40.990001999999997</v>
      </c>
      <c r="F865">
        <v>8760600</v>
      </c>
      <c r="G865" s="13">
        <f t="shared" si="78"/>
        <v>40.963334333333336</v>
      </c>
      <c r="H865" s="21">
        <f t="shared" si="79"/>
        <v>358863386.76060003</v>
      </c>
      <c r="I865" s="22">
        <f t="shared" si="80"/>
        <v>358863386.76060003</v>
      </c>
      <c r="J865" s="22">
        <f t="shared" si="81"/>
        <v>0</v>
      </c>
      <c r="K865" s="11">
        <f t="shared" si="82"/>
        <v>2.3094020622234672</v>
      </c>
      <c r="L865" s="23">
        <f t="shared" si="83"/>
        <v>69.783061072726341</v>
      </c>
    </row>
    <row r="866" spans="1:12" x14ac:dyDescent="0.25">
      <c r="A866" s="1">
        <v>41799</v>
      </c>
      <c r="B866">
        <v>40.849997999999999</v>
      </c>
      <c r="C866">
        <v>41.09</v>
      </c>
      <c r="D866">
        <v>40.849997999999999</v>
      </c>
      <c r="E866">
        <v>40.909999999999997</v>
      </c>
      <c r="F866">
        <v>7316400</v>
      </c>
      <c r="G866" s="13">
        <f t="shared" si="78"/>
        <v>40.949999333333331</v>
      </c>
      <c r="H866" s="21">
        <f t="shared" si="79"/>
        <v>299606575.12239999</v>
      </c>
      <c r="I866" s="22">
        <f t="shared" si="80"/>
        <v>0</v>
      </c>
      <c r="J866" s="22">
        <f t="shared" si="81"/>
        <v>299606575.12239999</v>
      </c>
      <c r="K866" s="11">
        <f t="shared" si="82"/>
        <v>2.320709240625014</v>
      </c>
      <c r="L866" s="23">
        <f t="shared" si="83"/>
        <v>69.885951236977832</v>
      </c>
    </row>
    <row r="867" spans="1:12" x14ac:dyDescent="0.25">
      <c r="A867" s="1">
        <v>41800</v>
      </c>
      <c r="B867">
        <v>40.840000000000003</v>
      </c>
      <c r="C867">
        <v>41.150002000000001</v>
      </c>
      <c r="D867">
        <v>40.810001</v>
      </c>
      <c r="E867">
        <v>41.07</v>
      </c>
      <c r="F867">
        <v>9168600</v>
      </c>
      <c r="G867" s="13">
        <f t="shared" si="78"/>
        <v>41.010000999999995</v>
      </c>
      <c r="H867" s="21">
        <f t="shared" si="79"/>
        <v>376004295.16859996</v>
      </c>
      <c r="I867" s="22">
        <f t="shared" si="80"/>
        <v>376004295.16859996</v>
      </c>
      <c r="J867" s="22">
        <f t="shared" si="81"/>
        <v>0</v>
      </c>
      <c r="K867" s="11">
        <f t="shared" si="82"/>
        <v>2.310038503435524</v>
      </c>
      <c r="L867" s="23">
        <f t="shared" si="83"/>
        <v>69.788871067146516</v>
      </c>
    </row>
    <row r="868" spans="1:12" x14ac:dyDescent="0.25">
      <c r="A868" s="1">
        <v>41801</v>
      </c>
      <c r="B868">
        <v>40.98</v>
      </c>
      <c r="C868">
        <v>41.060001</v>
      </c>
      <c r="D868">
        <v>40.790000999999997</v>
      </c>
      <c r="E868">
        <v>40.860000999999997</v>
      </c>
      <c r="F868">
        <v>9648600</v>
      </c>
      <c r="G868" s="13">
        <f t="shared" si="78"/>
        <v>40.903334333333326</v>
      </c>
      <c r="H868" s="21">
        <f t="shared" si="79"/>
        <v>394659911.64859992</v>
      </c>
      <c r="I868" s="22">
        <f t="shared" si="80"/>
        <v>0</v>
      </c>
      <c r="J868" s="22">
        <f t="shared" si="81"/>
        <v>394659911.64859992</v>
      </c>
      <c r="K868" s="11">
        <f t="shared" si="82"/>
        <v>1.6519653446747771</v>
      </c>
      <c r="L868" s="23">
        <f t="shared" si="83"/>
        <v>62.292116599184496</v>
      </c>
    </row>
    <row r="869" spans="1:12" x14ac:dyDescent="0.25">
      <c r="A869" s="1">
        <v>41802</v>
      </c>
      <c r="B869">
        <v>40.409999999999997</v>
      </c>
      <c r="C869">
        <v>40.68</v>
      </c>
      <c r="D869">
        <v>40.369999</v>
      </c>
      <c r="E869">
        <v>40.419998</v>
      </c>
      <c r="F869">
        <v>11583600</v>
      </c>
      <c r="G869" s="13">
        <f t="shared" si="78"/>
        <v>40.489999000000005</v>
      </c>
      <c r="H869" s="21">
        <f t="shared" si="79"/>
        <v>469019952.41640007</v>
      </c>
      <c r="I869" s="22">
        <f t="shared" si="80"/>
        <v>0</v>
      </c>
      <c r="J869" s="22">
        <f t="shared" si="81"/>
        <v>469019952.41640007</v>
      </c>
      <c r="K869" s="11">
        <f t="shared" si="82"/>
        <v>1.5499044599317162</v>
      </c>
      <c r="L869" s="23">
        <f t="shared" si="83"/>
        <v>60.782844388343129</v>
      </c>
    </row>
    <row r="870" spans="1:12" x14ac:dyDescent="0.25">
      <c r="A870" s="1">
        <v>41803</v>
      </c>
      <c r="B870">
        <v>40.389999000000003</v>
      </c>
      <c r="C870">
        <v>40.529998999999997</v>
      </c>
      <c r="D870">
        <v>40.25</v>
      </c>
      <c r="E870">
        <v>40.369999</v>
      </c>
      <c r="F870">
        <v>9194600</v>
      </c>
      <c r="G870" s="13">
        <f t="shared" si="78"/>
        <v>40.383332666666668</v>
      </c>
      <c r="H870" s="21">
        <f t="shared" si="79"/>
        <v>371308590.53693336</v>
      </c>
      <c r="I870" s="22">
        <f t="shared" si="80"/>
        <v>0</v>
      </c>
      <c r="J870" s="22">
        <f t="shared" si="81"/>
        <v>371308590.53693336</v>
      </c>
      <c r="K870" s="11">
        <f t="shared" si="82"/>
        <v>1.4657955841357102</v>
      </c>
      <c r="L870" s="23">
        <f t="shared" si="83"/>
        <v>59.445137851907077</v>
      </c>
    </row>
    <row r="871" spans="1:12" x14ac:dyDescent="0.25">
      <c r="A871" s="1">
        <v>41806</v>
      </c>
      <c r="B871">
        <v>40.189999</v>
      </c>
      <c r="C871">
        <v>40.770000000000003</v>
      </c>
      <c r="D871">
        <v>40.150002000000001</v>
      </c>
      <c r="E871">
        <v>40.659999999999997</v>
      </c>
      <c r="F871">
        <v>12878200</v>
      </c>
      <c r="G871" s="13">
        <f t="shared" si="78"/>
        <v>40.526667333333336</v>
      </c>
      <c r="H871" s="21">
        <f t="shared" si="79"/>
        <v>521910527.25213337</v>
      </c>
      <c r="I871" s="22">
        <f t="shared" si="80"/>
        <v>521910527.25213337</v>
      </c>
      <c r="J871" s="22">
        <f t="shared" si="81"/>
        <v>0</v>
      </c>
      <c r="K871" s="11">
        <f t="shared" si="82"/>
        <v>1.4948468119117919</v>
      </c>
      <c r="L871" s="23">
        <f t="shared" si="83"/>
        <v>59.917378685318809</v>
      </c>
    </row>
    <row r="872" spans="1:12" x14ac:dyDescent="0.25">
      <c r="A872" s="1">
        <v>41807</v>
      </c>
      <c r="B872">
        <v>41.18</v>
      </c>
      <c r="C872">
        <v>41.200001</v>
      </c>
      <c r="D872">
        <v>40.610000999999997</v>
      </c>
      <c r="E872">
        <v>40.919998</v>
      </c>
      <c r="F872">
        <v>26926600</v>
      </c>
      <c r="G872" s="13">
        <f t="shared" si="78"/>
        <v>40.909999999999997</v>
      </c>
      <c r="H872" s="21">
        <f t="shared" si="79"/>
        <v>1101567206</v>
      </c>
      <c r="I872" s="22">
        <f t="shared" si="80"/>
        <v>1101567206</v>
      </c>
      <c r="J872" s="22">
        <f t="shared" si="81"/>
        <v>0</v>
      </c>
      <c r="K872" s="11">
        <f t="shared" si="82"/>
        <v>2.3354308137944937</v>
      </c>
      <c r="L872" s="23">
        <f t="shared" si="83"/>
        <v>70.018865453174612</v>
      </c>
    </row>
    <row r="873" spans="1:12" x14ac:dyDescent="0.25">
      <c r="A873" s="1">
        <v>41808</v>
      </c>
      <c r="B873">
        <v>40.790000999999997</v>
      </c>
      <c r="C873">
        <v>41.57</v>
      </c>
      <c r="D873">
        <v>40.75</v>
      </c>
      <c r="E873">
        <v>41.560001</v>
      </c>
      <c r="F873">
        <v>18518200</v>
      </c>
      <c r="G873" s="13">
        <f t="shared" si="78"/>
        <v>41.293333666666662</v>
      </c>
      <c r="H873" s="21">
        <f t="shared" si="79"/>
        <v>764678211.50606656</v>
      </c>
      <c r="I873" s="22">
        <f t="shared" si="80"/>
        <v>764678211.50606656</v>
      </c>
      <c r="J873" s="22">
        <f t="shared" si="81"/>
        <v>0</v>
      </c>
      <c r="K873" s="11">
        <f t="shared" si="82"/>
        <v>2.5310563897922149</v>
      </c>
      <c r="L873" s="23">
        <f t="shared" si="83"/>
        <v>71.679863202104087</v>
      </c>
    </row>
    <row r="874" spans="1:12" x14ac:dyDescent="0.25">
      <c r="A874" s="1">
        <v>41809</v>
      </c>
      <c r="B874">
        <v>41.540000999999997</v>
      </c>
      <c r="C874">
        <v>41.869999</v>
      </c>
      <c r="D874">
        <v>41.529998999999997</v>
      </c>
      <c r="E874">
        <v>41.790000999999997</v>
      </c>
      <c r="F874">
        <v>13275200</v>
      </c>
      <c r="G874" s="13">
        <f t="shared" si="78"/>
        <v>41.729999666666664</v>
      </c>
      <c r="H874" s="21">
        <f t="shared" si="79"/>
        <v>553974091.57493329</v>
      </c>
      <c r="I874" s="22">
        <f t="shared" si="80"/>
        <v>553974091.57493329</v>
      </c>
      <c r="J874" s="22">
        <f t="shared" si="81"/>
        <v>0</v>
      </c>
      <c r="K874" s="11">
        <f t="shared" si="82"/>
        <v>2.6000673820052227</v>
      </c>
      <c r="L874" s="23">
        <f t="shared" si="83"/>
        <v>72.222742135370694</v>
      </c>
    </row>
    <row r="875" spans="1:12" x14ac:dyDescent="0.25">
      <c r="A875" s="1">
        <v>41810</v>
      </c>
      <c r="B875">
        <v>41.869999</v>
      </c>
      <c r="C875">
        <v>41.880001</v>
      </c>
      <c r="D875">
        <v>41.529998999999997</v>
      </c>
      <c r="E875">
        <v>41.689999</v>
      </c>
      <c r="F875">
        <v>23402600</v>
      </c>
      <c r="G875" s="13">
        <f t="shared" si="78"/>
        <v>41.699999666666663</v>
      </c>
      <c r="H875" s="21">
        <f t="shared" si="79"/>
        <v>975888412.19913328</v>
      </c>
      <c r="I875" s="22">
        <f t="shared" si="80"/>
        <v>0</v>
      </c>
      <c r="J875" s="22">
        <f t="shared" si="81"/>
        <v>975888412.19913328</v>
      </c>
      <c r="K875" s="11">
        <f t="shared" si="82"/>
        <v>1.596218988320325</v>
      </c>
      <c r="L875" s="23">
        <f t="shared" si="83"/>
        <v>61.482447956095967</v>
      </c>
    </row>
    <row r="876" spans="1:12" x14ac:dyDescent="0.25">
      <c r="A876" s="1">
        <v>41813</v>
      </c>
      <c r="B876">
        <v>41.459999000000003</v>
      </c>
      <c r="C876">
        <v>41.740001999999997</v>
      </c>
      <c r="D876">
        <v>41.330002</v>
      </c>
      <c r="E876">
        <v>41.73</v>
      </c>
      <c r="F876">
        <v>13099300</v>
      </c>
      <c r="G876" s="13">
        <f t="shared" si="78"/>
        <v>41.600001333333331</v>
      </c>
      <c r="H876" s="21">
        <f t="shared" si="79"/>
        <v>544930897.46573329</v>
      </c>
      <c r="I876" s="22">
        <f t="shared" si="80"/>
        <v>0</v>
      </c>
      <c r="J876" s="22">
        <f t="shared" si="81"/>
        <v>544930897.46573329</v>
      </c>
      <c r="K876" s="11">
        <f t="shared" si="82"/>
        <v>1.2115984883043049</v>
      </c>
      <c r="L876" s="23">
        <f t="shared" si="83"/>
        <v>54.783835977084237</v>
      </c>
    </row>
    <row r="877" spans="1:12" x14ac:dyDescent="0.25">
      <c r="A877" s="1">
        <v>41814</v>
      </c>
      <c r="B877">
        <v>41.52</v>
      </c>
      <c r="C877">
        <v>41.889999000000003</v>
      </c>
      <c r="D877">
        <v>41.470001000000003</v>
      </c>
      <c r="E877">
        <v>41.849997999999999</v>
      </c>
      <c r="F877">
        <v>14962800</v>
      </c>
      <c r="G877" s="13">
        <f t="shared" si="78"/>
        <v>41.736666000000007</v>
      </c>
      <c r="H877" s="21">
        <f t="shared" si="79"/>
        <v>624497386.02480006</v>
      </c>
      <c r="I877" s="22">
        <f t="shared" si="80"/>
        <v>624497386.02480006</v>
      </c>
      <c r="J877" s="22">
        <f t="shared" si="81"/>
        <v>0</v>
      </c>
      <c r="K877" s="11">
        <f t="shared" si="82"/>
        <v>1.5432518174375496</v>
      </c>
      <c r="L877" s="23">
        <f t="shared" si="83"/>
        <v>60.680260084998231</v>
      </c>
    </row>
    <row r="878" spans="1:12" x14ac:dyDescent="0.25">
      <c r="A878" s="1">
        <v>41815</v>
      </c>
      <c r="B878">
        <v>41.599997999999999</v>
      </c>
      <c r="C878">
        <v>41.98</v>
      </c>
      <c r="D878">
        <v>41.459999000000003</v>
      </c>
      <c r="E878">
        <v>41.959999000000003</v>
      </c>
      <c r="F878">
        <v>17621800</v>
      </c>
      <c r="G878" s="13">
        <f t="shared" si="78"/>
        <v>41.799999333333339</v>
      </c>
      <c r="H878" s="21">
        <f t="shared" si="79"/>
        <v>736591228.25213349</v>
      </c>
      <c r="I878" s="22">
        <f t="shared" si="80"/>
        <v>736591228.25213349</v>
      </c>
      <c r="J878" s="22">
        <f t="shared" si="81"/>
        <v>0</v>
      </c>
      <c r="K878" s="11">
        <f t="shared" si="82"/>
        <v>1.6489044603837322</v>
      </c>
      <c r="L878" s="23">
        <f t="shared" si="83"/>
        <v>62.248544069606211</v>
      </c>
    </row>
    <row r="879" spans="1:12" x14ac:dyDescent="0.25">
      <c r="A879" s="1">
        <v>41816</v>
      </c>
      <c r="B879">
        <v>41.91</v>
      </c>
      <c r="C879">
        <v>42.049999</v>
      </c>
      <c r="D879">
        <v>41.779998999999997</v>
      </c>
      <c r="E879">
        <v>42.029998999999997</v>
      </c>
      <c r="F879">
        <v>16903300</v>
      </c>
      <c r="G879" s="13">
        <f t="shared" si="78"/>
        <v>41.953332333333329</v>
      </c>
      <c r="H879" s="21">
        <f t="shared" si="79"/>
        <v>709149762.43003321</v>
      </c>
      <c r="I879" s="22">
        <f t="shared" si="80"/>
        <v>709149762.43003321</v>
      </c>
      <c r="J879" s="22">
        <f t="shared" si="81"/>
        <v>0</v>
      </c>
      <c r="K879" s="11">
        <f t="shared" si="82"/>
        <v>1.7635489363075634</v>
      </c>
      <c r="L879" s="23">
        <f t="shared" si="83"/>
        <v>63.814644753998046</v>
      </c>
    </row>
    <row r="880" spans="1:12" x14ac:dyDescent="0.25">
      <c r="A880" s="1">
        <v>41817</v>
      </c>
      <c r="B880">
        <v>41.990001999999997</v>
      </c>
      <c r="C880">
        <v>42.290000999999997</v>
      </c>
      <c r="D880">
        <v>41.91</v>
      </c>
      <c r="E880">
        <v>42.189999</v>
      </c>
      <c r="F880">
        <v>18674400</v>
      </c>
      <c r="G880" s="13">
        <f t="shared" si="78"/>
        <v>42.129999999999995</v>
      </c>
      <c r="H880" s="21">
        <f t="shared" si="79"/>
        <v>786752471.99999988</v>
      </c>
      <c r="I880" s="22">
        <f t="shared" si="80"/>
        <v>786752471.99999988</v>
      </c>
      <c r="J880" s="22">
        <f t="shared" si="81"/>
        <v>0</v>
      </c>
      <c r="K880" s="11">
        <f t="shared" si="82"/>
        <v>2.24076775611075</v>
      </c>
      <c r="L880" s="23">
        <f t="shared" si="83"/>
        <v>69.143114371142062</v>
      </c>
    </row>
    <row r="881" spans="1:12" x14ac:dyDescent="0.25">
      <c r="A881" s="1">
        <v>41820</v>
      </c>
      <c r="B881">
        <v>41.98</v>
      </c>
      <c r="C881">
        <v>42.490001999999997</v>
      </c>
      <c r="D881">
        <v>41.82</v>
      </c>
      <c r="E881">
        <v>42.360000999999997</v>
      </c>
      <c r="F881">
        <v>14068800</v>
      </c>
      <c r="G881" s="13">
        <f t="shared" si="78"/>
        <v>42.223334333333334</v>
      </c>
      <c r="H881" s="21">
        <f t="shared" si="79"/>
        <v>594031646.06879997</v>
      </c>
      <c r="I881" s="22">
        <f t="shared" si="80"/>
        <v>594031646.06879997</v>
      </c>
      <c r="J881" s="22">
        <f t="shared" si="81"/>
        <v>0</v>
      </c>
      <c r="K881" s="11">
        <f t="shared" si="82"/>
        <v>2.3198833438259938</v>
      </c>
      <c r="L881" s="23">
        <f t="shared" si="83"/>
        <v>69.878459679623802</v>
      </c>
    </row>
    <row r="882" spans="1:12" x14ac:dyDescent="0.25">
      <c r="A882" s="1">
        <v>41821</v>
      </c>
      <c r="B882">
        <v>42.389999000000003</v>
      </c>
      <c r="C882">
        <v>42.450001</v>
      </c>
      <c r="D882">
        <v>42.150002000000001</v>
      </c>
      <c r="E882">
        <v>42.290000999999997</v>
      </c>
      <c r="F882">
        <v>11497700</v>
      </c>
      <c r="G882" s="13">
        <f t="shared" si="78"/>
        <v>42.296668000000004</v>
      </c>
      <c r="H882" s="21">
        <f t="shared" si="79"/>
        <v>486314399.66360003</v>
      </c>
      <c r="I882" s="22">
        <f t="shared" si="80"/>
        <v>486314399.66360003</v>
      </c>
      <c r="J882" s="22">
        <f t="shared" si="81"/>
        <v>0</v>
      </c>
      <c r="K882" s="11">
        <f t="shared" si="82"/>
        <v>2.9136112434230164</v>
      </c>
      <c r="L882" s="23">
        <f t="shared" si="83"/>
        <v>74.448151903678706</v>
      </c>
    </row>
    <row r="883" spans="1:12" x14ac:dyDescent="0.25">
      <c r="A883" s="1">
        <v>41822</v>
      </c>
      <c r="B883">
        <v>42.310001</v>
      </c>
      <c r="C883">
        <v>42.41</v>
      </c>
      <c r="D883">
        <v>42.150002000000001</v>
      </c>
      <c r="E883">
        <v>42.290000999999997</v>
      </c>
      <c r="F883">
        <v>6707000</v>
      </c>
      <c r="G883" s="13">
        <f t="shared" si="78"/>
        <v>42.283334333333329</v>
      </c>
      <c r="H883" s="21">
        <f t="shared" si="79"/>
        <v>283594323.37366664</v>
      </c>
      <c r="I883" s="22">
        <f t="shared" si="80"/>
        <v>0</v>
      </c>
      <c r="J883" s="22">
        <f t="shared" si="81"/>
        <v>283594323.37366664</v>
      </c>
      <c r="K883" s="11">
        <f t="shared" si="82"/>
        <v>3.1619233632991754</v>
      </c>
      <c r="L883" s="23">
        <f t="shared" si="83"/>
        <v>75.972647434639555</v>
      </c>
    </row>
    <row r="884" spans="1:12" x14ac:dyDescent="0.25">
      <c r="A884" s="1">
        <v>41823</v>
      </c>
      <c r="B884">
        <v>42.259998000000003</v>
      </c>
      <c r="C884">
        <v>42.32</v>
      </c>
      <c r="D884">
        <v>42.009998000000003</v>
      </c>
      <c r="E884">
        <v>42.23</v>
      </c>
      <c r="F884">
        <v>7537700</v>
      </c>
      <c r="G884" s="13">
        <f t="shared" si="78"/>
        <v>42.186666000000002</v>
      </c>
      <c r="H884" s="21">
        <f t="shared" si="79"/>
        <v>317990432.3082</v>
      </c>
      <c r="I884" s="22">
        <f t="shared" si="80"/>
        <v>0</v>
      </c>
      <c r="J884" s="22">
        <f t="shared" si="81"/>
        <v>317990432.3082</v>
      </c>
      <c r="K884" s="11">
        <f t="shared" si="82"/>
        <v>3.2413558959370983</v>
      </c>
      <c r="L884" s="23">
        <f t="shared" si="83"/>
        <v>76.422634069498258</v>
      </c>
    </row>
    <row r="885" spans="1:12" x14ac:dyDescent="0.25">
      <c r="A885" s="1">
        <v>41827</v>
      </c>
      <c r="B885">
        <v>41.959999000000003</v>
      </c>
      <c r="C885">
        <v>42.200001</v>
      </c>
      <c r="D885">
        <v>41.93</v>
      </c>
      <c r="E885">
        <v>42.139999000000003</v>
      </c>
      <c r="F885">
        <v>8991900</v>
      </c>
      <c r="G885" s="13">
        <f t="shared" si="78"/>
        <v>42.089999999999996</v>
      </c>
      <c r="H885" s="21">
        <f t="shared" si="79"/>
        <v>378469070.99999994</v>
      </c>
      <c r="I885" s="22">
        <f t="shared" si="80"/>
        <v>0</v>
      </c>
      <c r="J885" s="22">
        <f t="shared" si="81"/>
        <v>378469070.99999994</v>
      </c>
      <c r="K885" s="11">
        <f t="shared" si="82"/>
        <v>2.5421347093229456</v>
      </c>
      <c r="L885" s="23">
        <f t="shared" si="83"/>
        <v>71.768436774355678</v>
      </c>
    </row>
    <row r="886" spans="1:12" x14ac:dyDescent="0.25">
      <c r="A886" s="1">
        <v>41828</v>
      </c>
      <c r="B886">
        <v>41.970001000000003</v>
      </c>
      <c r="C886">
        <v>42.25</v>
      </c>
      <c r="D886">
        <v>41.91</v>
      </c>
      <c r="E886">
        <v>41.939999</v>
      </c>
      <c r="F886">
        <v>10090500</v>
      </c>
      <c r="G886" s="13">
        <f t="shared" si="78"/>
        <v>42.033332999999999</v>
      </c>
      <c r="H886" s="21">
        <f t="shared" si="79"/>
        <v>424137346.6365</v>
      </c>
      <c r="I886" s="22">
        <f t="shared" si="80"/>
        <v>0</v>
      </c>
      <c r="J886" s="22">
        <f t="shared" si="81"/>
        <v>424137346.6365</v>
      </c>
      <c r="K886" s="11">
        <f t="shared" si="82"/>
        <v>1.7969129437648226</v>
      </c>
      <c r="L886" s="23">
        <f t="shared" si="83"/>
        <v>64.246295107993731</v>
      </c>
    </row>
    <row r="887" spans="1:12" x14ac:dyDescent="0.25">
      <c r="A887" s="1">
        <v>41829</v>
      </c>
      <c r="B887">
        <v>41.93</v>
      </c>
      <c r="C887">
        <v>42.16</v>
      </c>
      <c r="D887">
        <v>41.790000999999997</v>
      </c>
      <c r="E887">
        <v>41.950001</v>
      </c>
      <c r="F887">
        <v>9891600</v>
      </c>
      <c r="G887" s="13">
        <f t="shared" si="78"/>
        <v>41.966667333333326</v>
      </c>
      <c r="H887" s="21">
        <f t="shared" si="79"/>
        <v>415117486.59439993</v>
      </c>
      <c r="I887" s="22">
        <f t="shared" si="80"/>
        <v>0</v>
      </c>
      <c r="J887" s="22">
        <f t="shared" si="81"/>
        <v>415117486.59439993</v>
      </c>
      <c r="K887" s="11">
        <f t="shared" si="82"/>
        <v>1.3446523686882084</v>
      </c>
      <c r="L887" s="23">
        <f t="shared" si="83"/>
        <v>57.349754131804097</v>
      </c>
    </row>
    <row r="888" spans="1:12" x14ac:dyDescent="0.25">
      <c r="A888" s="1">
        <v>41830</v>
      </c>
      <c r="B888">
        <v>41.560001</v>
      </c>
      <c r="C888">
        <v>42.290000999999997</v>
      </c>
      <c r="D888">
        <v>41.549999</v>
      </c>
      <c r="E888">
        <v>42.259998000000003</v>
      </c>
      <c r="F888">
        <v>12564500</v>
      </c>
      <c r="G888" s="13">
        <f t="shared" si="78"/>
        <v>42.033332666666666</v>
      </c>
      <c r="H888" s="21">
        <f t="shared" si="79"/>
        <v>528127808.29033333</v>
      </c>
      <c r="I888" s="22">
        <f t="shared" si="80"/>
        <v>528127808.29033333</v>
      </c>
      <c r="J888" s="22">
        <f t="shared" si="81"/>
        <v>0</v>
      </c>
      <c r="K888" s="11">
        <f t="shared" si="82"/>
        <v>1.336914256999072</v>
      </c>
      <c r="L888" s="23">
        <f t="shared" si="83"/>
        <v>57.208528425679539</v>
      </c>
    </row>
    <row r="889" spans="1:12" x14ac:dyDescent="0.25">
      <c r="A889" s="1">
        <v>41831</v>
      </c>
      <c r="B889">
        <v>42.119999</v>
      </c>
      <c r="C889">
        <v>42.25</v>
      </c>
      <c r="D889">
        <v>41.880001</v>
      </c>
      <c r="E889">
        <v>41.970001000000003</v>
      </c>
      <c r="F889">
        <v>9773000</v>
      </c>
      <c r="G889" s="13">
        <f t="shared" si="78"/>
        <v>42.033333999999996</v>
      </c>
      <c r="H889" s="21">
        <f t="shared" si="79"/>
        <v>410791773.18199998</v>
      </c>
      <c r="I889" s="22">
        <f t="shared" si="80"/>
        <v>410791773.18199998</v>
      </c>
      <c r="J889" s="22">
        <f t="shared" si="81"/>
        <v>0</v>
      </c>
      <c r="K889" s="11">
        <f t="shared" si="82"/>
        <v>2.062505240085974</v>
      </c>
      <c r="L889" s="23">
        <f t="shared" si="83"/>
        <v>67.346994646385426</v>
      </c>
    </row>
    <row r="890" spans="1:12" x14ac:dyDescent="0.25">
      <c r="A890" s="1">
        <v>41834</v>
      </c>
      <c r="B890">
        <v>41.990001999999997</v>
      </c>
      <c r="C890">
        <v>42.389999000000003</v>
      </c>
      <c r="D890">
        <v>41.98</v>
      </c>
      <c r="E890">
        <v>42.380001</v>
      </c>
      <c r="F890">
        <v>11857700</v>
      </c>
      <c r="G890" s="13">
        <f t="shared" si="78"/>
        <v>42.25</v>
      </c>
      <c r="H890" s="21">
        <f t="shared" si="79"/>
        <v>500987825</v>
      </c>
      <c r="I890" s="22">
        <f t="shared" si="80"/>
        <v>500987825</v>
      </c>
      <c r="J890" s="22">
        <f t="shared" si="81"/>
        <v>0</v>
      </c>
      <c r="K890" s="11">
        <f t="shared" si="82"/>
        <v>2.955652561544742</v>
      </c>
      <c r="L890" s="23">
        <f t="shared" si="83"/>
        <v>74.719721096802175</v>
      </c>
    </row>
    <row r="891" spans="1:12" x14ac:dyDescent="0.25">
      <c r="A891" s="1">
        <v>41835</v>
      </c>
      <c r="B891">
        <v>42.41</v>
      </c>
      <c r="C891">
        <v>42.43</v>
      </c>
      <c r="D891">
        <v>41.950001</v>
      </c>
      <c r="E891">
        <v>42.099997999999999</v>
      </c>
      <c r="F891">
        <v>10541900</v>
      </c>
      <c r="G891" s="13">
        <f t="shared" si="78"/>
        <v>42.159999666666664</v>
      </c>
      <c r="H891" s="21">
        <f t="shared" si="79"/>
        <v>444446500.48603332</v>
      </c>
      <c r="I891" s="22">
        <f t="shared" si="80"/>
        <v>0</v>
      </c>
      <c r="J891" s="22">
        <f t="shared" si="81"/>
        <v>444446500.48603332</v>
      </c>
      <c r="K891" s="11">
        <f t="shared" si="82"/>
        <v>2.0994968881924585</v>
      </c>
      <c r="L891" s="23">
        <f t="shared" si="83"/>
        <v>67.736699339512086</v>
      </c>
    </row>
    <row r="892" spans="1:12" x14ac:dyDescent="0.25">
      <c r="A892" s="1">
        <v>41836</v>
      </c>
      <c r="B892">
        <v>42.259998000000003</v>
      </c>
      <c r="C892">
        <v>42.389999000000003</v>
      </c>
      <c r="D892">
        <v>42.02</v>
      </c>
      <c r="E892">
        <v>42.119999</v>
      </c>
      <c r="F892">
        <v>10331400</v>
      </c>
      <c r="G892" s="13">
        <f t="shared" si="78"/>
        <v>42.176666000000004</v>
      </c>
      <c r="H892" s="21">
        <f t="shared" si="79"/>
        <v>435744007.11240005</v>
      </c>
      <c r="I892" s="22">
        <f t="shared" si="80"/>
        <v>435744007.11240005</v>
      </c>
      <c r="J892" s="22">
        <f t="shared" si="81"/>
        <v>0</v>
      </c>
      <c r="K892" s="11">
        <f t="shared" si="82"/>
        <v>1.9665994678341836</v>
      </c>
      <c r="L892" s="23">
        <f t="shared" si="83"/>
        <v>66.291371287473908</v>
      </c>
    </row>
    <row r="893" spans="1:12" x14ac:dyDescent="0.25">
      <c r="A893" s="1">
        <v>41837</v>
      </c>
      <c r="B893">
        <v>41.93</v>
      </c>
      <c r="C893">
        <v>42.150002000000001</v>
      </c>
      <c r="D893">
        <v>41.830002</v>
      </c>
      <c r="E893">
        <v>42.02</v>
      </c>
      <c r="F893">
        <v>9983500</v>
      </c>
      <c r="G893" s="13">
        <f t="shared" si="78"/>
        <v>42.000001333333337</v>
      </c>
      <c r="H893" s="21">
        <f t="shared" si="79"/>
        <v>419307013.31133336</v>
      </c>
      <c r="I893" s="22">
        <f t="shared" si="80"/>
        <v>0</v>
      </c>
      <c r="J893" s="22">
        <f t="shared" si="81"/>
        <v>419307013.31133336</v>
      </c>
      <c r="K893" s="11">
        <f t="shared" si="82"/>
        <v>1.3949546037323712</v>
      </c>
      <c r="L893" s="23">
        <f t="shared" si="83"/>
        <v>58.245555116511639</v>
      </c>
    </row>
    <row r="894" spans="1:12" x14ac:dyDescent="0.25">
      <c r="A894" s="1">
        <v>41838</v>
      </c>
      <c r="B894">
        <v>42.139999000000003</v>
      </c>
      <c r="C894">
        <v>42.470001000000003</v>
      </c>
      <c r="D894">
        <v>42.02</v>
      </c>
      <c r="E894">
        <v>42.43</v>
      </c>
      <c r="F894">
        <v>19272400</v>
      </c>
      <c r="G894" s="13">
        <f t="shared" si="78"/>
        <v>42.306667000000004</v>
      </c>
      <c r="H894" s="21">
        <f t="shared" si="79"/>
        <v>815351009.09080005</v>
      </c>
      <c r="I894" s="22">
        <f t="shared" si="80"/>
        <v>815351009.09080005</v>
      </c>
      <c r="J894" s="22">
        <f t="shared" si="81"/>
        <v>0</v>
      </c>
      <c r="K894" s="11">
        <f t="shared" si="82"/>
        <v>1.4056135207604674</v>
      </c>
      <c r="L894" s="23">
        <f t="shared" si="83"/>
        <v>58.430562874294203</v>
      </c>
    </row>
    <row r="895" spans="1:12" x14ac:dyDescent="0.25">
      <c r="A895" s="1">
        <v>41841</v>
      </c>
      <c r="B895">
        <v>42.119999</v>
      </c>
      <c r="C895">
        <v>42.57</v>
      </c>
      <c r="D895">
        <v>42.09</v>
      </c>
      <c r="E895">
        <v>42.400002000000001</v>
      </c>
      <c r="F895">
        <v>17607200</v>
      </c>
      <c r="G895" s="13">
        <f t="shared" si="78"/>
        <v>42.353333999999997</v>
      </c>
      <c r="H895" s="21">
        <f t="shared" si="79"/>
        <v>745723622.40479994</v>
      </c>
      <c r="I895" s="22">
        <f t="shared" si="80"/>
        <v>745723622.40479994</v>
      </c>
      <c r="J895" s="22">
        <f t="shared" si="81"/>
        <v>0</v>
      </c>
      <c r="K895" s="11">
        <f t="shared" si="82"/>
        <v>1.4621504053031915</v>
      </c>
      <c r="L895" s="23">
        <f t="shared" si="83"/>
        <v>59.385096952399252</v>
      </c>
    </row>
    <row r="896" spans="1:12" x14ac:dyDescent="0.25">
      <c r="A896" s="1">
        <v>41842</v>
      </c>
      <c r="B896">
        <v>41.099997999999999</v>
      </c>
      <c r="C896">
        <v>41.330002</v>
      </c>
      <c r="D896">
        <v>40.610000999999997</v>
      </c>
      <c r="E896">
        <v>41.189999</v>
      </c>
      <c r="F896">
        <v>24706000</v>
      </c>
      <c r="G896" s="13">
        <f t="shared" si="78"/>
        <v>41.043333999999994</v>
      </c>
      <c r="H896" s="21">
        <f t="shared" si="79"/>
        <v>1014016609.8039999</v>
      </c>
      <c r="I896" s="22">
        <f t="shared" si="80"/>
        <v>0</v>
      </c>
      <c r="J896" s="22">
        <f t="shared" si="81"/>
        <v>1014016609.8039999</v>
      </c>
      <c r="K896" s="11">
        <f t="shared" si="82"/>
        <v>0.92957879621209205</v>
      </c>
      <c r="L896" s="23">
        <f t="shared" si="83"/>
        <v>48.175218241251663</v>
      </c>
    </row>
    <row r="897" spans="1:12" x14ac:dyDescent="0.25">
      <c r="A897" s="1">
        <v>41843</v>
      </c>
      <c r="B897">
        <v>40.98</v>
      </c>
      <c r="C897">
        <v>41.049999</v>
      </c>
      <c r="D897">
        <v>40.630001</v>
      </c>
      <c r="E897">
        <v>40.810001</v>
      </c>
      <c r="F897">
        <v>17531700</v>
      </c>
      <c r="G897" s="13">
        <f t="shared" si="78"/>
        <v>40.830000333333338</v>
      </c>
      <c r="H897" s="21">
        <f t="shared" si="79"/>
        <v>715819316.84390008</v>
      </c>
      <c r="I897" s="22">
        <f t="shared" si="80"/>
        <v>0</v>
      </c>
      <c r="J897" s="22">
        <f t="shared" si="81"/>
        <v>715819316.84390008</v>
      </c>
      <c r="K897" s="11">
        <f t="shared" si="82"/>
        <v>0.83227735974178596</v>
      </c>
      <c r="L897" s="23">
        <f t="shared" si="83"/>
        <v>45.423109952036675</v>
      </c>
    </row>
    <row r="898" spans="1:12" x14ac:dyDescent="0.25">
      <c r="A898" s="1">
        <v>41844</v>
      </c>
      <c r="B898">
        <v>40.970001000000003</v>
      </c>
      <c r="C898">
        <v>41.099997999999999</v>
      </c>
      <c r="D898">
        <v>40.659999999999997</v>
      </c>
      <c r="E898">
        <v>40.970001000000003</v>
      </c>
      <c r="F898">
        <v>14856000</v>
      </c>
      <c r="G898" s="13">
        <f t="shared" si="78"/>
        <v>40.909999666666664</v>
      </c>
      <c r="H898" s="21">
        <f t="shared" si="79"/>
        <v>607758955.04799998</v>
      </c>
      <c r="I898" s="22">
        <f t="shared" si="80"/>
        <v>607758955.04799998</v>
      </c>
      <c r="J898" s="22">
        <f t="shared" si="81"/>
        <v>0</v>
      </c>
      <c r="K898" s="11">
        <f t="shared" si="82"/>
        <v>1.0611788206230464</v>
      </c>
      <c r="L898" s="23">
        <f t="shared" si="83"/>
        <v>51.484073579907864</v>
      </c>
    </row>
    <row r="899" spans="1:12" x14ac:dyDescent="0.25">
      <c r="A899" s="1">
        <v>41845</v>
      </c>
      <c r="B899">
        <v>40.919998</v>
      </c>
      <c r="C899">
        <v>41.040000999999997</v>
      </c>
      <c r="D899">
        <v>40.810001</v>
      </c>
      <c r="E899">
        <v>41</v>
      </c>
      <c r="F899">
        <v>10809900</v>
      </c>
      <c r="G899" s="13">
        <f t="shared" si="78"/>
        <v>40.950000666666661</v>
      </c>
      <c r="H899" s="21">
        <f t="shared" si="79"/>
        <v>442665412.20659995</v>
      </c>
      <c r="I899" s="22">
        <f t="shared" si="80"/>
        <v>442665412.20659995</v>
      </c>
      <c r="J899" s="22">
        <f t="shared" si="81"/>
        <v>0</v>
      </c>
      <c r="K899" s="11">
        <f t="shared" si="82"/>
        <v>1.3071232058918099</v>
      </c>
      <c r="L899" s="23">
        <f t="shared" si="83"/>
        <v>56.655977563475915</v>
      </c>
    </row>
    <row r="900" spans="1:12" x14ac:dyDescent="0.25">
      <c r="A900" s="1">
        <v>41848</v>
      </c>
      <c r="B900">
        <v>40.990001999999997</v>
      </c>
      <c r="C900">
        <v>41</v>
      </c>
      <c r="D900">
        <v>40.610000999999997</v>
      </c>
      <c r="E900">
        <v>40.68</v>
      </c>
      <c r="F900">
        <v>11709100</v>
      </c>
      <c r="G900" s="13">
        <f t="shared" si="78"/>
        <v>40.763333666666661</v>
      </c>
      <c r="H900" s="21">
        <f t="shared" si="79"/>
        <v>477301950.23636657</v>
      </c>
      <c r="I900" s="22">
        <f t="shared" si="80"/>
        <v>0</v>
      </c>
      <c r="J900" s="22">
        <f t="shared" si="81"/>
        <v>477301950.23636657</v>
      </c>
      <c r="K900" s="11">
        <f t="shared" si="82"/>
        <v>1.2871884640297278</v>
      </c>
      <c r="L900" s="23">
        <f t="shared" si="83"/>
        <v>56.278198507606568</v>
      </c>
    </row>
    <row r="901" spans="1:12" x14ac:dyDescent="0.25">
      <c r="A901" s="1">
        <v>41849</v>
      </c>
      <c r="B901">
        <v>40.75</v>
      </c>
      <c r="C901">
        <v>40.779998999999997</v>
      </c>
      <c r="D901">
        <v>40.349997999999999</v>
      </c>
      <c r="E901">
        <v>40.349997999999999</v>
      </c>
      <c r="F901">
        <v>10863600</v>
      </c>
      <c r="G901" s="13">
        <f t="shared" ref="G901:G964" si="84">SUM(C901:E901)/3</f>
        <v>40.49333166666667</v>
      </c>
      <c r="H901" s="21">
        <f t="shared" ref="H901:H964" si="85">G901*F901</f>
        <v>439903357.89400005</v>
      </c>
      <c r="I901" s="22">
        <f t="shared" si="80"/>
        <v>0</v>
      </c>
      <c r="J901" s="22">
        <f t="shared" si="81"/>
        <v>439903357.89400005</v>
      </c>
      <c r="K901" s="11">
        <f t="shared" si="82"/>
        <v>1.2781010379930122</v>
      </c>
      <c r="L901" s="23">
        <f t="shared" si="83"/>
        <v>56.103790686957787</v>
      </c>
    </row>
    <row r="902" spans="1:12" x14ac:dyDescent="0.25">
      <c r="A902" s="1">
        <v>41850</v>
      </c>
      <c r="B902">
        <v>40.450001</v>
      </c>
      <c r="C902">
        <v>40.5</v>
      </c>
      <c r="D902">
        <v>39.610000999999997</v>
      </c>
      <c r="E902">
        <v>39.619999</v>
      </c>
      <c r="F902">
        <v>20346200</v>
      </c>
      <c r="G902" s="13">
        <f t="shared" si="84"/>
        <v>39.909999999999997</v>
      </c>
      <c r="H902" s="21">
        <f t="shared" si="85"/>
        <v>812016841.99999988</v>
      </c>
      <c r="I902" s="22">
        <f t="shared" ref="I902:I965" si="86">IF(G902&gt;G901,H902,)</f>
        <v>0</v>
      </c>
      <c r="J902" s="22">
        <f t="shared" ref="J902:J965" si="87">IF(G902&lt;G901,H902,)</f>
        <v>812016841.99999988</v>
      </c>
      <c r="K902" s="11">
        <f t="shared" si="82"/>
        <v>0.91584435756484339</v>
      </c>
      <c r="L902" s="23">
        <f t="shared" si="83"/>
        <v>47.803693131363666</v>
      </c>
    </row>
    <row r="903" spans="1:12" x14ac:dyDescent="0.25">
      <c r="A903" s="1">
        <v>41851</v>
      </c>
      <c r="B903">
        <v>39.529998999999997</v>
      </c>
      <c r="C903">
        <v>39.729999999999997</v>
      </c>
      <c r="D903">
        <v>39.25</v>
      </c>
      <c r="E903">
        <v>39.290000999999997</v>
      </c>
      <c r="F903">
        <v>15434700</v>
      </c>
      <c r="G903" s="13">
        <f t="shared" si="84"/>
        <v>39.423333666666657</v>
      </c>
      <c r="H903" s="21">
        <f t="shared" si="85"/>
        <v>608487328.14489985</v>
      </c>
      <c r="I903" s="22">
        <f t="shared" si="86"/>
        <v>0</v>
      </c>
      <c r="J903" s="22">
        <f t="shared" si="87"/>
        <v>608487328.14489985</v>
      </c>
      <c r="K903" s="11">
        <f t="shared" si="82"/>
        <v>0.71953270108866518</v>
      </c>
      <c r="L903" s="23">
        <f t="shared" si="83"/>
        <v>41.844665160081973</v>
      </c>
    </row>
    <row r="904" spans="1:12" x14ac:dyDescent="0.25">
      <c r="A904" s="1">
        <v>41852</v>
      </c>
      <c r="B904">
        <v>39.130001</v>
      </c>
      <c r="C904">
        <v>39.490001999999997</v>
      </c>
      <c r="D904">
        <v>39.060001</v>
      </c>
      <c r="E904">
        <v>39.290000999999997</v>
      </c>
      <c r="F904">
        <v>13566700</v>
      </c>
      <c r="G904" s="13">
        <f t="shared" si="84"/>
        <v>39.280001333333331</v>
      </c>
      <c r="H904" s="21">
        <f t="shared" si="85"/>
        <v>532899994.08893329</v>
      </c>
      <c r="I904" s="22">
        <f t="shared" si="86"/>
        <v>0</v>
      </c>
      <c r="J904" s="22">
        <f t="shared" si="87"/>
        <v>532899994.08893329</v>
      </c>
      <c r="K904" s="11">
        <f t="shared" si="82"/>
        <v>0.55767424548163702</v>
      </c>
      <c r="L904" s="23">
        <f t="shared" si="83"/>
        <v>35.801724725133568</v>
      </c>
    </row>
    <row r="905" spans="1:12" x14ac:dyDescent="0.25">
      <c r="A905" s="1">
        <v>41855</v>
      </c>
      <c r="B905">
        <v>39.409999999999997</v>
      </c>
      <c r="C905">
        <v>39.459999000000003</v>
      </c>
      <c r="D905">
        <v>39.119999</v>
      </c>
      <c r="E905">
        <v>39.400002000000001</v>
      </c>
      <c r="F905">
        <v>11012900</v>
      </c>
      <c r="G905" s="13">
        <f t="shared" si="84"/>
        <v>39.326666666666668</v>
      </c>
      <c r="H905" s="21">
        <f t="shared" si="85"/>
        <v>433100647.33333337</v>
      </c>
      <c r="I905" s="22">
        <f t="shared" si="86"/>
        <v>433100647.33333337</v>
      </c>
      <c r="J905" s="22">
        <f t="shared" si="87"/>
        <v>0</v>
      </c>
      <c r="K905" s="11">
        <f t="shared" si="82"/>
        <v>0.69332974364467281</v>
      </c>
      <c r="L905" s="23">
        <f t="shared" si="83"/>
        <v>40.944756698855969</v>
      </c>
    </row>
    <row r="906" spans="1:12" x14ac:dyDescent="0.25">
      <c r="A906" s="1">
        <v>41856</v>
      </c>
      <c r="B906">
        <v>39.340000000000003</v>
      </c>
      <c r="C906">
        <v>39.529998999999997</v>
      </c>
      <c r="D906">
        <v>39.099997999999999</v>
      </c>
      <c r="E906">
        <v>39.18</v>
      </c>
      <c r="F906">
        <v>11639200</v>
      </c>
      <c r="G906" s="13">
        <f t="shared" si="84"/>
        <v>39.269999000000006</v>
      </c>
      <c r="H906" s="21">
        <f t="shared" si="85"/>
        <v>457071372.36080009</v>
      </c>
      <c r="I906" s="22">
        <f t="shared" si="86"/>
        <v>0</v>
      </c>
      <c r="J906" s="22">
        <f t="shared" si="87"/>
        <v>457071372.36080009</v>
      </c>
      <c r="K906" s="11">
        <f t="shared" si="82"/>
        <v>0.55590608092918048</v>
      </c>
      <c r="L906" s="23">
        <f t="shared" si="83"/>
        <v>35.728768448362629</v>
      </c>
    </row>
    <row r="907" spans="1:12" x14ac:dyDescent="0.25">
      <c r="A907" s="1">
        <v>41857</v>
      </c>
      <c r="B907">
        <v>39.130001</v>
      </c>
      <c r="C907">
        <v>39.959999000000003</v>
      </c>
      <c r="D907">
        <v>39.130001</v>
      </c>
      <c r="E907">
        <v>39.919998</v>
      </c>
      <c r="F907">
        <v>17567500</v>
      </c>
      <c r="G907" s="13">
        <f t="shared" si="84"/>
        <v>39.66999933333333</v>
      </c>
      <c r="H907" s="21">
        <f t="shared" si="85"/>
        <v>696902713.2883333</v>
      </c>
      <c r="I907" s="22">
        <f t="shared" si="86"/>
        <v>696902713.2883333</v>
      </c>
      <c r="J907" s="22">
        <f t="shared" si="87"/>
        <v>0</v>
      </c>
      <c r="K907" s="11">
        <f t="shared" si="82"/>
        <v>0.73979040080498026</v>
      </c>
      <c r="L907" s="23">
        <f t="shared" si="83"/>
        <v>42.521811849443935</v>
      </c>
    </row>
    <row r="908" spans="1:12" x14ac:dyDescent="0.25">
      <c r="A908" s="1">
        <v>41858</v>
      </c>
      <c r="B908">
        <v>39.959999000000003</v>
      </c>
      <c r="C908">
        <v>40.009998000000003</v>
      </c>
      <c r="D908">
        <v>39.330002</v>
      </c>
      <c r="E908">
        <v>39.349997999999999</v>
      </c>
      <c r="F908">
        <v>14367400</v>
      </c>
      <c r="G908" s="13">
        <f t="shared" si="84"/>
        <v>39.563332666666668</v>
      </c>
      <c r="H908" s="21">
        <f t="shared" si="85"/>
        <v>568422225.75506663</v>
      </c>
      <c r="I908" s="22">
        <f t="shared" si="86"/>
        <v>0</v>
      </c>
      <c r="J908" s="22">
        <f t="shared" si="87"/>
        <v>568422225.75506663</v>
      </c>
      <c r="K908" s="11">
        <f t="shared" si="82"/>
        <v>0.52011785975192093</v>
      </c>
      <c r="L908" s="23">
        <f t="shared" si="83"/>
        <v>34.215627190697091</v>
      </c>
    </row>
    <row r="909" spans="1:12" x14ac:dyDescent="0.25">
      <c r="A909" s="1">
        <v>41859</v>
      </c>
      <c r="B909">
        <v>39.340000000000003</v>
      </c>
      <c r="C909">
        <v>39.580002</v>
      </c>
      <c r="D909">
        <v>39.259998000000003</v>
      </c>
      <c r="E909">
        <v>39.450001</v>
      </c>
      <c r="F909">
        <v>13667000</v>
      </c>
      <c r="G909" s="13">
        <f t="shared" si="84"/>
        <v>39.430000333333332</v>
      </c>
      <c r="H909" s="21">
        <f t="shared" si="85"/>
        <v>538889814.55566669</v>
      </c>
      <c r="I909" s="22">
        <f t="shared" si="86"/>
        <v>0</v>
      </c>
      <c r="J909" s="22">
        <f t="shared" si="87"/>
        <v>538889814.55566669</v>
      </c>
      <c r="K909" s="11">
        <f t="shared" si="82"/>
        <v>0.35368828470044489</v>
      </c>
      <c r="L909" s="23">
        <f t="shared" si="83"/>
        <v>26.127749548982166</v>
      </c>
    </row>
    <row r="910" spans="1:12" x14ac:dyDescent="0.25">
      <c r="A910" s="1">
        <v>41862</v>
      </c>
      <c r="B910">
        <v>39.520000000000003</v>
      </c>
      <c r="C910">
        <v>39.869999</v>
      </c>
      <c r="D910">
        <v>39.520000000000003</v>
      </c>
      <c r="E910">
        <v>39.57</v>
      </c>
      <c r="F910">
        <v>14102600</v>
      </c>
      <c r="G910" s="13">
        <f t="shared" si="84"/>
        <v>39.653333000000003</v>
      </c>
      <c r="H910" s="21">
        <f t="shared" si="85"/>
        <v>559215093.96580005</v>
      </c>
      <c r="I910" s="22">
        <f t="shared" si="86"/>
        <v>559215093.96580005</v>
      </c>
      <c r="J910" s="22">
        <f t="shared" si="87"/>
        <v>0</v>
      </c>
      <c r="K910" s="11">
        <f t="shared" si="82"/>
        <v>0.53188559676905256</v>
      </c>
      <c r="L910" s="23">
        <f t="shared" si="83"/>
        <v>34.720973804497476</v>
      </c>
    </row>
    <row r="911" spans="1:12" x14ac:dyDescent="0.25">
      <c r="A911" s="1">
        <v>41863</v>
      </c>
      <c r="B911">
        <v>39.560001</v>
      </c>
      <c r="C911">
        <v>39.840000000000003</v>
      </c>
      <c r="D911">
        <v>39.540000999999997</v>
      </c>
      <c r="E911">
        <v>39.68</v>
      </c>
      <c r="F911">
        <v>13297500</v>
      </c>
      <c r="G911" s="13">
        <f t="shared" si="84"/>
        <v>39.686667</v>
      </c>
      <c r="H911" s="21">
        <f t="shared" si="85"/>
        <v>527733454.4325</v>
      </c>
      <c r="I911" s="22">
        <f t="shared" si="86"/>
        <v>527733454.4325</v>
      </c>
      <c r="J911" s="22">
        <f t="shared" si="87"/>
        <v>0</v>
      </c>
      <c r="K911" s="11">
        <f t="shared" si="82"/>
        <v>0.73672638513110966</v>
      </c>
      <c r="L911" s="23">
        <f t="shared" si="83"/>
        <v>42.420406083454097</v>
      </c>
    </row>
    <row r="912" spans="1:12" x14ac:dyDescent="0.25">
      <c r="A912" s="1">
        <v>41864</v>
      </c>
      <c r="B912">
        <v>39.700001</v>
      </c>
      <c r="C912">
        <v>40.099997999999999</v>
      </c>
      <c r="D912">
        <v>39.700001</v>
      </c>
      <c r="E912">
        <v>39.939999</v>
      </c>
      <c r="F912">
        <v>9646500</v>
      </c>
      <c r="G912" s="13">
        <f t="shared" si="84"/>
        <v>39.913332666666669</v>
      </c>
      <c r="H912" s="21">
        <f t="shared" si="85"/>
        <v>385023963.56900001</v>
      </c>
      <c r="I912" s="22">
        <f t="shared" si="86"/>
        <v>385023963.56900001</v>
      </c>
      <c r="J912" s="22">
        <f t="shared" si="87"/>
        <v>0</v>
      </c>
      <c r="K912" s="11">
        <f t="shared" si="82"/>
        <v>0.68650420952615254</v>
      </c>
      <c r="L912" s="23">
        <f t="shared" si="83"/>
        <v>40.705751319709769</v>
      </c>
    </row>
    <row r="913" spans="1:12" x14ac:dyDescent="0.25">
      <c r="A913" s="1">
        <v>41865</v>
      </c>
      <c r="B913">
        <v>39.93</v>
      </c>
      <c r="C913">
        <v>40.189999</v>
      </c>
      <c r="D913">
        <v>39.93</v>
      </c>
      <c r="E913">
        <v>40.18</v>
      </c>
      <c r="F913">
        <v>6902000</v>
      </c>
      <c r="G913" s="13">
        <f t="shared" si="84"/>
        <v>40.099999666666669</v>
      </c>
      <c r="H913" s="21">
        <f t="shared" si="85"/>
        <v>276770197.69933337</v>
      </c>
      <c r="I913" s="22">
        <f t="shared" si="86"/>
        <v>276770197.69933337</v>
      </c>
      <c r="J913" s="22">
        <f t="shared" si="87"/>
        <v>0</v>
      </c>
      <c r="K913" s="11">
        <f t="shared" si="82"/>
        <v>0.64909823869201211</v>
      </c>
      <c r="L913" s="23">
        <f t="shared" si="83"/>
        <v>39.360798736092676</v>
      </c>
    </row>
    <row r="914" spans="1:12" x14ac:dyDescent="0.25">
      <c r="A914" s="1">
        <v>41866</v>
      </c>
      <c r="B914">
        <v>40.849997999999999</v>
      </c>
      <c r="C914">
        <v>41.150002000000001</v>
      </c>
      <c r="D914">
        <v>40.659999999999997</v>
      </c>
      <c r="E914">
        <v>40.880001</v>
      </c>
      <c r="F914">
        <v>23221600</v>
      </c>
      <c r="G914" s="13">
        <f t="shared" si="84"/>
        <v>40.896667666666666</v>
      </c>
      <c r="H914" s="21">
        <f t="shared" si="85"/>
        <v>949686057.88826668</v>
      </c>
      <c r="I914" s="22">
        <f t="shared" si="86"/>
        <v>949686057.88826668</v>
      </c>
      <c r="J914" s="22">
        <f t="shared" si="87"/>
        <v>0</v>
      </c>
      <c r="K914" s="11">
        <f t="shared" si="82"/>
        <v>0.96733984316808364</v>
      </c>
      <c r="L914" s="23">
        <f t="shared" si="83"/>
        <v>49.169941153143057</v>
      </c>
    </row>
    <row r="915" spans="1:12" x14ac:dyDescent="0.25">
      <c r="A915" s="1">
        <v>41869</v>
      </c>
      <c r="B915">
        <v>40.790000999999997</v>
      </c>
      <c r="C915">
        <v>41.419998</v>
      </c>
      <c r="D915">
        <v>40.790000999999997</v>
      </c>
      <c r="E915">
        <v>41.349997999999999</v>
      </c>
      <c r="F915">
        <v>14891500</v>
      </c>
      <c r="G915" s="13">
        <f t="shared" si="84"/>
        <v>41.186665666666663</v>
      </c>
      <c r="H915" s="21">
        <f t="shared" si="85"/>
        <v>613331231.77516663</v>
      </c>
      <c r="I915" s="22">
        <f t="shared" si="86"/>
        <v>613331231.77516663</v>
      </c>
      <c r="J915" s="22">
        <f t="shared" si="87"/>
        <v>0</v>
      </c>
      <c r="K915" s="11">
        <f t="shared" ref="K915:K978" si="88">SUM(I902:I915)/SUM(J902:J915)</f>
        <v>1.2626582085605056</v>
      </c>
      <c r="L915" s="23">
        <f t="shared" ref="L915:L978" si="89">100-100/(1+K915)</f>
        <v>55.804195427457159</v>
      </c>
    </row>
    <row r="916" spans="1:12" x14ac:dyDescent="0.25">
      <c r="A916" s="1">
        <v>41870</v>
      </c>
      <c r="B916">
        <v>41.349997999999999</v>
      </c>
      <c r="C916">
        <v>41.48</v>
      </c>
      <c r="D916">
        <v>41.16</v>
      </c>
      <c r="E916">
        <v>41.259998000000003</v>
      </c>
      <c r="F916">
        <v>10260400</v>
      </c>
      <c r="G916" s="13">
        <f t="shared" si="84"/>
        <v>41.299999333333325</v>
      </c>
      <c r="H916" s="21">
        <f t="shared" si="85"/>
        <v>423754513.15973324</v>
      </c>
      <c r="I916" s="22">
        <f t="shared" si="86"/>
        <v>423754513.15973324</v>
      </c>
      <c r="J916" s="22">
        <f t="shared" si="87"/>
        <v>0</v>
      </c>
      <c r="K916" s="11">
        <f t="shared" si="88"/>
        <v>1.7982003465203547</v>
      </c>
      <c r="L916" s="23">
        <f t="shared" si="89"/>
        <v>64.262744758661412</v>
      </c>
    </row>
    <row r="917" spans="1:12" x14ac:dyDescent="0.25">
      <c r="A917" s="1">
        <v>41871</v>
      </c>
      <c r="B917">
        <v>41.150002000000001</v>
      </c>
      <c r="C917">
        <v>41.34</v>
      </c>
      <c r="D917">
        <v>41.09</v>
      </c>
      <c r="E917">
        <v>41.25</v>
      </c>
      <c r="F917">
        <v>6782500</v>
      </c>
      <c r="G917" s="13">
        <f t="shared" si="84"/>
        <v>41.226666666666667</v>
      </c>
      <c r="H917" s="21">
        <f t="shared" si="85"/>
        <v>279619866.66666669</v>
      </c>
      <c r="I917" s="22">
        <f t="shared" si="86"/>
        <v>0</v>
      </c>
      <c r="J917" s="22">
        <f t="shared" si="87"/>
        <v>279619866.66666669</v>
      </c>
      <c r="K917" s="11">
        <f t="shared" si="88"/>
        <v>2.0469986841728427</v>
      </c>
      <c r="L917" s="23">
        <f t="shared" si="89"/>
        <v>67.180819434076454</v>
      </c>
    </row>
    <row r="918" spans="1:12" x14ac:dyDescent="0.25">
      <c r="A918" s="1">
        <v>41872</v>
      </c>
      <c r="B918">
        <v>41.290000999999997</v>
      </c>
      <c r="C918">
        <v>41.689999</v>
      </c>
      <c r="D918">
        <v>41.220001000000003</v>
      </c>
      <c r="E918">
        <v>41.41</v>
      </c>
      <c r="F918">
        <v>11951000</v>
      </c>
      <c r="G918" s="13">
        <f t="shared" si="84"/>
        <v>41.44</v>
      </c>
      <c r="H918" s="21">
        <f t="shared" si="85"/>
        <v>495249440</v>
      </c>
      <c r="I918" s="22">
        <f t="shared" si="86"/>
        <v>495249440</v>
      </c>
      <c r="J918" s="22">
        <f t="shared" si="87"/>
        <v>0</v>
      </c>
      <c r="K918" s="11">
        <f t="shared" si="88"/>
        <v>2.9071354553314066</v>
      </c>
      <c r="L918" s="23">
        <f t="shared" si="89"/>
        <v>74.405801604972027</v>
      </c>
    </row>
    <row r="919" spans="1:12" x14ac:dyDescent="0.25">
      <c r="A919" s="1">
        <v>41873</v>
      </c>
      <c r="B919">
        <v>41.290000999999997</v>
      </c>
      <c r="C919">
        <v>41.52</v>
      </c>
      <c r="D919">
        <v>41.049999</v>
      </c>
      <c r="E919">
        <v>41.119999</v>
      </c>
      <c r="F919">
        <v>11244600</v>
      </c>
      <c r="G919" s="13">
        <f t="shared" si="84"/>
        <v>41.229999333333332</v>
      </c>
      <c r="H919" s="21">
        <f t="shared" si="85"/>
        <v>463614850.5036</v>
      </c>
      <c r="I919" s="22">
        <f t="shared" si="86"/>
        <v>0</v>
      </c>
      <c r="J919" s="22">
        <f t="shared" si="87"/>
        <v>463614850.5036</v>
      </c>
      <c r="K919" s="11">
        <f t="shared" si="88"/>
        <v>2.1353908612756265</v>
      </c>
      <c r="L919" s="23">
        <f t="shared" si="89"/>
        <v>68.106049795872906</v>
      </c>
    </row>
    <row r="920" spans="1:12" x14ac:dyDescent="0.25">
      <c r="A920" s="1">
        <v>41876</v>
      </c>
      <c r="B920">
        <v>41.32</v>
      </c>
      <c r="C920">
        <v>41.450001</v>
      </c>
      <c r="D920">
        <v>41.119999</v>
      </c>
      <c r="E920">
        <v>41.41</v>
      </c>
      <c r="F920">
        <v>10229300</v>
      </c>
      <c r="G920" s="13">
        <f t="shared" si="84"/>
        <v>41.326666666666661</v>
      </c>
      <c r="H920" s="21">
        <f t="shared" si="85"/>
        <v>422742871.33333325</v>
      </c>
      <c r="I920" s="22">
        <f t="shared" si="86"/>
        <v>422742871.33333325</v>
      </c>
      <c r="J920" s="22">
        <f t="shared" si="87"/>
        <v>0</v>
      </c>
      <c r="K920" s="11">
        <f t="shared" si="88"/>
        <v>2.8912587674329</v>
      </c>
      <c r="L920" s="23">
        <f t="shared" si="89"/>
        <v>74.301374959452787</v>
      </c>
    </row>
    <row r="921" spans="1:12" x14ac:dyDescent="0.25">
      <c r="A921" s="1">
        <v>41877</v>
      </c>
      <c r="B921">
        <v>41.41</v>
      </c>
      <c r="C921">
        <v>41.700001</v>
      </c>
      <c r="D921">
        <v>41.41</v>
      </c>
      <c r="E921">
        <v>41.599997999999999</v>
      </c>
      <c r="F921">
        <v>8416500</v>
      </c>
      <c r="G921" s="13">
        <f t="shared" si="84"/>
        <v>41.569999666666668</v>
      </c>
      <c r="H921" s="21">
        <f t="shared" si="85"/>
        <v>349873902.19450003</v>
      </c>
      <c r="I921" s="22">
        <f t="shared" si="86"/>
        <v>349873902.19450003</v>
      </c>
      <c r="J921" s="22">
        <f t="shared" si="87"/>
        <v>0</v>
      </c>
      <c r="K921" s="11">
        <f t="shared" si="88"/>
        <v>2.7037310491026618</v>
      </c>
      <c r="L921" s="23">
        <f t="shared" si="89"/>
        <v>73.000199346486582</v>
      </c>
    </row>
    <row r="922" spans="1:12" x14ac:dyDescent="0.25">
      <c r="A922" s="1">
        <v>41878</v>
      </c>
      <c r="B922">
        <v>41.529998999999997</v>
      </c>
      <c r="C922">
        <v>41.709999000000003</v>
      </c>
      <c r="D922">
        <v>41.439999</v>
      </c>
      <c r="E922">
        <v>41.599997999999999</v>
      </c>
      <c r="F922">
        <v>7693100</v>
      </c>
      <c r="G922" s="13">
        <f t="shared" si="84"/>
        <v>41.583332000000006</v>
      </c>
      <c r="H922" s="21">
        <f t="shared" si="85"/>
        <v>319904731.40920007</v>
      </c>
      <c r="I922" s="22">
        <f t="shared" si="86"/>
        <v>319904731.40920007</v>
      </c>
      <c r="J922" s="22">
        <f t="shared" si="87"/>
        <v>0</v>
      </c>
      <c r="K922" s="11">
        <f t="shared" si="88"/>
        <v>4.1519254375866952</v>
      </c>
      <c r="L922" s="23">
        <f t="shared" si="89"/>
        <v>80.589781197058088</v>
      </c>
    </row>
    <row r="923" spans="1:12" x14ac:dyDescent="0.25">
      <c r="A923" s="1">
        <v>41879</v>
      </c>
      <c r="B923">
        <v>41.509998000000003</v>
      </c>
      <c r="C923">
        <v>41.700001</v>
      </c>
      <c r="D923">
        <v>41.439999</v>
      </c>
      <c r="E923">
        <v>41.630001</v>
      </c>
      <c r="F923">
        <v>9746400</v>
      </c>
      <c r="G923" s="13">
        <f t="shared" si="84"/>
        <v>41.590000333333336</v>
      </c>
      <c r="H923" s="21">
        <f t="shared" si="85"/>
        <v>405352779.24880004</v>
      </c>
      <c r="I923" s="22">
        <f t="shared" si="86"/>
        <v>405352779.24880004</v>
      </c>
      <c r="J923" s="22">
        <f t="shared" si="87"/>
        <v>0</v>
      </c>
      <c r="K923" s="11">
        <f t="shared" si="88"/>
        <v>7.7077107733696835</v>
      </c>
      <c r="L923" s="23">
        <f t="shared" si="89"/>
        <v>88.515925413390562</v>
      </c>
    </row>
    <row r="924" spans="1:12" x14ac:dyDescent="0.25">
      <c r="A924" s="1">
        <v>41880</v>
      </c>
      <c r="B924">
        <v>41.599997999999999</v>
      </c>
      <c r="C924">
        <v>41.75</v>
      </c>
      <c r="D924">
        <v>41.470001000000003</v>
      </c>
      <c r="E924">
        <v>41.720001000000003</v>
      </c>
      <c r="F924">
        <v>7666700</v>
      </c>
      <c r="G924" s="13">
        <f t="shared" si="84"/>
        <v>41.646667333333333</v>
      </c>
      <c r="H924" s="21">
        <f t="shared" si="85"/>
        <v>319292504.44446665</v>
      </c>
      <c r="I924" s="22">
        <f t="shared" si="86"/>
        <v>319292504.44446665</v>
      </c>
      <c r="J924" s="22">
        <f t="shared" si="87"/>
        <v>0</v>
      </c>
      <c r="K924" s="11">
        <f t="shared" si="88"/>
        <v>7.3849021316598389</v>
      </c>
      <c r="L924" s="23">
        <f t="shared" si="89"/>
        <v>88.073802361697403</v>
      </c>
    </row>
    <row r="925" spans="1:12" x14ac:dyDescent="0.25">
      <c r="A925" s="1">
        <v>41884</v>
      </c>
      <c r="B925">
        <v>41.52</v>
      </c>
      <c r="C925">
        <v>41.84</v>
      </c>
      <c r="D925">
        <v>41.310001</v>
      </c>
      <c r="E925">
        <v>41.639999000000003</v>
      </c>
      <c r="F925">
        <v>9798100</v>
      </c>
      <c r="G925" s="13">
        <f t="shared" si="84"/>
        <v>41.596666666666671</v>
      </c>
      <c r="H925" s="21">
        <f t="shared" si="85"/>
        <v>407568299.66666669</v>
      </c>
      <c r="I925" s="22">
        <f t="shared" si="86"/>
        <v>0</v>
      </c>
      <c r="J925" s="22">
        <f t="shared" si="87"/>
        <v>407568299.66666669</v>
      </c>
      <c r="K925" s="11">
        <f t="shared" si="88"/>
        <v>4.3108873718087946</v>
      </c>
      <c r="L925" s="23">
        <f t="shared" si="89"/>
        <v>81.170754904195647</v>
      </c>
    </row>
    <row r="926" spans="1:12" x14ac:dyDescent="0.25">
      <c r="A926" s="1">
        <v>41885</v>
      </c>
      <c r="B926">
        <v>41.689999</v>
      </c>
      <c r="C926">
        <v>41.849997999999999</v>
      </c>
      <c r="D926">
        <v>41.66</v>
      </c>
      <c r="E926">
        <v>41.779998999999997</v>
      </c>
      <c r="F926">
        <v>8635400</v>
      </c>
      <c r="G926" s="13">
        <f t="shared" si="84"/>
        <v>41.763332333333331</v>
      </c>
      <c r="H926" s="21">
        <f t="shared" si="85"/>
        <v>360643080.03126663</v>
      </c>
      <c r="I926" s="22">
        <f t="shared" si="86"/>
        <v>360643080.03126663</v>
      </c>
      <c r="J926" s="22">
        <f t="shared" si="87"/>
        <v>0</v>
      </c>
      <c r="K926" s="11">
        <f t="shared" si="88"/>
        <v>4.2897013971623723</v>
      </c>
      <c r="L926" s="23">
        <f t="shared" si="89"/>
        <v>81.095341212711105</v>
      </c>
    </row>
    <row r="927" spans="1:12" x14ac:dyDescent="0.25">
      <c r="A927" s="1">
        <v>41886</v>
      </c>
      <c r="B927">
        <v>41.799999</v>
      </c>
      <c r="C927">
        <v>42.169998</v>
      </c>
      <c r="D927">
        <v>41.73</v>
      </c>
      <c r="E927">
        <v>41.869999</v>
      </c>
      <c r="F927">
        <v>16785300</v>
      </c>
      <c r="G927" s="13">
        <f t="shared" si="84"/>
        <v>41.923332333333327</v>
      </c>
      <c r="H927" s="21">
        <f t="shared" si="85"/>
        <v>703695710.21469986</v>
      </c>
      <c r="I927" s="22">
        <f t="shared" si="86"/>
        <v>703695710.21469986</v>
      </c>
      <c r="J927" s="22">
        <f t="shared" si="87"/>
        <v>0</v>
      </c>
      <c r="K927" s="11">
        <f t="shared" si="88"/>
        <v>4.6606819266441271</v>
      </c>
      <c r="L927" s="23">
        <f t="shared" si="89"/>
        <v>82.334283873235762</v>
      </c>
    </row>
    <row r="928" spans="1:12" x14ac:dyDescent="0.25">
      <c r="A928" s="1">
        <v>41887</v>
      </c>
      <c r="B928">
        <v>41.860000999999997</v>
      </c>
      <c r="C928">
        <v>41.860000999999997</v>
      </c>
      <c r="D928">
        <v>41.610000999999997</v>
      </c>
      <c r="E928">
        <v>41.84</v>
      </c>
      <c r="F928">
        <v>12768100</v>
      </c>
      <c r="G928" s="13">
        <f t="shared" si="84"/>
        <v>41.770000666666668</v>
      </c>
      <c r="H928" s="21">
        <f t="shared" si="85"/>
        <v>533323545.51206666</v>
      </c>
      <c r="I928" s="22">
        <f t="shared" si="86"/>
        <v>0</v>
      </c>
      <c r="J928" s="22">
        <f t="shared" si="87"/>
        <v>533323545.51206666</v>
      </c>
      <c r="K928" s="11">
        <f t="shared" si="88"/>
        <v>2.6208486122650982</v>
      </c>
      <c r="L928" s="23">
        <f t="shared" si="89"/>
        <v>72.382164871167348</v>
      </c>
    </row>
    <row r="929" spans="1:12" x14ac:dyDescent="0.25">
      <c r="A929" s="1">
        <v>41890</v>
      </c>
      <c r="B929">
        <v>41.669998</v>
      </c>
      <c r="C929">
        <v>41.939999</v>
      </c>
      <c r="D929">
        <v>41.630001</v>
      </c>
      <c r="E929">
        <v>41.779998999999997</v>
      </c>
      <c r="F929">
        <v>9097700</v>
      </c>
      <c r="G929" s="13">
        <f t="shared" si="84"/>
        <v>41.783332999999999</v>
      </c>
      <c r="H929" s="21">
        <f t="shared" si="85"/>
        <v>380132228.63410002</v>
      </c>
      <c r="I929" s="22">
        <f t="shared" si="86"/>
        <v>380132228.63410002</v>
      </c>
      <c r="J929" s="22">
        <f t="shared" si="87"/>
        <v>0</v>
      </c>
      <c r="K929" s="11">
        <f t="shared" si="88"/>
        <v>2.4823798009806279</v>
      </c>
      <c r="L929" s="23">
        <f t="shared" si="89"/>
        <v>71.284005273680862</v>
      </c>
    </row>
    <row r="930" spans="1:12" x14ac:dyDescent="0.25">
      <c r="A930" s="1">
        <v>41891</v>
      </c>
      <c r="B930">
        <v>41.77</v>
      </c>
      <c r="C930">
        <v>42.029998999999997</v>
      </c>
      <c r="D930">
        <v>41.75</v>
      </c>
      <c r="E930">
        <v>41.939999</v>
      </c>
      <c r="F930">
        <v>11892500</v>
      </c>
      <c r="G930" s="13">
        <f t="shared" si="84"/>
        <v>41.906666000000001</v>
      </c>
      <c r="H930" s="21">
        <f t="shared" si="85"/>
        <v>498375025.40500003</v>
      </c>
      <c r="I930" s="22">
        <f t="shared" si="86"/>
        <v>498375025.40500003</v>
      </c>
      <c r="J930" s="22">
        <f t="shared" si="87"/>
        <v>0</v>
      </c>
      <c r="K930" s="11">
        <f t="shared" si="88"/>
        <v>2.5266879390466812</v>
      </c>
      <c r="L930" s="23">
        <f t="shared" si="89"/>
        <v>71.64478351123077</v>
      </c>
    </row>
    <row r="931" spans="1:12" x14ac:dyDescent="0.25">
      <c r="A931" s="1">
        <v>41892</v>
      </c>
      <c r="B931">
        <v>41.900002000000001</v>
      </c>
      <c r="C931">
        <v>42.189999</v>
      </c>
      <c r="D931">
        <v>41.830002</v>
      </c>
      <c r="E931">
        <v>42.169998</v>
      </c>
      <c r="F931">
        <v>17558000</v>
      </c>
      <c r="G931" s="13">
        <f t="shared" si="84"/>
        <v>42.063333</v>
      </c>
      <c r="H931" s="21">
        <f t="shared" si="85"/>
        <v>738548000.81400001</v>
      </c>
      <c r="I931" s="22">
        <f t="shared" si="86"/>
        <v>738548000.81400001</v>
      </c>
      <c r="J931" s="22">
        <f t="shared" si="87"/>
        <v>0</v>
      </c>
      <c r="K931" s="11">
        <f t="shared" si="88"/>
        <v>3.555561742127038</v>
      </c>
      <c r="L931" s="23">
        <f t="shared" si="89"/>
        <v>78.048810298132636</v>
      </c>
    </row>
    <row r="932" spans="1:12" x14ac:dyDescent="0.25">
      <c r="A932" s="1">
        <v>41893</v>
      </c>
      <c r="B932">
        <v>41.68</v>
      </c>
      <c r="C932">
        <v>42.060001</v>
      </c>
      <c r="D932">
        <v>41.66</v>
      </c>
      <c r="E932">
        <v>41.950001</v>
      </c>
      <c r="F932">
        <v>19614000</v>
      </c>
      <c r="G932" s="13">
        <f t="shared" si="84"/>
        <v>41.890000666666666</v>
      </c>
      <c r="H932" s="21">
        <f t="shared" si="85"/>
        <v>821630473.07599998</v>
      </c>
      <c r="I932" s="22">
        <f t="shared" si="86"/>
        <v>0</v>
      </c>
      <c r="J932" s="22">
        <f t="shared" si="87"/>
        <v>821630473.07599998</v>
      </c>
      <c r="K932" s="11">
        <f t="shared" si="88"/>
        <v>2.0207922929738049</v>
      </c>
      <c r="L932" s="23">
        <f t="shared" si="89"/>
        <v>66.896101982054688</v>
      </c>
    </row>
    <row r="933" spans="1:12" x14ac:dyDescent="0.25">
      <c r="A933" s="1">
        <v>41894</v>
      </c>
      <c r="B933">
        <v>41.900002000000001</v>
      </c>
      <c r="C933">
        <v>41.919998</v>
      </c>
      <c r="D933">
        <v>41.360000999999997</v>
      </c>
      <c r="E933">
        <v>41.459999000000003</v>
      </c>
      <c r="F933">
        <v>12979900</v>
      </c>
      <c r="G933" s="13">
        <f t="shared" si="84"/>
        <v>41.57999933333334</v>
      </c>
      <c r="H933" s="21">
        <f t="shared" si="85"/>
        <v>539704233.34673345</v>
      </c>
      <c r="I933" s="22">
        <f t="shared" si="86"/>
        <v>0</v>
      </c>
      <c r="J933" s="22">
        <f t="shared" si="87"/>
        <v>539704233.34673345</v>
      </c>
      <c r="K933" s="11">
        <f t="shared" si="88"/>
        <v>1.9540044096008247</v>
      </c>
      <c r="L933" s="23">
        <f t="shared" si="89"/>
        <v>66.147647012648491</v>
      </c>
    </row>
    <row r="934" spans="1:12" x14ac:dyDescent="0.25">
      <c r="A934" s="1">
        <v>41897</v>
      </c>
      <c r="B934">
        <v>41.450001</v>
      </c>
      <c r="C934">
        <v>41.580002</v>
      </c>
      <c r="D934">
        <v>41.330002</v>
      </c>
      <c r="E934">
        <v>41.5</v>
      </c>
      <c r="F934">
        <v>12259600</v>
      </c>
      <c r="G934" s="13">
        <f t="shared" si="84"/>
        <v>41.470001333333336</v>
      </c>
      <c r="H934" s="21">
        <f t="shared" si="85"/>
        <v>508405628.34613335</v>
      </c>
      <c r="I934" s="22">
        <f t="shared" si="86"/>
        <v>0</v>
      </c>
      <c r="J934" s="22">
        <f t="shared" si="87"/>
        <v>508405628.34613335</v>
      </c>
      <c r="K934" s="11">
        <f t="shared" si="88"/>
        <v>1.4501427797898554</v>
      </c>
      <c r="L934" s="23">
        <f t="shared" si="89"/>
        <v>59.186052002823757</v>
      </c>
    </row>
    <row r="935" spans="1:12" x14ac:dyDescent="0.25">
      <c r="A935" s="1">
        <v>41898</v>
      </c>
      <c r="B935">
        <v>41.290000999999997</v>
      </c>
      <c r="C935">
        <v>41.799999</v>
      </c>
      <c r="D935">
        <v>41.18</v>
      </c>
      <c r="E935">
        <v>41.639999000000003</v>
      </c>
      <c r="F935">
        <v>15232800</v>
      </c>
      <c r="G935" s="13">
        <f t="shared" si="84"/>
        <v>41.539999333333334</v>
      </c>
      <c r="H935" s="21">
        <f t="shared" si="85"/>
        <v>632770501.8448</v>
      </c>
      <c r="I935" s="22">
        <f t="shared" si="86"/>
        <v>632770501.8448</v>
      </c>
      <c r="J935" s="22">
        <f t="shared" si="87"/>
        <v>0</v>
      </c>
      <c r="K935" s="11">
        <f t="shared" si="88"/>
        <v>1.5507950820258505</v>
      </c>
      <c r="L935" s="23">
        <f t="shared" si="89"/>
        <v>60.796537242584122</v>
      </c>
    </row>
    <row r="936" spans="1:12" x14ac:dyDescent="0.25">
      <c r="A936" s="1">
        <v>41899</v>
      </c>
      <c r="B936">
        <v>41.77</v>
      </c>
      <c r="C936">
        <v>41.779998999999997</v>
      </c>
      <c r="D936">
        <v>41.32</v>
      </c>
      <c r="E936">
        <v>41.610000999999997</v>
      </c>
      <c r="F936">
        <v>16693800</v>
      </c>
      <c r="G936" s="13">
        <f t="shared" si="84"/>
        <v>41.57</v>
      </c>
      <c r="H936" s="21">
        <f t="shared" si="85"/>
        <v>693961266</v>
      </c>
      <c r="I936" s="22">
        <f t="shared" si="86"/>
        <v>693961266</v>
      </c>
      <c r="J936" s="22">
        <f t="shared" si="87"/>
        <v>0</v>
      </c>
      <c r="K936" s="11">
        <f t="shared" si="88"/>
        <v>1.6838813454150978</v>
      </c>
      <c r="L936" s="23">
        <f t="shared" si="89"/>
        <v>62.740528685878374</v>
      </c>
    </row>
    <row r="937" spans="1:12" x14ac:dyDescent="0.25">
      <c r="A937" s="1">
        <v>41900</v>
      </c>
      <c r="B937">
        <v>41.75</v>
      </c>
      <c r="C937">
        <v>41.880001</v>
      </c>
      <c r="D937">
        <v>41.549999</v>
      </c>
      <c r="E937">
        <v>41.790000999999997</v>
      </c>
      <c r="F937">
        <v>12586400</v>
      </c>
      <c r="G937" s="13">
        <f t="shared" si="84"/>
        <v>41.740000333333334</v>
      </c>
      <c r="H937" s="21">
        <f t="shared" si="85"/>
        <v>525356340.1954667</v>
      </c>
      <c r="I937" s="22">
        <f t="shared" si="86"/>
        <v>525356340.1954667</v>
      </c>
      <c r="J937" s="22">
        <f t="shared" si="87"/>
        <v>0</v>
      </c>
      <c r="K937" s="11">
        <f t="shared" si="88"/>
        <v>1.7265776333900344</v>
      </c>
      <c r="L937" s="23">
        <f t="shared" si="89"/>
        <v>63.323985799858903</v>
      </c>
    </row>
    <row r="938" spans="1:12" x14ac:dyDescent="0.25">
      <c r="A938" s="1">
        <v>41901</v>
      </c>
      <c r="B938">
        <v>41.98</v>
      </c>
      <c r="C938">
        <v>42.349997999999999</v>
      </c>
      <c r="D938">
        <v>41.75</v>
      </c>
      <c r="E938">
        <v>42.049999</v>
      </c>
      <c r="F938">
        <v>47559700</v>
      </c>
      <c r="G938" s="13">
        <f t="shared" si="84"/>
        <v>42.049999</v>
      </c>
      <c r="H938" s="21">
        <f t="shared" si="85"/>
        <v>1999885337.4403</v>
      </c>
      <c r="I938" s="22">
        <f t="shared" si="86"/>
        <v>1999885337.4403</v>
      </c>
      <c r="J938" s="22">
        <f t="shared" si="87"/>
        <v>0</v>
      </c>
      <c r="K938" s="11">
        <f t="shared" si="88"/>
        <v>2.3245188528018055</v>
      </c>
      <c r="L938" s="23">
        <f t="shared" si="89"/>
        <v>69.920459342342738</v>
      </c>
    </row>
    <row r="939" spans="1:12" x14ac:dyDescent="0.25">
      <c r="A939" s="1">
        <v>41904</v>
      </c>
      <c r="B939">
        <v>41.849997999999999</v>
      </c>
      <c r="C939">
        <v>42.25</v>
      </c>
      <c r="D939">
        <v>41.73</v>
      </c>
      <c r="E939">
        <v>42.220001000000003</v>
      </c>
      <c r="F939">
        <v>11518100</v>
      </c>
      <c r="G939" s="13">
        <f t="shared" si="84"/>
        <v>42.066666999999995</v>
      </c>
      <c r="H939" s="21">
        <f t="shared" si="85"/>
        <v>484528077.17269993</v>
      </c>
      <c r="I939" s="22">
        <f t="shared" si="86"/>
        <v>484528077.17269993</v>
      </c>
      <c r="J939" s="22">
        <f t="shared" si="87"/>
        <v>0</v>
      </c>
      <c r="K939" s="11">
        <f t="shared" si="88"/>
        <v>2.9203949280498929</v>
      </c>
      <c r="L939" s="23">
        <f t="shared" si="89"/>
        <v>74.49236573475963</v>
      </c>
    </row>
    <row r="940" spans="1:12" x14ac:dyDescent="0.25">
      <c r="A940" s="1">
        <v>41905</v>
      </c>
      <c r="B940">
        <v>42</v>
      </c>
      <c r="C940">
        <v>42.16</v>
      </c>
      <c r="D940">
        <v>41.880001</v>
      </c>
      <c r="E940">
        <v>41.889999000000003</v>
      </c>
      <c r="F940">
        <v>10251300</v>
      </c>
      <c r="G940" s="13">
        <f t="shared" si="84"/>
        <v>41.976666666666667</v>
      </c>
      <c r="H940" s="21">
        <f t="shared" si="85"/>
        <v>430315403</v>
      </c>
      <c r="I940" s="22">
        <f t="shared" si="86"/>
        <v>0</v>
      </c>
      <c r="J940" s="22">
        <f t="shared" si="87"/>
        <v>430315403</v>
      </c>
      <c r="K940" s="11">
        <f t="shared" si="88"/>
        <v>2.3495804204554815</v>
      </c>
      <c r="L940" s="23">
        <f t="shared" si="89"/>
        <v>70.145514527935461</v>
      </c>
    </row>
    <row r="941" spans="1:12" x14ac:dyDescent="0.25">
      <c r="A941" s="1">
        <v>41906</v>
      </c>
      <c r="B941">
        <v>41.849997999999999</v>
      </c>
      <c r="C941">
        <v>42.34</v>
      </c>
      <c r="D941">
        <v>41.849997999999999</v>
      </c>
      <c r="E941">
        <v>42.27</v>
      </c>
      <c r="F941">
        <v>13540900</v>
      </c>
      <c r="G941" s="13">
        <f t="shared" si="84"/>
        <v>42.153332666666671</v>
      </c>
      <c r="H941" s="21">
        <f t="shared" si="85"/>
        <v>570794062.30606675</v>
      </c>
      <c r="I941" s="22">
        <f t="shared" si="86"/>
        <v>570794062.30606675</v>
      </c>
      <c r="J941" s="22">
        <f t="shared" si="87"/>
        <v>0</v>
      </c>
      <c r="K941" s="11">
        <f t="shared" si="88"/>
        <v>2.3026747171870015</v>
      </c>
      <c r="L941" s="23">
        <f t="shared" si="89"/>
        <v>69.721511028741773</v>
      </c>
    </row>
    <row r="942" spans="1:12" x14ac:dyDescent="0.25">
      <c r="A942" s="1">
        <v>41907</v>
      </c>
      <c r="B942">
        <v>42.060001</v>
      </c>
      <c r="C942">
        <v>42.169998</v>
      </c>
      <c r="D942">
        <v>41.77</v>
      </c>
      <c r="E942">
        <v>41.779998999999997</v>
      </c>
      <c r="F942">
        <v>11076300</v>
      </c>
      <c r="G942" s="13">
        <f t="shared" si="84"/>
        <v>41.906665666666669</v>
      </c>
      <c r="H942" s="21">
        <f t="shared" si="85"/>
        <v>464170800.92370003</v>
      </c>
      <c r="I942" s="22">
        <f t="shared" si="86"/>
        <v>0</v>
      </c>
      <c r="J942" s="22">
        <f t="shared" si="87"/>
        <v>464170800.92370003</v>
      </c>
      <c r="K942" s="11">
        <f t="shared" si="88"/>
        <v>2.3602808049510813</v>
      </c>
      <c r="L942" s="23">
        <f t="shared" si="89"/>
        <v>70.240582318995877</v>
      </c>
    </row>
    <row r="943" spans="1:12" x14ac:dyDescent="0.25">
      <c r="A943" s="1">
        <v>41908</v>
      </c>
      <c r="B943">
        <v>42</v>
      </c>
      <c r="C943">
        <v>42.25</v>
      </c>
      <c r="D943">
        <v>41.709999000000003</v>
      </c>
      <c r="E943">
        <v>42.200001</v>
      </c>
      <c r="F943">
        <v>9939600</v>
      </c>
      <c r="G943" s="13">
        <f t="shared" si="84"/>
        <v>42.053333333333335</v>
      </c>
      <c r="H943" s="21">
        <f t="shared" si="85"/>
        <v>417993312</v>
      </c>
      <c r="I943" s="22">
        <f t="shared" si="86"/>
        <v>417993312</v>
      </c>
      <c r="J943" s="22">
        <f t="shared" si="87"/>
        <v>0</v>
      </c>
      <c r="K943" s="11">
        <f t="shared" si="88"/>
        <v>2.3739776141076159</v>
      </c>
      <c r="L943" s="23">
        <f t="shared" si="89"/>
        <v>70.361391971935461</v>
      </c>
    </row>
    <row r="944" spans="1:12" x14ac:dyDescent="0.25">
      <c r="A944" s="1">
        <v>41911</v>
      </c>
      <c r="B944">
        <v>41.900002000000001</v>
      </c>
      <c r="C944">
        <v>42.259998000000003</v>
      </c>
      <c r="D944">
        <v>41.880001</v>
      </c>
      <c r="E944">
        <v>42.25</v>
      </c>
      <c r="F944">
        <v>12441100</v>
      </c>
      <c r="G944" s="13">
        <f t="shared" si="84"/>
        <v>42.12999966666667</v>
      </c>
      <c r="H944" s="21">
        <f t="shared" si="85"/>
        <v>524143538.85296673</v>
      </c>
      <c r="I944" s="22">
        <f t="shared" si="86"/>
        <v>524143538.85296673</v>
      </c>
      <c r="J944" s="22">
        <f t="shared" si="87"/>
        <v>0</v>
      </c>
      <c r="K944" s="11">
        <f t="shared" si="88"/>
        <v>2.3832997565178959</v>
      </c>
      <c r="L944" s="23">
        <f t="shared" si="89"/>
        <v>70.44305642521006</v>
      </c>
    </row>
    <row r="945" spans="1:12" x14ac:dyDescent="0.25">
      <c r="A945" s="1">
        <v>41912</v>
      </c>
      <c r="B945">
        <v>42.099997999999999</v>
      </c>
      <c r="C945">
        <v>42.810001</v>
      </c>
      <c r="D945">
        <v>42.080002</v>
      </c>
      <c r="E945">
        <v>42.66</v>
      </c>
      <c r="F945">
        <v>22613700</v>
      </c>
      <c r="G945" s="13">
        <f t="shared" si="84"/>
        <v>42.51666766666667</v>
      </c>
      <c r="H945" s="21">
        <f t="shared" si="85"/>
        <v>961459167.61370003</v>
      </c>
      <c r="I945" s="22">
        <f t="shared" si="86"/>
        <v>961459167.61370003</v>
      </c>
      <c r="J945" s="22">
        <f t="shared" si="87"/>
        <v>0</v>
      </c>
      <c r="K945" s="11">
        <f t="shared" si="88"/>
        <v>2.4639411814081775</v>
      </c>
      <c r="L945" s="23">
        <f t="shared" si="89"/>
        <v>71.131149530851005</v>
      </c>
    </row>
    <row r="946" spans="1:12" x14ac:dyDescent="0.25">
      <c r="A946" s="1">
        <v>41913</v>
      </c>
      <c r="B946">
        <v>42.549999</v>
      </c>
      <c r="C946">
        <v>42.849997999999999</v>
      </c>
      <c r="D946">
        <v>42.369999</v>
      </c>
      <c r="E946">
        <v>42.740001999999997</v>
      </c>
      <c r="F946">
        <v>30409700</v>
      </c>
      <c r="G946" s="13">
        <f t="shared" si="84"/>
        <v>42.653333000000003</v>
      </c>
      <c r="H946" s="21">
        <f t="shared" si="85"/>
        <v>1297075060.5301001</v>
      </c>
      <c r="I946" s="22">
        <f t="shared" si="86"/>
        <v>1297075060.5301001</v>
      </c>
      <c r="J946" s="22">
        <f t="shared" si="87"/>
        <v>0</v>
      </c>
      <c r="K946" s="11">
        <f t="shared" si="88"/>
        <v>4.173778999898615</v>
      </c>
      <c r="L946" s="23">
        <f t="shared" si="89"/>
        <v>80.671768159799711</v>
      </c>
    </row>
    <row r="947" spans="1:12" x14ac:dyDescent="0.25">
      <c r="A947" s="1">
        <v>41914</v>
      </c>
      <c r="B947">
        <v>42.599997999999999</v>
      </c>
      <c r="C947">
        <v>42.779998999999997</v>
      </c>
      <c r="D947">
        <v>42.419998</v>
      </c>
      <c r="E947">
        <v>42.66</v>
      </c>
      <c r="F947">
        <v>16643200</v>
      </c>
      <c r="G947" s="13">
        <f t="shared" si="84"/>
        <v>42.619999</v>
      </c>
      <c r="H947" s="21">
        <f t="shared" si="85"/>
        <v>709333167.35679996</v>
      </c>
      <c r="I947" s="22">
        <f t="shared" si="86"/>
        <v>0</v>
      </c>
      <c r="J947" s="22">
        <f t="shared" si="87"/>
        <v>709333167.35679996</v>
      </c>
      <c r="K947" s="11">
        <f t="shared" si="88"/>
        <v>3.8385904273405069</v>
      </c>
      <c r="L947" s="23">
        <f t="shared" si="89"/>
        <v>79.332823990443799</v>
      </c>
    </row>
    <row r="948" spans="1:12" x14ac:dyDescent="0.25">
      <c r="A948" s="1">
        <v>41915</v>
      </c>
      <c r="B948">
        <v>42.860000999999997</v>
      </c>
      <c r="C948">
        <v>43.07</v>
      </c>
      <c r="D948">
        <v>42.66</v>
      </c>
      <c r="E948">
        <v>43</v>
      </c>
      <c r="F948">
        <v>14046300</v>
      </c>
      <c r="G948" s="13">
        <f t="shared" si="84"/>
        <v>42.91</v>
      </c>
      <c r="H948" s="21">
        <f t="shared" si="85"/>
        <v>602726733</v>
      </c>
      <c r="I948" s="22">
        <f t="shared" si="86"/>
        <v>602726733</v>
      </c>
      <c r="J948" s="22">
        <f t="shared" si="87"/>
        <v>0</v>
      </c>
      <c r="K948" s="11">
        <f t="shared" si="88"/>
        <v>5.4312184731884274</v>
      </c>
      <c r="L948" s="23">
        <f t="shared" si="89"/>
        <v>84.450847002493035</v>
      </c>
    </row>
    <row r="949" spans="1:12" x14ac:dyDescent="0.25">
      <c r="A949" s="1">
        <v>41918</v>
      </c>
      <c r="B949">
        <v>43.029998999999997</v>
      </c>
      <c r="C949">
        <v>43.68</v>
      </c>
      <c r="D949">
        <v>42.970001000000003</v>
      </c>
      <c r="E949">
        <v>43.599997999999999</v>
      </c>
      <c r="F949">
        <v>20328100</v>
      </c>
      <c r="G949" s="13">
        <f t="shared" si="84"/>
        <v>43.416666333333332</v>
      </c>
      <c r="H949" s="21">
        <f t="shared" si="85"/>
        <v>882578334.89063334</v>
      </c>
      <c r="I949" s="22">
        <f t="shared" si="86"/>
        <v>882578334.89063334</v>
      </c>
      <c r="J949" s="22">
        <f t="shared" si="87"/>
        <v>0</v>
      </c>
      <c r="K949" s="11">
        <f t="shared" si="88"/>
        <v>5.5869765576205808</v>
      </c>
      <c r="L949" s="23">
        <f t="shared" si="89"/>
        <v>84.818528026442067</v>
      </c>
    </row>
    <row r="950" spans="1:12" x14ac:dyDescent="0.25">
      <c r="A950" s="1">
        <v>41919</v>
      </c>
      <c r="B950">
        <v>43.48</v>
      </c>
      <c r="C950">
        <v>44.139999000000003</v>
      </c>
      <c r="D950">
        <v>43.48</v>
      </c>
      <c r="E950">
        <v>43.919998</v>
      </c>
      <c r="F950">
        <v>24936600</v>
      </c>
      <c r="G950" s="13">
        <f t="shared" si="84"/>
        <v>43.846665666666667</v>
      </c>
      <c r="H950" s="21">
        <f t="shared" si="85"/>
        <v>1093386763.0634</v>
      </c>
      <c r="I950" s="22">
        <f t="shared" si="86"/>
        <v>1093386763.0634</v>
      </c>
      <c r="J950" s="22">
        <f t="shared" si="87"/>
        <v>0</v>
      </c>
      <c r="K950" s="11">
        <f t="shared" si="88"/>
        <v>5.8360229927839722</v>
      </c>
      <c r="L950" s="23">
        <f t="shared" si="89"/>
        <v>85.37161151951085</v>
      </c>
    </row>
    <row r="951" spans="1:12" x14ac:dyDescent="0.25">
      <c r="A951" s="1">
        <v>41920</v>
      </c>
      <c r="B951">
        <v>43.580002</v>
      </c>
      <c r="C951">
        <v>44.560001</v>
      </c>
      <c r="D951">
        <v>43.509998000000003</v>
      </c>
      <c r="E951">
        <v>44.549999</v>
      </c>
      <c r="F951">
        <v>26115600</v>
      </c>
      <c r="G951" s="13">
        <f t="shared" si="84"/>
        <v>44.206666000000006</v>
      </c>
      <c r="H951" s="21">
        <f t="shared" si="85"/>
        <v>1154483606.5896001</v>
      </c>
      <c r="I951" s="22">
        <f t="shared" si="86"/>
        <v>1154483606.5896001</v>
      </c>
      <c r="J951" s="22">
        <f t="shared" si="87"/>
        <v>0</v>
      </c>
      <c r="K951" s="11">
        <f t="shared" si="88"/>
        <v>6.2282911482008974</v>
      </c>
      <c r="L951" s="23">
        <f t="shared" si="89"/>
        <v>86.165471485623584</v>
      </c>
    </row>
    <row r="952" spans="1:12" x14ac:dyDescent="0.25">
      <c r="A952" s="1">
        <v>41921</v>
      </c>
      <c r="B952">
        <v>44.439999</v>
      </c>
      <c r="C952">
        <v>44.75</v>
      </c>
      <c r="D952">
        <v>43.869999</v>
      </c>
      <c r="E952">
        <v>43.869999</v>
      </c>
      <c r="F952">
        <v>25029300</v>
      </c>
      <c r="G952" s="13">
        <f t="shared" si="84"/>
        <v>44.163332666666669</v>
      </c>
      <c r="H952" s="21">
        <f t="shared" si="85"/>
        <v>1105377302.3138001</v>
      </c>
      <c r="I952" s="22">
        <f t="shared" si="86"/>
        <v>0</v>
      </c>
      <c r="J952" s="22">
        <f t="shared" si="87"/>
        <v>1105377302.3138001</v>
      </c>
      <c r="K952" s="11">
        <f t="shared" si="88"/>
        <v>2.9489068600619204</v>
      </c>
      <c r="L952" s="23">
        <f t="shared" si="89"/>
        <v>74.676536179829782</v>
      </c>
    </row>
    <row r="953" spans="1:12" x14ac:dyDescent="0.25">
      <c r="A953" s="1">
        <v>41922</v>
      </c>
      <c r="B953">
        <v>43.880001</v>
      </c>
      <c r="C953">
        <v>44.869999</v>
      </c>
      <c r="D953">
        <v>43.849997999999999</v>
      </c>
      <c r="E953">
        <v>44.470001000000003</v>
      </c>
      <c r="F953">
        <v>25920800</v>
      </c>
      <c r="G953" s="13">
        <f t="shared" si="84"/>
        <v>44.396666000000003</v>
      </c>
      <c r="H953" s="21">
        <f t="shared" si="85"/>
        <v>1150797100.0528002</v>
      </c>
      <c r="I953" s="22">
        <f t="shared" si="86"/>
        <v>1150797100.0528002</v>
      </c>
      <c r="J953" s="22">
        <f t="shared" si="87"/>
        <v>0</v>
      </c>
      <c r="K953" s="11">
        <f t="shared" si="88"/>
        <v>3.1948354887857113</v>
      </c>
      <c r="L953" s="23">
        <f t="shared" si="89"/>
        <v>76.161162871026619</v>
      </c>
    </row>
    <row r="954" spans="1:12" x14ac:dyDescent="0.25">
      <c r="A954" s="1">
        <v>41925</v>
      </c>
      <c r="B954">
        <v>44.279998999999997</v>
      </c>
      <c r="C954">
        <v>44.630001</v>
      </c>
      <c r="D954">
        <v>44.029998999999997</v>
      </c>
      <c r="E954">
        <v>44.07</v>
      </c>
      <c r="F954">
        <v>20175200</v>
      </c>
      <c r="G954" s="13">
        <f t="shared" si="84"/>
        <v>44.243333333333332</v>
      </c>
      <c r="H954" s="21">
        <f t="shared" si="85"/>
        <v>892618098.66666663</v>
      </c>
      <c r="I954" s="22">
        <f t="shared" si="86"/>
        <v>0</v>
      </c>
      <c r="J954" s="22">
        <f t="shared" si="87"/>
        <v>892618098.66666663</v>
      </c>
      <c r="K954" s="11">
        <f t="shared" si="88"/>
        <v>2.7291311367708668</v>
      </c>
      <c r="L954" s="23">
        <f t="shared" si="89"/>
        <v>73.184102051559364</v>
      </c>
    </row>
    <row r="955" spans="1:12" x14ac:dyDescent="0.25">
      <c r="A955" s="1">
        <v>41926</v>
      </c>
      <c r="B955">
        <v>44.040000999999997</v>
      </c>
      <c r="C955">
        <v>44.119999</v>
      </c>
      <c r="D955">
        <v>43.470001000000003</v>
      </c>
      <c r="E955">
        <v>43.639999000000003</v>
      </c>
      <c r="F955">
        <v>21027400</v>
      </c>
      <c r="G955" s="13">
        <f t="shared" si="84"/>
        <v>43.743333000000007</v>
      </c>
      <c r="H955" s="21">
        <f t="shared" si="85"/>
        <v>919808560.32420015</v>
      </c>
      <c r="I955" s="22">
        <f t="shared" si="86"/>
        <v>0</v>
      </c>
      <c r="J955" s="22">
        <f t="shared" si="87"/>
        <v>919808560.32420015</v>
      </c>
      <c r="K955" s="11">
        <f t="shared" si="88"/>
        <v>1.9760535642236379</v>
      </c>
      <c r="L955" s="23">
        <f t="shared" si="89"/>
        <v>66.398454247550831</v>
      </c>
    </row>
    <row r="956" spans="1:12" x14ac:dyDescent="0.25">
      <c r="A956" s="1">
        <v>41927</v>
      </c>
      <c r="B956">
        <v>42.700001</v>
      </c>
      <c r="C956">
        <v>43.529998999999997</v>
      </c>
      <c r="D956">
        <v>42.700001</v>
      </c>
      <c r="E956">
        <v>43.23</v>
      </c>
      <c r="F956">
        <v>22988600</v>
      </c>
      <c r="G956" s="13">
        <f t="shared" si="84"/>
        <v>43.153333333333329</v>
      </c>
      <c r="H956" s="21">
        <f t="shared" si="85"/>
        <v>992034718.66666651</v>
      </c>
      <c r="I956" s="22">
        <f t="shared" si="86"/>
        <v>0</v>
      </c>
      <c r="J956" s="22">
        <f t="shared" si="87"/>
        <v>992034718.66666651</v>
      </c>
      <c r="K956" s="11">
        <f t="shared" si="88"/>
        <v>1.7502365973393266</v>
      </c>
      <c r="L956" s="23">
        <f t="shared" si="89"/>
        <v>63.639491927078772</v>
      </c>
    </row>
    <row r="957" spans="1:12" x14ac:dyDescent="0.25">
      <c r="A957" s="1">
        <v>41928</v>
      </c>
      <c r="B957">
        <v>42.650002000000001</v>
      </c>
      <c r="C957">
        <v>42.939999</v>
      </c>
      <c r="D957">
        <v>42.380001</v>
      </c>
      <c r="E957">
        <v>42.560001</v>
      </c>
      <c r="F957">
        <v>22519200</v>
      </c>
      <c r="G957" s="13">
        <f t="shared" si="84"/>
        <v>42.626666999999998</v>
      </c>
      <c r="H957" s="21">
        <f t="shared" si="85"/>
        <v>959918439.50639999</v>
      </c>
      <c r="I957" s="22">
        <f t="shared" si="86"/>
        <v>0</v>
      </c>
      <c r="J957" s="22">
        <f t="shared" si="87"/>
        <v>959918439.50639999</v>
      </c>
      <c r="K957" s="11">
        <f t="shared" si="88"/>
        <v>1.3741757007741686</v>
      </c>
      <c r="L957" s="23">
        <f t="shared" si="89"/>
        <v>57.880118153263844</v>
      </c>
    </row>
    <row r="958" spans="1:12" x14ac:dyDescent="0.25">
      <c r="A958" s="1">
        <v>41929</v>
      </c>
      <c r="B958">
        <v>42.689999</v>
      </c>
      <c r="C958">
        <v>43.029998999999997</v>
      </c>
      <c r="D958">
        <v>42.310001</v>
      </c>
      <c r="E958">
        <v>42.880001</v>
      </c>
      <c r="F958">
        <v>23236000</v>
      </c>
      <c r="G958" s="13">
        <f t="shared" si="84"/>
        <v>42.740000333333334</v>
      </c>
      <c r="H958" s="21">
        <f t="shared" si="85"/>
        <v>993106647.74533331</v>
      </c>
      <c r="I958" s="22">
        <f t="shared" si="86"/>
        <v>993106647.74533331</v>
      </c>
      <c r="J958" s="22">
        <f t="shared" si="87"/>
        <v>0</v>
      </c>
      <c r="K958" s="11">
        <f t="shared" si="88"/>
        <v>1.4582329726199064</v>
      </c>
      <c r="L958" s="23">
        <f t="shared" si="89"/>
        <v>59.320373164865984</v>
      </c>
    </row>
    <row r="959" spans="1:12" x14ac:dyDescent="0.25">
      <c r="A959" s="1">
        <v>41932</v>
      </c>
      <c r="B959">
        <v>42.75</v>
      </c>
      <c r="C959">
        <v>43.470001000000003</v>
      </c>
      <c r="D959">
        <v>42.709999000000003</v>
      </c>
      <c r="E959">
        <v>43.290000999999997</v>
      </c>
      <c r="F959">
        <v>17647800</v>
      </c>
      <c r="G959" s="13">
        <f t="shared" si="84"/>
        <v>43.156666999999999</v>
      </c>
      <c r="H959" s="21">
        <f t="shared" si="85"/>
        <v>761620227.88259995</v>
      </c>
      <c r="I959" s="22">
        <f t="shared" si="86"/>
        <v>761620227.88259995</v>
      </c>
      <c r="J959" s="22">
        <f t="shared" si="87"/>
        <v>0</v>
      </c>
      <c r="K959" s="11">
        <f t="shared" si="88"/>
        <v>1.4224137029080186</v>
      </c>
      <c r="L959" s="23">
        <f t="shared" si="89"/>
        <v>58.718859672914796</v>
      </c>
    </row>
    <row r="960" spans="1:12" x14ac:dyDescent="0.25">
      <c r="A960" s="1">
        <v>41933</v>
      </c>
      <c r="B960">
        <v>40.799999</v>
      </c>
      <c r="C960">
        <v>41.189999</v>
      </c>
      <c r="D960">
        <v>40.259998000000003</v>
      </c>
      <c r="E960">
        <v>40.68</v>
      </c>
      <c r="F960">
        <v>55953500</v>
      </c>
      <c r="G960" s="13">
        <f t="shared" si="84"/>
        <v>40.709999000000003</v>
      </c>
      <c r="H960" s="21">
        <f t="shared" si="85"/>
        <v>2277866929.0465002</v>
      </c>
      <c r="I960" s="22">
        <f t="shared" si="86"/>
        <v>0</v>
      </c>
      <c r="J960" s="22">
        <f t="shared" si="87"/>
        <v>2277866929.0465002</v>
      </c>
      <c r="K960" s="11">
        <f t="shared" si="88"/>
        <v>0.84494534344743055</v>
      </c>
      <c r="L960" s="23">
        <f t="shared" si="89"/>
        <v>45.797852302149039</v>
      </c>
    </row>
    <row r="961" spans="1:12" x14ac:dyDescent="0.25">
      <c r="A961" s="1">
        <v>41934</v>
      </c>
      <c r="B961">
        <v>40.189999</v>
      </c>
      <c r="C961">
        <v>41.110000999999997</v>
      </c>
      <c r="D961">
        <v>40.099997999999999</v>
      </c>
      <c r="E961">
        <v>40.619999</v>
      </c>
      <c r="F961">
        <v>27728200</v>
      </c>
      <c r="G961" s="13">
        <f t="shared" si="84"/>
        <v>40.609999333333327</v>
      </c>
      <c r="H961" s="21">
        <f t="shared" si="85"/>
        <v>1126042183.5145333</v>
      </c>
      <c r="I961" s="22">
        <f t="shared" si="86"/>
        <v>0</v>
      </c>
      <c r="J961" s="22">
        <f t="shared" si="87"/>
        <v>1126042183.5145333</v>
      </c>
      <c r="K961" s="11">
        <f t="shared" si="88"/>
        <v>0.80238907722876351</v>
      </c>
      <c r="L961" s="23">
        <f t="shared" si="89"/>
        <v>44.518083657190431</v>
      </c>
    </row>
    <row r="962" spans="1:12" x14ac:dyDescent="0.25">
      <c r="A962" s="1">
        <v>41935</v>
      </c>
      <c r="B962">
        <v>40.939999</v>
      </c>
      <c r="C962">
        <v>41.380001</v>
      </c>
      <c r="D962">
        <v>40.740001999999997</v>
      </c>
      <c r="E962">
        <v>40.860000999999997</v>
      </c>
      <c r="F962">
        <v>23346800</v>
      </c>
      <c r="G962" s="13">
        <f t="shared" si="84"/>
        <v>40.993334666666662</v>
      </c>
      <c r="H962" s="21">
        <f t="shared" si="85"/>
        <v>957063185.79573321</v>
      </c>
      <c r="I962" s="22">
        <f t="shared" si="86"/>
        <v>957063185.79573321</v>
      </c>
      <c r="J962" s="22">
        <f t="shared" si="87"/>
        <v>0</v>
      </c>
      <c r="K962" s="11">
        <f t="shared" si="88"/>
        <v>0.84521609524691954</v>
      </c>
      <c r="L962" s="23">
        <f t="shared" si="89"/>
        <v>45.805805478507708</v>
      </c>
    </row>
    <row r="963" spans="1:12" x14ac:dyDescent="0.25">
      <c r="A963" s="1">
        <v>41936</v>
      </c>
      <c r="B963">
        <v>40.98</v>
      </c>
      <c r="C963">
        <v>41.27</v>
      </c>
      <c r="D963">
        <v>40.919998</v>
      </c>
      <c r="E963">
        <v>41.029998999999997</v>
      </c>
      <c r="F963">
        <v>13396000</v>
      </c>
      <c r="G963" s="13">
        <f t="shared" si="84"/>
        <v>41.073332333333333</v>
      </c>
      <c r="H963" s="21">
        <f t="shared" si="85"/>
        <v>550218359.93733335</v>
      </c>
      <c r="I963" s="22">
        <f t="shared" si="86"/>
        <v>550218359.93733335</v>
      </c>
      <c r="J963" s="22">
        <f t="shared" si="87"/>
        <v>0</v>
      </c>
      <c r="K963" s="11">
        <f t="shared" si="88"/>
        <v>0.80504527307061802</v>
      </c>
      <c r="L963" s="23">
        <f t="shared" si="89"/>
        <v>44.599727501633836</v>
      </c>
    </row>
    <row r="964" spans="1:12" x14ac:dyDescent="0.25">
      <c r="A964" s="1">
        <v>41939</v>
      </c>
      <c r="B964">
        <v>40.700001</v>
      </c>
      <c r="C964">
        <v>40.909999999999997</v>
      </c>
      <c r="D964">
        <v>40.560001</v>
      </c>
      <c r="E964">
        <v>40.759998000000003</v>
      </c>
      <c r="F964">
        <v>17222500</v>
      </c>
      <c r="G964" s="13">
        <f t="shared" si="84"/>
        <v>40.743333</v>
      </c>
      <c r="H964" s="21">
        <f t="shared" si="85"/>
        <v>701702052.59249997</v>
      </c>
      <c r="I964" s="22">
        <f t="shared" si="86"/>
        <v>0</v>
      </c>
      <c r="J964" s="22">
        <f t="shared" si="87"/>
        <v>701702052.59249997</v>
      </c>
      <c r="K964" s="11">
        <f t="shared" si="88"/>
        <v>0.62028531325409775</v>
      </c>
      <c r="L964" s="23">
        <f t="shared" si="89"/>
        <v>38.282474585191949</v>
      </c>
    </row>
    <row r="965" spans="1:12" x14ac:dyDescent="0.25">
      <c r="A965" s="1">
        <v>41940</v>
      </c>
      <c r="B965">
        <v>40.759998000000003</v>
      </c>
      <c r="C965">
        <v>40.860000999999997</v>
      </c>
      <c r="D965">
        <v>40.509998000000003</v>
      </c>
      <c r="E965">
        <v>40.560001</v>
      </c>
      <c r="F965">
        <v>18658700</v>
      </c>
      <c r="G965" s="13">
        <f t="shared" ref="G965:G1028" si="90">SUM(C965:E965)/3</f>
        <v>40.643333333333338</v>
      </c>
      <c r="H965" s="21">
        <f t="shared" ref="H965:H1028" si="91">G965*F965</f>
        <v>758351763.66666675</v>
      </c>
      <c r="I965" s="22">
        <f t="shared" si="86"/>
        <v>0</v>
      </c>
      <c r="J965" s="22">
        <f t="shared" si="87"/>
        <v>758351763.66666675</v>
      </c>
      <c r="K965" s="11">
        <f t="shared" si="88"/>
        <v>0.45335241814206845</v>
      </c>
      <c r="L965" s="23">
        <f t="shared" si="89"/>
        <v>31.193564099313477</v>
      </c>
    </row>
    <row r="966" spans="1:12" x14ac:dyDescent="0.25">
      <c r="A966" s="1">
        <v>41941</v>
      </c>
      <c r="B966">
        <v>40.650002000000001</v>
      </c>
      <c r="C966">
        <v>41.029998999999997</v>
      </c>
      <c r="D966">
        <v>40.520000000000003</v>
      </c>
      <c r="E966">
        <v>40.959999000000003</v>
      </c>
      <c r="F966">
        <v>25761800</v>
      </c>
      <c r="G966" s="13">
        <f t="shared" si="90"/>
        <v>40.836666000000001</v>
      </c>
      <c r="H966" s="21">
        <f t="shared" si="91"/>
        <v>1052026022.1588</v>
      </c>
      <c r="I966" s="22">
        <f t="shared" ref="I966:I1029" si="92">IF(G966&gt;G965,H966,)</f>
        <v>1052026022.1588</v>
      </c>
      <c r="J966" s="22">
        <f t="shared" ref="J966:J1029" si="93">IF(G966&lt;G965,H966,)</f>
        <v>0</v>
      </c>
      <c r="K966" s="11">
        <f t="shared" si="88"/>
        <v>0.63335818991614368</v>
      </c>
      <c r="L966" s="23">
        <f t="shared" si="89"/>
        <v>38.776441923535465</v>
      </c>
    </row>
    <row r="967" spans="1:12" x14ac:dyDescent="0.25">
      <c r="A967" s="1">
        <v>41942</v>
      </c>
      <c r="B967">
        <v>41</v>
      </c>
      <c r="C967">
        <v>41.59</v>
      </c>
      <c r="D967">
        <v>40.830002</v>
      </c>
      <c r="E967">
        <v>41.400002000000001</v>
      </c>
      <c r="F967">
        <v>18295600</v>
      </c>
      <c r="G967" s="13">
        <f t="shared" si="90"/>
        <v>41.273334666666671</v>
      </c>
      <c r="H967" s="21">
        <f t="shared" si="91"/>
        <v>755120421.7274667</v>
      </c>
      <c r="I967" s="22">
        <f t="shared" si="92"/>
        <v>755120421.7274667</v>
      </c>
      <c r="J967" s="22">
        <f t="shared" si="93"/>
        <v>0</v>
      </c>
      <c r="K967" s="11">
        <f t="shared" si="88"/>
        <v>0.5875004058695501</v>
      </c>
      <c r="L967" s="23">
        <f t="shared" si="89"/>
        <v>37.007890120679875</v>
      </c>
    </row>
    <row r="968" spans="1:12" x14ac:dyDescent="0.25">
      <c r="A968" s="1">
        <v>41943</v>
      </c>
      <c r="B968">
        <v>41.830002</v>
      </c>
      <c r="C968">
        <v>41.889999000000003</v>
      </c>
      <c r="D968">
        <v>41.400002000000001</v>
      </c>
      <c r="E968">
        <v>41.880001</v>
      </c>
      <c r="F968">
        <v>18477700</v>
      </c>
      <c r="G968" s="13">
        <f t="shared" si="90"/>
        <v>41.723334000000001</v>
      </c>
      <c r="H968" s="21">
        <f t="shared" si="91"/>
        <v>770951248.65180004</v>
      </c>
      <c r="I968" s="22">
        <f t="shared" si="92"/>
        <v>770951248.65180004</v>
      </c>
      <c r="J968" s="22">
        <f t="shared" si="93"/>
        <v>0</v>
      </c>
      <c r="K968" s="11">
        <f t="shared" si="88"/>
        <v>0.75495268771287671</v>
      </c>
      <c r="L968" s="23">
        <f t="shared" si="89"/>
        <v>43.01840687778089</v>
      </c>
    </row>
    <row r="969" spans="1:12" x14ac:dyDescent="0.25">
      <c r="A969" s="1">
        <v>41946</v>
      </c>
      <c r="B969">
        <v>41.790000999999997</v>
      </c>
      <c r="C969">
        <v>42.279998999999997</v>
      </c>
      <c r="D969">
        <v>41.59</v>
      </c>
      <c r="E969">
        <v>41.810001</v>
      </c>
      <c r="F969">
        <v>13230600</v>
      </c>
      <c r="G969" s="13">
        <f t="shared" si="90"/>
        <v>41.893333333333338</v>
      </c>
      <c r="H969" s="21">
        <f t="shared" si="91"/>
        <v>554273936.00000012</v>
      </c>
      <c r="I969" s="22">
        <f t="shared" si="92"/>
        <v>554273936.00000012</v>
      </c>
      <c r="J969" s="22">
        <f t="shared" si="93"/>
        <v>0</v>
      </c>
      <c r="K969" s="11">
        <f t="shared" si="88"/>
        <v>0.93815416273997088</v>
      </c>
      <c r="L969" s="23">
        <f t="shared" si="89"/>
        <v>48.404517079988167</v>
      </c>
    </row>
    <row r="970" spans="1:12" x14ac:dyDescent="0.25">
      <c r="A970" s="1">
        <v>41947</v>
      </c>
      <c r="B970">
        <v>41.77</v>
      </c>
      <c r="C970">
        <v>42.049999</v>
      </c>
      <c r="D970">
        <v>41.66</v>
      </c>
      <c r="E970">
        <v>41.82</v>
      </c>
      <c r="F970">
        <v>10105300</v>
      </c>
      <c r="G970" s="13">
        <f t="shared" si="90"/>
        <v>41.843333000000001</v>
      </c>
      <c r="H970" s="21">
        <f t="shared" si="91"/>
        <v>422839432.96490002</v>
      </c>
      <c r="I970" s="22">
        <f t="shared" si="92"/>
        <v>0</v>
      </c>
      <c r="J970" s="22">
        <f t="shared" si="93"/>
        <v>422839432.96490002</v>
      </c>
      <c r="K970" s="11">
        <f t="shared" si="88"/>
        <v>1.0236378819071021</v>
      </c>
      <c r="L970" s="23">
        <f t="shared" si="89"/>
        <v>50.584044263018669</v>
      </c>
    </row>
    <row r="971" spans="1:12" x14ac:dyDescent="0.25">
      <c r="A971" s="1">
        <v>41948</v>
      </c>
      <c r="B971">
        <v>42.299999</v>
      </c>
      <c r="C971">
        <v>42.540000999999997</v>
      </c>
      <c r="D971">
        <v>41.990001999999997</v>
      </c>
      <c r="E971">
        <v>42.310001</v>
      </c>
      <c r="F971">
        <v>20676800</v>
      </c>
      <c r="G971" s="13">
        <f t="shared" si="90"/>
        <v>42.280001333333331</v>
      </c>
      <c r="H971" s="21">
        <f t="shared" si="91"/>
        <v>874215131.56906664</v>
      </c>
      <c r="I971" s="22">
        <f t="shared" si="92"/>
        <v>874215131.56906664</v>
      </c>
      <c r="J971" s="22">
        <f t="shared" si="93"/>
        <v>0</v>
      </c>
      <c r="K971" s="11">
        <f t="shared" si="88"/>
        <v>1.3748566116275014</v>
      </c>
      <c r="L971" s="23">
        <f t="shared" si="89"/>
        <v>57.892194623291601</v>
      </c>
    </row>
    <row r="972" spans="1:12" x14ac:dyDescent="0.25">
      <c r="A972" s="1">
        <v>41949</v>
      </c>
      <c r="B972">
        <v>42.43</v>
      </c>
      <c r="C972">
        <v>42.619999</v>
      </c>
      <c r="D972">
        <v>42.110000999999997</v>
      </c>
      <c r="E972">
        <v>42.290000999999997</v>
      </c>
      <c r="F972">
        <v>11528800</v>
      </c>
      <c r="G972" s="13">
        <f t="shared" si="90"/>
        <v>42.340000333333329</v>
      </c>
      <c r="H972" s="21">
        <f t="shared" si="91"/>
        <v>488129395.8429333</v>
      </c>
      <c r="I972" s="22">
        <f t="shared" si="92"/>
        <v>488129395.8429333</v>
      </c>
      <c r="J972" s="22">
        <f t="shared" si="93"/>
        <v>0</v>
      </c>
      <c r="K972" s="11">
        <f t="shared" si="88"/>
        <v>1.2793400370809367</v>
      </c>
      <c r="L972" s="23">
        <f t="shared" si="89"/>
        <v>56.127651700416692</v>
      </c>
    </row>
    <row r="973" spans="1:12" x14ac:dyDescent="0.25">
      <c r="A973" s="1">
        <v>41950</v>
      </c>
      <c r="B973">
        <v>42.450001</v>
      </c>
      <c r="C973">
        <v>42.459999000000003</v>
      </c>
      <c r="D973">
        <v>42.139999000000003</v>
      </c>
      <c r="E973">
        <v>42.32</v>
      </c>
      <c r="F973">
        <v>11803800</v>
      </c>
      <c r="G973" s="13">
        <f t="shared" si="90"/>
        <v>42.306666</v>
      </c>
      <c r="H973" s="21">
        <f t="shared" si="91"/>
        <v>499379424.13080001</v>
      </c>
      <c r="I973" s="22">
        <f t="shared" si="92"/>
        <v>0</v>
      </c>
      <c r="J973" s="22">
        <f t="shared" si="93"/>
        <v>499379424.13080001</v>
      </c>
      <c r="K973" s="11">
        <f t="shared" si="88"/>
        <v>1.0372985024930517</v>
      </c>
      <c r="L973" s="23">
        <f t="shared" si="89"/>
        <v>50.915391201814785</v>
      </c>
    </row>
    <row r="974" spans="1:12" x14ac:dyDescent="0.25">
      <c r="A974" s="1">
        <v>41953</v>
      </c>
      <c r="B974">
        <v>42.25</v>
      </c>
      <c r="C974">
        <v>42.57</v>
      </c>
      <c r="D974">
        <v>42.09</v>
      </c>
      <c r="E974">
        <v>42.389999000000003</v>
      </c>
      <c r="F974">
        <v>9088900</v>
      </c>
      <c r="G974" s="13">
        <f t="shared" si="90"/>
        <v>42.349999666666669</v>
      </c>
      <c r="H974" s="21">
        <f t="shared" si="91"/>
        <v>384914911.97036672</v>
      </c>
      <c r="I974" s="22">
        <f t="shared" si="92"/>
        <v>384914911.97036672</v>
      </c>
      <c r="J974" s="22">
        <f t="shared" si="93"/>
        <v>0</v>
      </c>
      <c r="K974" s="11">
        <f t="shared" si="88"/>
        <v>1.8205072447097239</v>
      </c>
      <c r="L974" s="23">
        <f t="shared" si="89"/>
        <v>64.545384456088627</v>
      </c>
    </row>
    <row r="975" spans="1:12" x14ac:dyDescent="0.25">
      <c r="A975" s="1">
        <v>41954</v>
      </c>
      <c r="B975">
        <v>42.380001</v>
      </c>
      <c r="C975">
        <v>42.709999000000003</v>
      </c>
      <c r="D975">
        <v>42.360000999999997</v>
      </c>
      <c r="E975">
        <v>42.509998000000003</v>
      </c>
      <c r="F975">
        <v>8563700</v>
      </c>
      <c r="G975" s="13">
        <f t="shared" si="90"/>
        <v>42.526665999999999</v>
      </c>
      <c r="H975" s="21">
        <f t="shared" si="91"/>
        <v>364185609.62419999</v>
      </c>
      <c r="I975" s="22">
        <f t="shared" si="92"/>
        <v>364185609.62419999</v>
      </c>
      <c r="J975" s="22">
        <f t="shared" si="93"/>
        <v>0</v>
      </c>
      <c r="K975" s="11">
        <f t="shared" si="88"/>
        <v>2.8338897972457437</v>
      </c>
      <c r="L975" s="23">
        <f t="shared" si="89"/>
        <v>73.916829828588249</v>
      </c>
    </row>
    <row r="976" spans="1:12" x14ac:dyDescent="0.25">
      <c r="A976" s="1">
        <v>41955</v>
      </c>
      <c r="B976">
        <v>42.509998000000003</v>
      </c>
      <c r="C976">
        <v>42.889999000000003</v>
      </c>
      <c r="D976">
        <v>42.310001</v>
      </c>
      <c r="E976">
        <v>42.709999000000003</v>
      </c>
      <c r="F976">
        <v>12767900</v>
      </c>
      <c r="G976" s="13">
        <f t="shared" si="90"/>
        <v>42.636666333333331</v>
      </c>
      <c r="H976" s="21">
        <f t="shared" si="91"/>
        <v>544380692.07736659</v>
      </c>
      <c r="I976" s="22">
        <f t="shared" si="92"/>
        <v>544380692.07736659</v>
      </c>
      <c r="J976" s="22">
        <f t="shared" si="93"/>
        <v>0</v>
      </c>
      <c r="K976" s="11">
        <f t="shared" si="88"/>
        <v>2.6606592101957731</v>
      </c>
      <c r="L976" s="23">
        <f t="shared" si="89"/>
        <v>72.682515837181143</v>
      </c>
    </row>
    <row r="977" spans="1:12" x14ac:dyDescent="0.25">
      <c r="A977" s="1">
        <v>41956</v>
      </c>
      <c r="B977">
        <v>42.650002000000001</v>
      </c>
      <c r="C977">
        <v>43.080002</v>
      </c>
      <c r="D977">
        <v>42.630001</v>
      </c>
      <c r="E977">
        <v>42.790000999999997</v>
      </c>
      <c r="F977">
        <v>12006900</v>
      </c>
      <c r="G977" s="13">
        <f t="shared" si="90"/>
        <v>42.833334666666666</v>
      </c>
      <c r="H977" s="21">
        <f t="shared" si="91"/>
        <v>514295566.00919998</v>
      </c>
      <c r="I977" s="22">
        <f t="shared" si="92"/>
        <v>514295566.00919998</v>
      </c>
      <c r="J977" s="22">
        <f t="shared" si="93"/>
        <v>0</v>
      </c>
      <c r="K977" s="11">
        <f t="shared" si="88"/>
        <v>2.6455799985127775</v>
      </c>
      <c r="L977" s="23">
        <f t="shared" si="89"/>
        <v>72.569522533919098</v>
      </c>
    </row>
    <row r="978" spans="1:12" x14ac:dyDescent="0.25">
      <c r="A978" s="1">
        <v>41957</v>
      </c>
      <c r="B978">
        <v>42.700001</v>
      </c>
      <c r="C978">
        <v>42.970001000000003</v>
      </c>
      <c r="D978">
        <v>42.5</v>
      </c>
      <c r="E978">
        <v>42.73</v>
      </c>
      <c r="F978">
        <v>10939500</v>
      </c>
      <c r="G978" s="13">
        <f t="shared" si="90"/>
        <v>42.73333366666666</v>
      </c>
      <c r="H978" s="21">
        <f t="shared" si="91"/>
        <v>467481303.64649993</v>
      </c>
      <c r="I978" s="22">
        <f t="shared" si="92"/>
        <v>0</v>
      </c>
      <c r="J978" s="22">
        <f t="shared" si="93"/>
        <v>467481303.64649993</v>
      </c>
      <c r="K978" s="11">
        <f t="shared" si="88"/>
        <v>2.9340505525096252</v>
      </c>
      <c r="L978" s="23">
        <f t="shared" si="89"/>
        <v>74.5809062020803</v>
      </c>
    </row>
    <row r="979" spans="1:12" x14ac:dyDescent="0.25">
      <c r="A979" s="1">
        <v>41960</v>
      </c>
      <c r="B979">
        <v>42.75</v>
      </c>
      <c r="C979">
        <v>42.990001999999997</v>
      </c>
      <c r="D979">
        <v>42.73</v>
      </c>
      <c r="E979">
        <v>42.919998</v>
      </c>
      <c r="F979">
        <v>10664000</v>
      </c>
      <c r="G979" s="13">
        <f t="shared" si="90"/>
        <v>42.879999999999995</v>
      </c>
      <c r="H979" s="21">
        <f t="shared" si="91"/>
        <v>457272319.99999994</v>
      </c>
      <c r="I979" s="22">
        <f t="shared" si="92"/>
        <v>457272319.99999994</v>
      </c>
      <c r="J979" s="22">
        <f t="shared" si="93"/>
        <v>0</v>
      </c>
      <c r="K979" s="11">
        <f t="shared" ref="K979:K1042" si="94">SUM(I966:I979)/SUM(J966:J979)</f>
        <v>4.8641897342956328</v>
      </c>
      <c r="L979" s="23">
        <f t="shared" ref="L979:L1042" si="95">100-100/(1+K979)</f>
        <v>82.947345749205823</v>
      </c>
    </row>
    <row r="980" spans="1:12" x14ac:dyDescent="0.25">
      <c r="A980" s="1">
        <v>41961</v>
      </c>
      <c r="B980">
        <v>42.950001</v>
      </c>
      <c r="C980">
        <v>43.860000999999997</v>
      </c>
      <c r="D980">
        <v>42.75</v>
      </c>
      <c r="E980">
        <v>43.529998999999997</v>
      </c>
      <c r="F980">
        <v>26143000</v>
      </c>
      <c r="G980" s="13">
        <f t="shared" si="90"/>
        <v>43.379999999999995</v>
      </c>
      <c r="H980" s="21">
        <f t="shared" si="91"/>
        <v>1134083340</v>
      </c>
      <c r="I980" s="22">
        <f t="shared" si="92"/>
        <v>1134083340</v>
      </c>
      <c r="J980" s="22">
        <f t="shared" si="93"/>
        <v>0</v>
      </c>
      <c r="K980" s="11">
        <f t="shared" si="94"/>
        <v>4.9232365129887974</v>
      </c>
      <c r="L980" s="23">
        <f t="shared" si="95"/>
        <v>83.117337999130285</v>
      </c>
    </row>
    <row r="981" spans="1:12" x14ac:dyDescent="0.25">
      <c r="A981" s="1">
        <v>41962</v>
      </c>
      <c r="B981">
        <v>43.669998</v>
      </c>
      <c r="C981">
        <v>44.43</v>
      </c>
      <c r="D981">
        <v>43.560001</v>
      </c>
      <c r="E981">
        <v>44.220001000000003</v>
      </c>
      <c r="F981">
        <v>25400600</v>
      </c>
      <c r="G981" s="13">
        <f t="shared" si="90"/>
        <v>44.070000666666665</v>
      </c>
      <c r="H981" s="21">
        <f t="shared" si="91"/>
        <v>1119404458.9337332</v>
      </c>
      <c r="I981" s="22">
        <f t="shared" si="92"/>
        <v>1119404458.9337332</v>
      </c>
      <c r="J981" s="22">
        <f t="shared" si="93"/>
        <v>0</v>
      </c>
      <c r="K981" s="11">
        <f t="shared" si="94"/>
        <v>5.185367904706931</v>
      </c>
      <c r="L981" s="23">
        <f t="shared" si="95"/>
        <v>83.832812931967695</v>
      </c>
    </row>
    <row r="982" spans="1:12" x14ac:dyDescent="0.25">
      <c r="A982" s="1">
        <v>41963</v>
      </c>
      <c r="B982">
        <v>43.959999000000003</v>
      </c>
      <c r="C982">
        <v>44.419998</v>
      </c>
      <c r="D982">
        <v>43.849997999999999</v>
      </c>
      <c r="E982">
        <v>44.25</v>
      </c>
      <c r="F982">
        <v>13465200</v>
      </c>
      <c r="G982" s="13">
        <f t="shared" si="90"/>
        <v>44.173331999999995</v>
      </c>
      <c r="H982" s="21">
        <f t="shared" si="91"/>
        <v>594802750.04639995</v>
      </c>
      <c r="I982" s="22">
        <f t="shared" si="92"/>
        <v>594802750.04639995</v>
      </c>
      <c r="J982" s="22">
        <f t="shared" si="93"/>
        <v>0</v>
      </c>
      <c r="K982" s="11">
        <f t="shared" si="94"/>
        <v>5.0586150240630063</v>
      </c>
      <c r="L982" s="23">
        <f t="shared" si="95"/>
        <v>83.494577621646215</v>
      </c>
    </row>
    <row r="983" spans="1:12" x14ac:dyDescent="0.25">
      <c r="A983" s="1">
        <v>41964</v>
      </c>
      <c r="B983">
        <v>44.580002</v>
      </c>
      <c r="C983">
        <v>44.740001999999997</v>
      </c>
      <c r="D983">
        <v>44.279998999999997</v>
      </c>
      <c r="E983">
        <v>44.5</v>
      </c>
      <c r="F983">
        <v>14382600</v>
      </c>
      <c r="G983" s="13">
        <f t="shared" si="90"/>
        <v>44.506666999999993</v>
      </c>
      <c r="H983" s="21">
        <f t="shared" si="91"/>
        <v>640121588.79419994</v>
      </c>
      <c r="I983" s="22">
        <f t="shared" si="92"/>
        <v>640121588.79419994</v>
      </c>
      <c r="J983" s="22">
        <f t="shared" si="93"/>
        <v>0</v>
      </c>
      <c r="K983" s="11">
        <f t="shared" si="94"/>
        <v>5.1203892507770261</v>
      </c>
      <c r="L983" s="23">
        <f t="shared" si="95"/>
        <v>83.66116991867726</v>
      </c>
    </row>
    <row r="984" spans="1:12" x14ac:dyDescent="0.25">
      <c r="A984" s="1">
        <v>41967</v>
      </c>
      <c r="B984">
        <v>44.509998000000003</v>
      </c>
      <c r="C984">
        <v>44.779998999999997</v>
      </c>
      <c r="D984">
        <v>44.200001</v>
      </c>
      <c r="E984">
        <v>44.27</v>
      </c>
      <c r="F984">
        <v>12890800</v>
      </c>
      <c r="G984" s="13">
        <f t="shared" si="90"/>
        <v>44.416666666666664</v>
      </c>
      <c r="H984" s="21">
        <f t="shared" si="91"/>
        <v>572566366.66666663</v>
      </c>
      <c r="I984" s="22">
        <f t="shared" si="92"/>
        <v>0</v>
      </c>
      <c r="J984" s="22">
        <f t="shared" si="93"/>
        <v>572566366.66666663</v>
      </c>
      <c r="K984" s="11">
        <f t="shared" si="94"/>
        <v>4.6223726934192104</v>
      </c>
      <c r="L984" s="23">
        <f t="shared" si="95"/>
        <v>82.213914755767348</v>
      </c>
    </row>
    <row r="985" spans="1:12" x14ac:dyDescent="0.25">
      <c r="A985" s="1">
        <v>41968</v>
      </c>
      <c r="B985">
        <v>44.27</v>
      </c>
      <c r="C985">
        <v>44.59</v>
      </c>
      <c r="D985">
        <v>44.119999</v>
      </c>
      <c r="E985">
        <v>44.43</v>
      </c>
      <c r="F985">
        <v>10741700</v>
      </c>
      <c r="G985" s="13">
        <f t="shared" si="90"/>
        <v>44.37999966666667</v>
      </c>
      <c r="H985" s="21">
        <f t="shared" si="91"/>
        <v>476716642.41943336</v>
      </c>
      <c r="I985" s="22">
        <f t="shared" si="92"/>
        <v>0</v>
      </c>
      <c r="J985" s="22">
        <f t="shared" si="93"/>
        <v>476716642.41943336</v>
      </c>
      <c r="K985" s="11">
        <f t="shared" si="94"/>
        <v>3.0958063749009814</v>
      </c>
      <c r="L985" s="23">
        <f t="shared" si="95"/>
        <v>75.584783349916648</v>
      </c>
    </row>
    <row r="986" spans="1:12" x14ac:dyDescent="0.25">
      <c r="A986" s="1">
        <v>41969</v>
      </c>
      <c r="B986">
        <v>43.990001999999997</v>
      </c>
      <c r="C986">
        <v>44.369999</v>
      </c>
      <c r="D986">
        <v>43.970001000000003</v>
      </c>
      <c r="E986">
        <v>44.290000999999997</v>
      </c>
      <c r="F986">
        <v>9199200</v>
      </c>
      <c r="G986" s="13">
        <f t="shared" si="90"/>
        <v>44.210000333333333</v>
      </c>
      <c r="H986" s="21">
        <f t="shared" si="91"/>
        <v>406696635.06639999</v>
      </c>
      <c r="I986" s="22">
        <f t="shared" si="92"/>
        <v>0</v>
      </c>
      <c r="J986" s="22">
        <f t="shared" si="93"/>
        <v>406696635.06639999</v>
      </c>
      <c r="K986" s="11">
        <f t="shared" si="94"/>
        <v>2.3746761462757107</v>
      </c>
      <c r="L986" s="23">
        <f t="shared" si="95"/>
        <v>70.367526937255917</v>
      </c>
    </row>
    <row r="987" spans="1:12" x14ac:dyDescent="0.25">
      <c r="A987" s="1">
        <v>41971</v>
      </c>
      <c r="B987">
        <v>44.150002000000001</v>
      </c>
      <c r="C987">
        <v>45</v>
      </c>
      <c r="D987">
        <v>44.150002000000001</v>
      </c>
      <c r="E987">
        <v>44.830002</v>
      </c>
      <c r="F987">
        <v>10502000</v>
      </c>
      <c r="G987" s="13">
        <f t="shared" si="90"/>
        <v>44.660001333333334</v>
      </c>
      <c r="H987" s="21">
        <f t="shared" si="91"/>
        <v>469019334.00266665</v>
      </c>
      <c r="I987" s="22">
        <f t="shared" si="92"/>
        <v>469019334.00266665</v>
      </c>
      <c r="J987" s="22">
        <f t="shared" si="93"/>
        <v>0</v>
      </c>
      <c r="K987" s="11">
        <f t="shared" si="94"/>
        <v>3.2350438820078278</v>
      </c>
      <c r="L987" s="23">
        <f t="shared" si="95"/>
        <v>76.387493781389068</v>
      </c>
    </row>
    <row r="988" spans="1:12" x14ac:dyDescent="0.25">
      <c r="A988" s="1">
        <v>41974</v>
      </c>
      <c r="B988">
        <v>44.18</v>
      </c>
      <c r="C988">
        <v>44.77</v>
      </c>
      <c r="D988">
        <v>44.130001</v>
      </c>
      <c r="E988">
        <v>44.549999</v>
      </c>
      <c r="F988">
        <v>10065700</v>
      </c>
      <c r="G988" s="13">
        <f t="shared" si="90"/>
        <v>44.483333333333327</v>
      </c>
      <c r="H988" s="21">
        <f t="shared" si="91"/>
        <v>447755888.33333325</v>
      </c>
      <c r="I988" s="22">
        <f t="shared" si="92"/>
        <v>0</v>
      </c>
      <c r="J988" s="22">
        <f t="shared" si="93"/>
        <v>447755888.33333325</v>
      </c>
      <c r="K988" s="11">
        <f t="shared" si="94"/>
        <v>2.4618438813927104</v>
      </c>
      <c r="L988" s="23">
        <f t="shared" si="95"/>
        <v>71.113659822299752</v>
      </c>
    </row>
    <row r="989" spans="1:12" x14ac:dyDescent="0.25">
      <c r="A989" s="1">
        <v>41975</v>
      </c>
      <c r="B989">
        <v>44.369999</v>
      </c>
      <c r="C989">
        <v>44.669998</v>
      </c>
      <c r="D989">
        <v>44.23</v>
      </c>
      <c r="E989">
        <v>44.540000999999997</v>
      </c>
      <c r="F989">
        <v>9862400</v>
      </c>
      <c r="G989" s="13">
        <f t="shared" si="90"/>
        <v>44.479999666666664</v>
      </c>
      <c r="H989" s="21">
        <f t="shared" si="91"/>
        <v>438679548.7125333</v>
      </c>
      <c r="I989" s="22">
        <f t="shared" si="92"/>
        <v>0</v>
      </c>
      <c r="J989" s="22">
        <f t="shared" si="93"/>
        <v>438679548.7125333</v>
      </c>
      <c r="K989" s="11">
        <f t="shared" si="94"/>
        <v>1.9478939078978705</v>
      </c>
      <c r="L989" s="23">
        <f t="shared" si="95"/>
        <v>66.077476624214896</v>
      </c>
    </row>
    <row r="990" spans="1:12" x14ac:dyDescent="0.25">
      <c r="A990" s="1">
        <v>41976</v>
      </c>
      <c r="B990">
        <v>44.419998</v>
      </c>
      <c r="C990">
        <v>44.439999</v>
      </c>
      <c r="D990">
        <v>43.759998000000003</v>
      </c>
      <c r="E990">
        <v>43.799999</v>
      </c>
      <c r="F990">
        <v>15246500</v>
      </c>
      <c r="G990" s="13">
        <f t="shared" si="90"/>
        <v>43.99999866666667</v>
      </c>
      <c r="H990" s="21">
        <f t="shared" si="91"/>
        <v>670845979.67133343</v>
      </c>
      <c r="I990" s="22">
        <f t="shared" si="92"/>
        <v>0</v>
      </c>
      <c r="J990" s="22">
        <f t="shared" si="93"/>
        <v>670845979.67133343</v>
      </c>
      <c r="K990" s="11">
        <f t="shared" si="94"/>
        <v>1.4160770438036421</v>
      </c>
      <c r="L990" s="23">
        <f t="shared" si="95"/>
        <v>58.610591389681225</v>
      </c>
    </row>
    <row r="991" spans="1:12" x14ac:dyDescent="0.25">
      <c r="A991" s="1">
        <v>41977</v>
      </c>
      <c r="B991">
        <v>43.619999</v>
      </c>
      <c r="C991">
        <v>43.84</v>
      </c>
      <c r="D991">
        <v>43.369999</v>
      </c>
      <c r="E991">
        <v>43.5</v>
      </c>
      <c r="F991">
        <v>13779700</v>
      </c>
      <c r="G991" s="13">
        <f t="shared" si="90"/>
        <v>43.569999666666668</v>
      </c>
      <c r="H991" s="21">
        <f t="shared" si="91"/>
        <v>600381524.40676665</v>
      </c>
      <c r="I991" s="22">
        <f t="shared" si="92"/>
        <v>0</v>
      </c>
      <c r="J991" s="22">
        <f t="shared" si="93"/>
        <v>600381524.40676665</v>
      </c>
      <c r="K991" s="11">
        <f t="shared" si="94"/>
        <v>1.0817372645215302</v>
      </c>
      <c r="L991" s="23">
        <f t="shared" si="95"/>
        <v>51.963198380375751</v>
      </c>
    </row>
    <row r="992" spans="1:12" x14ac:dyDescent="0.25">
      <c r="A992" s="1">
        <v>41978</v>
      </c>
      <c r="B992">
        <v>43.5</v>
      </c>
      <c r="C992">
        <v>43.610000999999997</v>
      </c>
      <c r="D992">
        <v>43.200001</v>
      </c>
      <c r="E992">
        <v>43.529998999999997</v>
      </c>
      <c r="F992">
        <v>12536900</v>
      </c>
      <c r="G992" s="13">
        <f t="shared" si="90"/>
        <v>43.446666999999998</v>
      </c>
      <c r="H992" s="21">
        <f t="shared" si="91"/>
        <v>544686519.51230001</v>
      </c>
      <c r="I992" s="22">
        <f t="shared" si="92"/>
        <v>0</v>
      </c>
      <c r="J992" s="22">
        <f t="shared" si="93"/>
        <v>544686519.51230001</v>
      </c>
      <c r="K992" s="11">
        <f t="shared" si="94"/>
        <v>1.0616532940341326</v>
      </c>
      <c r="L992" s="23">
        <f t="shared" si="95"/>
        <v>51.495239141628247</v>
      </c>
    </row>
    <row r="993" spans="1:12" x14ac:dyDescent="0.25">
      <c r="A993" s="1">
        <v>41981</v>
      </c>
      <c r="B993">
        <v>43.509998000000003</v>
      </c>
      <c r="C993">
        <v>43.630001</v>
      </c>
      <c r="D993">
        <v>43.09</v>
      </c>
      <c r="E993">
        <v>43.139999000000003</v>
      </c>
      <c r="F993">
        <v>12802300</v>
      </c>
      <c r="G993" s="13">
        <f t="shared" si="90"/>
        <v>43.286666666666669</v>
      </c>
      <c r="H993" s="21">
        <f t="shared" si="91"/>
        <v>554168892.66666675</v>
      </c>
      <c r="I993" s="22">
        <f t="shared" si="92"/>
        <v>0</v>
      </c>
      <c r="J993" s="22">
        <f t="shared" si="93"/>
        <v>554168892.66666675</v>
      </c>
      <c r="K993" s="11">
        <f t="shared" si="94"/>
        <v>0.83977361346654356</v>
      </c>
      <c r="L993" s="23">
        <f t="shared" si="95"/>
        <v>45.645486342432257</v>
      </c>
    </row>
    <row r="994" spans="1:12" x14ac:dyDescent="0.25">
      <c r="A994" s="1">
        <v>41982</v>
      </c>
      <c r="B994">
        <v>42.150002000000001</v>
      </c>
      <c r="C994">
        <v>42.529998999999997</v>
      </c>
      <c r="D994">
        <v>41.669998</v>
      </c>
      <c r="E994">
        <v>42.040000999999997</v>
      </c>
      <c r="F994">
        <v>25714600</v>
      </c>
      <c r="G994" s="13">
        <f t="shared" si="90"/>
        <v>42.079999333333326</v>
      </c>
      <c r="H994" s="21">
        <f t="shared" si="91"/>
        <v>1082070350.8569331</v>
      </c>
      <c r="I994" s="22">
        <f t="shared" si="92"/>
        <v>0</v>
      </c>
      <c r="J994" s="22">
        <f t="shared" si="93"/>
        <v>1082070350.8569331</v>
      </c>
      <c r="K994" s="11">
        <f t="shared" si="94"/>
        <v>0.48724045728087456</v>
      </c>
      <c r="L994" s="23">
        <f t="shared" si="95"/>
        <v>32.761377280691889</v>
      </c>
    </row>
    <row r="995" spans="1:12" x14ac:dyDescent="0.25">
      <c r="A995" s="1">
        <v>41983</v>
      </c>
      <c r="B995">
        <v>42.040000999999997</v>
      </c>
      <c r="C995">
        <v>42.240001999999997</v>
      </c>
      <c r="D995">
        <v>41.560001</v>
      </c>
      <c r="E995">
        <v>41.599997999999999</v>
      </c>
      <c r="F995">
        <v>18324100</v>
      </c>
      <c r="G995" s="13">
        <f t="shared" si="90"/>
        <v>41.800000333333337</v>
      </c>
      <c r="H995" s="21">
        <f t="shared" si="91"/>
        <v>765947386.10803342</v>
      </c>
      <c r="I995" s="22">
        <f t="shared" si="92"/>
        <v>0</v>
      </c>
      <c r="J995" s="22">
        <f t="shared" si="93"/>
        <v>765947386.10803342</v>
      </c>
      <c r="K995" s="11">
        <f t="shared" si="94"/>
        <v>0.25972709186617088</v>
      </c>
      <c r="L995" s="23">
        <f t="shared" si="95"/>
        <v>20.617726930156664</v>
      </c>
    </row>
    <row r="996" spans="1:12" x14ac:dyDescent="0.25">
      <c r="A996" s="1">
        <v>41984</v>
      </c>
      <c r="B996">
        <v>41.619999</v>
      </c>
      <c r="C996">
        <v>42.009998000000003</v>
      </c>
      <c r="D996">
        <v>41.5</v>
      </c>
      <c r="E996">
        <v>41.529998999999997</v>
      </c>
      <c r="F996">
        <v>16201500</v>
      </c>
      <c r="G996" s="13">
        <f t="shared" si="90"/>
        <v>41.679999000000002</v>
      </c>
      <c r="H996" s="21">
        <f t="shared" si="91"/>
        <v>675278503.79850006</v>
      </c>
      <c r="I996" s="22">
        <f t="shared" si="92"/>
        <v>0</v>
      </c>
      <c r="J996" s="22">
        <f t="shared" si="93"/>
        <v>675278503.79850006</v>
      </c>
      <c r="K996" s="11">
        <f t="shared" si="94"/>
        <v>0.15328530445745278</v>
      </c>
      <c r="L996" s="23">
        <f t="shared" si="95"/>
        <v>13.291186826451735</v>
      </c>
    </row>
    <row r="997" spans="1:12" x14ac:dyDescent="0.25">
      <c r="A997" s="1">
        <v>41985</v>
      </c>
      <c r="B997">
        <v>41.389999000000003</v>
      </c>
      <c r="C997">
        <v>41.610000999999997</v>
      </c>
      <c r="D997">
        <v>40.869999</v>
      </c>
      <c r="E997">
        <v>40.909999999999997</v>
      </c>
      <c r="F997">
        <v>18432400</v>
      </c>
      <c r="G997" s="13">
        <f t="shared" si="90"/>
        <v>41.129999999999995</v>
      </c>
      <c r="H997" s="21">
        <f t="shared" si="91"/>
        <v>758124611.99999988</v>
      </c>
      <c r="I997" s="22">
        <f t="shared" si="92"/>
        <v>0</v>
      </c>
      <c r="J997" s="22">
        <f t="shared" si="93"/>
        <v>758124611.99999988</v>
      </c>
      <c r="K997" s="11">
        <f t="shared" si="94"/>
        <v>5.8672015914925553E-2</v>
      </c>
      <c r="L997" s="23">
        <f t="shared" si="95"/>
        <v>5.5420389915775843</v>
      </c>
    </row>
    <row r="998" spans="1:12" x14ac:dyDescent="0.25">
      <c r="A998" s="1">
        <v>41988</v>
      </c>
      <c r="B998">
        <v>41.130001</v>
      </c>
      <c r="C998">
        <v>41.18</v>
      </c>
      <c r="D998">
        <v>40.560001</v>
      </c>
      <c r="E998">
        <v>40.57</v>
      </c>
      <c r="F998">
        <v>23378500</v>
      </c>
      <c r="G998" s="13">
        <f t="shared" si="90"/>
        <v>40.770000333333336</v>
      </c>
      <c r="H998" s="21">
        <f t="shared" si="91"/>
        <v>953141452.79283333</v>
      </c>
      <c r="I998" s="22">
        <f t="shared" si="92"/>
        <v>0</v>
      </c>
      <c r="J998" s="22">
        <f t="shared" si="93"/>
        <v>953141452.79283333</v>
      </c>
      <c r="K998" s="11">
        <f t="shared" si="94"/>
        <v>5.6005692710234825E-2</v>
      </c>
      <c r="L998" s="23">
        <f t="shared" si="95"/>
        <v>5.3035407949834479</v>
      </c>
    </row>
    <row r="999" spans="1:12" x14ac:dyDescent="0.25">
      <c r="A999" s="1">
        <v>41989</v>
      </c>
      <c r="B999">
        <v>40.200001</v>
      </c>
      <c r="C999">
        <v>41.310001</v>
      </c>
      <c r="D999">
        <v>39.799999</v>
      </c>
      <c r="E999">
        <v>40.389999000000003</v>
      </c>
      <c r="F999">
        <v>23475400</v>
      </c>
      <c r="G999" s="13">
        <f t="shared" si="90"/>
        <v>40.499999666666668</v>
      </c>
      <c r="H999" s="21">
        <f t="shared" si="91"/>
        <v>950753692.17486668</v>
      </c>
      <c r="I999" s="22">
        <f t="shared" si="92"/>
        <v>0</v>
      </c>
      <c r="J999" s="22">
        <f t="shared" si="93"/>
        <v>950753692.17486668</v>
      </c>
      <c r="K999" s="11">
        <f t="shared" si="94"/>
        <v>5.3005333285198894E-2</v>
      </c>
      <c r="L999" s="23">
        <f t="shared" si="95"/>
        <v>5.0337193563712788</v>
      </c>
    </row>
    <row r="1000" spans="1:12" x14ac:dyDescent="0.25">
      <c r="A1000" s="1">
        <v>41990</v>
      </c>
      <c r="B1000">
        <v>40.439999</v>
      </c>
      <c r="C1000">
        <v>41.759998000000003</v>
      </c>
      <c r="D1000">
        <v>40.380001</v>
      </c>
      <c r="E1000">
        <v>41.549999</v>
      </c>
      <c r="F1000">
        <v>20223900</v>
      </c>
      <c r="G1000" s="13">
        <f t="shared" si="90"/>
        <v>41.229999333333332</v>
      </c>
      <c r="H1000" s="21">
        <f t="shared" si="91"/>
        <v>833831383.51740003</v>
      </c>
      <c r="I1000" s="22">
        <f t="shared" si="92"/>
        <v>833831383.51740003</v>
      </c>
      <c r="J1000" s="22">
        <f t="shared" si="93"/>
        <v>0</v>
      </c>
      <c r="K1000" s="11">
        <f t="shared" si="94"/>
        <v>0.15433265607260718</v>
      </c>
      <c r="L1000" s="23">
        <f t="shared" si="95"/>
        <v>13.369859655334892</v>
      </c>
    </row>
    <row r="1001" spans="1:12" x14ac:dyDescent="0.25">
      <c r="A1001" s="1">
        <v>41991</v>
      </c>
      <c r="B1001">
        <v>41.860000999999997</v>
      </c>
      <c r="C1001">
        <v>42.389999000000003</v>
      </c>
      <c r="D1001">
        <v>41.75</v>
      </c>
      <c r="E1001">
        <v>42.389999000000003</v>
      </c>
      <c r="F1001">
        <v>18030700</v>
      </c>
      <c r="G1001" s="13">
        <f t="shared" si="90"/>
        <v>42.176666000000004</v>
      </c>
      <c r="H1001" s="21">
        <f t="shared" si="91"/>
        <v>760474811.64620006</v>
      </c>
      <c r="I1001" s="22">
        <f t="shared" si="92"/>
        <v>760474811.64620006</v>
      </c>
      <c r="J1001" s="22">
        <f t="shared" si="93"/>
        <v>0</v>
      </c>
      <c r="K1001" s="11">
        <f t="shared" si="94"/>
        <v>0.18885779190494328</v>
      </c>
      <c r="L1001" s="23">
        <f t="shared" si="95"/>
        <v>15.885650343623567</v>
      </c>
    </row>
    <row r="1002" spans="1:12" x14ac:dyDescent="0.25">
      <c r="A1002" s="1">
        <v>41992</v>
      </c>
      <c r="B1002">
        <v>42.439999</v>
      </c>
      <c r="C1002">
        <v>42.790000999999997</v>
      </c>
      <c r="D1002">
        <v>41.889999000000003</v>
      </c>
      <c r="E1002">
        <v>41.950001</v>
      </c>
      <c r="F1002">
        <v>24009500</v>
      </c>
      <c r="G1002" s="13">
        <f t="shared" si="90"/>
        <v>42.210000333333333</v>
      </c>
      <c r="H1002" s="21">
        <f t="shared" si="91"/>
        <v>1013441003.0031667</v>
      </c>
      <c r="I1002" s="22">
        <f t="shared" si="92"/>
        <v>1013441003.0031667</v>
      </c>
      <c r="J1002" s="22">
        <f t="shared" si="93"/>
        <v>0</v>
      </c>
      <c r="K1002" s="11">
        <f t="shared" si="94"/>
        <v>0.32620985775085193</v>
      </c>
      <c r="L1002" s="23">
        <f t="shared" si="95"/>
        <v>24.597152241356298</v>
      </c>
    </row>
    <row r="1003" spans="1:12" x14ac:dyDescent="0.25">
      <c r="A1003" s="1">
        <v>41995</v>
      </c>
      <c r="B1003">
        <v>42.139999000000003</v>
      </c>
      <c r="C1003">
        <v>42.439999</v>
      </c>
      <c r="D1003">
        <v>42.09</v>
      </c>
      <c r="E1003">
        <v>42.349997999999999</v>
      </c>
      <c r="F1003">
        <v>11190900</v>
      </c>
      <c r="G1003" s="13">
        <f t="shared" si="90"/>
        <v>42.293332333333332</v>
      </c>
      <c r="H1003" s="21">
        <f t="shared" si="91"/>
        <v>473300452.80909997</v>
      </c>
      <c r="I1003" s="22">
        <f t="shared" si="92"/>
        <v>473300452.80909997</v>
      </c>
      <c r="J1003" s="22">
        <f t="shared" si="93"/>
        <v>0</v>
      </c>
      <c r="K1003" s="11">
        <f t="shared" si="94"/>
        <v>0.40779417288894526</v>
      </c>
      <c r="L1003" s="23">
        <f t="shared" si="95"/>
        <v>28.966888820977843</v>
      </c>
    </row>
    <row r="1004" spans="1:12" x14ac:dyDescent="0.25">
      <c r="A1004" s="1">
        <v>41996</v>
      </c>
      <c r="B1004">
        <v>42.540000999999997</v>
      </c>
      <c r="C1004">
        <v>43.139999000000003</v>
      </c>
      <c r="D1004">
        <v>42.470001000000003</v>
      </c>
      <c r="E1004">
        <v>42.970001000000003</v>
      </c>
      <c r="F1004">
        <v>13411300</v>
      </c>
      <c r="G1004" s="13">
        <f t="shared" si="90"/>
        <v>42.860000333333339</v>
      </c>
      <c r="H1004" s="21">
        <f t="shared" si="91"/>
        <v>574808322.47043335</v>
      </c>
      <c r="I1004" s="22">
        <f t="shared" si="92"/>
        <v>574808322.47043335</v>
      </c>
      <c r="J1004" s="22">
        <f t="shared" si="93"/>
        <v>0</v>
      </c>
      <c r="K1004" s="11">
        <f t="shared" si="94"/>
        <v>0.53102300299315541</v>
      </c>
      <c r="L1004" s="23">
        <f t="shared" si="95"/>
        <v>34.684194943838435</v>
      </c>
    </row>
    <row r="1005" spans="1:12" x14ac:dyDescent="0.25">
      <c r="A1005" s="1">
        <v>41997</v>
      </c>
      <c r="B1005">
        <v>43.099997999999999</v>
      </c>
      <c r="C1005">
        <v>43.23</v>
      </c>
      <c r="D1005">
        <v>42.919998</v>
      </c>
      <c r="E1005">
        <v>42.939999</v>
      </c>
      <c r="F1005">
        <v>6405900</v>
      </c>
      <c r="G1005" s="13">
        <f t="shared" si="90"/>
        <v>43.029998999999997</v>
      </c>
      <c r="H1005" s="21">
        <f t="shared" si="91"/>
        <v>275645870.5941</v>
      </c>
      <c r="I1005" s="22">
        <f t="shared" si="92"/>
        <v>275645870.5941</v>
      </c>
      <c r="J1005" s="22">
        <f t="shared" si="93"/>
        <v>0</v>
      </c>
      <c r="K1005" s="11">
        <f t="shared" si="94"/>
        <v>0.62561976553351561</v>
      </c>
      <c r="L1005" s="23">
        <f t="shared" si="95"/>
        <v>38.484999924209959</v>
      </c>
    </row>
    <row r="1006" spans="1:12" x14ac:dyDescent="0.25">
      <c r="A1006" s="1">
        <v>41999</v>
      </c>
      <c r="B1006">
        <v>42.970001000000003</v>
      </c>
      <c r="C1006">
        <v>43.299999</v>
      </c>
      <c r="D1006">
        <v>42.93</v>
      </c>
      <c r="E1006">
        <v>42.959999000000003</v>
      </c>
      <c r="F1006">
        <v>6466900</v>
      </c>
      <c r="G1006" s="13">
        <f t="shared" si="90"/>
        <v>43.063332666666668</v>
      </c>
      <c r="H1006" s="21">
        <f t="shared" si="91"/>
        <v>278486266.02206665</v>
      </c>
      <c r="I1006" s="22">
        <f t="shared" si="92"/>
        <v>278486266.02206665</v>
      </c>
      <c r="J1006" s="22">
        <f t="shared" si="93"/>
        <v>0</v>
      </c>
      <c r="K1006" s="11">
        <f t="shared" si="94"/>
        <v>0.73351323166749383</v>
      </c>
      <c r="L1006" s="23">
        <f t="shared" si="95"/>
        <v>42.313679426716341</v>
      </c>
    </row>
    <row r="1007" spans="1:12" x14ac:dyDescent="0.25">
      <c r="A1007" s="1">
        <v>42002</v>
      </c>
      <c r="B1007">
        <v>42.799999</v>
      </c>
      <c r="C1007">
        <v>43.060001</v>
      </c>
      <c r="D1007">
        <v>42.490001999999997</v>
      </c>
      <c r="E1007">
        <v>42.860000999999997</v>
      </c>
      <c r="F1007">
        <v>8694500</v>
      </c>
      <c r="G1007" s="13">
        <f t="shared" si="90"/>
        <v>42.803334666666672</v>
      </c>
      <c r="H1007" s="21">
        <f t="shared" si="91"/>
        <v>372153593.25933337</v>
      </c>
      <c r="I1007" s="22">
        <f t="shared" si="92"/>
        <v>0</v>
      </c>
      <c r="J1007" s="22">
        <f t="shared" si="93"/>
        <v>372153593.25933337</v>
      </c>
      <c r="K1007" s="11">
        <f t="shared" si="94"/>
        <v>0.75753686837756062</v>
      </c>
      <c r="L1007" s="23">
        <f t="shared" si="95"/>
        <v>43.102189320037844</v>
      </c>
    </row>
    <row r="1008" spans="1:12" x14ac:dyDescent="0.25">
      <c r="A1008" s="1">
        <v>42003</v>
      </c>
      <c r="B1008">
        <v>42.740001999999997</v>
      </c>
      <c r="C1008">
        <v>42.990001999999997</v>
      </c>
      <c r="D1008">
        <v>42.650002000000001</v>
      </c>
      <c r="E1008">
        <v>42.759998000000003</v>
      </c>
      <c r="F1008">
        <v>9222000</v>
      </c>
      <c r="G1008" s="13">
        <f t="shared" si="90"/>
        <v>42.800000666666669</v>
      </c>
      <c r="H1008" s="21">
        <f t="shared" si="91"/>
        <v>394701606.148</v>
      </c>
      <c r="I1008" s="22">
        <f t="shared" si="92"/>
        <v>0</v>
      </c>
      <c r="J1008" s="22">
        <f t="shared" si="93"/>
        <v>394701606.148</v>
      </c>
      <c r="K1008" s="11">
        <f t="shared" si="94"/>
        <v>0.8644560437135278</v>
      </c>
      <c r="L1008" s="23">
        <f t="shared" si="95"/>
        <v>46.365053583765302</v>
      </c>
    </row>
    <row r="1009" spans="1:12" x14ac:dyDescent="0.25">
      <c r="A1009" s="1">
        <v>42004</v>
      </c>
      <c r="B1009">
        <v>42.919998</v>
      </c>
      <c r="C1009">
        <v>42.939999</v>
      </c>
      <c r="D1009">
        <v>42.220001000000003</v>
      </c>
      <c r="E1009">
        <v>42.220001000000003</v>
      </c>
      <c r="F1009">
        <v>9369500</v>
      </c>
      <c r="G1009" s="13">
        <f t="shared" si="90"/>
        <v>42.460000333333333</v>
      </c>
      <c r="H1009" s="21">
        <f t="shared" si="91"/>
        <v>397828973.12316668</v>
      </c>
      <c r="I1009" s="22">
        <f t="shared" si="92"/>
        <v>0</v>
      </c>
      <c r="J1009" s="22">
        <f t="shared" si="93"/>
        <v>397828973.12316668</v>
      </c>
      <c r="K1009" s="11">
        <f t="shared" si="94"/>
        <v>0.93514094566992501</v>
      </c>
      <c r="L1009" s="23">
        <f t="shared" si="95"/>
        <v>48.324177510811197</v>
      </c>
    </row>
    <row r="1010" spans="1:12" x14ac:dyDescent="0.25">
      <c r="A1010" s="1">
        <v>42006</v>
      </c>
      <c r="B1010">
        <v>42.259998000000003</v>
      </c>
      <c r="C1010">
        <v>42.400002000000001</v>
      </c>
      <c r="D1010">
        <v>41.799999</v>
      </c>
      <c r="E1010">
        <v>42.139999000000003</v>
      </c>
      <c r="F1010">
        <v>9921100</v>
      </c>
      <c r="G1010" s="13">
        <f t="shared" si="90"/>
        <v>42.113333333333337</v>
      </c>
      <c r="H1010" s="21">
        <f t="shared" si="91"/>
        <v>417810591.33333337</v>
      </c>
      <c r="I1010" s="22">
        <f t="shared" si="92"/>
        <v>0</v>
      </c>
      <c r="J1010" s="22">
        <f t="shared" si="93"/>
        <v>417810591.33333337</v>
      </c>
      <c r="K1010" s="11">
        <f t="shared" si="94"/>
        <v>0.99186563961564611</v>
      </c>
      <c r="L1010" s="23">
        <f t="shared" si="95"/>
        <v>49.795810514962156</v>
      </c>
    </row>
    <row r="1011" spans="1:12" x14ac:dyDescent="0.25">
      <c r="A1011" s="1">
        <v>42009</v>
      </c>
      <c r="B1011">
        <v>42.689999</v>
      </c>
      <c r="C1011">
        <v>42.970001000000003</v>
      </c>
      <c r="D1011">
        <v>42.080002</v>
      </c>
      <c r="E1011">
        <v>42.139999000000003</v>
      </c>
      <c r="F1011">
        <v>26292600</v>
      </c>
      <c r="G1011" s="13">
        <f t="shared" si="90"/>
        <v>42.396667333333333</v>
      </c>
      <c r="H1011" s="21">
        <f t="shared" si="91"/>
        <v>1114718615.5283999</v>
      </c>
      <c r="I1011" s="22">
        <f t="shared" si="92"/>
        <v>1114718615.5283999</v>
      </c>
      <c r="J1011" s="22">
        <f t="shared" si="93"/>
        <v>0</v>
      </c>
      <c r="K1011" s="11">
        <f t="shared" si="94"/>
        <v>1.5272837705566462</v>
      </c>
      <c r="L1011" s="23">
        <f t="shared" si="95"/>
        <v>60.431827575114553</v>
      </c>
    </row>
    <row r="1012" spans="1:12" x14ac:dyDescent="0.25">
      <c r="A1012" s="1">
        <v>42010</v>
      </c>
      <c r="B1012">
        <v>42.41</v>
      </c>
      <c r="C1012">
        <v>42.939999</v>
      </c>
      <c r="D1012">
        <v>42.240001999999997</v>
      </c>
      <c r="E1012">
        <v>42.459999000000003</v>
      </c>
      <c r="F1012">
        <v>16897500</v>
      </c>
      <c r="G1012" s="13">
        <f t="shared" si="90"/>
        <v>42.546666666666674</v>
      </c>
      <c r="H1012" s="21">
        <f t="shared" si="91"/>
        <v>718932300.00000012</v>
      </c>
      <c r="I1012" s="22">
        <f t="shared" si="92"/>
        <v>718932300.00000012</v>
      </c>
      <c r="J1012" s="22">
        <f t="shared" si="93"/>
        <v>0</v>
      </c>
      <c r="K1012" s="11">
        <f t="shared" si="94"/>
        <v>2.3857269156462633</v>
      </c>
      <c r="L1012" s="23">
        <f t="shared" si="95"/>
        <v>70.464245200085159</v>
      </c>
    </row>
    <row r="1013" spans="1:12" x14ac:dyDescent="0.25">
      <c r="A1013" s="1">
        <v>42011</v>
      </c>
      <c r="B1013">
        <v>42.799999</v>
      </c>
      <c r="C1013">
        <v>43.110000999999997</v>
      </c>
      <c r="D1013">
        <v>42.580002</v>
      </c>
      <c r="E1013">
        <v>42.990001999999997</v>
      </c>
      <c r="F1013">
        <v>13412300</v>
      </c>
      <c r="G1013" s="13">
        <f t="shared" si="90"/>
        <v>42.893335</v>
      </c>
      <c r="H1013" s="21">
        <f t="shared" si="91"/>
        <v>575298277.02050006</v>
      </c>
      <c r="I1013" s="22">
        <f t="shared" si="92"/>
        <v>575298277.02050006</v>
      </c>
      <c r="J1013" s="22">
        <f t="shared" si="93"/>
        <v>0</v>
      </c>
      <c r="K1013" s="11">
        <f t="shared" si="94"/>
        <v>4.1825966529269962</v>
      </c>
      <c r="L1013" s="23">
        <f t="shared" si="95"/>
        <v>80.704653150361878</v>
      </c>
    </row>
    <row r="1014" spans="1:12" x14ac:dyDescent="0.25">
      <c r="A1014" s="1">
        <v>42012</v>
      </c>
      <c r="B1014">
        <v>43.18</v>
      </c>
      <c r="C1014">
        <v>43.57</v>
      </c>
      <c r="D1014">
        <v>43.099997999999999</v>
      </c>
      <c r="E1014">
        <v>43.509998000000003</v>
      </c>
      <c r="F1014">
        <v>21743600</v>
      </c>
      <c r="G1014" s="13">
        <f t="shared" si="90"/>
        <v>43.393331999999994</v>
      </c>
      <c r="H1014" s="21">
        <f t="shared" si="91"/>
        <v>943527253.67519987</v>
      </c>
      <c r="I1014" s="22">
        <f t="shared" si="92"/>
        <v>943527253.67519987</v>
      </c>
      <c r="J1014" s="22">
        <f t="shared" si="93"/>
        <v>0</v>
      </c>
      <c r="K1014" s="11">
        <f t="shared" si="94"/>
        <v>4.2519149676934642</v>
      </c>
      <c r="L1014" s="23">
        <f t="shared" si="95"/>
        <v>80.959326147674091</v>
      </c>
    </row>
    <row r="1015" spans="1:12" x14ac:dyDescent="0.25">
      <c r="A1015" s="1">
        <v>42013</v>
      </c>
      <c r="B1015">
        <v>43.470001000000003</v>
      </c>
      <c r="C1015">
        <v>43.560001</v>
      </c>
      <c r="D1015">
        <v>42.950001</v>
      </c>
      <c r="E1015">
        <v>43.029998999999997</v>
      </c>
      <c r="F1015">
        <v>12733500</v>
      </c>
      <c r="G1015" s="13">
        <f t="shared" si="90"/>
        <v>43.180000333333332</v>
      </c>
      <c r="H1015" s="21">
        <f t="shared" si="91"/>
        <v>549832534.24450004</v>
      </c>
      <c r="I1015" s="22">
        <f t="shared" si="92"/>
        <v>0</v>
      </c>
      <c r="J1015" s="22">
        <f t="shared" si="93"/>
        <v>549832534.24450004</v>
      </c>
      <c r="K1015" s="11">
        <f t="shared" si="94"/>
        <v>2.7988941315048308</v>
      </c>
      <c r="L1015" s="23">
        <f t="shared" si="95"/>
        <v>73.676549927863434</v>
      </c>
    </row>
    <row r="1016" spans="1:12" x14ac:dyDescent="0.25">
      <c r="A1016" s="1">
        <v>42016</v>
      </c>
      <c r="B1016">
        <v>43.07</v>
      </c>
      <c r="C1016">
        <v>43.200001</v>
      </c>
      <c r="D1016">
        <v>42.459999000000003</v>
      </c>
      <c r="E1016">
        <v>42.639999000000003</v>
      </c>
      <c r="F1016">
        <v>11415800</v>
      </c>
      <c r="G1016" s="13">
        <f t="shared" si="90"/>
        <v>42.76666633333334</v>
      </c>
      <c r="H1016" s="21">
        <f t="shared" si="91"/>
        <v>488215709.52806675</v>
      </c>
      <c r="I1016" s="22">
        <f t="shared" si="92"/>
        <v>0</v>
      </c>
      <c r="J1016" s="22">
        <f t="shared" si="93"/>
        <v>488215709.52806675</v>
      </c>
      <c r="K1016" s="11">
        <f t="shared" si="94"/>
        <v>1.8907216342878146</v>
      </c>
      <c r="L1016" s="23">
        <f t="shared" si="95"/>
        <v>65.406561872348192</v>
      </c>
    </row>
    <row r="1017" spans="1:12" x14ac:dyDescent="0.25">
      <c r="A1017" s="1">
        <v>42017</v>
      </c>
      <c r="B1017">
        <v>42.830002</v>
      </c>
      <c r="C1017">
        <v>43.240001999999997</v>
      </c>
      <c r="D1017">
        <v>42.450001</v>
      </c>
      <c r="E1017">
        <v>42.630001</v>
      </c>
      <c r="F1017">
        <v>12529500</v>
      </c>
      <c r="G1017" s="13">
        <f t="shared" si="90"/>
        <v>42.773334666666663</v>
      </c>
      <c r="H1017" s="21">
        <f t="shared" si="91"/>
        <v>535928496.70599997</v>
      </c>
      <c r="I1017" s="22">
        <f t="shared" si="92"/>
        <v>535928496.70599997</v>
      </c>
      <c r="J1017" s="22">
        <f t="shared" si="93"/>
        <v>0</v>
      </c>
      <c r="K1017" s="11">
        <f t="shared" si="94"/>
        <v>1.9146205146780233</v>
      </c>
      <c r="L1017" s="23">
        <f t="shared" si="95"/>
        <v>65.690216103125536</v>
      </c>
    </row>
    <row r="1018" spans="1:12" x14ac:dyDescent="0.25">
      <c r="A1018" s="1">
        <v>42018</v>
      </c>
      <c r="B1018">
        <v>42.080002</v>
      </c>
      <c r="C1018">
        <v>42.599997999999999</v>
      </c>
      <c r="D1018">
        <v>42.07</v>
      </c>
      <c r="E1018">
        <v>42.560001</v>
      </c>
      <c r="F1018">
        <v>13447600</v>
      </c>
      <c r="G1018" s="13">
        <f t="shared" si="90"/>
        <v>42.409999666666664</v>
      </c>
      <c r="H1018" s="21">
        <f t="shared" si="91"/>
        <v>570312711.51746666</v>
      </c>
      <c r="I1018" s="22">
        <f t="shared" si="92"/>
        <v>0</v>
      </c>
      <c r="J1018" s="22">
        <f t="shared" si="93"/>
        <v>570312711.51746666</v>
      </c>
      <c r="K1018" s="11">
        <f t="shared" si="94"/>
        <v>1.3922713750041678</v>
      </c>
      <c r="L1018" s="23">
        <f t="shared" si="95"/>
        <v>58.198722333570629</v>
      </c>
    </row>
    <row r="1019" spans="1:12" x14ac:dyDescent="0.25">
      <c r="A1019" s="1">
        <v>42019</v>
      </c>
      <c r="B1019">
        <v>42.560001</v>
      </c>
      <c r="C1019">
        <v>42.860000999999997</v>
      </c>
      <c r="D1019">
        <v>42.169998</v>
      </c>
      <c r="E1019">
        <v>42.380001</v>
      </c>
      <c r="F1019">
        <v>11193100</v>
      </c>
      <c r="G1019" s="13">
        <f t="shared" si="90"/>
        <v>42.47</v>
      </c>
      <c r="H1019" s="21">
        <f t="shared" si="91"/>
        <v>475370957</v>
      </c>
      <c r="I1019" s="22">
        <f t="shared" si="92"/>
        <v>475370957</v>
      </c>
      <c r="J1019" s="22">
        <f t="shared" si="93"/>
        <v>0</v>
      </c>
      <c r="K1019" s="11">
        <f t="shared" si="94"/>
        <v>1.454864329366536</v>
      </c>
      <c r="L1019" s="23">
        <f t="shared" si="95"/>
        <v>59.264551281412587</v>
      </c>
    </row>
    <row r="1020" spans="1:12" x14ac:dyDescent="0.25">
      <c r="A1020" s="1">
        <v>42020</v>
      </c>
      <c r="B1020">
        <v>42.360000999999997</v>
      </c>
      <c r="C1020">
        <v>42.59</v>
      </c>
      <c r="D1020">
        <v>42.240001999999997</v>
      </c>
      <c r="E1020">
        <v>42.529998999999997</v>
      </c>
      <c r="F1020">
        <v>15114900</v>
      </c>
      <c r="G1020" s="13">
        <f t="shared" si="90"/>
        <v>42.453333666666673</v>
      </c>
      <c r="H1020" s="21">
        <f t="shared" si="91"/>
        <v>641677893.03830004</v>
      </c>
      <c r="I1020" s="22">
        <f t="shared" si="92"/>
        <v>0</v>
      </c>
      <c r="J1020" s="22">
        <f t="shared" si="93"/>
        <v>641677893.03830004</v>
      </c>
      <c r="K1020" s="11">
        <f t="shared" si="94"/>
        <v>1.1386138626541797</v>
      </c>
      <c r="L1020" s="23">
        <f t="shared" si="95"/>
        <v>53.24074076846555</v>
      </c>
    </row>
    <row r="1021" spans="1:12" x14ac:dyDescent="0.25">
      <c r="A1021" s="1">
        <v>42024</v>
      </c>
      <c r="B1021">
        <v>42.700001</v>
      </c>
      <c r="C1021">
        <v>43.330002</v>
      </c>
      <c r="D1021">
        <v>42.610000999999997</v>
      </c>
      <c r="E1021">
        <v>43.16</v>
      </c>
      <c r="F1021">
        <v>17047300</v>
      </c>
      <c r="G1021" s="13">
        <f t="shared" si="90"/>
        <v>43.033334333333329</v>
      </c>
      <c r="H1021" s="21">
        <f t="shared" si="91"/>
        <v>733602160.38063323</v>
      </c>
      <c r="I1021" s="22">
        <f t="shared" si="92"/>
        <v>733602160.38063323</v>
      </c>
      <c r="J1021" s="22">
        <f t="shared" si="93"/>
        <v>0</v>
      </c>
      <c r="K1021" s="11">
        <f t="shared" si="94"/>
        <v>1.4730688630790161</v>
      </c>
      <c r="L1021" s="23">
        <f t="shared" si="95"/>
        <v>59.564409429546508</v>
      </c>
    </row>
    <row r="1022" spans="1:12" x14ac:dyDescent="0.25">
      <c r="A1022" s="1">
        <v>42025</v>
      </c>
      <c r="B1022">
        <v>42.889999000000003</v>
      </c>
      <c r="C1022">
        <v>43.43</v>
      </c>
      <c r="D1022">
        <v>42.759998000000003</v>
      </c>
      <c r="E1022">
        <v>43.360000999999997</v>
      </c>
      <c r="F1022">
        <v>10720600</v>
      </c>
      <c r="G1022" s="13">
        <f t="shared" si="90"/>
        <v>43.183333000000005</v>
      </c>
      <c r="H1022" s="21">
        <f t="shared" si="91"/>
        <v>462951239.75980008</v>
      </c>
      <c r="I1022" s="22">
        <f t="shared" si="92"/>
        <v>462951239.75980008</v>
      </c>
      <c r="J1022" s="22">
        <f t="shared" si="93"/>
        <v>0</v>
      </c>
      <c r="K1022" s="11">
        <f t="shared" si="94"/>
        <v>1.8137353470873621</v>
      </c>
      <c r="L1022" s="23">
        <f t="shared" si="95"/>
        <v>64.460054815206774</v>
      </c>
    </row>
    <row r="1023" spans="1:12" x14ac:dyDescent="0.25">
      <c r="A1023" s="1">
        <v>42026</v>
      </c>
      <c r="B1023">
        <v>43.369999</v>
      </c>
      <c r="C1023">
        <v>43.830002</v>
      </c>
      <c r="D1023">
        <v>43.07</v>
      </c>
      <c r="E1023">
        <v>43.779998999999997</v>
      </c>
      <c r="F1023">
        <v>14709100</v>
      </c>
      <c r="G1023" s="13">
        <f t="shared" si="90"/>
        <v>43.560000333333335</v>
      </c>
      <c r="H1023" s="21">
        <f t="shared" si="91"/>
        <v>640728400.90303338</v>
      </c>
      <c r="I1023" s="22">
        <f t="shared" si="92"/>
        <v>640728400.90303338</v>
      </c>
      <c r="J1023" s="22">
        <f t="shared" si="93"/>
        <v>0</v>
      </c>
      <c r="K1023" s="11">
        <f t="shared" si="94"/>
        <v>2.324365689002291</v>
      </c>
      <c r="L1023" s="23">
        <f t="shared" si="95"/>
        <v>69.919073484959469</v>
      </c>
    </row>
    <row r="1024" spans="1:12" x14ac:dyDescent="0.25">
      <c r="A1024" s="1">
        <v>42027</v>
      </c>
      <c r="B1024">
        <v>43.599997999999999</v>
      </c>
      <c r="C1024">
        <v>43.75</v>
      </c>
      <c r="D1024">
        <v>43.18</v>
      </c>
      <c r="E1024">
        <v>43.310001</v>
      </c>
      <c r="F1024">
        <v>12357700</v>
      </c>
      <c r="G1024" s="13">
        <f t="shared" si="90"/>
        <v>43.413333666666666</v>
      </c>
      <c r="H1024" s="21">
        <f t="shared" si="91"/>
        <v>536488953.45256668</v>
      </c>
      <c r="I1024" s="22">
        <f t="shared" si="92"/>
        <v>0</v>
      </c>
      <c r="J1024" s="22">
        <f t="shared" si="93"/>
        <v>536488953.45256668</v>
      </c>
      <c r="K1024" s="11">
        <f t="shared" si="94"/>
        <v>2.2253708349905583</v>
      </c>
      <c r="L1024" s="23">
        <f t="shared" si="95"/>
        <v>68.995813158863413</v>
      </c>
    </row>
    <row r="1025" spans="1:12" x14ac:dyDescent="0.25">
      <c r="A1025" s="1">
        <v>42030</v>
      </c>
      <c r="B1025">
        <v>43.18</v>
      </c>
      <c r="C1025">
        <v>43.23</v>
      </c>
      <c r="D1025">
        <v>42.830002</v>
      </c>
      <c r="E1025">
        <v>43</v>
      </c>
      <c r="F1025">
        <v>11151900</v>
      </c>
      <c r="G1025" s="13">
        <f t="shared" si="90"/>
        <v>43.020000666666668</v>
      </c>
      <c r="H1025" s="21">
        <f t="shared" si="91"/>
        <v>479754745.4346</v>
      </c>
      <c r="I1025" s="22">
        <f t="shared" si="92"/>
        <v>0</v>
      </c>
      <c r="J1025" s="22">
        <f t="shared" si="93"/>
        <v>479754745.4346</v>
      </c>
      <c r="K1025" s="11">
        <f t="shared" si="94"/>
        <v>1.5572256875882529</v>
      </c>
      <c r="L1025" s="23">
        <f t="shared" si="95"/>
        <v>60.895121425785817</v>
      </c>
    </row>
    <row r="1026" spans="1:12" x14ac:dyDescent="0.25">
      <c r="A1026" s="1">
        <v>42031</v>
      </c>
      <c r="B1026">
        <v>42.540000999999997</v>
      </c>
      <c r="C1026">
        <v>42.639999000000003</v>
      </c>
      <c r="D1026">
        <v>42.150002000000001</v>
      </c>
      <c r="E1026">
        <v>42.389999000000003</v>
      </c>
      <c r="F1026">
        <v>15274000</v>
      </c>
      <c r="G1026" s="13">
        <f t="shared" si="90"/>
        <v>42.393333333333338</v>
      </c>
      <c r="H1026" s="21">
        <f t="shared" si="91"/>
        <v>647515773.33333337</v>
      </c>
      <c r="I1026" s="22">
        <f t="shared" si="92"/>
        <v>0</v>
      </c>
      <c r="J1026" s="22">
        <f t="shared" si="93"/>
        <v>647515773.33333337</v>
      </c>
      <c r="K1026" s="11">
        <f t="shared" si="94"/>
        <v>1.1158998056989109</v>
      </c>
      <c r="L1026" s="23">
        <f t="shared" si="95"/>
        <v>52.738782937328821</v>
      </c>
    </row>
    <row r="1027" spans="1:12" x14ac:dyDescent="0.25">
      <c r="A1027" s="1">
        <v>42032</v>
      </c>
      <c r="B1027">
        <v>42.59</v>
      </c>
      <c r="C1027">
        <v>42.799999</v>
      </c>
      <c r="D1027">
        <v>41.900002000000001</v>
      </c>
      <c r="E1027">
        <v>41.919998</v>
      </c>
      <c r="F1027">
        <v>14278500</v>
      </c>
      <c r="G1027" s="13">
        <f t="shared" si="90"/>
        <v>42.206666333333338</v>
      </c>
      <c r="H1027" s="21">
        <f t="shared" si="91"/>
        <v>602647885.24050009</v>
      </c>
      <c r="I1027" s="22">
        <f t="shared" si="92"/>
        <v>0</v>
      </c>
      <c r="J1027" s="22">
        <f t="shared" si="93"/>
        <v>602647885.24050009</v>
      </c>
      <c r="K1027" s="11">
        <f t="shared" si="94"/>
        <v>0.83962220197902804</v>
      </c>
      <c r="L1027" s="23">
        <f t="shared" si="95"/>
        <v>45.641012653346955</v>
      </c>
    </row>
    <row r="1028" spans="1:12" x14ac:dyDescent="0.25">
      <c r="A1028" s="1">
        <v>42033</v>
      </c>
      <c r="B1028">
        <v>41.77</v>
      </c>
      <c r="C1028">
        <v>42.150002000000001</v>
      </c>
      <c r="D1028">
        <v>41.470001000000003</v>
      </c>
      <c r="E1028">
        <v>42.099997999999999</v>
      </c>
      <c r="F1028">
        <v>13657900</v>
      </c>
      <c r="G1028" s="13">
        <f t="shared" si="90"/>
        <v>41.906666999999999</v>
      </c>
      <c r="H1028" s="21">
        <f t="shared" si="91"/>
        <v>572357067.21930003</v>
      </c>
      <c r="I1028" s="22">
        <f t="shared" si="92"/>
        <v>0</v>
      </c>
      <c r="J1028" s="22">
        <f t="shared" si="93"/>
        <v>572357067.21930003</v>
      </c>
      <c r="K1028" s="11">
        <f t="shared" si="94"/>
        <v>0.55977429307565085</v>
      </c>
      <c r="L1028" s="23">
        <f t="shared" si="95"/>
        <v>35.888159944722275</v>
      </c>
    </row>
    <row r="1029" spans="1:12" x14ac:dyDescent="0.25">
      <c r="A1029" s="1">
        <v>42034</v>
      </c>
      <c r="B1029">
        <v>41.830002</v>
      </c>
      <c r="C1029">
        <v>41.93</v>
      </c>
      <c r="D1029">
        <v>41.110000999999997</v>
      </c>
      <c r="E1029">
        <v>41.169998</v>
      </c>
      <c r="F1029">
        <v>19193700</v>
      </c>
      <c r="G1029" s="13">
        <f t="shared" ref="G1029:G1092" si="96">SUM(C1029:E1029)/3</f>
        <v>41.403332999999996</v>
      </c>
      <c r="H1029" s="21">
        <f t="shared" ref="H1029:H1092" si="97">G1029*F1029</f>
        <v>794683152.6020999</v>
      </c>
      <c r="I1029" s="22">
        <f t="shared" si="92"/>
        <v>0</v>
      </c>
      <c r="J1029" s="22">
        <f t="shared" si="93"/>
        <v>794683152.6020999</v>
      </c>
      <c r="K1029" s="11">
        <f t="shared" si="94"/>
        <v>0.53407688477134996</v>
      </c>
      <c r="L1029" s="23">
        <f t="shared" si="95"/>
        <v>34.814218900831207</v>
      </c>
    </row>
    <row r="1030" spans="1:12" x14ac:dyDescent="0.25">
      <c r="A1030" s="1">
        <v>42037</v>
      </c>
      <c r="B1030">
        <v>41.209999000000003</v>
      </c>
      <c r="C1030">
        <v>41.630001</v>
      </c>
      <c r="D1030">
        <v>40.900002000000001</v>
      </c>
      <c r="E1030">
        <v>41.59</v>
      </c>
      <c r="F1030">
        <v>15197500</v>
      </c>
      <c r="G1030" s="13">
        <f t="shared" si="96"/>
        <v>41.373334333333332</v>
      </c>
      <c r="H1030" s="21">
        <f t="shared" si="97"/>
        <v>628771248.53083336</v>
      </c>
      <c r="I1030" s="22">
        <f t="shared" ref="I1030:I1093" si="98">IF(G1030&gt;G1029,H1030,)</f>
        <v>0</v>
      </c>
      <c r="J1030" s="22">
        <f t="shared" ref="J1030:J1093" si="99">IF(G1030&lt;G1029,H1030,)</f>
        <v>628771248.53083336</v>
      </c>
      <c r="K1030" s="11">
        <f t="shared" si="94"/>
        <v>0.52036395227163457</v>
      </c>
      <c r="L1030" s="23">
        <f t="shared" si="95"/>
        <v>34.22627532665048</v>
      </c>
    </row>
    <row r="1031" spans="1:12" x14ac:dyDescent="0.25">
      <c r="A1031" s="1">
        <v>42038</v>
      </c>
      <c r="B1031">
        <v>41.75</v>
      </c>
      <c r="C1031">
        <v>41.849997999999999</v>
      </c>
      <c r="D1031">
        <v>41.369999</v>
      </c>
      <c r="E1031">
        <v>41.630001</v>
      </c>
      <c r="F1031">
        <v>13193100</v>
      </c>
      <c r="G1031" s="13">
        <f t="shared" si="96"/>
        <v>41.616666000000002</v>
      </c>
      <c r="H1031" s="21">
        <f t="shared" si="97"/>
        <v>549052836.20459998</v>
      </c>
      <c r="I1031" s="22">
        <f t="shared" si="98"/>
        <v>549052836.20459998</v>
      </c>
      <c r="J1031" s="22">
        <f t="shared" si="99"/>
        <v>0</v>
      </c>
      <c r="K1031" s="11">
        <f t="shared" si="94"/>
        <v>0.52276143809411535</v>
      </c>
      <c r="L1031" s="23">
        <f t="shared" si="95"/>
        <v>34.329831647720354</v>
      </c>
    </row>
    <row r="1032" spans="1:12" x14ac:dyDescent="0.25">
      <c r="A1032" s="1">
        <v>42039</v>
      </c>
      <c r="B1032">
        <v>41.77</v>
      </c>
      <c r="C1032">
        <v>42.09</v>
      </c>
      <c r="D1032">
        <v>41.619999</v>
      </c>
      <c r="E1032">
        <v>41.68</v>
      </c>
      <c r="F1032">
        <v>16400000</v>
      </c>
      <c r="G1032" s="13">
        <f t="shared" si="96"/>
        <v>41.796666333333341</v>
      </c>
      <c r="H1032" s="21">
        <f t="shared" si="97"/>
        <v>685465327.86666679</v>
      </c>
      <c r="I1032" s="22">
        <f t="shared" si="98"/>
        <v>685465327.86666679</v>
      </c>
      <c r="J1032" s="22">
        <f t="shared" si="99"/>
        <v>0</v>
      </c>
      <c r="K1032" s="11">
        <f t="shared" si="94"/>
        <v>0.72333720008390823</v>
      </c>
      <c r="L1032" s="23">
        <f t="shared" si="95"/>
        <v>41.973050895012847</v>
      </c>
    </row>
    <row r="1033" spans="1:12" x14ac:dyDescent="0.25">
      <c r="A1033" s="1">
        <v>42040</v>
      </c>
      <c r="B1033">
        <v>41.799999</v>
      </c>
      <c r="C1033">
        <v>41.82</v>
      </c>
      <c r="D1033">
        <v>41.509998000000003</v>
      </c>
      <c r="E1033">
        <v>41.790000999999997</v>
      </c>
      <c r="F1033">
        <v>11078500</v>
      </c>
      <c r="G1033" s="13">
        <f t="shared" si="96"/>
        <v>41.706666333333338</v>
      </c>
      <c r="H1033" s="21">
        <f t="shared" si="97"/>
        <v>462047302.97383338</v>
      </c>
      <c r="I1033" s="22">
        <f t="shared" si="98"/>
        <v>0</v>
      </c>
      <c r="J1033" s="22">
        <f t="shared" si="99"/>
        <v>462047302.97383338</v>
      </c>
      <c r="K1033" s="11">
        <f t="shared" si="94"/>
        <v>0.57246217117072717</v>
      </c>
      <c r="L1033" s="23">
        <f t="shared" si="95"/>
        <v>36.405465369288883</v>
      </c>
    </row>
    <row r="1034" spans="1:12" x14ac:dyDescent="0.25">
      <c r="A1034" s="1">
        <v>42041</v>
      </c>
      <c r="B1034">
        <v>41.630001</v>
      </c>
      <c r="C1034">
        <v>41.759998000000003</v>
      </c>
      <c r="D1034">
        <v>41.32</v>
      </c>
      <c r="E1034">
        <v>41.450001</v>
      </c>
      <c r="F1034">
        <v>12108900</v>
      </c>
      <c r="G1034" s="13">
        <f t="shared" si="96"/>
        <v>41.509999666666666</v>
      </c>
      <c r="H1034" s="21">
        <f t="shared" si="97"/>
        <v>502640434.9637</v>
      </c>
      <c r="I1034" s="22">
        <f t="shared" si="98"/>
        <v>0</v>
      </c>
      <c r="J1034" s="22">
        <f t="shared" si="99"/>
        <v>502640434.9637</v>
      </c>
      <c r="K1034" s="11">
        <f t="shared" si="94"/>
        <v>0.58768985587346056</v>
      </c>
      <c r="L1034" s="23">
        <f t="shared" si="95"/>
        <v>37.015406611018854</v>
      </c>
    </row>
    <row r="1035" spans="1:12" x14ac:dyDescent="0.25">
      <c r="A1035" s="1">
        <v>42044</v>
      </c>
      <c r="B1035">
        <v>41.380001</v>
      </c>
      <c r="C1035">
        <v>41.450001</v>
      </c>
      <c r="D1035">
        <v>41.040000999999997</v>
      </c>
      <c r="E1035">
        <v>41.23</v>
      </c>
      <c r="F1035">
        <v>13371100</v>
      </c>
      <c r="G1035" s="13">
        <f t="shared" si="96"/>
        <v>41.240000666666667</v>
      </c>
      <c r="H1035" s="21">
        <f t="shared" si="97"/>
        <v>551424172.91406667</v>
      </c>
      <c r="I1035" s="22">
        <f t="shared" si="98"/>
        <v>0</v>
      </c>
      <c r="J1035" s="22">
        <f t="shared" si="99"/>
        <v>551424172.91406667</v>
      </c>
      <c r="K1035" s="11">
        <f t="shared" si="94"/>
        <v>0.40464935485566778</v>
      </c>
      <c r="L1035" s="23">
        <f t="shared" si="95"/>
        <v>28.807855388026482</v>
      </c>
    </row>
    <row r="1036" spans="1:12" x14ac:dyDescent="0.25">
      <c r="A1036" s="1">
        <v>42045</v>
      </c>
      <c r="B1036">
        <v>42.91</v>
      </c>
      <c r="C1036">
        <v>43.029998999999997</v>
      </c>
      <c r="D1036">
        <v>42.200001</v>
      </c>
      <c r="E1036">
        <v>42.400002000000001</v>
      </c>
      <c r="F1036">
        <v>32184200</v>
      </c>
      <c r="G1036" s="13">
        <f t="shared" si="96"/>
        <v>42.543333999999994</v>
      </c>
      <c r="H1036" s="21">
        <f t="shared" si="97"/>
        <v>1369223170.1227999</v>
      </c>
      <c r="I1036" s="22">
        <f t="shared" si="98"/>
        <v>1369223170.1227999</v>
      </c>
      <c r="J1036" s="22">
        <f t="shared" si="99"/>
        <v>0</v>
      </c>
      <c r="K1036" s="11">
        <f t="shared" si="94"/>
        <v>0.56148910177643452</v>
      </c>
      <c r="L1036" s="23">
        <f t="shared" si="95"/>
        <v>35.958566802525496</v>
      </c>
    </row>
    <row r="1037" spans="1:12" x14ac:dyDescent="0.25">
      <c r="A1037" s="1">
        <v>42046</v>
      </c>
      <c r="B1037">
        <v>42.099997999999999</v>
      </c>
      <c r="C1037">
        <v>42.490001999999997</v>
      </c>
      <c r="D1037">
        <v>41.700001</v>
      </c>
      <c r="E1037">
        <v>42.369999</v>
      </c>
      <c r="F1037">
        <v>20496300</v>
      </c>
      <c r="G1037" s="13">
        <f t="shared" si="96"/>
        <v>42.186667333333332</v>
      </c>
      <c r="H1037" s="21">
        <f t="shared" si="97"/>
        <v>864670589.66419995</v>
      </c>
      <c r="I1037" s="22">
        <f t="shared" si="98"/>
        <v>0</v>
      </c>
      <c r="J1037" s="22">
        <f t="shared" si="99"/>
        <v>864670589.66419995</v>
      </c>
      <c r="K1037" s="11">
        <f t="shared" si="94"/>
        <v>0.39195255371609439</v>
      </c>
      <c r="L1037" s="23">
        <f t="shared" si="95"/>
        <v>28.158470823570752</v>
      </c>
    </row>
    <row r="1038" spans="1:12" x14ac:dyDescent="0.25">
      <c r="A1038" s="1">
        <v>42047</v>
      </c>
      <c r="B1038">
        <v>42.400002000000001</v>
      </c>
      <c r="C1038">
        <v>42.66</v>
      </c>
      <c r="D1038">
        <v>42.07</v>
      </c>
      <c r="E1038">
        <v>42.169998</v>
      </c>
      <c r="F1038">
        <v>13818200</v>
      </c>
      <c r="G1038" s="13">
        <f t="shared" si="96"/>
        <v>42.299999333333325</v>
      </c>
      <c r="H1038" s="21">
        <f t="shared" si="97"/>
        <v>584509850.78786659</v>
      </c>
      <c r="I1038" s="22">
        <f t="shared" si="98"/>
        <v>584509850.78786659</v>
      </c>
      <c r="J1038" s="22">
        <f t="shared" si="99"/>
        <v>0</v>
      </c>
      <c r="K1038" s="11">
        <f t="shared" si="94"/>
        <v>0.52210672644229994</v>
      </c>
      <c r="L1038" s="23">
        <f t="shared" si="95"/>
        <v>34.301584597989887</v>
      </c>
    </row>
    <row r="1039" spans="1:12" x14ac:dyDescent="0.25">
      <c r="A1039" s="1">
        <v>42048</v>
      </c>
      <c r="B1039">
        <v>42.02</v>
      </c>
      <c r="C1039">
        <v>42.23</v>
      </c>
      <c r="D1039">
        <v>41.759998000000003</v>
      </c>
      <c r="E1039">
        <v>41.990001999999997</v>
      </c>
      <c r="F1039">
        <v>10792100</v>
      </c>
      <c r="G1039" s="13">
        <f t="shared" si="96"/>
        <v>41.993333333333332</v>
      </c>
      <c r="H1039" s="21">
        <f t="shared" si="97"/>
        <v>453196252.66666663</v>
      </c>
      <c r="I1039" s="22">
        <f t="shared" si="98"/>
        <v>0</v>
      </c>
      <c r="J1039" s="22">
        <f t="shared" si="99"/>
        <v>453196252.66666663</v>
      </c>
      <c r="K1039" s="11">
        <f t="shared" si="94"/>
        <v>0.52438739632758857</v>
      </c>
      <c r="L1039" s="23">
        <f t="shared" si="95"/>
        <v>34.399877458374007</v>
      </c>
    </row>
    <row r="1040" spans="1:12" x14ac:dyDescent="0.25">
      <c r="A1040" s="1">
        <v>42052</v>
      </c>
      <c r="B1040">
        <v>41.810001</v>
      </c>
      <c r="C1040">
        <v>41.880001</v>
      </c>
      <c r="D1040">
        <v>41.639999000000003</v>
      </c>
      <c r="E1040">
        <v>41.810001</v>
      </c>
      <c r="F1040">
        <v>12804200</v>
      </c>
      <c r="G1040" s="13">
        <f t="shared" si="96"/>
        <v>41.776667000000003</v>
      </c>
      <c r="H1040" s="21">
        <f t="shared" si="97"/>
        <v>534916799.60140002</v>
      </c>
      <c r="I1040" s="22">
        <f t="shared" si="98"/>
        <v>0</v>
      </c>
      <c r="J1040" s="22">
        <f t="shared" si="99"/>
        <v>534916799.60140002</v>
      </c>
      <c r="K1040" s="11">
        <f t="shared" si="94"/>
        <v>0.534282145942925</v>
      </c>
      <c r="L1040" s="23">
        <f t="shared" si="95"/>
        <v>34.8229396630677</v>
      </c>
    </row>
    <row r="1041" spans="1:12" x14ac:dyDescent="0.25">
      <c r="A1041" s="1">
        <v>42053</v>
      </c>
      <c r="B1041">
        <v>41.75</v>
      </c>
      <c r="C1041">
        <v>41.799999</v>
      </c>
      <c r="D1041">
        <v>41.470001000000003</v>
      </c>
      <c r="E1041">
        <v>41.73</v>
      </c>
      <c r="F1041">
        <v>9789800</v>
      </c>
      <c r="G1041" s="13">
        <f t="shared" si="96"/>
        <v>41.666666666666664</v>
      </c>
      <c r="H1041" s="21">
        <f t="shared" si="97"/>
        <v>407908333.33333331</v>
      </c>
      <c r="I1041" s="22">
        <f t="shared" si="98"/>
        <v>0</v>
      </c>
      <c r="J1041" s="22">
        <f t="shared" si="99"/>
        <v>407908333.33333331</v>
      </c>
      <c r="K1041" s="11">
        <f t="shared" si="94"/>
        <v>0.55230618865215697</v>
      </c>
      <c r="L1041" s="23">
        <f t="shared" si="95"/>
        <v>35.579719561107709</v>
      </c>
    </row>
    <row r="1042" spans="1:12" x14ac:dyDescent="0.25">
      <c r="A1042" s="1">
        <v>42054</v>
      </c>
      <c r="B1042">
        <v>41.68</v>
      </c>
      <c r="C1042">
        <v>42.240001999999997</v>
      </c>
      <c r="D1042">
        <v>41.529998999999997</v>
      </c>
      <c r="E1042">
        <v>42.110000999999997</v>
      </c>
      <c r="F1042">
        <v>16578300</v>
      </c>
      <c r="G1042" s="13">
        <f t="shared" si="96"/>
        <v>41.960000666666666</v>
      </c>
      <c r="H1042" s="21">
        <f t="shared" si="97"/>
        <v>695625479.05219996</v>
      </c>
      <c r="I1042" s="22">
        <f t="shared" si="98"/>
        <v>695625479.05219996</v>
      </c>
      <c r="J1042" s="22">
        <f t="shared" si="99"/>
        <v>0</v>
      </c>
      <c r="K1042" s="11">
        <f t="shared" si="94"/>
        <v>0.74686226135277312</v>
      </c>
      <c r="L1042" s="23">
        <f t="shared" si="95"/>
        <v>42.754502050688401</v>
      </c>
    </row>
    <row r="1043" spans="1:12" x14ac:dyDescent="0.25">
      <c r="A1043" s="1">
        <v>42055</v>
      </c>
      <c r="B1043">
        <v>42.040000999999997</v>
      </c>
      <c r="C1043">
        <v>42.110000999999997</v>
      </c>
      <c r="D1043">
        <v>41.639999000000003</v>
      </c>
      <c r="E1043">
        <v>41.970001000000003</v>
      </c>
      <c r="F1043">
        <v>15982400</v>
      </c>
      <c r="G1043" s="13">
        <f t="shared" si="96"/>
        <v>41.906666999999999</v>
      </c>
      <c r="H1043" s="21">
        <f t="shared" si="97"/>
        <v>669769114.66079998</v>
      </c>
      <c r="I1043" s="22">
        <f t="shared" si="98"/>
        <v>0</v>
      </c>
      <c r="J1043" s="22">
        <f t="shared" si="99"/>
        <v>669769114.66079998</v>
      </c>
      <c r="K1043" s="11">
        <f t="shared" ref="K1043:K1106" si="100">SUM(I1030:I1043)/SUM(J1030:J1043)</f>
        <v>0.76524398607307165</v>
      </c>
      <c r="L1043" s="23">
        <f t="shared" ref="L1043:L1106" si="101">100-100/(1+K1043)</f>
        <v>43.350607174446118</v>
      </c>
    </row>
    <row r="1044" spans="1:12" x14ac:dyDescent="0.25">
      <c r="A1044" s="1">
        <v>42058</v>
      </c>
      <c r="B1044">
        <v>41.709999000000003</v>
      </c>
      <c r="C1044">
        <v>42.169998</v>
      </c>
      <c r="D1044">
        <v>41.689999</v>
      </c>
      <c r="E1044">
        <v>41.849997999999999</v>
      </c>
      <c r="F1044">
        <v>11830300</v>
      </c>
      <c r="G1044" s="13">
        <f t="shared" si="96"/>
        <v>41.903331666666666</v>
      </c>
      <c r="H1044" s="21">
        <f t="shared" si="97"/>
        <v>495728984.61616665</v>
      </c>
      <c r="I1044" s="22">
        <f t="shared" si="98"/>
        <v>0</v>
      </c>
      <c r="J1044" s="22">
        <f t="shared" si="99"/>
        <v>495728984.61616665</v>
      </c>
      <c r="K1044" s="11">
        <f t="shared" si="100"/>
        <v>0.78584365656166588</v>
      </c>
      <c r="L1044" s="23">
        <f t="shared" si="101"/>
        <v>44.004056775869863</v>
      </c>
    </row>
    <row r="1045" spans="1:12" x14ac:dyDescent="0.25">
      <c r="A1045" s="1">
        <v>42059</v>
      </c>
      <c r="B1045">
        <v>41.849997999999999</v>
      </c>
      <c r="C1045">
        <v>42.330002</v>
      </c>
      <c r="D1045">
        <v>41.77</v>
      </c>
      <c r="E1045">
        <v>42.130001</v>
      </c>
      <c r="F1045">
        <v>12782700</v>
      </c>
      <c r="G1045" s="13">
        <f t="shared" si="96"/>
        <v>42.076667666666673</v>
      </c>
      <c r="H1045" s="21">
        <f t="shared" si="97"/>
        <v>537853419.78270006</v>
      </c>
      <c r="I1045" s="22">
        <f t="shared" si="98"/>
        <v>537853419.78270006</v>
      </c>
      <c r="J1045" s="22">
        <f t="shared" si="99"/>
        <v>0</v>
      </c>
      <c r="K1045" s="11">
        <f t="shared" si="100"/>
        <v>0.78357762416320109</v>
      </c>
      <c r="L1045" s="23">
        <f t="shared" si="101"/>
        <v>43.932914023342903</v>
      </c>
    </row>
    <row r="1046" spans="1:12" x14ac:dyDescent="0.25">
      <c r="A1046" s="1">
        <v>42060</v>
      </c>
      <c r="B1046">
        <v>42.169998</v>
      </c>
      <c r="C1046">
        <v>42.240001999999997</v>
      </c>
      <c r="D1046">
        <v>41.740001999999997</v>
      </c>
      <c r="E1046">
        <v>42.049999</v>
      </c>
      <c r="F1046">
        <v>10323300</v>
      </c>
      <c r="G1046" s="13">
        <f t="shared" si="96"/>
        <v>42.010000999999995</v>
      </c>
      <c r="H1046" s="21">
        <f t="shared" si="97"/>
        <v>433681843.32329994</v>
      </c>
      <c r="I1046" s="22">
        <f t="shared" si="98"/>
        <v>0</v>
      </c>
      <c r="J1046" s="22">
        <f t="shared" si="99"/>
        <v>433681843.32329994</v>
      </c>
      <c r="K1046" s="11">
        <f t="shared" si="100"/>
        <v>0.59286114342831464</v>
      </c>
      <c r="L1046" s="23">
        <f t="shared" si="101"/>
        <v>37.219888618307287</v>
      </c>
    </row>
    <row r="1047" spans="1:12" x14ac:dyDescent="0.25">
      <c r="A1047" s="1">
        <v>42061</v>
      </c>
      <c r="B1047">
        <v>42.040000999999997</v>
      </c>
      <c r="C1047">
        <v>42.549999</v>
      </c>
      <c r="D1047">
        <v>41.970001000000003</v>
      </c>
      <c r="E1047">
        <v>42.459999000000003</v>
      </c>
      <c r="F1047">
        <v>14346500</v>
      </c>
      <c r="G1047" s="13">
        <f t="shared" si="96"/>
        <v>42.326666333333343</v>
      </c>
      <c r="H1047" s="21">
        <f t="shared" si="97"/>
        <v>607239518.55116677</v>
      </c>
      <c r="I1047" s="22">
        <f t="shared" si="98"/>
        <v>607239518.55116677</v>
      </c>
      <c r="J1047" s="22">
        <f t="shared" si="99"/>
        <v>0</v>
      </c>
      <c r="K1047" s="11">
        <f t="shared" si="100"/>
        <v>0.77218161415353503</v>
      </c>
      <c r="L1047" s="23">
        <f t="shared" si="101"/>
        <v>43.57237474909477</v>
      </c>
    </row>
    <row r="1048" spans="1:12" x14ac:dyDescent="0.25">
      <c r="A1048" s="1">
        <v>42062</v>
      </c>
      <c r="B1048">
        <v>42.52</v>
      </c>
      <c r="C1048">
        <v>43.66</v>
      </c>
      <c r="D1048">
        <v>42.470001000000003</v>
      </c>
      <c r="E1048">
        <v>43.299999</v>
      </c>
      <c r="F1048">
        <v>28312800</v>
      </c>
      <c r="G1048" s="13">
        <f t="shared" si="96"/>
        <v>43.143333333333338</v>
      </c>
      <c r="H1048" s="21">
        <f t="shared" si="97"/>
        <v>1221508568.0000002</v>
      </c>
      <c r="I1048" s="22">
        <f t="shared" si="98"/>
        <v>1221508568.0000002</v>
      </c>
      <c r="J1048" s="22">
        <f t="shared" si="99"/>
        <v>0</v>
      </c>
      <c r="K1048" s="11">
        <f t="shared" si="100"/>
        <v>1.1370717138621935</v>
      </c>
      <c r="L1048" s="23">
        <f t="shared" si="101"/>
        <v>53.206998458991173</v>
      </c>
    </row>
    <row r="1049" spans="1:12" x14ac:dyDescent="0.25">
      <c r="A1049" s="1">
        <v>42065</v>
      </c>
      <c r="B1049">
        <v>43.299999</v>
      </c>
      <c r="C1049">
        <v>43.299999</v>
      </c>
      <c r="D1049">
        <v>43.080002</v>
      </c>
      <c r="E1049">
        <v>43.200001</v>
      </c>
      <c r="F1049">
        <v>13514600</v>
      </c>
      <c r="G1049" s="13">
        <f t="shared" si="96"/>
        <v>43.193333999999993</v>
      </c>
      <c r="H1049" s="21">
        <f t="shared" si="97"/>
        <v>583740631.67639995</v>
      </c>
      <c r="I1049" s="22">
        <f t="shared" si="98"/>
        <v>583740631.67639995</v>
      </c>
      <c r="J1049" s="22">
        <f t="shared" si="99"/>
        <v>0</v>
      </c>
      <c r="K1049" s="11">
        <f t="shared" si="100"/>
        <v>1.4507477857112996</v>
      </c>
      <c r="L1049" s="23">
        <f t="shared" si="101"/>
        <v>59.196127572557927</v>
      </c>
    </row>
    <row r="1050" spans="1:12" x14ac:dyDescent="0.25">
      <c r="A1050" s="1">
        <v>42066</v>
      </c>
      <c r="B1050">
        <v>43.110000999999997</v>
      </c>
      <c r="C1050">
        <v>43.16</v>
      </c>
      <c r="D1050">
        <v>42.84</v>
      </c>
      <c r="E1050">
        <v>42.950001</v>
      </c>
      <c r="F1050">
        <v>10036300</v>
      </c>
      <c r="G1050" s="13">
        <f t="shared" si="96"/>
        <v>42.98333366666666</v>
      </c>
      <c r="H1050" s="21">
        <f t="shared" si="97"/>
        <v>431393631.67876661</v>
      </c>
      <c r="I1050" s="22">
        <f t="shared" si="98"/>
        <v>0</v>
      </c>
      <c r="J1050" s="22">
        <f t="shared" si="99"/>
        <v>431393631.67876661</v>
      </c>
      <c r="K1050" s="11">
        <f t="shared" si="100"/>
        <v>0.98583446281930731</v>
      </c>
      <c r="L1050" s="23">
        <f t="shared" si="101"/>
        <v>49.643335397639802</v>
      </c>
    </row>
    <row r="1051" spans="1:12" x14ac:dyDescent="0.25">
      <c r="A1051" s="1">
        <v>42067</v>
      </c>
      <c r="B1051">
        <v>42.919998</v>
      </c>
      <c r="C1051">
        <v>42.98</v>
      </c>
      <c r="D1051">
        <v>42.470001000000003</v>
      </c>
      <c r="E1051">
        <v>42.5</v>
      </c>
      <c r="F1051">
        <v>16263000</v>
      </c>
      <c r="G1051" s="13">
        <f t="shared" si="96"/>
        <v>42.650000333333331</v>
      </c>
      <c r="H1051" s="21">
        <f t="shared" si="97"/>
        <v>693616955.421</v>
      </c>
      <c r="I1051" s="22">
        <f t="shared" si="98"/>
        <v>0</v>
      </c>
      <c r="J1051" s="22">
        <f t="shared" si="99"/>
        <v>693616955.421</v>
      </c>
      <c r="K1051" s="11">
        <f t="shared" si="100"/>
        <v>1.0267621070992494</v>
      </c>
      <c r="L1051" s="23">
        <f t="shared" si="101"/>
        <v>50.660218261568737</v>
      </c>
    </row>
    <row r="1052" spans="1:12" x14ac:dyDescent="0.25">
      <c r="A1052" s="1">
        <v>42068</v>
      </c>
      <c r="B1052">
        <v>42.560001</v>
      </c>
      <c r="C1052">
        <v>42.610000999999997</v>
      </c>
      <c r="D1052">
        <v>42.25</v>
      </c>
      <c r="E1052">
        <v>42.400002000000001</v>
      </c>
      <c r="F1052">
        <v>9223000</v>
      </c>
      <c r="G1052" s="13">
        <f t="shared" si="96"/>
        <v>42.420000999999999</v>
      </c>
      <c r="H1052" s="21">
        <f t="shared" si="97"/>
        <v>391239669.22299999</v>
      </c>
      <c r="I1052" s="22">
        <f t="shared" si="98"/>
        <v>0</v>
      </c>
      <c r="J1052" s="22">
        <f t="shared" si="99"/>
        <v>391239669.22299999</v>
      </c>
      <c r="K1052" s="11">
        <f t="shared" si="100"/>
        <v>0.80815842722754161</v>
      </c>
      <c r="L1052" s="23">
        <f t="shared" si="101"/>
        <v>44.695111615119643</v>
      </c>
    </row>
    <row r="1053" spans="1:12" x14ac:dyDescent="0.25">
      <c r="A1053" s="1">
        <v>42069</v>
      </c>
      <c r="B1053">
        <v>42.119999</v>
      </c>
      <c r="C1053">
        <v>42.200001</v>
      </c>
      <c r="D1053">
        <v>41.330002</v>
      </c>
      <c r="E1053">
        <v>41.52</v>
      </c>
      <c r="F1053">
        <v>18180500</v>
      </c>
      <c r="G1053" s="13">
        <f t="shared" si="96"/>
        <v>41.683334333333335</v>
      </c>
      <c r="H1053" s="21">
        <f t="shared" si="97"/>
        <v>757823859.84716666</v>
      </c>
      <c r="I1053" s="22">
        <f t="shared" si="98"/>
        <v>0</v>
      </c>
      <c r="J1053" s="22">
        <f t="shared" si="99"/>
        <v>757823859.84716666</v>
      </c>
      <c r="K1053" s="11">
        <f t="shared" si="100"/>
        <v>0.75704062826503549</v>
      </c>
      <c r="L1053" s="23">
        <f t="shared" si="101"/>
        <v>43.086119699609014</v>
      </c>
    </row>
    <row r="1054" spans="1:12" x14ac:dyDescent="0.25">
      <c r="A1054" s="1">
        <v>42072</v>
      </c>
      <c r="B1054">
        <v>41.529998999999997</v>
      </c>
      <c r="C1054">
        <v>41.549999</v>
      </c>
      <c r="D1054">
        <v>41.32</v>
      </c>
      <c r="E1054">
        <v>41.389999000000003</v>
      </c>
      <c r="F1054">
        <v>10123300</v>
      </c>
      <c r="G1054" s="13">
        <f t="shared" si="96"/>
        <v>41.419999333333337</v>
      </c>
      <c r="H1054" s="21">
        <f t="shared" si="97"/>
        <v>419307079.25113338</v>
      </c>
      <c r="I1054" s="22">
        <f t="shared" si="98"/>
        <v>0</v>
      </c>
      <c r="J1054" s="22">
        <f t="shared" si="99"/>
        <v>419307079.25113338</v>
      </c>
      <c r="K1054" s="11">
        <f t="shared" si="100"/>
        <v>0.77566031207765851</v>
      </c>
      <c r="L1054" s="23">
        <f t="shared" si="101"/>
        <v>43.682922167138862</v>
      </c>
    </row>
    <row r="1055" spans="1:12" x14ac:dyDescent="0.25">
      <c r="A1055" s="1">
        <v>42073</v>
      </c>
      <c r="B1055">
        <v>41.099997999999999</v>
      </c>
      <c r="C1055">
        <v>41.150002000000001</v>
      </c>
      <c r="D1055">
        <v>40.68</v>
      </c>
      <c r="E1055">
        <v>40.689999</v>
      </c>
      <c r="F1055">
        <v>14599100</v>
      </c>
      <c r="G1055" s="13">
        <f t="shared" si="96"/>
        <v>40.840000333333336</v>
      </c>
      <c r="H1055" s="21">
        <f t="shared" si="97"/>
        <v>596227248.86636674</v>
      </c>
      <c r="I1055" s="22">
        <f t="shared" si="98"/>
        <v>0</v>
      </c>
      <c r="J1055" s="22">
        <f t="shared" si="99"/>
        <v>596227248.86636674</v>
      </c>
      <c r="K1055" s="11">
        <f t="shared" si="100"/>
        <v>0.74578143468867997</v>
      </c>
      <c r="L1055" s="23">
        <f t="shared" si="101"/>
        <v>42.719060924237226</v>
      </c>
    </row>
    <row r="1056" spans="1:12" x14ac:dyDescent="0.25">
      <c r="A1056" s="1">
        <v>42074</v>
      </c>
      <c r="B1056">
        <v>40.729999999999997</v>
      </c>
      <c r="C1056">
        <v>40.729999999999997</v>
      </c>
      <c r="D1056">
        <v>40.080002</v>
      </c>
      <c r="E1056">
        <v>40.099997999999999</v>
      </c>
      <c r="F1056">
        <v>18549700</v>
      </c>
      <c r="G1056" s="13">
        <f t="shared" si="96"/>
        <v>40.303333333333335</v>
      </c>
      <c r="H1056" s="21">
        <f t="shared" si="97"/>
        <v>747614742.33333337</v>
      </c>
      <c r="I1056" s="22">
        <f t="shared" si="98"/>
        <v>0</v>
      </c>
      <c r="J1056" s="22">
        <f t="shared" si="99"/>
        <v>747614742.33333337</v>
      </c>
      <c r="K1056" s="11">
        <f t="shared" si="100"/>
        <v>0.52344413101232756</v>
      </c>
      <c r="L1056" s="23">
        <f t="shared" si="101"/>
        <v>34.359260071092947</v>
      </c>
    </row>
    <row r="1057" spans="1:12" x14ac:dyDescent="0.25">
      <c r="A1057" s="1">
        <v>42075</v>
      </c>
      <c r="B1057">
        <v>40.099997999999999</v>
      </c>
      <c r="C1057">
        <v>40.57</v>
      </c>
      <c r="D1057">
        <v>40.020000000000003</v>
      </c>
      <c r="E1057">
        <v>40.57</v>
      </c>
      <c r="F1057">
        <v>17728700</v>
      </c>
      <c r="G1057" s="13">
        <f t="shared" si="96"/>
        <v>40.386666666666663</v>
      </c>
      <c r="H1057" s="21">
        <f t="shared" si="97"/>
        <v>716003097.33333325</v>
      </c>
      <c r="I1057" s="22">
        <f t="shared" si="98"/>
        <v>716003097.33333325</v>
      </c>
      <c r="J1057" s="22">
        <f t="shared" si="99"/>
        <v>0</v>
      </c>
      <c r="K1057" s="11">
        <f t="shared" si="100"/>
        <v>0.73819516892030024</v>
      </c>
      <c r="L1057" s="23">
        <f t="shared" si="101"/>
        <v>42.469061134190042</v>
      </c>
    </row>
    <row r="1058" spans="1:12" x14ac:dyDescent="0.25">
      <c r="A1058" s="1">
        <v>42076</v>
      </c>
      <c r="B1058">
        <v>40.439999</v>
      </c>
      <c r="C1058">
        <v>40.57</v>
      </c>
      <c r="D1058">
        <v>39.610000999999997</v>
      </c>
      <c r="E1058">
        <v>39.909999999999997</v>
      </c>
      <c r="F1058">
        <v>17438400</v>
      </c>
      <c r="G1058" s="13">
        <f t="shared" si="96"/>
        <v>40.030000333333334</v>
      </c>
      <c r="H1058" s="21">
        <f t="shared" si="97"/>
        <v>698059157.81280005</v>
      </c>
      <c r="I1058" s="22">
        <f t="shared" si="98"/>
        <v>0</v>
      </c>
      <c r="J1058" s="22">
        <f t="shared" si="99"/>
        <v>698059157.81280005</v>
      </c>
      <c r="K1058" s="11">
        <f t="shared" si="100"/>
        <v>0.70929979434325574</v>
      </c>
      <c r="L1058" s="23">
        <f t="shared" si="101"/>
        <v>41.496512003956667</v>
      </c>
    </row>
    <row r="1059" spans="1:12" x14ac:dyDescent="0.25">
      <c r="A1059" s="1">
        <v>42079</v>
      </c>
      <c r="B1059">
        <v>40</v>
      </c>
      <c r="C1059">
        <v>40.349997999999999</v>
      </c>
      <c r="D1059">
        <v>39.990001999999997</v>
      </c>
      <c r="E1059">
        <v>40.290000999999997</v>
      </c>
      <c r="F1059">
        <v>15238800</v>
      </c>
      <c r="G1059" s="13">
        <f t="shared" si="96"/>
        <v>40.210000333333333</v>
      </c>
      <c r="H1059" s="21">
        <f t="shared" si="97"/>
        <v>612752153.07959998</v>
      </c>
      <c r="I1059" s="22">
        <f t="shared" si="98"/>
        <v>612752153.07959998</v>
      </c>
      <c r="J1059" s="22">
        <f t="shared" si="99"/>
        <v>0</v>
      </c>
      <c r="K1059" s="11">
        <f t="shared" si="100"/>
        <v>0.72378987989546439</v>
      </c>
      <c r="L1059" s="23">
        <f t="shared" si="101"/>
        <v>41.988289195627324</v>
      </c>
    </row>
    <row r="1060" spans="1:12" x14ac:dyDescent="0.25">
      <c r="A1060" s="1">
        <v>42080</v>
      </c>
      <c r="B1060">
        <v>40.669998</v>
      </c>
      <c r="C1060">
        <v>40.729999999999997</v>
      </c>
      <c r="D1060">
        <v>40.32</v>
      </c>
      <c r="E1060">
        <v>40.509998000000003</v>
      </c>
      <c r="F1060">
        <v>21661800</v>
      </c>
      <c r="G1060" s="13">
        <f t="shared" si="96"/>
        <v>40.519999333333338</v>
      </c>
      <c r="H1060" s="21">
        <f t="shared" si="97"/>
        <v>877736121.5588001</v>
      </c>
      <c r="I1060" s="22">
        <f t="shared" si="98"/>
        <v>877736121.5588001</v>
      </c>
      <c r="J1060" s="22">
        <f t="shared" si="99"/>
        <v>0</v>
      </c>
      <c r="K1060" s="11">
        <f t="shared" si="100"/>
        <v>0.97543921443861037</v>
      </c>
      <c r="L1060" s="23">
        <f t="shared" si="101"/>
        <v>49.378346208228699</v>
      </c>
    </row>
    <row r="1061" spans="1:12" x14ac:dyDescent="0.25">
      <c r="A1061" s="1">
        <v>42081</v>
      </c>
      <c r="B1061">
        <v>40.479999999999997</v>
      </c>
      <c r="C1061">
        <v>40.790000999999997</v>
      </c>
      <c r="D1061">
        <v>39.799999</v>
      </c>
      <c r="E1061">
        <v>40.599997999999999</v>
      </c>
      <c r="F1061">
        <v>26247500</v>
      </c>
      <c r="G1061" s="13">
        <f t="shared" si="96"/>
        <v>40.396666000000003</v>
      </c>
      <c r="H1061" s="21">
        <f t="shared" si="97"/>
        <v>1060311490.835</v>
      </c>
      <c r="I1061" s="22">
        <f t="shared" si="98"/>
        <v>0</v>
      </c>
      <c r="J1061" s="22">
        <f t="shared" si="99"/>
        <v>1060311490.835</v>
      </c>
      <c r="K1061" s="11">
        <f t="shared" si="100"/>
        <v>0.69220526587543896</v>
      </c>
      <c r="L1061" s="23">
        <f t="shared" si="101"/>
        <v>40.905514232479128</v>
      </c>
    </row>
    <row r="1062" spans="1:12" x14ac:dyDescent="0.25">
      <c r="A1062" s="1">
        <v>42082</v>
      </c>
      <c r="B1062">
        <v>40.479999999999997</v>
      </c>
      <c r="C1062">
        <v>40.520000000000003</v>
      </c>
      <c r="D1062">
        <v>39.959999000000003</v>
      </c>
      <c r="E1062">
        <v>40.020000000000003</v>
      </c>
      <c r="F1062">
        <v>16057600</v>
      </c>
      <c r="G1062" s="13">
        <f t="shared" si="96"/>
        <v>40.166666333333332</v>
      </c>
      <c r="H1062" s="21">
        <f t="shared" si="97"/>
        <v>644980261.31413329</v>
      </c>
      <c r="I1062" s="22">
        <f t="shared" si="98"/>
        <v>0</v>
      </c>
      <c r="J1062" s="22">
        <f t="shared" si="99"/>
        <v>644980261.31413329</v>
      </c>
      <c r="K1062" s="11">
        <f t="shared" si="100"/>
        <v>0.43322721884817694</v>
      </c>
      <c r="L1062" s="23">
        <f t="shared" si="101"/>
        <v>30.227392638854781</v>
      </c>
    </row>
    <row r="1063" spans="1:12" x14ac:dyDescent="0.25">
      <c r="A1063" s="1">
        <v>42083</v>
      </c>
      <c r="B1063">
        <v>40.07</v>
      </c>
      <c r="C1063">
        <v>40.659999999999997</v>
      </c>
      <c r="D1063">
        <v>40.009998000000003</v>
      </c>
      <c r="E1063">
        <v>40.650002000000001</v>
      </c>
      <c r="F1063">
        <v>31608500</v>
      </c>
      <c r="G1063" s="13">
        <f t="shared" si="96"/>
        <v>40.44</v>
      </c>
      <c r="H1063" s="21">
        <f t="shared" si="97"/>
        <v>1278247740</v>
      </c>
      <c r="I1063" s="22">
        <f t="shared" si="98"/>
        <v>1278247740</v>
      </c>
      <c r="J1063" s="22">
        <f t="shared" si="99"/>
        <v>0</v>
      </c>
      <c r="K1063" s="11">
        <f t="shared" si="100"/>
        <v>0.54106032470315013</v>
      </c>
      <c r="L1063" s="23">
        <f t="shared" si="101"/>
        <v>35.109613558273452</v>
      </c>
    </row>
    <row r="1064" spans="1:12" x14ac:dyDescent="0.25">
      <c r="A1064" s="1">
        <v>42086</v>
      </c>
      <c r="B1064">
        <v>40.639999000000003</v>
      </c>
      <c r="C1064">
        <v>40.939999</v>
      </c>
      <c r="D1064">
        <v>40.5</v>
      </c>
      <c r="E1064">
        <v>40.619999</v>
      </c>
      <c r="F1064">
        <v>17060500</v>
      </c>
      <c r="G1064" s="13">
        <f t="shared" si="96"/>
        <v>40.686666000000002</v>
      </c>
      <c r="H1064" s="21">
        <f t="shared" si="97"/>
        <v>694134865.29299998</v>
      </c>
      <c r="I1064" s="22">
        <f t="shared" si="98"/>
        <v>694134865.29299998</v>
      </c>
      <c r="J1064" s="22">
        <f t="shared" si="99"/>
        <v>0</v>
      </c>
      <c r="K1064" s="11">
        <f t="shared" si="100"/>
        <v>0.69541495744237714</v>
      </c>
      <c r="L1064" s="23">
        <f t="shared" si="101"/>
        <v>41.017389541699409</v>
      </c>
    </row>
    <row r="1065" spans="1:12" x14ac:dyDescent="0.25">
      <c r="A1065" s="1">
        <v>42087</v>
      </c>
      <c r="B1065">
        <v>40.909999999999997</v>
      </c>
      <c r="C1065">
        <v>40.990001999999997</v>
      </c>
      <c r="D1065">
        <v>40.470001000000003</v>
      </c>
      <c r="E1065">
        <v>40.470001000000003</v>
      </c>
      <c r="F1065">
        <v>13485700</v>
      </c>
      <c r="G1065" s="13">
        <f t="shared" si="96"/>
        <v>40.643334666666668</v>
      </c>
      <c r="H1065" s="21">
        <f t="shared" si="97"/>
        <v>548103818.31426668</v>
      </c>
      <c r="I1065" s="22">
        <f t="shared" si="98"/>
        <v>0</v>
      </c>
      <c r="J1065" s="22">
        <f t="shared" si="99"/>
        <v>548103818.31426668</v>
      </c>
      <c r="K1065" s="11">
        <f t="shared" si="100"/>
        <v>0.71267241875309584</v>
      </c>
      <c r="L1065" s="23">
        <f t="shared" si="101"/>
        <v>41.611718093291536</v>
      </c>
    </row>
    <row r="1066" spans="1:12" x14ac:dyDescent="0.25">
      <c r="A1066" s="1">
        <v>42088</v>
      </c>
      <c r="B1066">
        <v>40.590000000000003</v>
      </c>
      <c r="C1066">
        <v>40.700001</v>
      </c>
      <c r="D1066">
        <v>40.240001999999997</v>
      </c>
      <c r="E1066">
        <v>40.450001</v>
      </c>
      <c r="F1066">
        <v>22811300</v>
      </c>
      <c r="G1066" s="13">
        <f t="shared" si="96"/>
        <v>40.463334666666661</v>
      </c>
      <c r="H1066" s="21">
        <f t="shared" si="97"/>
        <v>923021266.08173323</v>
      </c>
      <c r="I1066" s="22">
        <f t="shared" si="98"/>
        <v>0</v>
      </c>
      <c r="J1066" s="22">
        <f t="shared" si="99"/>
        <v>923021266.08173323</v>
      </c>
      <c r="K1066" s="11">
        <f t="shared" si="100"/>
        <v>0.65341370504175378</v>
      </c>
      <c r="L1066" s="23">
        <f t="shared" si="101"/>
        <v>39.519069126456351</v>
      </c>
    </row>
    <row r="1067" spans="1:12" x14ac:dyDescent="0.25">
      <c r="A1067" s="1">
        <v>42089</v>
      </c>
      <c r="B1067">
        <v>40.340000000000003</v>
      </c>
      <c r="C1067">
        <v>40.560001</v>
      </c>
      <c r="D1067">
        <v>40.229999999999997</v>
      </c>
      <c r="E1067">
        <v>40.349997999999999</v>
      </c>
      <c r="F1067">
        <v>17359600</v>
      </c>
      <c r="G1067" s="13">
        <f t="shared" si="96"/>
        <v>40.379999666666663</v>
      </c>
      <c r="H1067" s="21">
        <f t="shared" si="97"/>
        <v>700980642.21346664</v>
      </c>
      <c r="I1067" s="22">
        <f t="shared" si="98"/>
        <v>0</v>
      </c>
      <c r="J1067" s="22">
        <f t="shared" si="99"/>
        <v>700980642.21346664</v>
      </c>
      <c r="K1067" s="11">
        <f t="shared" si="100"/>
        <v>0.65927337500030347</v>
      </c>
      <c r="L1067" s="23">
        <f t="shared" si="101"/>
        <v>39.732655566788857</v>
      </c>
    </row>
    <row r="1068" spans="1:12" x14ac:dyDescent="0.25">
      <c r="A1068" s="1">
        <v>42090</v>
      </c>
      <c r="B1068">
        <v>40.479999999999997</v>
      </c>
      <c r="C1068">
        <v>40.479999999999997</v>
      </c>
      <c r="D1068">
        <v>39.970001000000003</v>
      </c>
      <c r="E1068">
        <v>40.080002</v>
      </c>
      <c r="F1068">
        <v>14384400</v>
      </c>
      <c r="G1068" s="13">
        <f t="shared" si="96"/>
        <v>40.176667666666667</v>
      </c>
      <c r="H1068" s="21">
        <f t="shared" si="97"/>
        <v>577917258.38440001</v>
      </c>
      <c r="I1068" s="22">
        <f t="shared" si="98"/>
        <v>0</v>
      </c>
      <c r="J1068" s="22">
        <f t="shared" si="99"/>
        <v>577917258.38440001</v>
      </c>
      <c r="K1068" s="11">
        <f t="shared" si="100"/>
        <v>0.64317917866469954</v>
      </c>
      <c r="L1068" s="23">
        <f t="shared" si="101"/>
        <v>39.142364205671569</v>
      </c>
    </row>
    <row r="1069" spans="1:12" x14ac:dyDescent="0.25">
      <c r="A1069" s="1">
        <v>42093</v>
      </c>
      <c r="B1069">
        <v>40.110000999999997</v>
      </c>
      <c r="C1069">
        <v>40.610000999999997</v>
      </c>
      <c r="D1069">
        <v>39.939999</v>
      </c>
      <c r="E1069">
        <v>40.509998000000003</v>
      </c>
      <c r="F1069">
        <v>12561400</v>
      </c>
      <c r="G1069" s="13">
        <f t="shared" si="96"/>
        <v>40.353332666666667</v>
      </c>
      <c r="H1069" s="21">
        <f t="shared" si="97"/>
        <v>506894352.95906669</v>
      </c>
      <c r="I1069" s="22">
        <f t="shared" si="98"/>
        <v>506894352.95906669</v>
      </c>
      <c r="J1069" s="22">
        <f t="shared" si="99"/>
        <v>0</v>
      </c>
      <c r="K1069" s="11">
        <f t="shared" si="100"/>
        <v>0.79406496406615745</v>
      </c>
      <c r="L1069" s="23">
        <f t="shared" si="101"/>
        <v>44.260658335718759</v>
      </c>
    </row>
    <row r="1070" spans="1:12" x14ac:dyDescent="0.25">
      <c r="A1070" s="1">
        <v>42094</v>
      </c>
      <c r="B1070">
        <v>40.509998000000003</v>
      </c>
      <c r="C1070">
        <v>40.900002000000001</v>
      </c>
      <c r="D1070">
        <v>40.349997999999999</v>
      </c>
      <c r="E1070">
        <v>40.549999</v>
      </c>
      <c r="F1070">
        <v>16604800</v>
      </c>
      <c r="G1070" s="13">
        <f t="shared" si="96"/>
        <v>40.599999666666669</v>
      </c>
      <c r="H1070" s="21">
        <f t="shared" si="97"/>
        <v>674154874.46506667</v>
      </c>
      <c r="I1070" s="22">
        <f t="shared" si="98"/>
        <v>674154874.46506667</v>
      </c>
      <c r="J1070" s="22">
        <f t="shared" si="99"/>
        <v>0</v>
      </c>
      <c r="K1070" s="11">
        <f t="shared" si="100"/>
        <v>1.040080404399774</v>
      </c>
      <c r="L1070" s="23">
        <f t="shared" si="101"/>
        <v>50.982324135689304</v>
      </c>
    </row>
    <row r="1071" spans="1:12" x14ac:dyDescent="0.25">
      <c r="A1071" s="1">
        <v>42095</v>
      </c>
      <c r="B1071">
        <v>40.790000999999997</v>
      </c>
      <c r="C1071">
        <v>40.810001</v>
      </c>
      <c r="D1071">
        <v>40.229999999999997</v>
      </c>
      <c r="E1071">
        <v>40.68</v>
      </c>
      <c r="F1071">
        <v>14300700</v>
      </c>
      <c r="G1071" s="13">
        <f t="shared" si="96"/>
        <v>40.573333666666663</v>
      </c>
      <c r="H1071" s="21">
        <f t="shared" si="97"/>
        <v>580227072.76689994</v>
      </c>
      <c r="I1071" s="22">
        <f t="shared" si="98"/>
        <v>0</v>
      </c>
      <c r="J1071" s="22">
        <f t="shared" si="99"/>
        <v>580227072.76689994</v>
      </c>
      <c r="K1071" s="11">
        <f t="shared" si="100"/>
        <v>0.80994825651427027</v>
      </c>
      <c r="L1071" s="23">
        <f t="shared" si="101"/>
        <v>44.74980174704703</v>
      </c>
    </row>
    <row r="1072" spans="1:12" x14ac:dyDescent="0.25">
      <c r="A1072" s="1">
        <v>42096</v>
      </c>
      <c r="B1072">
        <v>40.729999999999997</v>
      </c>
      <c r="C1072">
        <v>40.869999</v>
      </c>
      <c r="D1072">
        <v>40.479999999999997</v>
      </c>
      <c r="E1072">
        <v>40.68</v>
      </c>
      <c r="F1072">
        <v>14343100</v>
      </c>
      <c r="G1072" s="13">
        <f t="shared" si="96"/>
        <v>40.676666333333337</v>
      </c>
      <c r="H1072" s="21">
        <f t="shared" si="97"/>
        <v>583429492.88563335</v>
      </c>
      <c r="I1072" s="22">
        <f t="shared" si="98"/>
        <v>583429492.88563335</v>
      </c>
      <c r="J1072" s="22">
        <f t="shared" si="99"/>
        <v>0</v>
      </c>
      <c r="K1072" s="11">
        <f t="shared" si="100"/>
        <v>1.038090794907867</v>
      </c>
      <c r="L1072" s="23">
        <f t="shared" si="101"/>
        <v>50.934472473037907</v>
      </c>
    </row>
    <row r="1073" spans="1:12" x14ac:dyDescent="0.25">
      <c r="A1073" s="1">
        <v>42100</v>
      </c>
      <c r="B1073">
        <v>40.770000000000003</v>
      </c>
      <c r="C1073">
        <v>41.610000999999997</v>
      </c>
      <c r="D1073">
        <v>40.590000000000003</v>
      </c>
      <c r="E1073">
        <v>41.169998</v>
      </c>
      <c r="F1073">
        <v>19843400</v>
      </c>
      <c r="G1073" s="13">
        <f t="shared" si="96"/>
        <v>41.123333000000002</v>
      </c>
      <c r="H1073" s="21">
        <f t="shared" si="97"/>
        <v>816026746.05220008</v>
      </c>
      <c r="I1073" s="22">
        <f t="shared" si="98"/>
        <v>816026746.05220008</v>
      </c>
      <c r="J1073" s="22">
        <f t="shared" si="99"/>
        <v>0</v>
      </c>
      <c r="K1073" s="11">
        <f t="shared" si="100"/>
        <v>1.0784587633700804</v>
      </c>
      <c r="L1073" s="23">
        <f t="shared" si="101"/>
        <v>51.887426509315603</v>
      </c>
    </row>
    <row r="1074" spans="1:12" x14ac:dyDescent="0.25">
      <c r="A1074" s="1">
        <v>42101</v>
      </c>
      <c r="B1074">
        <v>41.049999</v>
      </c>
      <c r="C1074">
        <v>41.369999</v>
      </c>
      <c r="D1074">
        <v>40.970001000000003</v>
      </c>
      <c r="E1074">
        <v>41.009998000000003</v>
      </c>
      <c r="F1074">
        <v>9773400</v>
      </c>
      <c r="G1074" s="13">
        <f t="shared" si="96"/>
        <v>41.116666000000002</v>
      </c>
      <c r="H1074" s="21">
        <f t="shared" si="97"/>
        <v>401849623.48440003</v>
      </c>
      <c r="I1074" s="22">
        <f t="shared" si="98"/>
        <v>0</v>
      </c>
      <c r="J1074" s="22">
        <f t="shared" si="99"/>
        <v>401849623.48440003</v>
      </c>
      <c r="K1074" s="11">
        <f t="shared" si="100"/>
        <v>0.83732946715826573</v>
      </c>
      <c r="L1074" s="23">
        <f t="shared" si="101"/>
        <v>45.573180103257933</v>
      </c>
    </row>
    <row r="1075" spans="1:12" x14ac:dyDescent="0.25">
      <c r="A1075" s="1">
        <v>42102</v>
      </c>
      <c r="B1075">
        <v>40.98</v>
      </c>
      <c r="C1075">
        <v>41.09</v>
      </c>
      <c r="D1075">
        <v>40.740001999999997</v>
      </c>
      <c r="E1075">
        <v>40.889999000000003</v>
      </c>
      <c r="F1075">
        <v>8954700</v>
      </c>
      <c r="G1075" s="13">
        <f t="shared" si="96"/>
        <v>40.906667000000006</v>
      </c>
      <c r="H1075" s="21">
        <f t="shared" si="97"/>
        <v>366306930.98490006</v>
      </c>
      <c r="I1075" s="22">
        <f t="shared" si="98"/>
        <v>0</v>
      </c>
      <c r="J1075" s="22">
        <f t="shared" si="99"/>
        <v>366306930.98490006</v>
      </c>
      <c r="K1075" s="11">
        <f t="shared" si="100"/>
        <v>0.95983907554500303</v>
      </c>
      <c r="L1075" s="23">
        <f t="shared" si="101"/>
        <v>48.975402497171132</v>
      </c>
    </row>
    <row r="1076" spans="1:12" x14ac:dyDescent="0.25">
      <c r="A1076" s="1">
        <v>42103</v>
      </c>
      <c r="B1076">
        <v>40.799999</v>
      </c>
      <c r="C1076">
        <v>41.080002</v>
      </c>
      <c r="D1076">
        <v>40.630001</v>
      </c>
      <c r="E1076">
        <v>41.049999</v>
      </c>
      <c r="F1076">
        <v>12710900</v>
      </c>
      <c r="G1076" s="13">
        <f t="shared" si="96"/>
        <v>40.920000666666667</v>
      </c>
      <c r="H1076" s="21">
        <f t="shared" si="97"/>
        <v>520130036.47393334</v>
      </c>
      <c r="I1076" s="22">
        <f t="shared" si="98"/>
        <v>520130036.47393334</v>
      </c>
      <c r="J1076" s="22">
        <f t="shared" si="99"/>
        <v>0</v>
      </c>
      <c r="K1076" s="11">
        <f t="shared" si="100"/>
        <v>1.2378025384281035</v>
      </c>
      <c r="L1076" s="23">
        <f t="shared" si="101"/>
        <v>55.313304778784072</v>
      </c>
    </row>
    <row r="1077" spans="1:12" x14ac:dyDescent="0.25">
      <c r="A1077" s="1">
        <v>42104</v>
      </c>
      <c r="B1077">
        <v>41.09</v>
      </c>
      <c r="C1077">
        <v>41.16</v>
      </c>
      <c r="D1077">
        <v>40.849997999999999</v>
      </c>
      <c r="E1077">
        <v>40.880001</v>
      </c>
      <c r="F1077">
        <v>8720000</v>
      </c>
      <c r="G1077" s="13">
        <f t="shared" si="96"/>
        <v>40.963332999999999</v>
      </c>
      <c r="H1077" s="21">
        <f t="shared" si="97"/>
        <v>357200263.75999999</v>
      </c>
      <c r="I1077" s="22">
        <f t="shared" si="98"/>
        <v>357200263.75999999</v>
      </c>
      <c r="J1077" s="22">
        <f t="shared" si="99"/>
        <v>0</v>
      </c>
      <c r="K1077" s="11">
        <f t="shared" si="100"/>
        <v>1.0130694742437201</v>
      </c>
      <c r="L1077" s="23">
        <f t="shared" si="101"/>
        <v>50.324615578621049</v>
      </c>
    </row>
    <row r="1078" spans="1:12" x14ac:dyDescent="0.25">
      <c r="A1078" s="1">
        <v>42107</v>
      </c>
      <c r="B1078">
        <v>40.970001000000003</v>
      </c>
      <c r="C1078">
        <v>40.970001000000003</v>
      </c>
      <c r="D1078">
        <v>40.700001</v>
      </c>
      <c r="E1078">
        <v>40.700001</v>
      </c>
      <c r="F1078">
        <v>9616300</v>
      </c>
      <c r="G1078" s="13">
        <f t="shared" si="96"/>
        <v>40.790001000000004</v>
      </c>
      <c r="H1078" s="21">
        <f t="shared" si="97"/>
        <v>392248886.61630005</v>
      </c>
      <c r="I1078" s="22">
        <f t="shared" si="98"/>
        <v>0</v>
      </c>
      <c r="J1078" s="22">
        <f t="shared" si="99"/>
        <v>392248886.61630005</v>
      </c>
      <c r="K1078" s="11">
        <f t="shared" si="100"/>
        <v>0.77000691045755032</v>
      </c>
      <c r="L1078" s="23">
        <f t="shared" si="101"/>
        <v>43.503045434918782</v>
      </c>
    </row>
    <row r="1079" spans="1:12" x14ac:dyDescent="0.25">
      <c r="A1079" s="1">
        <v>42108</v>
      </c>
      <c r="B1079">
        <v>40.590000000000003</v>
      </c>
      <c r="C1079">
        <v>40.650002000000001</v>
      </c>
      <c r="D1079">
        <v>40.32</v>
      </c>
      <c r="E1079">
        <v>40.509998000000003</v>
      </c>
      <c r="F1079">
        <v>11209700</v>
      </c>
      <c r="G1079" s="13">
        <f t="shared" si="96"/>
        <v>40.493333333333332</v>
      </c>
      <c r="H1079" s="21">
        <f t="shared" si="97"/>
        <v>453918118.66666663</v>
      </c>
      <c r="I1079" s="22">
        <f t="shared" si="98"/>
        <v>0</v>
      </c>
      <c r="J1079" s="22">
        <f t="shared" si="99"/>
        <v>453918118.66666663</v>
      </c>
      <c r="K1079" s="11">
        <f t="shared" si="100"/>
        <v>0.78650279076773655</v>
      </c>
      <c r="L1079" s="23">
        <f t="shared" si="101"/>
        <v>44.024716604542377</v>
      </c>
    </row>
    <row r="1080" spans="1:12" x14ac:dyDescent="0.25">
      <c r="A1080" s="1">
        <v>42109</v>
      </c>
      <c r="B1080">
        <v>40.590000000000003</v>
      </c>
      <c r="C1080">
        <v>40.810001</v>
      </c>
      <c r="D1080">
        <v>40.32</v>
      </c>
      <c r="E1080">
        <v>40.400002000000001</v>
      </c>
      <c r="F1080">
        <v>11189100</v>
      </c>
      <c r="G1080" s="13">
        <f t="shared" si="96"/>
        <v>40.510000999999995</v>
      </c>
      <c r="H1080" s="21">
        <f t="shared" si="97"/>
        <v>453270452.18909997</v>
      </c>
      <c r="I1080" s="22">
        <f t="shared" si="98"/>
        <v>453270452.18909997</v>
      </c>
      <c r="J1080" s="22">
        <f t="shared" si="99"/>
        <v>0</v>
      </c>
      <c r="K1080" s="11">
        <f t="shared" si="100"/>
        <v>1.1260009127802502</v>
      </c>
      <c r="L1080" s="23">
        <f t="shared" si="101"/>
        <v>52.963331577677309</v>
      </c>
    </row>
    <row r="1081" spans="1:12" x14ac:dyDescent="0.25">
      <c r="A1081" s="1">
        <v>42110</v>
      </c>
      <c r="B1081">
        <v>40.409999999999997</v>
      </c>
      <c r="C1081">
        <v>40.860000999999997</v>
      </c>
      <c r="D1081">
        <v>40.299999</v>
      </c>
      <c r="E1081">
        <v>40.599997999999999</v>
      </c>
      <c r="F1081">
        <v>13121000</v>
      </c>
      <c r="G1081" s="13">
        <f t="shared" si="96"/>
        <v>40.586666000000001</v>
      </c>
      <c r="H1081" s="21">
        <f t="shared" si="97"/>
        <v>532537644.58600003</v>
      </c>
      <c r="I1081" s="22">
        <f t="shared" si="98"/>
        <v>532537644.58600003</v>
      </c>
      <c r="J1081" s="22">
        <f t="shared" si="99"/>
        <v>0</v>
      </c>
      <c r="K1081" s="11">
        <f t="shared" si="100"/>
        <v>1.602775591360514</v>
      </c>
      <c r="L1081" s="23">
        <f t="shared" si="101"/>
        <v>61.579476797026381</v>
      </c>
    </row>
    <row r="1082" spans="1:12" x14ac:dyDescent="0.25">
      <c r="A1082" s="1">
        <v>42111</v>
      </c>
      <c r="B1082">
        <v>40.470001000000003</v>
      </c>
      <c r="C1082">
        <v>40.659999999999997</v>
      </c>
      <c r="D1082">
        <v>40.099997999999999</v>
      </c>
      <c r="E1082">
        <v>40.299999</v>
      </c>
      <c r="F1082">
        <v>15330300</v>
      </c>
      <c r="G1082" s="13">
        <f t="shared" si="96"/>
        <v>40.353332333333334</v>
      </c>
      <c r="H1082" s="21">
        <f t="shared" si="97"/>
        <v>618628690.66970003</v>
      </c>
      <c r="I1082" s="22">
        <f t="shared" si="98"/>
        <v>0</v>
      </c>
      <c r="J1082" s="22">
        <f t="shared" si="99"/>
        <v>618628690.66970003</v>
      </c>
      <c r="K1082" s="11">
        <f t="shared" si="100"/>
        <v>1.5795807351285118</v>
      </c>
      <c r="L1082" s="23">
        <f t="shared" si="101"/>
        <v>61.234010380753553</v>
      </c>
    </row>
    <row r="1083" spans="1:12" x14ac:dyDescent="0.25">
      <c r="A1083" s="1">
        <v>42114</v>
      </c>
      <c r="B1083">
        <v>40.419998</v>
      </c>
      <c r="C1083">
        <v>40.900002000000001</v>
      </c>
      <c r="D1083">
        <v>40.409999999999997</v>
      </c>
      <c r="E1083">
        <v>40.659999999999997</v>
      </c>
      <c r="F1083">
        <v>13023700</v>
      </c>
      <c r="G1083" s="13">
        <f t="shared" si="96"/>
        <v>40.656667333333331</v>
      </c>
      <c r="H1083" s="21">
        <f t="shared" si="97"/>
        <v>529500238.34913331</v>
      </c>
      <c r="I1083" s="22">
        <f t="shared" si="98"/>
        <v>529500238.34913331</v>
      </c>
      <c r="J1083" s="22">
        <f t="shared" si="99"/>
        <v>0</v>
      </c>
      <c r="K1083" s="11">
        <f t="shared" si="100"/>
        <v>1.5876164423455128</v>
      </c>
      <c r="L1083" s="23">
        <f t="shared" si="101"/>
        <v>61.354396129375246</v>
      </c>
    </row>
    <row r="1084" spans="1:12" x14ac:dyDescent="0.25">
      <c r="A1084" s="1">
        <v>42115</v>
      </c>
      <c r="B1084">
        <v>40.669998</v>
      </c>
      <c r="C1084">
        <v>40.990001999999997</v>
      </c>
      <c r="D1084">
        <v>40.540000999999997</v>
      </c>
      <c r="E1084">
        <v>40.779998999999997</v>
      </c>
      <c r="F1084">
        <v>19673100</v>
      </c>
      <c r="G1084" s="13">
        <f t="shared" si="96"/>
        <v>40.770000666666668</v>
      </c>
      <c r="H1084" s="21">
        <f t="shared" si="97"/>
        <v>802072300.11540008</v>
      </c>
      <c r="I1084" s="22">
        <f t="shared" si="98"/>
        <v>802072300.11540008</v>
      </c>
      <c r="J1084" s="22">
        <f t="shared" si="99"/>
        <v>0</v>
      </c>
      <c r="K1084" s="11">
        <f t="shared" si="100"/>
        <v>1.6330872108087662</v>
      </c>
      <c r="L1084" s="23">
        <f t="shared" si="101"/>
        <v>62.02176684862463</v>
      </c>
    </row>
    <row r="1085" spans="1:12" x14ac:dyDescent="0.25">
      <c r="A1085" s="1">
        <v>42116</v>
      </c>
      <c r="B1085">
        <v>41.560001</v>
      </c>
      <c r="C1085">
        <v>41.57</v>
      </c>
      <c r="D1085">
        <v>41.07</v>
      </c>
      <c r="E1085">
        <v>41.310001</v>
      </c>
      <c r="F1085">
        <v>26887200</v>
      </c>
      <c r="G1085" s="13">
        <f t="shared" si="96"/>
        <v>41.316667000000002</v>
      </c>
      <c r="H1085" s="21">
        <f t="shared" si="97"/>
        <v>1110889488.9624</v>
      </c>
      <c r="I1085" s="22">
        <f t="shared" si="98"/>
        <v>1110889488.9624</v>
      </c>
      <c r="J1085" s="22">
        <f t="shared" si="99"/>
        <v>0</v>
      </c>
      <c r="K1085" s="11">
        <f t="shared" si="100"/>
        <v>2.5549389434080823</v>
      </c>
      <c r="L1085" s="23">
        <f t="shared" si="101"/>
        <v>71.870121655554783</v>
      </c>
    </row>
    <row r="1086" spans="1:12" x14ac:dyDescent="0.25">
      <c r="A1086" s="1">
        <v>42117</v>
      </c>
      <c r="B1086">
        <v>41.23</v>
      </c>
      <c r="C1086">
        <v>41.41</v>
      </c>
      <c r="D1086">
        <v>40.919998</v>
      </c>
      <c r="E1086">
        <v>40.950001</v>
      </c>
      <c r="F1086">
        <v>17408800</v>
      </c>
      <c r="G1086" s="13">
        <f t="shared" si="96"/>
        <v>41.093332999999994</v>
      </c>
      <c r="H1086" s="21">
        <f t="shared" si="97"/>
        <v>715385615.53039992</v>
      </c>
      <c r="I1086" s="22">
        <f t="shared" si="98"/>
        <v>0</v>
      </c>
      <c r="J1086" s="22">
        <f t="shared" si="99"/>
        <v>715385615.53039992</v>
      </c>
      <c r="K1086" s="11">
        <f t="shared" si="100"/>
        <v>1.7371235602381643</v>
      </c>
      <c r="L1086" s="23">
        <f t="shared" si="101"/>
        <v>63.465295665607897</v>
      </c>
    </row>
    <row r="1087" spans="1:12" x14ac:dyDescent="0.25">
      <c r="A1087" s="1">
        <v>42118</v>
      </c>
      <c r="B1087">
        <v>41.040000999999997</v>
      </c>
      <c r="C1087">
        <v>41.119999</v>
      </c>
      <c r="D1087">
        <v>40.810001</v>
      </c>
      <c r="E1087">
        <v>40.889999000000003</v>
      </c>
      <c r="F1087">
        <v>11623300</v>
      </c>
      <c r="G1087" s="13">
        <f t="shared" si="96"/>
        <v>40.939999666666672</v>
      </c>
      <c r="H1087" s="21">
        <f t="shared" si="97"/>
        <v>475857898.12556672</v>
      </c>
      <c r="I1087" s="22">
        <f t="shared" si="98"/>
        <v>0</v>
      </c>
      <c r="J1087" s="22">
        <f t="shared" si="99"/>
        <v>475857898.12556672</v>
      </c>
      <c r="K1087" s="11">
        <f t="shared" si="100"/>
        <v>1.25740486849629</v>
      </c>
      <c r="L1087" s="23">
        <f t="shared" si="101"/>
        <v>55.701344762930219</v>
      </c>
    </row>
    <row r="1088" spans="1:12" x14ac:dyDescent="0.25">
      <c r="A1088" s="1">
        <v>42121</v>
      </c>
      <c r="B1088">
        <v>41</v>
      </c>
      <c r="C1088">
        <v>41.150002000000001</v>
      </c>
      <c r="D1088">
        <v>40.779998999999997</v>
      </c>
      <c r="E1088">
        <v>40.830002</v>
      </c>
      <c r="F1088">
        <v>10044600</v>
      </c>
      <c r="G1088" s="13">
        <f t="shared" si="96"/>
        <v>40.920001000000006</v>
      </c>
      <c r="H1088" s="21">
        <f t="shared" si="97"/>
        <v>411025042.04460007</v>
      </c>
      <c r="I1088" s="22">
        <f t="shared" si="98"/>
        <v>0</v>
      </c>
      <c r="J1088" s="22">
        <f t="shared" si="99"/>
        <v>411025042.04460007</v>
      </c>
      <c r="K1088" s="11">
        <f t="shared" si="100"/>
        <v>1.2540445513751965</v>
      </c>
      <c r="L1088" s="23">
        <f t="shared" si="101"/>
        <v>55.635304573288124</v>
      </c>
    </row>
    <row r="1089" spans="1:12" x14ac:dyDescent="0.25">
      <c r="A1089" s="1">
        <v>42122</v>
      </c>
      <c r="B1089">
        <v>40.950001</v>
      </c>
      <c r="C1089">
        <v>40.970001000000003</v>
      </c>
      <c r="D1089">
        <v>40.599997999999999</v>
      </c>
      <c r="E1089">
        <v>40.770000000000003</v>
      </c>
      <c r="F1089">
        <v>12174800</v>
      </c>
      <c r="G1089" s="13">
        <f t="shared" si="96"/>
        <v>40.779999666666669</v>
      </c>
      <c r="H1089" s="21">
        <f t="shared" si="97"/>
        <v>496488339.94173336</v>
      </c>
      <c r="I1089" s="22">
        <f t="shared" si="98"/>
        <v>0</v>
      </c>
      <c r="J1089" s="22">
        <f t="shared" si="99"/>
        <v>496488339.94173336</v>
      </c>
      <c r="K1089" s="11">
        <f t="shared" si="100"/>
        <v>1.2082326032148936</v>
      </c>
      <c r="L1089" s="23">
        <f t="shared" si="101"/>
        <v>54.714915514600563</v>
      </c>
    </row>
    <row r="1090" spans="1:12" x14ac:dyDescent="0.25">
      <c r="A1090" s="1">
        <v>42123</v>
      </c>
      <c r="B1090">
        <v>40.659999999999997</v>
      </c>
      <c r="C1090">
        <v>40.75</v>
      </c>
      <c r="D1090">
        <v>40.400002000000001</v>
      </c>
      <c r="E1090">
        <v>40.490001999999997</v>
      </c>
      <c r="F1090">
        <v>11371400</v>
      </c>
      <c r="G1090" s="13">
        <f t="shared" si="96"/>
        <v>40.546668000000004</v>
      </c>
      <c r="H1090" s="21">
        <f t="shared" si="97"/>
        <v>461072380.49520004</v>
      </c>
      <c r="I1090" s="22">
        <f t="shared" si="98"/>
        <v>0</v>
      </c>
      <c r="J1090" s="22">
        <f t="shared" si="99"/>
        <v>461072380.49520004</v>
      </c>
      <c r="K1090" s="11">
        <f t="shared" si="100"/>
        <v>0.94057717531779617</v>
      </c>
      <c r="L1090" s="23">
        <f t="shared" si="101"/>
        <v>48.468939410449558</v>
      </c>
    </row>
    <row r="1091" spans="1:12" x14ac:dyDescent="0.25">
      <c r="A1091" s="1">
        <v>42124</v>
      </c>
      <c r="B1091">
        <v>40.400002000000001</v>
      </c>
      <c r="C1091">
        <v>40.580002</v>
      </c>
      <c r="D1091">
        <v>40.279998999999997</v>
      </c>
      <c r="E1091">
        <v>40.560001</v>
      </c>
      <c r="F1091">
        <v>12700800</v>
      </c>
      <c r="G1091" s="13">
        <f t="shared" si="96"/>
        <v>40.473334000000001</v>
      </c>
      <c r="H1091" s="21">
        <f t="shared" si="97"/>
        <v>514043720.46720004</v>
      </c>
      <c r="I1091" s="22">
        <f t="shared" si="98"/>
        <v>0</v>
      </c>
      <c r="J1091" s="22">
        <f t="shared" si="99"/>
        <v>514043720.46720004</v>
      </c>
      <c r="K1091" s="11">
        <f t="shared" si="100"/>
        <v>0.75534707563559444</v>
      </c>
      <c r="L1091" s="23">
        <f t="shared" si="101"/>
        <v>43.031209389863285</v>
      </c>
    </row>
    <row r="1092" spans="1:12" x14ac:dyDescent="0.25">
      <c r="A1092" s="1">
        <v>42125</v>
      </c>
      <c r="B1092">
        <v>40.580002</v>
      </c>
      <c r="C1092">
        <v>40.93</v>
      </c>
      <c r="D1092">
        <v>40.5</v>
      </c>
      <c r="E1092">
        <v>40.909999999999997</v>
      </c>
      <c r="F1092">
        <v>10848300</v>
      </c>
      <c r="G1092" s="13">
        <f t="shared" si="96"/>
        <v>40.78</v>
      </c>
      <c r="H1092" s="21">
        <f t="shared" si="97"/>
        <v>442393674</v>
      </c>
      <c r="I1092" s="22">
        <f t="shared" si="98"/>
        <v>442393674</v>
      </c>
      <c r="J1092" s="22">
        <f t="shared" si="99"/>
        <v>0</v>
      </c>
      <c r="K1092" s="11">
        <f t="shared" si="100"/>
        <v>0.93349539587286245</v>
      </c>
      <c r="L1092" s="23">
        <f t="shared" si="101"/>
        <v>48.280197504760167</v>
      </c>
    </row>
    <row r="1093" spans="1:12" x14ac:dyDescent="0.25">
      <c r="A1093" s="1">
        <v>42128</v>
      </c>
      <c r="B1093">
        <v>40.880001</v>
      </c>
      <c r="C1093">
        <v>41.099997999999999</v>
      </c>
      <c r="D1093">
        <v>40.770000000000003</v>
      </c>
      <c r="E1093">
        <v>40.959999000000003</v>
      </c>
      <c r="F1093">
        <v>10204800</v>
      </c>
      <c r="G1093" s="13">
        <f t="shared" ref="G1093:G1156" si="102">SUM(C1093:E1093)/3</f>
        <v>40.943332333333338</v>
      </c>
      <c r="H1093" s="21">
        <f t="shared" ref="H1093:H1156" si="103">G1093*F1093</f>
        <v>417818517.79520005</v>
      </c>
      <c r="I1093" s="22">
        <f t="shared" si="98"/>
        <v>417818517.79520005</v>
      </c>
      <c r="J1093" s="22">
        <f t="shared" si="99"/>
        <v>0</v>
      </c>
      <c r="K1093" s="11">
        <f t="shared" si="100"/>
        <v>1.1614029401196435</v>
      </c>
      <c r="L1093" s="23">
        <f t="shared" si="101"/>
        <v>53.733754061394698</v>
      </c>
    </row>
    <row r="1094" spans="1:12" x14ac:dyDescent="0.25">
      <c r="A1094" s="1">
        <v>42129</v>
      </c>
      <c r="B1094">
        <v>41.139999000000003</v>
      </c>
      <c r="C1094">
        <v>41.139999000000003</v>
      </c>
      <c r="D1094">
        <v>40.68</v>
      </c>
      <c r="E1094">
        <v>40.75</v>
      </c>
      <c r="F1094">
        <v>11721300</v>
      </c>
      <c r="G1094" s="13">
        <f t="shared" si="102"/>
        <v>40.85666633333333</v>
      </c>
      <c r="H1094" s="21">
        <f t="shared" si="103"/>
        <v>478893243.09289998</v>
      </c>
      <c r="I1094" s="22">
        <f t="shared" ref="I1094:I1157" si="104">IF(G1094&gt;G1093,H1094,)</f>
        <v>0</v>
      </c>
      <c r="J1094" s="22">
        <f t="shared" ref="J1094:J1157" si="105">IF(G1094&lt;G1093,H1094,)</f>
        <v>478893243.09289998</v>
      </c>
      <c r="K1094" s="11">
        <f t="shared" si="100"/>
        <v>0.91940751902635942</v>
      </c>
      <c r="L1094" s="23">
        <f t="shared" si="101"/>
        <v>47.900589630530305</v>
      </c>
    </row>
    <row r="1095" spans="1:12" x14ac:dyDescent="0.25">
      <c r="A1095" s="1">
        <v>42130</v>
      </c>
      <c r="B1095">
        <v>41.040000999999997</v>
      </c>
      <c r="C1095">
        <v>41.09</v>
      </c>
      <c r="D1095">
        <v>40.389999000000003</v>
      </c>
      <c r="E1095">
        <v>40.659999999999997</v>
      </c>
      <c r="F1095">
        <v>11906900</v>
      </c>
      <c r="G1095" s="13">
        <f t="shared" si="102"/>
        <v>40.713332999999999</v>
      </c>
      <c r="H1095" s="21">
        <f t="shared" si="103"/>
        <v>484769584.69769996</v>
      </c>
      <c r="I1095" s="22">
        <f t="shared" si="104"/>
        <v>0</v>
      </c>
      <c r="J1095" s="22">
        <f t="shared" si="105"/>
        <v>484769584.69769996</v>
      </c>
      <c r="K1095" s="11">
        <f t="shared" si="100"/>
        <v>0.70931218356575343</v>
      </c>
      <c r="L1095" s="23">
        <f t="shared" si="101"/>
        <v>41.496936041611484</v>
      </c>
    </row>
    <row r="1096" spans="1:12" x14ac:dyDescent="0.25">
      <c r="A1096" s="1">
        <v>42131</v>
      </c>
      <c r="B1096">
        <v>40.529998999999997</v>
      </c>
      <c r="C1096">
        <v>40.909999999999997</v>
      </c>
      <c r="D1096">
        <v>40.509998000000003</v>
      </c>
      <c r="E1096">
        <v>40.700001</v>
      </c>
      <c r="F1096">
        <v>13834700</v>
      </c>
      <c r="G1096" s="13">
        <f t="shared" si="102"/>
        <v>40.706666333333331</v>
      </c>
      <c r="H1096" s="21">
        <f t="shared" si="103"/>
        <v>563164516.72176659</v>
      </c>
      <c r="I1096" s="22">
        <f t="shared" si="104"/>
        <v>0</v>
      </c>
      <c r="J1096" s="22">
        <f t="shared" si="105"/>
        <v>563164516.72176659</v>
      </c>
      <c r="K1096" s="11">
        <f t="shared" si="100"/>
        <v>0.71786336304186071</v>
      </c>
      <c r="L1096" s="23">
        <f t="shared" si="101"/>
        <v>41.788152567077475</v>
      </c>
    </row>
    <row r="1097" spans="1:12" x14ac:dyDescent="0.25">
      <c r="A1097" s="1">
        <v>42132</v>
      </c>
      <c r="B1097">
        <v>41</v>
      </c>
      <c r="C1097">
        <v>41.169998</v>
      </c>
      <c r="D1097">
        <v>40.849997999999999</v>
      </c>
      <c r="E1097">
        <v>40.98</v>
      </c>
      <c r="F1097">
        <v>11144400</v>
      </c>
      <c r="G1097" s="13">
        <f t="shared" si="102"/>
        <v>40.999998666666663</v>
      </c>
      <c r="H1097" s="21">
        <f t="shared" si="103"/>
        <v>456920385.14079994</v>
      </c>
      <c r="I1097" s="22">
        <f t="shared" si="104"/>
        <v>456920385.14079994</v>
      </c>
      <c r="J1097" s="22">
        <f t="shared" si="105"/>
        <v>0</v>
      </c>
      <c r="K1097" s="11">
        <f t="shared" si="100"/>
        <v>0.70208753592274198</v>
      </c>
      <c r="L1097" s="23">
        <f t="shared" si="101"/>
        <v>41.248615074437026</v>
      </c>
    </row>
    <row r="1098" spans="1:12" x14ac:dyDescent="0.25">
      <c r="A1098" s="1">
        <v>42135</v>
      </c>
      <c r="B1098">
        <v>40.98</v>
      </c>
      <c r="C1098">
        <v>41.389999000000003</v>
      </c>
      <c r="D1098">
        <v>40.880001</v>
      </c>
      <c r="E1098">
        <v>40.939999</v>
      </c>
      <c r="F1098">
        <v>10113500</v>
      </c>
      <c r="G1098" s="13">
        <f t="shared" si="102"/>
        <v>41.069999666666668</v>
      </c>
      <c r="H1098" s="21">
        <f t="shared" si="103"/>
        <v>415361441.62883335</v>
      </c>
      <c r="I1098" s="22">
        <f t="shared" si="104"/>
        <v>415361441.62883335</v>
      </c>
      <c r="J1098" s="22">
        <f t="shared" si="105"/>
        <v>0</v>
      </c>
      <c r="K1098" s="11">
        <f t="shared" si="100"/>
        <v>0.61803275516893363</v>
      </c>
      <c r="L1098" s="23">
        <f t="shared" si="101"/>
        <v>38.196554006374654</v>
      </c>
    </row>
    <row r="1099" spans="1:12" x14ac:dyDescent="0.25">
      <c r="A1099" s="1">
        <v>42136</v>
      </c>
      <c r="B1099">
        <v>40.770000000000003</v>
      </c>
      <c r="C1099">
        <v>40.959999000000003</v>
      </c>
      <c r="D1099">
        <v>40.520000000000003</v>
      </c>
      <c r="E1099">
        <v>40.689999</v>
      </c>
      <c r="F1099">
        <v>12384500</v>
      </c>
      <c r="G1099" s="13">
        <f t="shared" si="102"/>
        <v>40.723332666666671</v>
      </c>
      <c r="H1099" s="21">
        <f t="shared" si="103"/>
        <v>504338113.4103334</v>
      </c>
      <c r="I1099" s="22">
        <f t="shared" si="104"/>
        <v>0</v>
      </c>
      <c r="J1099" s="22">
        <f t="shared" si="105"/>
        <v>504338113.4103334</v>
      </c>
      <c r="K1099" s="11">
        <f t="shared" si="100"/>
        <v>0.33936943550902582</v>
      </c>
      <c r="L1099" s="23">
        <f t="shared" si="101"/>
        <v>25.338000592797528</v>
      </c>
    </row>
    <row r="1100" spans="1:12" x14ac:dyDescent="0.25">
      <c r="A1100" s="1">
        <v>42137</v>
      </c>
      <c r="B1100">
        <v>40.75</v>
      </c>
      <c r="C1100">
        <v>41.360000999999997</v>
      </c>
      <c r="D1100">
        <v>40.720001000000003</v>
      </c>
      <c r="E1100">
        <v>41.049999</v>
      </c>
      <c r="F1100">
        <v>13183700</v>
      </c>
      <c r="G1100" s="13">
        <f t="shared" si="102"/>
        <v>41.043333666666669</v>
      </c>
      <c r="H1100" s="21">
        <f t="shared" si="103"/>
        <v>541102998.0612334</v>
      </c>
      <c r="I1100" s="22">
        <f t="shared" si="104"/>
        <v>541102998.0612334</v>
      </c>
      <c r="J1100" s="22">
        <f t="shared" si="105"/>
        <v>0</v>
      </c>
      <c r="K1100" s="11">
        <f t="shared" si="100"/>
        <v>0.51794460747049997</v>
      </c>
      <c r="L1100" s="23">
        <f t="shared" si="101"/>
        <v>34.121443227997759</v>
      </c>
    </row>
    <row r="1101" spans="1:12" x14ac:dyDescent="0.25">
      <c r="A1101" s="1">
        <v>42138</v>
      </c>
      <c r="B1101">
        <v>41.299999</v>
      </c>
      <c r="C1101">
        <v>41.599997999999999</v>
      </c>
      <c r="D1101">
        <v>41.259998000000003</v>
      </c>
      <c r="E1101">
        <v>41.5</v>
      </c>
      <c r="F1101">
        <v>9961000</v>
      </c>
      <c r="G1101" s="13">
        <f t="shared" si="102"/>
        <v>41.453331999999996</v>
      </c>
      <c r="H1101" s="21">
        <f t="shared" si="103"/>
        <v>412916640.05199999</v>
      </c>
      <c r="I1101" s="22">
        <f t="shared" si="104"/>
        <v>412916640.05199999</v>
      </c>
      <c r="J1101" s="22">
        <f t="shared" si="105"/>
        <v>0</v>
      </c>
      <c r="K1101" s="11">
        <f t="shared" si="100"/>
        <v>0.68642166931717075</v>
      </c>
      <c r="L1101" s="23">
        <f t="shared" si="101"/>
        <v>40.702849222466511</v>
      </c>
    </row>
    <row r="1102" spans="1:12" x14ac:dyDescent="0.25">
      <c r="A1102" s="1">
        <v>42139</v>
      </c>
      <c r="B1102">
        <v>41.450001</v>
      </c>
      <c r="C1102">
        <v>41.689999</v>
      </c>
      <c r="D1102">
        <v>41.43</v>
      </c>
      <c r="E1102">
        <v>41.52</v>
      </c>
      <c r="F1102">
        <v>8479000</v>
      </c>
      <c r="G1102" s="13">
        <f t="shared" si="102"/>
        <v>41.546666333333341</v>
      </c>
      <c r="H1102" s="21">
        <f t="shared" si="103"/>
        <v>352274183.8403334</v>
      </c>
      <c r="I1102" s="22">
        <f t="shared" si="104"/>
        <v>352274183.8403334</v>
      </c>
      <c r="J1102" s="22">
        <f t="shared" si="105"/>
        <v>0</v>
      </c>
      <c r="K1102" s="11">
        <f t="shared" si="100"/>
        <v>0.86753852759102679</v>
      </c>
      <c r="L1102" s="23">
        <f t="shared" si="101"/>
        <v>46.453581266142933</v>
      </c>
    </row>
    <row r="1103" spans="1:12" x14ac:dyDescent="0.25">
      <c r="A1103" s="1">
        <v>42142</v>
      </c>
      <c r="B1103">
        <v>41.490001999999997</v>
      </c>
      <c r="C1103">
        <v>41.490001999999997</v>
      </c>
      <c r="D1103">
        <v>41.25</v>
      </c>
      <c r="E1103">
        <v>41.32</v>
      </c>
      <c r="F1103">
        <v>11511700</v>
      </c>
      <c r="G1103" s="13">
        <f t="shared" si="102"/>
        <v>41.353333999999997</v>
      </c>
      <c r="H1103" s="21">
        <f t="shared" si="103"/>
        <v>476047175.00779998</v>
      </c>
      <c r="I1103" s="22">
        <f t="shared" si="104"/>
        <v>0</v>
      </c>
      <c r="J1103" s="22">
        <f t="shared" si="105"/>
        <v>476047175.00779998</v>
      </c>
      <c r="K1103" s="11">
        <f t="shared" si="100"/>
        <v>0.87263095265602186</v>
      </c>
      <c r="L1103" s="23">
        <f t="shared" si="101"/>
        <v>46.599195181428406</v>
      </c>
    </row>
    <row r="1104" spans="1:12" x14ac:dyDescent="0.25">
      <c r="A1104" s="1">
        <v>42143</v>
      </c>
      <c r="B1104">
        <v>41.23</v>
      </c>
      <c r="C1104">
        <v>41.389999000000003</v>
      </c>
      <c r="D1104">
        <v>41.130001</v>
      </c>
      <c r="E1104">
        <v>41.310001</v>
      </c>
      <c r="F1104">
        <v>9072000</v>
      </c>
      <c r="G1104" s="13">
        <f t="shared" si="102"/>
        <v>41.276667000000003</v>
      </c>
      <c r="H1104" s="21">
        <f t="shared" si="103"/>
        <v>374461923.02400005</v>
      </c>
      <c r="I1104" s="22">
        <f t="shared" si="104"/>
        <v>0</v>
      </c>
      <c r="J1104" s="22">
        <f t="shared" si="105"/>
        <v>374461923.02400005</v>
      </c>
      <c r="K1104" s="11">
        <f t="shared" si="100"/>
        <v>0.89488808939726816</v>
      </c>
      <c r="L1104" s="23">
        <f t="shared" si="101"/>
        <v>47.226434869930337</v>
      </c>
    </row>
    <row r="1105" spans="1:12" x14ac:dyDescent="0.25">
      <c r="A1105" s="1">
        <v>42144</v>
      </c>
      <c r="B1105">
        <v>41.369999</v>
      </c>
      <c r="C1105">
        <v>41.59</v>
      </c>
      <c r="D1105">
        <v>41.310001</v>
      </c>
      <c r="E1105">
        <v>41.349997999999999</v>
      </c>
      <c r="F1105">
        <v>10965200</v>
      </c>
      <c r="G1105" s="13">
        <f t="shared" si="102"/>
        <v>41.416666333333332</v>
      </c>
      <c r="H1105" s="21">
        <f t="shared" si="103"/>
        <v>454142029.67826664</v>
      </c>
      <c r="I1105" s="22">
        <f t="shared" si="104"/>
        <v>454142029.67826664</v>
      </c>
      <c r="J1105" s="22">
        <f t="shared" si="105"/>
        <v>0</v>
      </c>
      <c r="K1105" s="11">
        <f t="shared" si="100"/>
        <v>1.2121180939669642</v>
      </c>
      <c r="L1105" s="23">
        <f t="shared" si="101"/>
        <v>54.794456827270359</v>
      </c>
    </row>
    <row r="1106" spans="1:12" x14ac:dyDescent="0.25">
      <c r="A1106" s="1">
        <v>42145</v>
      </c>
      <c r="B1106">
        <v>41.259998000000003</v>
      </c>
      <c r="C1106">
        <v>41.32</v>
      </c>
      <c r="D1106">
        <v>41.07</v>
      </c>
      <c r="E1106">
        <v>41.23</v>
      </c>
      <c r="F1106">
        <v>9270900</v>
      </c>
      <c r="G1106" s="13">
        <f t="shared" si="102"/>
        <v>41.206666666666671</v>
      </c>
      <c r="H1106" s="21">
        <f t="shared" si="103"/>
        <v>382022886.00000006</v>
      </c>
      <c r="I1106" s="22">
        <f t="shared" si="104"/>
        <v>0</v>
      </c>
      <c r="J1106" s="22">
        <f t="shared" si="105"/>
        <v>382022886.00000006</v>
      </c>
      <c r="K1106" s="11">
        <f t="shared" si="100"/>
        <v>0.9346871915828755</v>
      </c>
      <c r="L1106" s="23">
        <f t="shared" si="101"/>
        <v>48.312057662311595</v>
      </c>
    </row>
    <row r="1107" spans="1:12" x14ac:dyDescent="0.25">
      <c r="A1107" s="1">
        <v>42146</v>
      </c>
      <c r="B1107">
        <v>41.119999</v>
      </c>
      <c r="C1107">
        <v>41.240001999999997</v>
      </c>
      <c r="D1107">
        <v>41.040000999999997</v>
      </c>
      <c r="E1107">
        <v>41.209999000000003</v>
      </c>
      <c r="F1107">
        <v>11909500</v>
      </c>
      <c r="G1107" s="13">
        <f t="shared" si="102"/>
        <v>41.163333999999999</v>
      </c>
      <c r="H1107" s="21">
        <f t="shared" si="103"/>
        <v>490234726.273</v>
      </c>
      <c r="I1107" s="22">
        <f t="shared" si="104"/>
        <v>0</v>
      </c>
      <c r="J1107" s="22">
        <f t="shared" si="105"/>
        <v>490234726.273</v>
      </c>
      <c r="K1107" s="11">
        <f t="shared" ref="K1107:K1170" si="106">SUM(I1094:I1107)/SUM(J1094:J1107)</f>
        <v>0.7013226559297584</v>
      </c>
      <c r="L1107" s="23">
        <f t="shared" ref="L1107:L1170" si="107">100-100/(1+K1107)</f>
        <v>41.222201649133474</v>
      </c>
    </row>
    <row r="1108" spans="1:12" x14ac:dyDescent="0.25">
      <c r="A1108" s="1">
        <v>42150</v>
      </c>
      <c r="B1108">
        <v>41.119999</v>
      </c>
      <c r="C1108">
        <v>41.18</v>
      </c>
      <c r="D1108">
        <v>40.740001999999997</v>
      </c>
      <c r="E1108">
        <v>40.990001999999997</v>
      </c>
      <c r="F1108">
        <v>15194300</v>
      </c>
      <c r="G1108" s="13">
        <f t="shared" si="102"/>
        <v>40.970001333333329</v>
      </c>
      <c r="H1108" s="21">
        <f t="shared" si="103"/>
        <v>622510491.25906658</v>
      </c>
      <c r="I1108" s="22">
        <f t="shared" si="104"/>
        <v>0</v>
      </c>
      <c r="J1108" s="22">
        <f t="shared" si="105"/>
        <v>622510491.25906658</v>
      </c>
      <c r="K1108" s="11">
        <f t="shared" si="106"/>
        <v>0.67548025621634689</v>
      </c>
      <c r="L1108" s="23">
        <f t="shared" si="107"/>
        <v>40.31562017577874</v>
      </c>
    </row>
    <row r="1109" spans="1:12" x14ac:dyDescent="0.25">
      <c r="A1109" s="1">
        <v>42151</v>
      </c>
      <c r="B1109">
        <v>40.939999</v>
      </c>
      <c r="C1109">
        <v>41.200001</v>
      </c>
      <c r="D1109">
        <v>40.830002</v>
      </c>
      <c r="E1109">
        <v>41.119999</v>
      </c>
      <c r="F1109">
        <v>9863100</v>
      </c>
      <c r="G1109" s="13">
        <f t="shared" si="102"/>
        <v>41.050000666666669</v>
      </c>
      <c r="H1109" s="21">
        <f t="shared" si="103"/>
        <v>404880261.57540005</v>
      </c>
      <c r="I1109" s="22">
        <f t="shared" si="104"/>
        <v>404880261.57540005</v>
      </c>
      <c r="J1109" s="22">
        <f t="shared" si="105"/>
        <v>0</v>
      </c>
      <c r="K1109" s="11">
        <f t="shared" si="106"/>
        <v>0.89006560334346119</v>
      </c>
      <c r="L1109" s="23">
        <f t="shared" si="107"/>
        <v>47.091783574547136</v>
      </c>
    </row>
    <row r="1110" spans="1:12" x14ac:dyDescent="0.25">
      <c r="A1110" s="1">
        <v>42152</v>
      </c>
      <c r="B1110">
        <v>41.200001</v>
      </c>
      <c r="C1110">
        <v>41.299999</v>
      </c>
      <c r="D1110">
        <v>40.880001</v>
      </c>
      <c r="E1110">
        <v>41.139999000000003</v>
      </c>
      <c r="F1110">
        <v>9395200</v>
      </c>
      <c r="G1110" s="13">
        <f t="shared" si="102"/>
        <v>41.106666333333337</v>
      </c>
      <c r="H1110" s="21">
        <f t="shared" si="103"/>
        <v>386205351.53493339</v>
      </c>
      <c r="I1110" s="22">
        <f t="shared" si="104"/>
        <v>386205351.53493339</v>
      </c>
      <c r="J1110" s="22">
        <f t="shared" si="105"/>
        <v>0</v>
      </c>
      <c r="K1110" s="11">
        <f t="shared" si="106"/>
        <v>1.2014966629075681</v>
      </c>
      <c r="L1110" s="23">
        <f t="shared" si="107"/>
        <v>54.576356310289533</v>
      </c>
    </row>
    <row r="1111" spans="1:12" x14ac:dyDescent="0.25">
      <c r="A1111" s="1">
        <v>42153</v>
      </c>
      <c r="B1111">
        <v>41.18</v>
      </c>
      <c r="C1111">
        <v>41.18</v>
      </c>
      <c r="D1111">
        <v>40.770000000000003</v>
      </c>
      <c r="E1111">
        <v>40.959999000000003</v>
      </c>
      <c r="F1111">
        <v>19628600</v>
      </c>
      <c r="G1111" s="13">
        <f t="shared" si="102"/>
        <v>40.969999666666666</v>
      </c>
      <c r="H1111" s="21">
        <f t="shared" si="103"/>
        <v>804183735.45713329</v>
      </c>
      <c r="I1111" s="22">
        <f t="shared" si="104"/>
        <v>0</v>
      </c>
      <c r="J1111" s="22">
        <f t="shared" si="105"/>
        <v>804183735.45713329</v>
      </c>
      <c r="K1111" s="11">
        <f t="shared" si="106"/>
        <v>0.81199947381363446</v>
      </c>
      <c r="L1111" s="23">
        <f t="shared" si="107"/>
        <v>44.812346004971815</v>
      </c>
    </row>
    <row r="1112" spans="1:12" x14ac:dyDescent="0.25">
      <c r="A1112" s="1">
        <v>42156</v>
      </c>
      <c r="B1112">
        <v>41.360000999999997</v>
      </c>
      <c r="C1112">
        <v>41.41</v>
      </c>
      <c r="D1112">
        <v>40.880001</v>
      </c>
      <c r="E1112">
        <v>40.939999</v>
      </c>
      <c r="F1112">
        <v>12684100</v>
      </c>
      <c r="G1112" s="13">
        <f t="shared" si="102"/>
        <v>41.076666666666661</v>
      </c>
      <c r="H1112" s="21">
        <f t="shared" si="103"/>
        <v>521020547.66666657</v>
      </c>
      <c r="I1112" s="22">
        <f t="shared" si="104"/>
        <v>521020547.66666657</v>
      </c>
      <c r="J1112" s="22">
        <f t="shared" si="105"/>
        <v>0</v>
      </c>
      <c r="K1112" s="11">
        <f t="shared" si="106"/>
        <v>0.84091707562464824</v>
      </c>
      <c r="L1112" s="23">
        <f t="shared" si="107"/>
        <v>45.679247955224362</v>
      </c>
    </row>
    <row r="1113" spans="1:12" x14ac:dyDescent="0.25">
      <c r="A1113" s="1">
        <v>42157</v>
      </c>
      <c r="B1113">
        <v>40.840000000000003</v>
      </c>
      <c r="C1113">
        <v>41.16</v>
      </c>
      <c r="D1113">
        <v>40.68</v>
      </c>
      <c r="E1113">
        <v>40.990001999999997</v>
      </c>
      <c r="F1113">
        <v>11878600</v>
      </c>
      <c r="G1113" s="13">
        <f t="shared" si="102"/>
        <v>40.943334</v>
      </c>
      <c r="H1113" s="21">
        <f t="shared" si="103"/>
        <v>486349487.25239998</v>
      </c>
      <c r="I1113" s="22">
        <f t="shared" si="104"/>
        <v>0</v>
      </c>
      <c r="J1113" s="22">
        <f t="shared" si="105"/>
        <v>486349487.25239998</v>
      </c>
      <c r="K1113" s="11">
        <f t="shared" si="106"/>
        <v>0.84507761788016411</v>
      </c>
      <c r="L1113" s="23">
        <f t="shared" si="107"/>
        <v>45.801738078156617</v>
      </c>
    </row>
    <row r="1114" spans="1:12" x14ac:dyDescent="0.25">
      <c r="A1114" s="1">
        <v>42158</v>
      </c>
      <c r="B1114">
        <v>41.099997999999999</v>
      </c>
      <c r="C1114">
        <v>41.209999000000003</v>
      </c>
      <c r="D1114">
        <v>40.779998999999997</v>
      </c>
      <c r="E1114">
        <v>40.869999</v>
      </c>
      <c r="F1114">
        <v>8153800</v>
      </c>
      <c r="G1114" s="13">
        <f t="shared" si="102"/>
        <v>40.953332333333329</v>
      </c>
      <c r="H1114" s="21">
        <f t="shared" si="103"/>
        <v>333925281.1795333</v>
      </c>
      <c r="I1114" s="22">
        <f t="shared" si="104"/>
        <v>333925281.1795333</v>
      </c>
      <c r="J1114" s="22">
        <f t="shared" si="105"/>
        <v>0</v>
      </c>
      <c r="K1114" s="11">
        <f t="shared" si="106"/>
        <v>0.78809507679426483</v>
      </c>
      <c r="L1114" s="23">
        <f t="shared" si="107"/>
        <v>44.074562198738256</v>
      </c>
    </row>
    <row r="1115" spans="1:12" x14ac:dyDescent="0.25">
      <c r="A1115" s="1">
        <v>42159</v>
      </c>
      <c r="B1115">
        <v>40.709999000000003</v>
      </c>
      <c r="C1115">
        <v>40.98</v>
      </c>
      <c r="D1115">
        <v>40.529998999999997</v>
      </c>
      <c r="E1115">
        <v>40.590000000000003</v>
      </c>
      <c r="F1115">
        <v>10145800</v>
      </c>
      <c r="G1115" s="13">
        <f t="shared" si="102"/>
        <v>40.699999666666663</v>
      </c>
      <c r="H1115" s="21">
        <f t="shared" si="103"/>
        <v>412934056.61806661</v>
      </c>
      <c r="I1115" s="22">
        <f t="shared" si="104"/>
        <v>0</v>
      </c>
      <c r="J1115" s="22">
        <f t="shared" si="105"/>
        <v>412934056.61806661</v>
      </c>
      <c r="K1115" s="11">
        <f t="shared" si="106"/>
        <v>0.60573041026662788</v>
      </c>
      <c r="L1115" s="23">
        <f t="shared" si="107"/>
        <v>37.723045312821078</v>
      </c>
    </row>
    <row r="1116" spans="1:12" x14ac:dyDescent="0.25">
      <c r="A1116" s="1">
        <v>42160</v>
      </c>
      <c r="B1116">
        <v>40.479999999999997</v>
      </c>
      <c r="C1116">
        <v>40.520000000000003</v>
      </c>
      <c r="D1116">
        <v>40.080002</v>
      </c>
      <c r="E1116">
        <v>40.099997999999999</v>
      </c>
      <c r="F1116">
        <v>15975600</v>
      </c>
      <c r="G1116" s="13">
        <f t="shared" si="102"/>
        <v>40.233333333333334</v>
      </c>
      <c r="H1116" s="21">
        <f t="shared" si="103"/>
        <v>642751640</v>
      </c>
      <c r="I1116" s="22">
        <f t="shared" si="104"/>
        <v>0</v>
      </c>
      <c r="J1116" s="22">
        <f t="shared" si="105"/>
        <v>642751640</v>
      </c>
      <c r="K1116" s="11">
        <f t="shared" si="106"/>
        <v>0.44765537847993148</v>
      </c>
      <c r="L1116" s="23">
        <f t="shared" si="107"/>
        <v>30.922786260772853</v>
      </c>
    </row>
    <row r="1117" spans="1:12" x14ac:dyDescent="0.25">
      <c r="A1117" s="1">
        <v>42163</v>
      </c>
      <c r="B1117">
        <v>40.099997999999999</v>
      </c>
      <c r="C1117">
        <v>40.259998000000003</v>
      </c>
      <c r="D1117">
        <v>40.020000000000003</v>
      </c>
      <c r="E1117">
        <v>40.159999999999997</v>
      </c>
      <c r="F1117">
        <v>14339300</v>
      </c>
      <c r="G1117" s="13">
        <f t="shared" si="102"/>
        <v>40.146666000000003</v>
      </c>
      <c r="H1117" s="21">
        <f t="shared" si="103"/>
        <v>575675087.77380002</v>
      </c>
      <c r="I1117" s="22">
        <f t="shared" si="104"/>
        <v>0</v>
      </c>
      <c r="J1117" s="22">
        <f t="shared" si="105"/>
        <v>575675087.77380002</v>
      </c>
      <c r="K1117" s="11">
        <f t="shared" si="106"/>
        <v>0.43834671298032774</v>
      </c>
      <c r="L1117" s="23">
        <f t="shared" si="107"/>
        <v>30.475733633933856</v>
      </c>
    </row>
    <row r="1118" spans="1:12" x14ac:dyDescent="0.25">
      <c r="A1118" s="1">
        <v>42164</v>
      </c>
      <c r="B1118">
        <v>40.169998</v>
      </c>
      <c r="C1118">
        <v>40.419998</v>
      </c>
      <c r="D1118">
        <v>40.110000999999997</v>
      </c>
      <c r="E1118">
        <v>40.200001</v>
      </c>
      <c r="F1118">
        <v>10772700</v>
      </c>
      <c r="G1118" s="13">
        <f t="shared" si="102"/>
        <v>40.243333333333332</v>
      </c>
      <c r="H1118" s="21">
        <f t="shared" si="103"/>
        <v>433529357</v>
      </c>
      <c r="I1118" s="22">
        <f t="shared" si="104"/>
        <v>433529357</v>
      </c>
      <c r="J1118" s="22">
        <f t="shared" si="105"/>
        <v>0</v>
      </c>
      <c r="K1118" s="11">
        <f t="shared" si="106"/>
        <v>0.57366915674502428</v>
      </c>
      <c r="L1118" s="23">
        <f t="shared" si="107"/>
        <v>36.45424162290891</v>
      </c>
    </row>
    <row r="1119" spans="1:12" x14ac:dyDescent="0.25">
      <c r="A1119" s="1">
        <v>42165</v>
      </c>
      <c r="B1119">
        <v>40.32</v>
      </c>
      <c r="C1119">
        <v>40.540000999999997</v>
      </c>
      <c r="D1119">
        <v>40.279998999999997</v>
      </c>
      <c r="E1119">
        <v>40.330002</v>
      </c>
      <c r="F1119">
        <v>11979900</v>
      </c>
      <c r="G1119" s="13">
        <f t="shared" si="102"/>
        <v>40.383333999999998</v>
      </c>
      <c r="H1119" s="21">
        <f t="shared" si="103"/>
        <v>483788302.98659998</v>
      </c>
      <c r="I1119" s="22">
        <f t="shared" si="104"/>
        <v>483788302.98659998</v>
      </c>
      <c r="J1119" s="22">
        <f t="shared" si="105"/>
        <v>0</v>
      </c>
      <c r="K1119" s="11">
        <f t="shared" si="106"/>
        <v>0.58038152743712623</v>
      </c>
      <c r="L1119" s="23">
        <f t="shared" si="107"/>
        <v>36.724140175082887</v>
      </c>
    </row>
    <row r="1120" spans="1:12" x14ac:dyDescent="0.25">
      <c r="A1120" s="1">
        <v>42166</v>
      </c>
      <c r="B1120">
        <v>40.110000999999997</v>
      </c>
      <c r="C1120">
        <v>40.25</v>
      </c>
      <c r="D1120">
        <v>40.029998999999997</v>
      </c>
      <c r="E1120">
        <v>40.099997999999999</v>
      </c>
      <c r="F1120">
        <v>11944900</v>
      </c>
      <c r="G1120" s="13">
        <f t="shared" si="102"/>
        <v>40.126665666666668</v>
      </c>
      <c r="H1120" s="21">
        <f t="shared" si="103"/>
        <v>479309008.72176665</v>
      </c>
      <c r="I1120" s="22">
        <f t="shared" si="104"/>
        <v>0</v>
      </c>
      <c r="J1120" s="22">
        <f t="shared" si="105"/>
        <v>479309008.72176665</v>
      </c>
      <c r="K1120" s="11">
        <f t="shared" si="106"/>
        <v>0.56787295055836007</v>
      </c>
      <c r="L1120" s="23">
        <f t="shared" si="107"/>
        <v>36.219321875291349</v>
      </c>
    </row>
    <row r="1121" spans="1:12" x14ac:dyDescent="0.25">
      <c r="A1121" s="1">
        <v>42167</v>
      </c>
      <c r="B1121">
        <v>40.040000999999997</v>
      </c>
      <c r="C1121">
        <v>40.119999</v>
      </c>
      <c r="D1121">
        <v>39.840000000000003</v>
      </c>
      <c r="E1121">
        <v>39.959999000000003</v>
      </c>
      <c r="F1121">
        <v>15568600</v>
      </c>
      <c r="G1121" s="13">
        <f t="shared" si="102"/>
        <v>39.973332666666671</v>
      </c>
      <c r="H1121" s="21">
        <f t="shared" si="103"/>
        <v>622328826.95426679</v>
      </c>
      <c r="I1121" s="22">
        <f t="shared" si="104"/>
        <v>0</v>
      </c>
      <c r="J1121" s="22">
        <f t="shared" si="105"/>
        <v>622328826.95426679</v>
      </c>
      <c r="K1121" s="11">
        <f t="shared" si="106"/>
        <v>0.55172745266745893</v>
      </c>
      <c r="L1121" s="23">
        <f t="shared" si="107"/>
        <v>35.555693219129779</v>
      </c>
    </row>
    <row r="1122" spans="1:12" x14ac:dyDescent="0.25">
      <c r="A1122" s="1">
        <v>42170</v>
      </c>
      <c r="B1122">
        <v>39.830002</v>
      </c>
      <c r="C1122">
        <v>39.860000999999997</v>
      </c>
      <c r="D1122">
        <v>39.57</v>
      </c>
      <c r="E1122">
        <v>39.590000000000003</v>
      </c>
      <c r="F1122">
        <v>11364800</v>
      </c>
      <c r="G1122" s="13">
        <f t="shared" si="102"/>
        <v>39.673333666666672</v>
      </c>
      <c r="H1122" s="21">
        <f t="shared" si="103"/>
        <v>450879502.4549334</v>
      </c>
      <c r="I1122" s="22">
        <f t="shared" si="104"/>
        <v>0</v>
      </c>
      <c r="J1122" s="22">
        <f t="shared" si="105"/>
        <v>450879502.4549334</v>
      </c>
      <c r="K1122" s="11">
        <f t="shared" si="106"/>
        <v>0.57289080152956151</v>
      </c>
      <c r="L1122" s="23">
        <f t="shared" si="107"/>
        <v>36.422795592195747</v>
      </c>
    </row>
    <row r="1123" spans="1:12" x14ac:dyDescent="0.25">
      <c r="A1123" s="1">
        <v>42171</v>
      </c>
      <c r="B1123">
        <v>39.630001</v>
      </c>
      <c r="C1123">
        <v>40.159999999999997</v>
      </c>
      <c r="D1123">
        <v>39.599997999999999</v>
      </c>
      <c r="E1123">
        <v>40.080002</v>
      </c>
      <c r="F1123">
        <v>12517400</v>
      </c>
      <c r="G1123" s="13">
        <f t="shared" si="102"/>
        <v>39.946666666666665</v>
      </c>
      <c r="H1123" s="21">
        <f t="shared" si="103"/>
        <v>500028405.33333331</v>
      </c>
      <c r="I1123" s="22">
        <f t="shared" si="104"/>
        <v>500028405.33333331</v>
      </c>
      <c r="J1123" s="22">
        <f t="shared" si="105"/>
        <v>0</v>
      </c>
      <c r="K1123" s="11">
        <f t="shared" si="106"/>
        <v>0.59415575381413788</v>
      </c>
      <c r="L1123" s="23">
        <f t="shared" si="107"/>
        <v>37.270872208852587</v>
      </c>
    </row>
    <row r="1124" spans="1:12" x14ac:dyDescent="0.25">
      <c r="A1124" s="1">
        <v>42172</v>
      </c>
      <c r="B1124">
        <v>40.080002</v>
      </c>
      <c r="C1124">
        <v>40.32</v>
      </c>
      <c r="D1124">
        <v>40.009998000000003</v>
      </c>
      <c r="E1124">
        <v>40.270000000000003</v>
      </c>
      <c r="F1124">
        <v>13898400</v>
      </c>
      <c r="G1124" s="13">
        <f t="shared" si="102"/>
        <v>40.199999333333331</v>
      </c>
      <c r="H1124" s="21">
        <f t="shared" si="103"/>
        <v>558715670.73439991</v>
      </c>
      <c r="I1124" s="22">
        <f t="shared" si="104"/>
        <v>558715670.73439991</v>
      </c>
      <c r="J1124" s="22">
        <f t="shared" si="105"/>
        <v>0</v>
      </c>
      <c r="K1124" s="11">
        <f t="shared" si="106"/>
        <v>0.63271061743508805</v>
      </c>
      <c r="L1124" s="23">
        <f t="shared" si="107"/>
        <v>38.75215918109523</v>
      </c>
    </row>
    <row r="1125" spans="1:12" x14ac:dyDescent="0.25">
      <c r="A1125" s="1">
        <v>42173</v>
      </c>
      <c r="B1125">
        <v>40.159999999999997</v>
      </c>
      <c r="C1125">
        <v>40.740001999999997</v>
      </c>
      <c r="D1125">
        <v>40.159999999999997</v>
      </c>
      <c r="E1125">
        <v>40.650002000000001</v>
      </c>
      <c r="F1125">
        <v>16314600</v>
      </c>
      <c r="G1125" s="13">
        <f t="shared" si="102"/>
        <v>40.516668000000003</v>
      </c>
      <c r="H1125" s="21">
        <f t="shared" si="103"/>
        <v>661013231.75279999</v>
      </c>
      <c r="I1125" s="22">
        <f t="shared" si="104"/>
        <v>661013231.75279999</v>
      </c>
      <c r="J1125" s="22">
        <f t="shared" si="105"/>
        <v>0</v>
      </c>
      <c r="K1125" s="11">
        <f t="shared" si="106"/>
        <v>0.95144529656763888</v>
      </c>
      <c r="L1125" s="23">
        <f t="shared" si="107"/>
        <v>48.755929681509315</v>
      </c>
    </row>
    <row r="1126" spans="1:12" x14ac:dyDescent="0.25">
      <c r="A1126" s="1">
        <v>42174</v>
      </c>
      <c r="B1126">
        <v>40.590000000000003</v>
      </c>
      <c r="C1126">
        <v>40.650002000000001</v>
      </c>
      <c r="D1126">
        <v>40.400002000000001</v>
      </c>
      <c r="E1126">
        <v>40.400002000000001</v>
      </c>
      <c r="F1126">
        <v>23550600</v>
      </c>
      <c r="G1126" s="13">
        <f t="shared" si="102"/>
        <v>40.483335333333336</v>
      </c>
      <c r="H1126" s="21">
        <f t="shared" si="103"/>
        <v>953406837.1012001</v>
      </c>
      <c r="I1126" s="22">
        <f t="shared" si="104"/>
        <v>0</v>
      </c>
      <c r="J1126" s="22">
        <f t="shared" si="105"/>
        <v>953406837.1012001</v>
      </c>
      <c r="K1126" s="11">
        <f t="shared" si="106"/>
        <v>0.64256815349962859</v>
      </c>
      <c r="L1126" s="23">
        <f t="shared" si="107"/>
        <v>39.119725542625645</v>
      </c>
    </row>
    <row r="1127" spans="1:12" x14ac:dyDescent="0.25">
      <c r="A1127" s="1">
        <v>42177</v>
      </c>
      <c r="B1127">
        <v>40.509998000000003</v>
      </c>
      <c r="C1127">
        <v>40.810001</v>
      </c>
      <c r="D1127">
        <v>40.459999000000003</v>
      </c>
      <c r="E1127">
        <v>40.479999999999997</v>
      </c>
      <c r="F1127">
        <v>8775900</v>
      </c>
      <c r="G1127" s="13">
        <f t="shared" si="102"/>
        <v>40.583333333333336</v>
      </c>
      <c r="H1127" s="21">
        <f t="shared" si="103"/>
        <v>356155275</v>
      </c>
      <c r="I1127" s="22">
        <f t="shared" si="104"/>
        <v>356155275</v>
      </c>
      <c r="J1127" s="22">
        <f t="shared" si="105"/>
        <v>0</v>
      </c>
      <c r="K1127" s="11">
        <f t="shared" si="106"/>
        <v>0.80418814668473149</v>
      </c>
      <c r="L1127" s="23">
        <f t="shared" si="107"/>
        <v>44.573408164911157</v>
      </c>
    </row>
    <row r="1128" spans="1:12" x14ac:dyDescent="0.25">
      <c r="A1128" s="1">
        <v>42178</v>
      </c>
      <c r="B1128">
        <v>40.43</v>
      </c>
      <c r="C1128">
        <v>40.520000000000003</v>
      </c>
      <c r="D1128">
        <v>40.310001</v>
      </c>
      <c r="E1128">
        <v>40.380001</v>
      </c>
      <c r="F1128">
        <v>11094900</v>
      </c>
      <c r="G1128" s="13">
        <f t="shared" si="102"/>
        <v>40.403334000000001</v>
      </c>
      <c r="H1128" s="21">
        <f t="shared" si="103"/>
        <v>448270950.39660001</v>
      </c>
      <c r="I1128" s="22">
        <f t="shared" si="104"/>
        <v>0</v>
      </c>
      <c r="J1128" s="22">
        <f t="shared" si="105"/>
        <v>448270950.39660001</v>
      </c>
      <c r="K1128" s="11">
        <f t="shared" si="106"/>
        <v>0.65275188036986875</v>
      </c>
      <c r="L1128" s="23">
        <f t="shared" si="107"/>
        <v>39.494850262931763</v>
      </c>
    </row>
    <row r="1129" spans="1:12" x14ac:dyDescent="0.25">
      <c r="A1129" s="1">
        <v>42179</v>
      </c>
      <c r="B1129">
        <v>40.369999</v>
      </c>
      <c r="C1129">
        <v>40.450001</v>
      </c>
      <c r="D1129">
        <v>40.189999</v>
      </c>
      <c r="E1129">
        <v>40.189999</v>
      </c>
      <c r="F1129">
        <v>10385100</v>
      </c>
      <c r="G1129" s="13">
        <f t="shared" si="102"/>
        <v>40.276666333333331</v>
      </c>
      <c r="H1129" s="21">
        <f t="shared" si="103"/>
        <v>418277207.53829998</v>
      </c>
      <c r="I1129" s="22">
        <f t="shared" si="104"/>
        <v>0</v>
      </c>
      <c r="J1129" s="22">
        <f t="shared" si="105"/>
        <v>418277207.53829998</v>
      </c>
      <c r="K1129" s="11">
        <f t="shared" si="106"/>
        <v>0.6519921703949848</v>
      </c>
      <c r="L1129" s="23">
        <f t="shared" si="107"/>
        <v>39.467025454430328</v>
      </c>
    </row>
    <row r="1130" spans="1:12" x14ac:dyDescent="0.25">
      <c r="A1130" s="1">
        <v>42180</v>
      </c>
      <c r="B1130">
        <v>40.279998999999997</v>
      </c>
      <c r="C1130">
        <v>40.340000000000003</v>
      </c>
      <c r="D1130">
        <v>40.020000000000003</v>
      </c>
      <c r="E1130">
        <v>40.020000000000003</v>
      </c>
      <c r="F1130">
        <v>10607600</v>
      </c>
      <c r="G1130" s="13">
        <f t="shared" si="102"/>
        <v>40.126666666666672</v>
      </c>
      <c r="H1130" s="21">
        <f t="shared" si="103"/>
        <v>425647629.33333337</v>
      </c>
      <c r="I1130" s="22">
        <f t="shared" si="104"/>
        <v>0</v>
      </c>
      <c r="J1130" s="22">
        <f t="shared" si="105"/>
        <v>425647629.33333337</v>
      </c>
      <c r="K1130" s="11">
        <f t="shared" si="106"/>
        <v>0.6843553958065508</v>
      </c>
      <c r="L1130" s="23">
        <f t="shared" si="107"/>
        <v>40.630106776179993</v>
      </c>
    </row>
    <row r="1131" spans="1:12" x14ac:dyDescent="0.25">
      <c r="A1131" s="1">
        <v>42181</v>
      </c>
      <c r="B1131">
        <v>40.099997999999999</v>
      </c>
      <c r="C1131">
        <v>40.349997999999999</v>
      </c>
      <c r="D1131">
        <v>40</v>
      </c>
      <c r="E1131">
        <v>40</v>
      </c>
      <c r="F1131">
        <v>16215600</v>
      </c>
      <c r="G1131" s="13">
        <f t="shared" si="102"/>
        <v>40.116666000000002</v>
      </c>
      <c r="H1131" s="21">
        <f t="shared" si="103"/>
        <v>650515809.18959999</v>
      </c>
      <c r="I1131" s="22">
        <f t="shared" si="104"/>
        <v>0</v>
      </c>
      <c r="J1131" s="22">
        <f t="shared" si="105"/>
        <v>650515809.18959999</v>
      </c>
      <c r="K1131" s="11">
        <f t="shared" si="106"/>
        <v>0.67284228163953042</v>
      </c>
      <c r="L1131" s="23">
        <f t="shared" si="107"/>
        <v>40.221501394625605</v>
      </c>
    </row>
    <row r="1132" spans="1:12" x14ac:dyDescent="0.25">
      <c r="A1132" s="1">
        <v>42184</v>
      </c>
      <c r="B1132">
        <v>39.799999</v>
      </c>
      <c r="C1132">
        <v>39.979999999999997</v>
      </c>
      <c r="D1132">
        <v>39.400002000000001</v>
      </c>
      <c r="E1132">
        <v>39.400002000000001</v>
      </c>
      <c r="F1132">
        <v>15500800</v>
      </c>
      <c r="G1132" s="13">
        <f t="shared" si="102"/>
        <v>39.593334666666664</v>
      </c>
      <c r="H1132" s="21">
        <f t="shared" si="103"/>
        <v>613728362.00106657</v>
      </c>
      <c r="I1132" s="22">
        <f t="shared" si="104"/>
        <v>0</v>
      </c>
      <c r="J1132" s="22">
        <f t="shared" si="105"/>
        <v>613728362.00106657</v>
      </c>
      <c r="K1132" s="11">
        <f t="shared" si="106"/>
        <v>0.50563349814601466</v>
      </c>
      <c r="L1132" s="23">
        <f t="shared" si="107"/>
        <v>33.582774212225914</v>
      </c>
    </row>
    <row r="1133" spans="1:12" x14ac:dyDescent="0.25">
      <c r="A1133" s="1">
        <v>42185</v>
      </c>
      <c r="B1133">
        <v>39.610000999999997</v>
      </c>
      <c r="C1133">
        <v>39.610000999999997</v>
      </c>
      <c r="D1133">
        <v>39.119999</v>
      </c>
      <c r="E1133">
        <v>39.229999999999997</v>
      </c>
      <c r="F1133">
        <v>14621300</v>
      </c>
      <c r="G1133" s="13">
        <f t="shared" si="102"/>
        <v>39.319999999999993</v>
      </c>
      <c r="H1133" s="21">
        <f t="shared" si="103"/>
        <v>574909515.99999988</v>
      </c>
      <c r="I1133" s="22">
        <f t="shared" si="104"/>
        <v>0</v>
      </c>
      <c r="J1133" s="22">
        <f t="shared" si="105"/>
        <v>574909515.99999988</v>
      </c>
      <c r="K1133" s="11">
        <f t="shared" si="106"/>
        <v>0.36824761610327311</v>
      </c>
      <c r="L1133" s="23">
        <f t="shared" si="107"/>
        <v>26.9138138279408</v>
      </c>
    </row>
    <row r="1134" spans="1:12" x14ac:dyDescent="0.25">
      <c r="A1134" s="1">
        <v>42186</v>
      </c>
      <c r="B1134">
        <v>39.380001</v>
      </c>
      <c r="C1134">
        <v>39.599997999999999</v>
      </c>
      <c r="D1134">
        <v>39.279998999999997</v>
      </c>
      <c r="E1134">
        <v>39.5</v>
      </c>
      <c r="F1134">
        <v>11177400</v>
      </c>
      <c r="G1134" s="13">
        <f t="shared" si="102"/>
        <v>39.459999000000003</v>
      </c>
      <c r="H1134" s="21">
        <f t="shared" si="103"/>
        <v>441060192.82260007</v>
      </c>
      <c r="I1134" s="22">
        <f t="shared" si="104"/>
        <v>441060192.82260007</v>
      </c>
      <c r="J1134" s="22">
        <f t="shared" si="105"/>
        <v>0</v>
      </c>
      <c r="K1134" s="11">
        <f t="shared" si="106"/>
        <v>0.48797790423978865</v>
      </c>
      <c r="L1134" s="23">
        <f t="shared" si="107"/>
        <v>32.794700973002534</v>
      </c>
    </row>
    <row r="1135" spans="1:12" x14ac:dyDescent="0.25">
      <c r="A1135" s="1">
        <v>42187</v>
      </c>
      <c r="B1135">
        <v>39.630001</v>
      </c>
      <c r="C1135">
        <v>39.810001</v>
      </c>
      <c r="D1135">
        <v>39.349997999999999</v>
      </c>
      <c r="E1135">
        <v>39.490001999999997</v>
      </c>
      <c r="F1135">
        <v>8975900</v>
      </c>
      <c r="G1135" s="13">
        <f t="shared" si="102"/>
        <v>39.550000333333337</v>
      </c>
      <c r="H1135" s="21">
        <f t="shared" si="103"/>
        <v>354996847.99196672</v>
      </c>
      <c r="I1135" s="22">
        <f t="shared" si="104"/>
        <v>354996847.99196672</v>
      </c>
      <c r="J1135" s="22">
        <f t="shared" si="105"/>
        <v>0</v>
      </c>
      <c r="K1135" s="11">
        <f t="shared" si="106"/>
        <v>0.63320110815792685</v>
      </c>
      <c r="L1135" s="23">
        <f t="shared" si="107"/>
        <v>38.770553423889645</v>
      </c>
    </row>
    <row r="1136" spans="1:12" x14ac:dyDescent="0.25">
      <c r="A1136" s="1">
        <v>42191</v>
      </c>
      <c r="B1136">
        <v>39.32</v>
      </c>
      <c r="C1136">
        <v>39.599997999999999</v>
      </c>
      <c r="D1136">
        <v>39.220001000000003</v>
      </c>
      <c r="E1136">
        <v>39.419998</v>
      </c>
      <c r="F1136">
        <v>10252600</v>
      </c>
      <c r="G1136" s="13">
        <f t="shared" si="102"/>
        <v>39.413332333333329</v>
      </c>
      <c r="H1136" s="21">
        <f t="shared" si="103"/>
        <v>404089131.0807333</v>
      </c>
      <c r="I1136" s="22">
        <f t="shared" si="104"/>
        <v>0</v>
      </c>
      <c r="J1136" s="22">
        <f t="shared" si="105"/>
        <v>404089131.0807333</v>
      </c>
      <c r="K1136" s="11">
        <f t="shared" si="106"/>
        <v>0.63980140558047183</v>
      </c>
      <c r="L1136" s="23">
        <f t="shared" si="107"/>
        <v>39.01700555952317</v>
      </c>
    </row>
    <row r="1137" spans="1:12" x14ac:dyDescent="0.25">
      <c r="A1137" s="1">
        <v>42192</v>
      </c>
      <c r="B1137">
        <v>39.490001999999997</v>
      </c>
      <c r="C1137">
        <v>40.380001</v>
      </c>
      <c r="D1137">
        <v>39.400002000000001</v>
      </c>
      <c r="E1137">
        <v>40.25</v>
      </c>
      <c r="F1137">
        <v>20335000</v>
      </c>
      <c r="G1137" s="13">
        <f t="shared" si="102"/>
        <v>40.010000999999995</v>
      </c>
      <c r="H1137" s="21">
        <f t="shared" si="103"/>
        <v>813603370.33499992</v>
      </c>
      <c r="I1137" s="22">
        <f t="shared" si="104"/>
        <v>813603370.33499992</v>
      </c>
      <c r="J1137" s="22">
        <f t="shared" si="105"/>
        <v>0</v>
      </c>
      <c r="K1137" s="11">
        <f t="shared" si="106"/>
        <v>0.70965789072984398</v>
      </c>
      <c r="L1137" s="23">
        <f t="shared" si="107"/>
        <v>41.508765851798266</v>
      </c>
    </row>
    <row r="1138" spans="1:12" x14ac:dyDescent="0.25">
      <c r="A1138" s="1">
        <v>42193</v>
      </c>
      <c r="B1138">
        <v>39.990001999999997</v>
      </c>
      <c r="C1138">
        <v>40.229999999999997</v>
      </c>
      <c r="D1138">
        <v>39.840000000000003</v>
      </c>
      <c r="E1138">
        <v>39.860000999999997</v>
      </c>
      <c r="F1138">
        <v>11383700</v>
      </c>
      <c r="G1138" s="13">
        <f t="shared" si="102"/>
        <v>39.976666999999999</v>
      </c>
      <c r="H1138" s="21">
        <f t="shared" si="103"/>
        <v>455082384.1279</v>
      </c>
      <c r="I1138" s="22">
        <f t="shared" si="104"/>
        <v>0</v>
      </c>
      <c r="J1138" s="22">
        <f t="shared" si="105"/>
        <v>455082384.1279</v>
      </c>
      <c r="K1138" s="11">
        <f t="shared" si="106"/>
        <v>0.53132428505114671</v>
      </c>
      <c r="L1138" s="23">
        <f t="shared" si="107"/>
        <v>34.697045572773661</v>
      </c>
    </row>
    <row r="1139" spans="1:12" x14ac:dyDescent="0.25">
      <c r="A1139" s="1">
        <v>42194</v>
      </c>
      <c r="B1139">
        <v>40.459999000000003</v>
      </c>
      <c r="C1139">
        <v>40.580002</v>
      </c>
      <c r="D1139">
        <v>39.900002000000001</v>
      </c>
      <c r="E1139">
        <v>39.919998</v>
      </c>
      <c r="F1139">
        <v>13392000</v>
      </c>
      <c r="G1139" s="13">
        <f t="shared" si="102"/>
        <v>40.133333999999998</v>
      </c>
      <c r="H1139" s="21">
        <f t="shared" si="103"/>
        <v>537465608.92799997</v>
      </c>
      <c r="I1139" s="22">
        <f t="shared" si="104"/>
        <v>537465608.92799997</v>
      </c>
      <c r="J1139" s="22">
        <f t="shared" si="105"/>
        <v>0</v>
      </c>
      <c r="K1139" s="11">
        <f t="shared" si="106"/>
        <v>0.50633451433567322</v>
      </c>
      <c r="L1139" s="23">
        <f t="shared" si="107"/>
        <v>33.613683382869169</v>
      </c>
    </row>
    <row r="1140" spans="1:12" x14ac:dyDescent="0.25">
      <c r="A1140" s="1">
        <v>42195</v>
      </c>
      <c r="B1140">
        <v>40.270000000000003</v>
      </c>
      <c r="C1140">
        <v>40.520000000000003</v>
      </c>
      <c r="D1140">
        <v>40.159999999999997</v>
      </c>
      <c r="E1140">
        <v>40.389999000000003</v>
      </c>
      <c r="F1140">
        <v>13360400</v>
      </c>
      <c r="G1140" s="13">
        <f t="shared" si="102"/>
        <v>40.356666333333337</v>
      </c>
      <c r="H1140" s="21">
        <f t="shared" si="103"/>
        <v>539181204.87986672</v>
      </c>
      <c r="I1140" s="22">
        <f t="shared" si="104"/>
        <v>539181204.87986672</v>
      </c>
      <c r="J1140" s="22">
        <f t="shared" si="105"/>
        <v>0</v>
      </c>
      <c r="K1140" s="11">
        <f t="shared" si="106"/>
        <v>0.76242237738759855</v>
      </c>
      <c r="L1140" s="23">
        <f t="shared" si="107"/>
        <v>43.259912446057399</v>
      </c>
    </row>
    <row r="1141" spans="1:12" x14ac:dyDescent="0.25">
      <c r="A1141" s="1">
        <v>42198</v>
      </c>
      <c r="B1141">
        <v>40.560001</v>
      </c>
      <c r="C1141">
        <v>40.770000000000003</v>
      </c>
      <c r="D1141">
        <v>40.490001999999997</v>
      </c>
      <c r="E1141">
        <v>40.659999999999997</v>
      </c>
      <c r="F1141">
        <v>9854200</v>
      </c>
      <c r="G1141" s="13">
        <f t="shared" si="102"/>
        <v>40.640000666666666</v>
      </c>
      <c r="H1141" s="21">
        <f t="shared" si="103"/>
        <v>400474694.56946665</v>
      </c>
      <c r="I1141" s="22">
        <f t="shared" si="104"/>
        <v>400474694.56946665</v>
      </c>
      <c r="J1141" s="22">
        <f t="shared" si="105"/>
        <v>0</v>
      </c>
      <c r="K1141" s="11">
        <f t="shared" si="106"/>
        <v>0.77352855116396024</v>
      </c>
      <c r="L1141" s="23">
        <f t="shared" si="107"/>
        <v>43.615229687523005</v>
      </c>
    </row>
    <row r="1142" spans="1:12" x14ac:dyDescent="0.25">
      <c r="A1142" s="1">
        <v>42199</v>
      </c>
      <c r="B1142">
        <v>40.900002000000001</v>
      </c>
      <c r="C1142">
        <v>41.259998000000003</v>
      </c>
      <c r="D1142">
        <v>40.840000000000003</v>
      </c>
      <c r="E1142">
        <v>41.169998</v>
      </c>
      <c r="F1142">
        <v>19531000</v>
      </c>
      <c r="G1142" s="13">
        <f t="shared" si="102"/>
        <v>41.089998666666666</v>
      </c>
      <c r="H1142" s="21">
        <f t="shared" si="103"/>
        <v>802528763.95866668</v>
      </c>
      <c r="I1142" s="22">
        <f t="shared" si="104"/>
        <v>802528763.95866668</v>
      </c>
      <c r="J1142" s="22">
        <f t="shared" si="105"/>
        <v>0</v>
      </c>
      <c r="K1142" s="11">
        <f t="shared" si="106"/>
        <v>1.0979774551110077</v>
      </c>
      <c r="L1142" s="23">
        <f t="shared" si="107"/>
        <v>52.335045471349538</v>
      </c>
    </row>
    <row r="1143" spans="1:12" x14ac:dyDescent="0.25">
      <c r="A1143" s="1">
        <v>42200</v>
      </c>
      <c r="B1143">
        <v>41.150002000000001</v>
      </c>
      <c r="C1143">
        <v>41.360000999999997</v>
      </c>
      <c r="D1143">
        <v>41.099997999999999</v>
      </c>
      <c r="E1143">
        <v>41.130001</v>
      </c>
      <c r="F1143">
        <v>11252100</v>
      </c>
      <c r="G1143" s="13">
        <f t="shared" si="102"/>
        <v>41.196666666666665</v>
      </c>
      <c r="H1143" s="21">
        <f t="shared" si="103"/>
        <v>463549013</v>
      </c>
      <c r="I1143" s="22">
        <f t="shared" si="104"/>
        <v>463549013</v>
      </c>
      <c r="J1143" s="22">
        <f t="shared" si="105"/>
        <v>0</v>
      </c>
      <c r="K1143" s="11">
        <f t="shared" si="106"/>
        <v>1.3933730960366137</v>
      </c>
      <c r="L1143" s="23">
        <f t="shared" si="107"/>
        <v>58.217964359339398</v>
      </c>
    </row>
    <row r="1144" spans="1:12" x14ac:dyDescent="0.25">
      <c r="A1144" s="1">
        <v>42201</v>
      </c>
      <c r="B1144">
        <v>41.419998</v>
      </c>
      <c r="C1144">
        <v>41.599997999999999</v>
      </c>
      <c r="D1144">
        <v>41.349997999999999</v>
      </c>
      <c r="E1144">
        <v>41.48</v>
      </c>
      <c r="F1144">
        <v>10483700</v>
      </c>
      <c r="G1144" s="13">
        <f t="shared" si="102"/>
        <v>41.476665333333329</v>
      </c>
      <c r="H1144" s="21">
        <f t="shared" si="103"/>
        <v>434828916.3550666</v>
      </c>
      <c r="I1144" s="22">
        <f t="shared" si="104"/>
        <v>434828916.3550666</v>
      </c>
      <c r="J1144" s="22">
        <f t="shared" si="105"/>
        <v>0</v>
      </c>
      <c r="K1144" s="11">
        <f t="shared" si="106"/>
        <v>1.7743186064391017</v>
      </c>
      <c r="L1144" s="23">
        <f t="shared" si="107"/>
        <v>63.955113241895397</v>
      </c>
    </row>
    <row r="1145" spans="1:12" x14ac:dyDescent="0.25">
      <c r="A1145" s="1">
        <v>42202</v>
      </c>
      <c r="B1145">
        <v>41.310001</v>
      </c>
      <c r="C1145">
        <v>41.32</v>
      </c>
      <c r="D1145">
        <v>41.049999</v>
      </c>
      <c r="E1145">
        <v>41.25</v>
      </c>
      <c r="F1145">
        <v>9608300</v>
      </c>
      <c r="G1145" s="13">
        <f t="shared" si="102"/>
        <v>41.206666333333338</v>
      </c>
      <c r="H1145" s="21">
        <f t="shared" si="103"/>
        <v>395926012.13056672</v>
      </c>
      <c r="I1145" s="22">
        <f t="shared" si="104"/>
        <v>0</v>
      </c>
      <c r="J1145" s="22">
        <f t="shared" si="105"/>
        <v>395926012.13056672</v>
      </c>
      <c r="K1145" s="11">
        <f t="shared" si="106"/>
        <v>1.9591681662336085</v>
      </c>
      <c r="L1145" s="23">
        <f t="shared" si="107"/>
        <v>66.206719462220107</v>
      </c>
    </row>
    <row r="1146" spans="1:12" x14ac:dyDescent="0.25">
      <c r="A1146" s="1">
        <v>42205</v>
      </c>
      <c r="B1146">
        <v>41.349997999999999</v>
      </c>
      <c r="C1146">
        <v>41.540000999999997</v>
      </c>
      <c r="D1146">
        <v>41.220001000000003</v>
      </c>
      <c r="E1146">
        <v>41.380001</v>
      </c>
      <c r="F1146">
        <v>10024200</v>
      </c>
      <c r="G1146" s="13">
        <f t="shared" si="102"/>
        <v>41.380001</v>
      </c>
      <c r="H1146" s="21">
        <f t="shared" si="103"/>
        <v>414801406.02420002</v>
      </c>
      <c r="I1146" s="22">
        <f t="shared" si="104"/>
        <v>414801406.02420002</v>
      </c>
      <c r="J1146" s="22">
        <f t="shared" si="105"/>
        <v>0</v>
      </c>
      <c r="K1146" s="11">
        <f t="shared" si="106"/>
        <v>2.84287977896079</v>
      </c>
      <c r="L1146" s="23">
        <f t="shared" si="107"/>
        <v>73.977848449101771</v>
      </c>
    </row>
    <row r="1147" spans="1:12" x14ac:dyDescent="0.25">
      <c r="A1147" s="1">
        <v>42206</v>
      </c>
      <c r="B1147">
        <v>41.380001</v>
      </c>
      <c r="C1147">
        <v>41.52</v>
      </c>
      <c r="D1147">
        <v>41.099997999999999</v>
      </c>
      <c r="E1147">
        <v>41.189999</v>
      </c>
      <c r="F1147">
        <v>13653800</v>
      </c>
      <c r="G1147" s="13">
        <f t="shared" si="102"/>
        <v>41.269999000000006</v>
      </c>
      <c r="H1147" s="21">
        <f t="shared" si="103"/>
        <v>563492312.34620011</v>
      </c>
      <c r="I1147" s="22">
        <f t="shared" si="104"/>
        <v>0</v>
      </c>
      <c r="J1147" s="22">
        <f t="shared" si="105"/>
        <v>563492312.34620011</v>
      </c>
      <c r="K1147" s="11">
        <f t="shared" si="106"/>
        <v>2.8607275292843486</v>
      </c>
      <c r="L1147" s="23">
        <f t="shared" si="107"/>
        <v>74.098146206516503</v>
      </c>
    </row>
    <row r="1148" spans="1:12" x14ac:dyDescent="0.25">
      <c r="A1148" s="1">
        <v>42207</v>
      </c>
      <c r="B1148">
        <v>40.810001</v>
      </c>
      <c r="C1148">
        <v>41.59</v>
      </c>
      <c r="D1148">
        <v>40.590000000000003</v>
      </c>
      <c r="E1148">
        <v>40.900002000000001</v>
      </c>
      <c r="F1148">
        <v>15528600</v>
      </c>
      <c r="G1148" s="13">
        <f t="shared" si="102"/>
        <v>41.026667333333336</v>
      </c>
      <c r="H1148" s="21">
        <f t="shared" si="103"/>
        <v>637086706.35240006</v>
      </c>
      <c r="I1148" s="22">
        <f t="shared" si="104"/>
        <v>0</v>
      </c>
      <c r="J1148" s="22">
        <f t="shared" si="105"/>
        <v>637086706.35240006</v>
      </c>
      <c r="K1148" s="11">
        <f t="shared" si="106"/>
        <v>1.9389482844248094</v>
      </c>
      <c r="L1148" s="23">
        <f t="shared" si="107"/>
        <v>65.974222639453046</v>
      </c>
    </row>
    <row r="1149" spans="1:12" x14ac:dyDescent="0.25">
      <c r="A1149" s="1">
        <v>42208</v>
      </c>
      <c r="B1149">
        <v>40.990001999999997</v>
      </c>
      <c r="C1149">
        <v>41.02</v>
      </c>
      <c r="D1149">
        <v>40.479999999999997</v>
      </c>
      <c r="E1149">
        <v>40.840000000000003</v>
      </c>
      <c r="F1149">
        <v>13522200</v>
      </c>
      <c r="G1149" s="13">
        <f t="shared" si="102"/>
        <v>40.78</v>
      </c>
      <c r="H1149" s="21">
        <f t="shared" si="103"/>
        <v>551435316</v>
      </c>
      <c r="I1149" s="22">
        <f t="shared" si="104"/>
        <v>0</v>
      </c>
      <c r="J1149" s="22">
        <f t="shared" si="105"/>
        <v>551435316</v>
      </c>
      <c r="K1149" s="11">
        <f t="shared" si="106"/>
        <v>1.4653372339345578</v>
      </c>
      <c r="L1149" s="23">
        <f t="shared" si="107"/>
        <v>59.437597979078554</v>
      </c>
    </row>
    <row r="1150" spans="1:12" x14ac:dyDescent="0.25">
      <c r="A1150" s="1">
        <v>42209</v>
      </c>
      <c r="B1150">
        <v>40.759998000000003</v>
      </c>
      <c r="C1150">
        <v>40.830002</v>
      </c>
      <c r="D1150">
        <v>40.409999999999997</v>
      </c>
      <c r="E1150">
        <v>40.439999</v>
      </c>
      <c r="F1150">
        <v>10912500</v>
      </c>
      <c r="G1150" s="13">
        <f t="shared" si="102"/>
        <v>40.560000333333335</v>
      </c>
      <c r="H1150" s="21">
        <f t="shared" si="103"/>
        <v>442611003.63749999</v>
      </c>
      <c r="I1150" s="22">
        <f t="shared" si="104"/>
        <v>0</v>
      </c>
      <c r="J1150" s="22">
        <f t="shared" si="105"/>
        <v>442611003.63749999</v>
      </c>
      <c r="K1150" s="11">
        <f t="shared" si="106"/>
        <v>1.4468033132148275</v>
      </c>
      <c r="L1150" s="23">
        <f t="shared" si="107"/>
        <v>59.130347968749838</v>
      </c>
    </row>
    <row r="1151" spans="1:12" x14ac:dyDescent="0.25">
      <c r="A1151" s="1">
        <v>42212</v>
      </c>
      <c r="B1151">
        <v>40.279998999999997</v>
      </c>
      <c r="C1151">
        <v>40.580002</v>
      </c>
      <c r="D1151">
        <v>40.159999999999997</v>
      </c>
      <c r="E1151">
        <v>40.540000999999997</v>
      </c>
      <c r="F1151">
        <v>10945700</v>
      </c>
      <c r="G1151" s="13">
        <f t="shared" si="102"/>
        <v>40.426667666666667</v>
      </c>
      <c r="H1151" s="21">
        <f t="shared" si="103"/>
        <v>442498176.27903336</v>
      </c>
      <c r="I1151" s="22">
        <f t="shared" si="104"/>
        <v>0</v>
      </c>
      <c r="J1151" s="22">
        <f t="shared" si="105"/>
        <v>442498176.27903336</v>
      </c>
      <c r="K1151" s="11">
        <f t="shared" si="106"/>
        <v>1.030015406388529</v>
      </c>
      <c r="L1151" s="23">
        <f t="shared" si="107"/>
        <v>50.739290113121044</v>
      </c>
    </row>
    <row r="1152" spans="1:12" x14ac:dyDescent="0.25">
      <c r="A1152" s="1">
        <v>42213</v>
      </c>
      <c r="B1152">
        <v>40.650002000000001</v>
      </c>
      <c r="C1152">
        <v>40.729999999999997</v>
      </c>
      <c r="D1152">
        <v>40.439999</v>
      </c>
      <c r="E1152">
        <v>40.549999</v>
      </c>
      <c r="F1152">
        <v>11021800</v>
      </c>
      <c r="G1152" s="13">
        <f t="shared" si="102"/>
        <v>40.573332666666666</v>
      </c>
      <c r="H1152" s="21">
        <f t="shared" si="103"/>
        <v>447191157.98546666</v>
      </c>
      <c r="I1152" s="22">
        <f t="shared" si="104"/>
        <v>447191157.98546666</v>
      </c>
      <c r="J1152" s="22">
        <f t="shared" si="105"/>
        <v>0</v>
      </c>
      <c r="K1152" s="11">
        <f t="shared" si="106"/>
        <v>1.3319996030646619</v>
      </c>
      <c r="L1152" s="23">
        <f t="shared" si="107"/>
        <v>57.118346045778814</v>
      </c>
    </row>
    <row r="1153" spans="1:12" x14ac:dyDescent="0.25">
      <c r="A1153" s="1">
        <v>42214</v>
      </c>
      <c r="B1153">
        <v>40.529998999999997</v>
      </c>
      <c r="C1153">
        <v>40.709999000000003</v>
      </c>
      <c r="D1153">
        <v>40.490001999999997</v>
      </c>
      <c r="E1153">
        <v>40.590000000000003</v>
      </c>
      <c r="F1153">
        <v>8479900</v>
      </c>
      <c r="G1153" s="13">
        <f t="shared" si="102"/>
        <v>40.596667000000004</v>
      </c>
      <c r="H1153" s="21">
        <f t="shared" si="103"/>
        <v>344255676.49330002</v>
      </c>
      <c r="I1153" s="22">
        <f t="shared" si="104"/>
        <v>344255676.49330002</v>
      </c>
      <c r="J1153" s="22">
        <f t="shared" si="105"/>
        <v>0</v>
      </c>
      <c r="K1153" s="11">
        <f t="shared" si="106"/>
        <v>1.2682980608606993</v>
      </c>
      <c r="L1153" s="23">
        <f t="shared" si="107"/>
        <v>55.914083018677324</v>
      </c>
    </row>
    <row r="1154" spans="1:12" x14ac:dyDescent="0.25">
      <c r="A1154" s="1">
        <v>42215</v>
      </c>
      <c r="B1154">
        <v>40.549999</v>
      </c>
      <c r="C1154">
        <v>40.75</v>
      </c>
      <c r="D1154">
        <v>40.389999000000003</v>
      </c>
      <c r="E1154">
        <v>40.560001</v>
      </c>
      <c r="F1154">
        <v>9095500</v>
      </c>
      <c r="G1154" s="13">
        <f t="shared" si="102"/>
        <v>40.56666666666667</v>
      </c>
      <c r="H1154" s="21">
        <f t="shared" si="103"/>
        <v>368974116.66666669</v>
      </c>
      <c r="I1154" s="22">
        <f t="shared" si="104"/>
        <v>0</v>
      </c>
      <c r="J1154" s="22">
        <f t="shared" si="105"/>
        <v>368974116.66666669</v>
      </c>
      <c r="K1154" s="11">
        <f t="shared" si="106"/>
        <v>0.97225356878133895</v>
      </c>
      <c r="L1154" s="23">
        <f t="shared" si="107"/>
        <v>49.296580529556209</v>
      </c>
    </row>
    <row r="1155" spans="1:12" x14ac:dyDescent="0.25">
      <c r="A1155" s="1">
        <v>42216</v>
      </c>
      <c r="B1155">
        <v>40.880001</v>
      </c>
      <c r="C1155">
        <v>41.220001000000003</v>
      </c>
      <c r="D1155">
        <v>40.770000000000003</v>
      </c>
      <c r="E1155">
        <v>41.080002</v>
      </c>
      <c r="F1155">
        <v>15309500</v>
      </c>
      <c r="G1155" s="13">
        <f t="shared" si="102"/>
        <v>41.023334333333338</v>
      </c>
      <c r="H1155" s="21">
        <f t="shared" si="103"/>
        <v>628046736.97616673</v>
      </c>
      <c r="I1155" s="22">
        <f t="shared" si="104"/>
        <v>628046736.97616673</v>
      </c>
      <c r="J1155" s="22">
        <f t="shared" si="105"/>
        <v>0</v>
      </c>
      <c r="K1155" s="11">
        <f t="shared" si="106"/>
        <v>1.0391467083535366</v>
      </c>
      <c r="L1155" s="23">
        <f t="shared" si="107"/>
        <v>50.959879644587822</v>
      </c>
    </row>
    <row r="1156" spans="1:12" x14ac:dyDescent="0.25">
      <c r="A1156" s="1">
        <v>42219</v>
      </c>
      <c r="B1156">
        <v>40.849997999999999</v>
      </c>
      <c r="C1156">
        <v>41.549999</v>
      </c>
      <c r="D1156">
        <v>40.840000000000003</v>
      </c>
      <c r="E1156">
        <v>41.540000999999997</v>
      </c>
      <c r="F1156">
        <v>14672600</v>
      </c>
      <c r="G1156" s="13">
        <f t="shared" si="102"/>
        <v>41.31</v>
      </c>
      <c r="H1156" s="21">
        <f t="shared" si="103"/>
        <v>606125106</v>
      </c>
      <c r="I1156" s="22">
        <f t="shared" si="104"/>
        <v>606125106</v>
      </c>
      <c r="J1156" s="22">
        <f t="shared" si="105"/>
        <v>0</v>
      </c>
      <c r="K1156" s="11">
        <f t="shared" si="106"/>
        <v>0.98141528772129616</v>
      </c>
      <c r="L1156" s="23">
        <f t="shared" si="107"/>
        <v>49.531024303843019</v>
      </c>
    </row>
    <row r="1157" spans="1:12" x14ac:dyDescent="0.25">
      <c r="A1157" s="1">
        <v>42220</v>
      </c>
      <c r="B1157">
        <v>41.509998000000003</v>
      </c>
      <c r="C1157">
        <v>41.869999</v>
      </c>
      <c r="D1157">
        <v>41.34</v>
      </c>
      <c r="E1157">
        <v>41.849997999999999</v>
      </c>
      <c r="F1157">
        <v>17559900</v>
      </c>
      <c r="G1157" s="13">
        <f t="shared" ref="G1157:G1220" si="108">SUM(C1157:E1157)/3</f>
        <v>41.68666566666667</v>
      </c>
      <c r="H1157" s="21">
        <f t="shared" ref="H1157:H1220" si="109">G1157*F1157</f>
        <v>732013680.44010007</v>
      </c>
      <c r="I1157" s="22">
        <f t="shared" si="104"/>
        <v>732013680.44010007</v>
      </c>
      <c r="J1157" s="22">
        <f t="shared" si="105"/>
        <v>0</v>
      </c>
      <c r="K1157" s="11">
        <f t="shared" si="106"/>
        <v>1.0603285157230919</v>
      </c>
      <c r="L1157" s="23">
        <f t="shared" si="107"/>
        <v>51.464050884669696</v>
      </c>
    </row>
    <row r="1158" spans="1:12" x14ac:dyDescent="0.25">
      <c r="A1158" s="1">
        <v>42221</v>
      </c>
      <c r="B1158">
        <v>41.919998</v>
      </c>
      <c r="C1158">
        <v>42.220001000000003</v>
      </c>
      <c r="D1158">
        <v>41.82</v>
      </c>
      <c r="E1158">
        <v>42.119999</v>
      </c>
      <c r="F1158">
        <v>15329200</v>
      </c>
      <c r="G1158" s="13">
        <f t="shared" si="108"/>
        <v>42.053333333333335</v>
      </c>
      <c r="H1158" s="21">
        <f t="shared" si="109"/>
        <v>644643957.33333337</v>
      </c>
      <c r="I1158" s="22">
        <f t="shared" ref="I1158:I1221" si="110">IF(G1158&gt;G1157,H1158,)</f>
        <v>644643957.33333337</v>
      </c>
      <c r="J1158" s="22">
        <f t="shared" ref="J1158:J1221" si="111">IF(G1158&lt;G1157,H1158,)</f>
        <v>0</v>
      </c>
      <c r="K1158" s="11">
        <f t="shared" si="106"/>
        <v>1.1220021144308936</v>
      </c>
      <c r="L1158" s="23">
        <f t="shared" si="107"/>
        <v>52.87469351706121</v>
      </c>
    </row>
    <row r="1159" spans="1:12" x14ac:dyDescent="0.25">
      <c r="A1159" s="1">
        <v>42222</v>
      </c>
      <c r="B1159">
        <v>42</v>
      </c>
      <c r="C1159">
        <v>42.25</v>
      </c>
      <c r="D1159">
        <v>41.860000999999997</v>
      </c>
      <c r="E1159">
        <v>41.919998</v>
      </c>
      <c r="F1159">
        <v>11378900</v>
      </c>
      <c r="G1159" s="13">
        <f t="shared" si="108"/>
        <v>42.009999666666666</v>
      </c>
      <c r="H1159" s="21">
        <f t="shared" si="109"/>
        <v>478027585.20703334</v>
      </c>
      <c r="I1159" s="22">
        <f t="shared" si="110"/>
        <v>0</v>
      </c>
      <c r="J1159" s="22">
        <f t="shared" si="111"/>
        <v>478027585.20703334</v>
      </c>
      <c r="K1159" s="11">
        <f t="shared" si="106"/>
        <v>1.0955627263876788</v>
      </c>
      <c r="L1159" s="23">
        <f t="shared" si="107"/>
        <v>52.28012087599042</v>
      </c>
    </row>
    <row r="1160" spans="1:12" x14ac:dyDescent="0.25">
      <c r="A1160" s="1">
        <v>42223</v>
      </c>
      <c r="B1160">
        <v>41.810001</v>
      </c>
      <c r="C1160">
        <v>41.970001000000003</v>
      </c>
      <c r="D1160">
        <v>41.529998999999997</v>
      </c>
      <c r="E1160">
        <v>41.77</v>
      </c>
      <c r="F1160">
        <v>10886700</v>
      </c>
      <c r="G1160" s="13">
        <f t="shared" si="108"/>
        <v>41.756666666666668</v>
      </c>
      <c r="H1160" s="21">
        <f t="shared" si="109"/>
        <v>454592303</v>
      </c>
      <c r="I1160" s="22">
        <f t="shared" si="110"/>
        <v>0</v>
      </c>
      <c r="J1160" s="22">
        <f t="shared" si="111"/>
        <v>454592303</v>
      </c>
      <c r="K1160" s="11">
        <f t="shared" si="106"/>
        <v>0.86380307762459552</v>
      </c>
      <c r="L1160" s="23">
        <f t="shared" si="107"/>
        <v>46.346263078688906</v>
      </c>
    </row>
    <row r="1161" spans="1:12" x14ac:dyDescent="0.25">
      <c r="A1161" s="1">
        <v>42226</v>
      </c>
      <c r="B1161">
        <v>41.889999000000003</v>
      </c>
      <c r="C1161">
        <v>41.990001999999997</v>
      </c>
      <c r="D1161">
        <v>41.580002</v>
      </c>
      <c r="E1161">
        <v>41.68</v>
      </c>
      <c r="F1161">
        <v>9501900</v>
      </c>
      <c r="G1161" s="13">
        <f t="shared" si="108"/>
        <v>41.75000133333333</v>
      </c>
      <c r="H1161" s="21">
        <f t="shared" si="109"/>
        <v>396704337.66919994</v>
      </c>
      <c r="I1161" s="22">
        <f t="shared" si="110"/>
        <v>0</v>
      </c>
      <c r="J1161" s="22">
        <f t="shared" si="111"/>
        <v>396704337.66919994</v>
      </c>
      <c r="K1161" s="11">
        <f t="shared" si="106"/>
        <v>0.90199890395834337</v>
      </c>
      <c r="L1161" s="23">
        <f t="shared" si="107"/>
        <v>47.423734161000255</v>
      </c>
    </row>
    <row r="1162" spans="1:12" x14ac:dyDescent="0.25">
      <c r="A1162" s="1">
        <v>42227</v>
      </c>
      <c r="B1162">
        <v>41.400002000000001</v>
      </c>
      <c r="C1162">
        <v>41.57</v>
      </c>
      <c r="D1162">
        <v>41.169998</v>
      </c>
      <c r="E1162">
        <v>41.48</v>
      </c>
      <c r="F1162">
        <v>11254900</v>
      </c>
      <c r="G1162" s="13">
        <f t="shared" si="108"/>
        <v>41.406666000000001</v>
      </c>
      <c r="H1162" s="21">
        <f t="shared" si="109"/>
        <v>466027885.16339999</v>
      </c>
      <c r="I1162" s="22">
        <f t="shared" si="110"/>
        <v>0</v>
      </c>
      <c r="J1162" s="22">
        <f t="shared" si="111"/>
        <v>466027885.16339999</v>
      </c>
      <c r="K1162" s="11">
        <f t="shared" si="106"/>
        <v>0.94484822598833507</v>
      </c>
      <c r="L1162" s="23">
        <f t="shared" si="107"/>
        <v>48.582105963984979</v>
      </c>
    </row>
    <row r="1163" spans="1:12" x14ac:dyDescent="0.25">
      <c r="A1163" s="1">
        <v>42228</v>
      </c>
      <c r="B1163">
        <v>41.130001</v>
      </c>
      <c r="C1163">
        <v>41.259998000000003</v>
      </c>
      <c r="D1163">
        <v>40.849997999999999</v>
      </c>
      <c r="E1163">
        <v>41.259998000000003</v>
      </c>
      <c r="F1163">
        <v>9602200</v>
      </c>
      <c r="G1163" s="13">
        <f t="shared" si="108"/>
        <v>41.123331333333333</v>
      </c>
      <c r="H1163" s="21">
        <f t="shared" si="109"/>
        <v>394874452.12893331</v>
      </c>
      <c r="I1163" s="22">
        <f t="shared" si="110"/>
        <v>0</v>
      </c>
      <c r="J1163" s="22">
        <f t="shared" si="111"/>
        <v>394874452.12893331</v>
      </c>
      <c r="K1163" s="11">
        <f t="shared" si="106"/>
        <v>0.98779623604293554</v>
      </c>
      <c r="L1163" s="23">
        <f t="shared" si="107"/>
        <v>49.693032823591665</v>
      </c>
    </row>
    <row r="1164" spans="1:12" x14ac:dyDescent="0.25">
      <c r="A1164" s="1">
        <v>42229</v>
      </c>
      <c r="B1164">
        <v>41.279998999999997</v>
      </c>
      <c r="C1164">
        <v>41.380001</v>
      </c>
      <c r="D1164">
        <v>41.009998000000003</v>
      </c>
      <c r="E1164">
        <v>41.099997999999999</v>
      </c>
      <c r="F1164">
        <v>10270900</v>
      </c>
      <c r="G1164" s="13">
        <f t="shared" si="108"/>
        <v>41.163332333333337</v>
      </c>
      <c r="H1164" s="21">
        <f t="shared" si="109"/>
        <v>422784470.06243336</v>
      </c>
      <c r="I1164" s="22">
        <f t="shared" si="110"/>
        <v>422784470.06243336</v>
      </c>
      <c r="J1164" s="22">
        <f t="shared" si="111"/>
        <v>0</v>
      </c>
      <c r="K1164" s="11">
        <f t="shared" si="106"/>
        <v>1.2742986450820668</v>
      </c>
      <c r="L1164" s="23">
        <f t="shared" si="107"/>
        <v>56.030400749593923</v>
      </c>
    </row>
    <row r="1165" spans="1:12" x14ac:dyDescent="0.25">
      <c r="A1165" s="1">
        <v>42230</v>
      </c>
      <c r="B1165">
        <v>41.009998000000003</v>
      </c>
      <c r="C1165">
        <v>41.25</v>
      </c>
      <c r="D1165">
        <v>40.959999000000003</v>
      </c>
      <c r="E1165">
        <v>41.25</v>
      </c>
      <c r="F1165">
        <v>9904800</v>
      </c>
      <c r="G1165" s="13">
        <f t="shared" si="108"/>
        <v>41.153333000000003</v>
      </c>
      <c r="H1165" s="21">
        <f t="shared" si="109"/>
        <v>407615532.69840002</v>
      </c>
      <c r="I1165" s="22">
        <f t="shared" si="110"/>
        <v>0</v>
      </c>
      <c r="J1165" s="22">
        <f t="shared" si="111"/>
        <v>407615532.69840002</v>
      </c>
      <c r="K1165" s="11">
        <f t="shared" si="106"/>
        <v>1.2892813410993982</v>
      </c>
      <c r="L1165" s="23">
        <f t="shared" si="107"/>
        <v>56.318169285398419</v>
      </c>
    </row>
    <row r="1166" spans="1:12" x14ac:dyDescent="0.25">
      <c r="A1166" s="1">
        <v>42233</v>
      </c>
      <c r="B1166">
        <v>41.029998999999997</v>
      </c>
      <c r="C1166">
        <v>41.450001</v>
      </c>
      <c r="D1166">
        <v>40.970001000000003</v>
      </c>
      <c r="E1166">
        <v>41.349997999999999</v>
      </c>
      <c r="F1166">
        <v>8272800</v>
      </c>
      <c r="G1166" s="13">
        <f t="shared" si="108"/>
        <v>41.256666666666668</v>
      </c>
      <c r="H1166" s="21">
        <f t="shared" si="109"/>
        <v>341308152</v>
      </c>
      <c r="I1166" s="22">
        <f t="shared" si="110"/>
        <v>341308152</v>
      </c>
      <c r="J1166" s="22">
        <f t="shared" si="111"/>
        <v>0</v>
      </c>
      <c r="K1166" s="11">
        <f t="shared" si="106"/>
        <v>1.2535922392473344</v>
      </c>
      <c r="L1166" s="23">
        <f t="shared" si="107"/>
        <v>55.626400260679596</v>
      </c>
    </row>
    <row r="1167" spans="1:12" x14ac:dyDescent="0.25">
      <c r="A1167" s="1">
        <v>42234</v>
      </c>
      <c r="B1167">
        <v>41.279998999999997</v>
      </c>
      <c r="C1167">
        <v>41.529998999999997</v>
      </c>
      <c r="D1167">
        <v>41.189999</v>
      </c>
      <c r="E1167">
        <v>41.299999</v>
      </c>
      <c r="F1167">
        <v>11199400</v>
      </c>
      <c r="G1167" s="13">
        <f t="shared" si="108"/>
        <v>41.339998999999999</v>
      </c>
      <c r="H1167" s="21">
        <f t="shared" si="109"/>
        <v>462983184.80059999</v>
      </c>
      <c r="I1167" s="22">
        <f t="shared" si="110"/>
        <v>462983184.80059999</v>
      </c>
      <c r="J1167" s="22">
        <f t="shared" si="111"/>
        <v>0</v>
      </c>
      <c r="K1167" s="11">
        <f t="shared" si="106"/>
        <v>1.2936107303846429</v>
      </c>
      <c r="L1167" s="23">
        <f t="shared" si="107"/>
        <v>56.400622531431118</v>
      </c>
    </row>
    <row r="1168" spans="1:12" x14ac:dyDescent="0.25">
      <c r="A1168" s="1">
        <v>42235</v>
      </c>
      <c r="B1168">
        <v>41.139999000000003</v>
      </c>
      <c r="C1168">
        <v>41.240001999999997</v>
      </c>
      <c r="D1168">
        <v>40.779998999999997</v>
      </c>
      <c r="E1168">
        <v>40.779998999999997</v>
      </c>
      <c r="F1168">
        <v>15796500</v>
      </c>
      <c r="G1168" s="13">
        <f t="shared" si="108"/>
        <v>40.93333333333333</v>
      </c>
      <c r="H1168" s="21">
        <f t="shared" si="109"/>
        <v>646603400</v>
      </c>
      <c r="I1168" s="22">
        <f t="shared" si="110"/>
        <v>0</v>
      </c>
      <c r="J1168" s="22">
        <f t="shared" si="111"/>
        <v>646603400</v>
      </c>
      <c r="K1168" s="11">
        <f t="shared" si="106"/>
        <v>1.1829156299594688</v>
      </c>
      <c r="L1168" s="23">
        <f t="shared" si="107"/>
        <v>54.189709108520731</v>
      </c>
    </row>
    <row r="1169" spans="1:12" x14ac:dyDescent="0.25">
      <c r="A1169" s="1">
        <v>42236</v>
      </c>
      <c r="B1169">
        <v>40.520000000000003</v>
      </c>
      <c r="C1169">
        <v>40.82</v>
      </c>
      <c r="D1169">
        <v>40.419998</v>
      </c>
      <c r="E1169">
        <v>40.549999</v>
      </c>
      <c r="F1169">
        <v>14218000</v>
      </c>
      <c r="G1169" s="13">
        <f t="shared" si="108"/>
        <v>40.596665666666667</v>
      </c>
      <c r="H1169" s="21">
        <f t="shared" si="109"/>
        <v>577203392.44866669</v>
      </c>
      <c r="I1169" s="22">
        <f t="shared" si="110"/>
        <v>0</v>
      </c>
      <c r="J1169" s="22">
        <f t="shared" si="111"/>
        <v>577203392.44866669</v>
      </c>
      <c r="K1169" s="11">
        <f t="shared" si="106"/>
        <v>0.83991456160463529</v>
      </c>
      <c r="L1169" s="23">
        <f t="shared" si="107"/>
        <v>45.649650213764538</v>
      </c>
    </row>
    <row r="1170" spans="1:12" x14ac:dyDescent="0.25">
      <c r="A1170" s="1">
        <v>42237</v>
      </c>
      <c r="B1170">
        <v>40.159999999999997</v>
      </c>
      <c r="C1170">
        <v>40.470001000000003</v>
      </c>
      <c r="D1170">
        <v>39.509998000000003</v>
      </c>
      <c r="E1170">
        <v>39.529998999999997</v>
      </c>
      <c r="F1170">
        <v>28036200</v>
      </c>
      <c r="G1170" s="13">
        <f t="shared" si="108"/>
        <v>39.836666000000001</v>
      </c>
      <c r="H1170" s="21">
        <f t="shared" si="109"/>
        <v>1116868735.3092</v>
      </c>
      <c r="I1170" s="22">
        <f t="shared" si="110"/>
        <v>0</v>
      </c>
      <c r="J1170" s="22">
        <f t="shared" si="111"/>
        <v>1116868735.3092</v>
      </c>
      <c r="K1170" s="11">
        <f t="shared" si="106"/>
        <v>0.52722975659350735</v>
      </c>
      <c r="L1170" s="23">
        <f t="shared" si="107"/>
        <v>34.521967262443582</v>
      </c>
    </row>
    <row r="1171" spans="1:12" x14ac:dyDescent="0.25">
      <c r="A1171" s="1">
        <v>42240</v>
      </c>
      <c r="B1171">
        <v>37.990001999999997</v>
      </c>
      <c r="C1171">
        <v>38.939999</v>
      </c>
      <c r="D1171">
        <v>36.560001</v>
      </c>
      <c r="E1171">
        <v>38.380001</v>
      </c>
      <c r="F1171">
        <v>44065300</v>
      </c>
      <c r="G1171" s="13">
        <f t="shared" si="108"/>
        <v>37.960000333333333</v>
      </c>
      <c r="H1171" s="21">
        <f t="shared" si="109"/>
        <v>1672718802.6884334</v>
      </c>
      <c r="I1171" s="22">
        <f t="shared" si="110"/>
        <v>0</v>
      </c>
      <c r="J1171" s="22">
        <f t="shared" si="111"/>
        <v>1672718802.6884334</v>
      </c>
      <c r="K1171" s="11">
        <f t="shared" ref="K1171:K1234" si="112">SUM(I1158:I1171)/SUM(J1158:J1171)</f>
        <v>0.28311190880222764</v>
      </c>
      <c r="L1171" s="23">
        <f t="shared" ref="L1171:L1234" si="113">100-100/(1+K1171)</f>
        <v>22.064475191919129</v>
      </c>
    </row>
    <row r="1172" spans="1:12" x14ac:dyDescent="0.25">
      <c r="A1172" s="1">
        <v>42241</v>
      </c>
      <c r="B1172">
        <v>39.130001</v>
      </c>
      <c r="C1172">
        <v>39.279998999999997</v>
      </c>
      <c r="D1172">
        <v>37.93</v>
      </c>
      <c r="E1172">
        <v>37.990001999999997</v>
      </c>
      <c r="F1172">
        <v>31363700</v>
      </c>
      <c r="G1172" s="13">
        <f t="shared" si="108"/>
        <v>38.400000333333331</v>
      </c>
      <c r="H1172" s="21">
        <f t="shared" si="109"/>
        <v>1204366090.4545665</v>
      </c>
      <c r="I1172" s="22">
        <f t="shared" si="110"/>
        <v>1204366090.4545665</v>
      </c>
      <c r="J1172" s="22">
        <f t="shared" si="111"/>
        <v>0</v>
      </c>
      <c r="K1172" s="11">
        <f t="shared" si="112"/>
        <v>0.36777415607771341</v>
      </c>
      <c r="L1172" s="23">
        <f t="shared" si="113"/>
        <v>26.888514777348774</v>
      </c>
    </row>
    <row r="1173" spans="1:12" x14ac:dyDescent="0.25">
      <c r="A1173" s="1">
        <v>42242</v>
      </c>
      <c r="B1173">
        <v>38.75</v>
      </c>
      <c r="C1173">
        <v>38.830002</v>
      </c>
      <c r="D1173">
        <v>37.889999000000003</v>
      </c>
      <c r="E1173">
        <v>38.729999999999997</v>
      </c>
      <c r="F1173">
        <v>23523300</v>
      </c>
      <c r="G1173" s="13">
        <f t="shared" si="108"/>
        <v>38.48333366666666</v>
      </c>
      <c r="H1173" s="21">
        <f t="shared" si="109"/>
        <v>905255002.84109986</v>
      </c>
      <c r="I1173" s="22">
        <f t="shared" si="110"/>
        <v>905255002.84109986</v>
      </c>
      <c r="J1173" s="22">
        <f t="shared" si="111"/>
        <v>0</v>
      </c>
      <c r="K1173" s="11">
        <f t="shared" si="112"/>
        <v>0.54403771118885735</v>
      </c>
      <c r="L1173" s="23">
        <f t="shared" si="113"/>
        <v>35.23474247076301</v>
      </c>
    </row>
    <row r="1174" spans="1:12" x14ac:dyDescent="0.25">
      <c r="A1174" s="1">
        <v>42243</v>
      </c>
      <c r="B1174">
        <v>39.060001</v>
      </c>
      <c r="C1174">
        <v>39.380001</v>
      </c>
      <c r="D1174">
        <v>38.599997999999999</v>
      </c>
      <c r="E1174">
        <v>39.270000000000003</v>
      </c>
      <c r="F1174">
        <v>18871600</v>
      </c>
      <c r="G1174" s="13">
        <f t="shared" si="108"/>
        <v>39.083333000000003</v>
      </c>
      <c r="H1174" s="21">
        <f t="shared" si="109"/>
        <v>737565027.04280007</v>
      </c>
      <c r="I1174" s="22">
        <f t="shared" si="110"/>
        <v>737565027.04280007</v>
      </c>
      <c r="J1174" s="22">
        <f t="shared" si="111"/>
        <v>0</v>
      </c>
      <c r="K1174" s="11">
        <f t="shared" si="112"/>
        <v>0.71747438832350319</v>
      </c>
      <c r="L1174" s="23">
        <f t="shared" si="113"/>
        <v>41.774968709947359</v>
      </c>
    </row>
    <row r="1175" spans="1:12" x14ac:dyDescent="0.25">
      <c r="A1175" s="1">
        <v>42244</v>
      </c>
      <c r="B1175">
        <v>39.110000999999997</v>
      </c>
      <c r="C1175">
        <v>39.470001000000003</v>
      </c>
      <c r="D1175">
        <v>39.049999</v>
      </c>
      <c r="E1175">
        <v>39.450001</v>
      </c>
      <c r="F1175">
        <v>14503900</v>
      </c>
      <c r="G1175" s="13">
        <f t="shared" si="108"/>
        <v>39.32333366666667</v>
      </c>
      <c r="H1175" s="21">
        <f t="shared" si="109"/>
        <v>570341699.16796672</v>
      </c>
      <c r="I1175" s="22">
        <f t="shared" si="110"/>
        <v>570341699.16796672</v>
      </c>
      <c r="J1175" s="22">
        <f t="shared" si="111"/>
        <v>0</v>
      </c>
      <c r="K1175" s="11">
        <f t="shared" si="112"/>
        <v>0.8793413161970326</v>
      </c>
      <c r="L1175" s="23">
        <f t="shared" si="113"/>
        <v>46.789867738151791</v>
      </c>
    </row>
    <row r="1176" spans="1:12" x14ac:dyDescent="0.25">
      <c r="A1176" s="1">
        <v>42247</v>
      </c>
      <c r="B1176">
        <v>39.150002000000001</v>
      </c>
      <c r="C1176">
        <v>39.450001</v>
      </c>
      <c r="D1176">
        <v>39.060001</v>
      </c>
      <c r="E1176">
        <v>39.32</v>
      </c>
      <c r="F1176">
        <v>12673300</v>
      </c>
      <c r="G1176" s="13">
        <f t="shared" si="108"/>
        <v>39.276667333333336</v>
      </c>
      <c r="H1176" s="21">
        <f t="shared" si="109"/>
        <v>497764988.11553335</v>
      </c>
      <c r="I1176" s="22">
        <f t="shared" si="110"/>
        <v>0</v>
      </c>
      <c r="J1176" s="22">
        <f t="shared" si="111"/>
        <v>497764988.11553335</v>
      </c>
      <c r="K1176" s="11">
        <f t="shared" si="112"/>
        <v>0.87408922967630376</v>
      </c>
      <c r="L1176" s="23">
        <f t="shared" si="113"/>
        <v>46.640747720815739</v>
      </c>
    </row>
    <row r="1177" spans="1:12" x14ac:dyDescent="0.25">
      <c r="A1177" s="1">
        <v>42248</v>
      </c>
      <c r="B1177">
        <v>38.669998</v>
      </c>
      <c r="C1177">
        <v>39.029998999999997</v>
      </c>
      <c r="D1177">
        <v>38.540000999999997</v>
      </c>
      <c r="E1177">
        <v>38.75</v>
      </c>
      <c r="F1177">
        <v>23703200</v>
      </c>
      <c r="G1177" s="13">
        <f t="shared" si="108"/>
        <v>38.773333333333333</v>
      </c>
      <c r="H1177" s="21">
        <f t="shared" si="109"/>
        <v>919052074.66666663</v>
      </c>
      <c r="I1177" s="22">
        <f t="shared" si="110"/>
        <v>0</v>
      </c>
      <c r="J1177" s="22">
        <f t="shared" si="111"/>
        <v>919052074.66666663</v>
      </c>
      <c r="K1177" s="11">
        <f t="shared" si="112"/>
        <v>0.79560488608216484</v>
      </c>
      <c r="L1177" s="23">
        <f t="shared" si="113"/>
        <v>44.308460744841106</v>
      </c>
    </row>
    <row r="1178" spans="1:12" x14ac:dyDescent="0.25">
      <c r="A1178" s="1">
        <v>42249</v>
      </c>
      <c r="B1178">
        <v>39.029998999999997</v>
      </c>
      <c r="C1178">
        <v>39.07</v>
      </c>
      <c r="D1178">
        <v>38.560001</v>
      </c>
      <c r="E1178">
        <v>38.900002000000001</v>
      </c>
      <c r="F1178">
        <v>14054800</v>
      </c>
      <c r="G1178" s="13">
        <f t="shared" si="108"/>
        <v>38.843334333333331</v>
      </c>
      <c r="H1178" s="21">
        <f t="shared" si="109"/>
        <v>545935295.38813329</v>
      </c>
      <c r="I1178" s="22">
        <f t="shared" si="110"/>
        <v>545935295.38813329</v>
      </c>
      <c r="J1178" s="22">
        <f t="shared" si="111"/>
        <v>0</v>
      </c>
      <c r="K1178" s="11">
        <f t="shared" si="112"/>
        <v>0.81670020577702673</v>
      </c>
      <c r="L1178" s="23">
        <f t="shared" si="113"/>
        <v>44.955144672739948</v>
      </c>
    </row>
    <row r="1179" spans="1:12" x14ac:dyDescent="0.25">
      <c r="A1179" s="1">
        <v>42250</v>
      </c>
      <c r="B1179">
        <v>38.900002000000001</v>
      </c>
      <c r="C1179">
        <v>39.340000000000003</v>
      </c>
      <c r="D1179">
        <v>38.840000000000003</v>
      </c>
      <c r="E1179">
        <v>39.159999999999997</v>
      </c>
      <c r="F1179">
        <v>13311600</v>
      </c>
      <c r="G1179" s="13">
        <f t="shared" si="108"/>
        <v>39.113333333333337</v>
      </c>
      <c r="H1179" s="21">
        <f t="shared" si="109"/>
        <v>520661048.00000006</v>
      </c>
      <c r="I1179" s="22">
        <f t="shared" si="110"/>
        <v>520661048.00000006</v>
      </c>
      <c r="J1179" s="22">
        <f t="shared" si="111"/>
        <v>0</v>
      </c>
      <c r="K1179" s="11">
        <f t="shared" si="112"/>
        <v>0.97388759234858613</v>
      </c>
      <c r="L1179" s="23">
        <f t="shared" si="113"/>
        <v>49.338553832735109</v>
      </c>
    </row>
    <row r="1180" spans="1:12" x14ac:dyDescent="0.25">
      <c r="A1180" s="1">
        <v>42251</v>
      </c>
      <c r="B1180">
        <v>38.68</v>
      </c>
      <c r="C1180">
        <v>38.790000999999997</v>
      </c>
      <c r="D1180">
        <v>38.380001</v>
      </c>
      <c r="E1180">
        <v>38.520000000000003</v>
      </c>
      <c r="F1180">
        <v>15450500</v>
      </c>
      <c r="G1180" s="13">
        <f t="shared" si="108"/>
        <v>38.563333999999998</v>
      </c>
      <c r="H1180" s="21">
        <f t="shared" si="109"/>
        <v>595822791.96700001</v>
      </c>
      <c r="I1180" s="22">
        <f t="shared" si="110"/>
        <v>0</v>
      </c>
      <c r="J1180" s="22">
        <f t="shared" si="111"/>
        <v>595822791.96700001</v>
      </c>
      <c r="K1180" s="11">
        <f t="shared" si="112"/>
        <v>0.8209557389914921</v>
      </c>
      <c r="L1180" s="23">
        <f t="shared" si="113"/>
        <v>45.083783279991508</v>
      </c>
    </row>
    <row r="1181" spans="1:12" x14ac:dyDescent="0.25">
      <c r="A1181" s="1">
        <v>42255</v>
      </c>
      <c r="B1181">
        <v>38.869999</v>
      </c>
      <c r="C1181">
        <v>39.029998999999997</v>
      </c>
      <c r="D1181">
        <v>38.599997999999999</v>
      </c>
      <c r="E1181">
        <v>38.900002000000001</v>
      </c>
      <c r="F1181">
        <v>15273900</v>
      </c>
      <c r="G1181" s="13">
        <f t="shared" si="108"/>
        <v>38.843333000000001</v>
      </c>
      <c r="H1181" s="21">
        <f t="shared" si="109"/>
        <v>593289183.90869999</v>
      </c>
      <c r="I1181" s="22">
        <f t="shared" si="110"/>
        <v>593289183.90869999</v>
      </c>
      <c r="J1181" s="22">
        <f t="shared" si="111"/>
        <v>0</v>
      </c>
      <c r="K1181" s="11">
        <f t="shared" si="112"/>
        <v>0.84257957900027103</v>
      </c>
      <c r="L1181" s="23">
        <f t="shared" si="113"/>
        <v>45.728259913605996</v>
      </c>
    </row>
    <row r="1182" spans="1:12" x14ac:dyDescent="0.25">
      <c r="A1182" s="1">
        <v>42256</v>
      </c>
      <c r="B1182">
        <v>39.119999</v>
      </c>
      <c r="C1182">
        <v>39.209999000000003</v>
      </c>
      <c r="D1182">
        <v>38.200001</v>
      </c>
      <c r="E1182">
        <v>38.299999</v>
      </c>
      <c r="F1182">
        <v>13764600</v>
      </c>
      <c r="G1182" s="13">
        <f t="shared" si="108"/>
        <v>38.569999666666668</v>
      </c>
      <c r="H1182" s="21">
        <f t="shared" si="109"/>
        <v>530900617.41180003</v>
      </c>
      <c r="I1182" s="22">
        <f t="shared" si="110"/>
        <v>0</v>
      </c>
      <c r="J1182" s="22">
        <f t="shared" si="111"/>
        <v>530900617.41180003</v>
      </c>
      <c r="K1182" s="11">
        <f t="shared" si="112"/>
        <v>0.85907422121260435</v>
      </c>
      <c r="L1182" s="23">
        <f t="shared" si="113"/>
        <v>46.209786108069558</v>
      </c>
    </row>
    <row r="1183" spans="1:12" x14ac:dyDescent="0.25">
      <c r="A1183" s="1">
        <v>42257</v>
      </c>
      <c r="B1183">
        <v>38.310001</v>
      </c>
      <c r="C1183">
        <v>38.650002000000001</v>
      </c>
      <c r="D1183">
        <v>38.25</v>
      </c>
      <c r="E1183">
        <v>38.419998</v>
      </c>
      <c r="F1183">
        <v>14952500</v>
      </c>
      <c r="G1183" s="13">
        <f t="shared" si="108"/>
        <v>38.44</v>
      </c>
      <c r="H1183" s="21">
        <f t="shared" si="109"/>
        <v>574774100</v>
      </c>
      <c r="I1183" s="22">
        <f t="shared" si="110"/>
        <v>0</v>
      </c>
      <c r="J1183" s="22">
        <f t="shared" si="111"/>
        <v>574774100</v>
      </c>
      <c r="K1183" s="11">
        <f t="shared" si="112"/>
        <v>0.85942746716684038</v>
      </c>
      <c r="L1183" s="23">
        <f t="shared" si="113"/>
        <v>46.220004939279882</v>
      </c>
    </row>
    <row r="1184" spans="1:12" x14ac:dyDescent="0.25">
      <c r="A1184" s="1">
        <v>42258</v>
      </c>
      <c r="B1184">
        <v>38.009998000000003</v>
      </c>
      <c r="C1184">
        <v>38.189999</v>
      </c>
      <c r="D1184">
        <v>37.840000000000003</v>
      </c>
      <c r="E1184">
        <v>38.130001</v>
      </c>
      <c r="F1184">
        <v>11802300</v>
      </c>
      <c r="G1184" s="13">
        <f t="shared" si="108"/>
        <v>38.053333333333335</v>
      </c>
      <c r="H1184" s="21">
        <f t="shared" si="109"/>
        <v>449116856</v>
      </c>
      <c r="I1184" s="22">
        <f t="shared" si="110"/>
        <v>0</v>
      </c>
      <c r="J1184" s="22">
        <f t="shared" si="111"/>
        <v>449116856</v>
      </c>
      <c r="K1184" s="11">
        <f t="shared" si="112"/>
        <v>0.96894423310841093</v>
      </c>
      <c r="L1184" s="23">
        <f t="shared" si="113"/>
        <v>49.211359916411631</v>
      </c>
    </row>
    <row r="1185" spans="1:12" x14ac:dyDescent="0.25">
      <c r="A1185" s="1">
        <v>42261</v>
      </c>
      <c r="B1185">
        <v>38.220001000000003</v>
      </c>
      <c r="C1185">
        <v>38.220001000000003</v>
      </c>
      <c r="D1185">
        <v>37.849997999999999</v>
      </c>
      <c r="E1185">
        <v>38.099997999999999</v>
      </c>
      <c r="F1185">
        <v>8950000</v>
      </c>
      <c r="G1185" s="13">
        <f t="shared" si="108"/>
        <v>38.056665666666667</v>
      </c>
      <c r="H1185" s="21">
        <f t="shared" si="109"/>
        <v>340607157.7166667</v>
      </c>
      <c r="I1185" s="22">
        <f t="shared" si="110"/>
        <v>340607157.7166667</v>
      </c>
      <c r="J1185" s="22">
        <f t="shared" si="111"/>
        <v>0</v>
      </c>
      <c r="K1185" s="11">
        <f t="shared" si="112"/>
        <v>1.5187455214276977</v>
      </c>
      <c r="L1185" s="23">
        <f t="shared" si="113"/>
        <v>60.297696154982297</v>
      </c>
    </row>
    <row r="1186" spans="1:12" x14ac:dyDescent="0.25">
      <c r="A1186" s="1">
        <v>42262</v>
      </c>
      <c r="B1186">
        <v>38.07</v>
      </c>
      <c r="C1186">
        <v>38.630001</v>
      </c>
      <c r="D1186">
        <v>37.919998</v>
      </c>
      <c r="E1186">
        <v>38.5</v>
      </c>
      <c r="F1186">
        <v>13019800</v>
      </c>
      <c r="G1186" s="13">
        <f t="shared" si="108"/>
        <v>38.349999666666669</v>
      </c>
      <c r="H1186" s="21">
        <f t="shared" si="109"/>
        <v>499309325.66006672</v>
      </c>
      <c r="I1186" s="22">
        <f t="shared" si="110"/>
        <v>499309325.66006672</v>
      </c>
      <c r="J1186" s="22">
        <f t="shared" si="111"/>
        <v>0</v>
      </c>
      <c r="K1186" s="11">
        <f t="shared" si="112"/>
        <v>1.3211084318318493</v>
      </c>
      <c r="L1186" s="23">
        <f t="shared" si="113"/>
        <v>56.917135525168597</v>
      </c>
    </row>
    <row r="1187" spans="1:12" x14ac:dyDescent="0.25">
      <c r="A1187" s="1">
        <v>42263</v>
      </c>
      <c r="B1187">
        <v>38.669998</v>
      </c>
      <c r="C1187">
        <v>39.189999</v>
      </c>
      <c r="D1187">
        <v>38.470001000000003</v>
      </c>
      <c r="E1187">
        <v>39.150002000000001</v>
      </c>
      <c r="F1187">
        <v>22233400</v>
      </c>
      <c r="G1187" s="13">
        <f t="shared" si="108"/>
        <v>38.936667333333332</v>
      </c>
      <c r="H1187" s="21">
        <f t="shared" si="109"/>
        <v>865694499.48893332</v>
      </c>
      <c r="I1187" s="22">
        <f t="shared" si="110"/>
        <v>865694499.48893332</v>
      </c>
      <c r="J1187" s="22">
        <f t="shared" si="111"/>
        <v>0</v>
      </c>
      <c r="K1187" s="11">
        <f t="shared" si="112"/>
        <v>1.3100190796890503</v>
      </c>
      <c r="L1187" s="23">
        <f t="shared" si="113"/>
        <v>56.710314265689568</v>
      </c>
    </row>
    <row r="1188" spans="1:12" x14ac:dyDescent="0.25">
      <c r="A1188" s="1">
        <v>42264</v>
      </c>
      <c r="B1188">
        <v>39.150002000000001</v>
      </c>
      <c r="C1188">
        <v>39.610000999999997</v>
      </c>
      <c r="D1188">
        <v>39.040000999999997</v>
      </c>
      <c r="E1188">
        <v>39.380001</v>
      </c>
      <c r="F1188">
        <v>21232500</v>
      </c>
      <c r="G1188" s="13">
        <f t="shared" si="108"/>
        <v>39.343334333333331</v>
      </c>
      <c r="H1188" s="21">
        <f t="shared" si="109"/>
        <v>835357346.23249996</v>
      </c>
      <c r="I1188" s="22">
        <f t="shared" si="110"/>
        <v>835357346.23249996</v>
      </c>
      <c r="J1188" s="22">
        <f t="shared" si="111"/>
        <v>0</v>
      </c>
      <c r="K1188" s="11">
        <f t="shared" si="112"/>
        <v>1.3374316091683094</v>
      </c>
      <c r="L1188" s="23">
        <f t="shared" si="113"/>
        <v>57.217999616433097</v>
      </c>
    </row>
    <row r="1189" spans="1:12" x14ac:dyDescent="0.25">
      <c r="A1189" s="1">
        <v>42265</v>
      </c>
      <c r="B1189">
        <v>38.860000999999997</v>
      </c>
      <c r="C1189">
        <v>39.299999</v>
      </c>
      <c r="D1189">
        <v>38.709999000000003</v>
      </c>
      <c r="E1189">
        <v>38.979999999999997</v>
      </c>
      <c r="F1189">
        <v>27527300</v>
      </c>
      <c r="G1189" s="13">
        <f t="shared" si="108"/>
        <v>38.996665999999998</v>
      </c>
      <c r="H1189" s="21">
        <f t="shared" si="109"/>
        <v>1073472923.9818</v>
      </c>
      <c r="I1189" s="22">
        <f t="shared" si="110"/>
        <v>0</v>
      </c>
      <c r="J1189" s="22">
        <f t="shared" si="111"/>
        <v>1073472923.9818</v>
      </c>
      <c r="K1189" s="11">
        <f t="shared" si="112"/>
        <v>0.90518001183441354</v>
      </c>
      <c r="L1189" s="23">
        <f t="shared" si="113"/>
        <v>47.511521547134841</v>
      </c>
    </row>
    <row r="1190" spans="1:12" x14ac:dyDescent="0.25">
      <c r="A1190" s="1">
        <v>42268</v>
      </c>
      <c r="B1190">
        <v>39.049999</v>
      </c>
      <c r="C1190">
        <v>39.310001</v>
      </c>
      <c r="D1190">
        <v>38.939999</v>
      </c>
      <c r="E1190">
        <v>39.189999</v>
      </c>
      <c r="F1190">
        <v>12935800</v>
      </c>
      <c r="G1190" s="13">
        <f t="shared" si="108"/>
        <v>39.146666333333336</v>
      </c>
      <c r="H1190" s="21">
        <f t="shared" si="109"/>
        <v>506393446.35473335</v>
      </c>
      <c r="I1190" s="22">
        <f t="shared" si="110"/>
        <v>506393446.35473335</v>
      </c>
      <c r="J1190" s="22">
        <f t="shared" si="111"/>
        <v>0</v>
      </c>
      <c r="K1190" s="11">
        <f t="shared" si="112"/>
        <v>1.1361547100298688</v>
      </c>
      <c r="L1190" s="23">
        <f t="shared" si="113"/>
        <v>53.186911261403097</v>
      </c>
    </row>
    <row r="1191" spans="1:12" x14ac:dyDescent="0.25">
      <c r="A1191" s="1">
        <v>42269</v>
      </c>
      <c r="B1191">
        <v>38.68</v>
      </c>
      <c r="C1191">
        <v>38.990001999999997</v>
      </c>
      <c r="D1191">
        <v>38.580002</v>
      </c>
      <c r="E1191">
        <v>38.790000999999997</v>
      </c>
      <c r="F1191">
        <v>15021300</v>
      </c>
      <c r="G1191" s="13">
        <f t="shared" si="108"/>
        <v>38.786668333333331</v>
      </c>
      <c r="H1191" s="21">
        <f t="shared" si="109"/>
        <v>582626181.03549993</v>
      </c>
      <c r="I1191" s="22">
        <f t="shared" si="110"/>
        <v>0</v>
      </c>
      <c r="J1191" s="22">
        <f t="shared" si="111"/>
        <v>582626181.03549993</v>
      </c>
      <c r="K1191" s="11">
        <f t="shared" si="112"/>
        <v>1.2365646480505743</v>
      </c>
      <c r="L1191" s="23">
        <f t="shared" si="113"/>
        <v>55.288571655122247</v>
      </c>
    </row>
    <row r="1192" spans="1:12" x14ac:dyDescent="0.25">
      <c r="A1192" s="1">
        <v>42270</v>
      </c>
      <c r="B1192">
        <v>38.790000999999997</v>
      </c>
      <c r="C1192">
        <v>38.880001</v>
      </c>
      <c r="D1192">
        <v>38.549999</v>
      </c>
      <c r="E1192">
        <v>38.759998000000003</v>
      </c>
      <c r="F1192">
        <v>8910800</v>
      </c>
      <c r="G1192" s="13">
        <f t="shared" si="108"/>
        <v>38.729999333333332</v>
      </c>
      <c r="H1192" s="21">
        <f t="shared" si="109"/>
        <v>345115278.05946666</v>
      </c>
      <c r="I1192" s="22">
        <f t="shared" si="110"/>
        <v>0</v>
      </c>
      <c r="J1192" s="22">
        <f t="shared" si="111"/>
        <v>345115278.05946666</v>
      </c>
      <c r="K1192" s="11">
        <f t="shared" si="112"/>
        <v>1.0022841161041531</v>
      </c>
      <c r="L1192" s="23">
        <f t="shared" si="113"/>
        <v>50.057037762168278</v>
      </c>
    </row>
    <row r="1193" spans="1:12" x14ac:dyDescent="0.25">
      <c r="A1193" s="1">
        <v>42271</v>
      </c>
      <c r="B1193">
        <v>38.520000000000003</v>
      </c>
      <c r="C1193">
        <v>39.200001</v>
      </c>
      <c r="D1193">
        <v>38.509998000000003</v>
      </c>
      <c r="E1193">
        <v>39.150002000000001</v>
      </c>
      <c r="F1193">
        <v>19385700</v>
      </c>
      <c r="G1193" s="13">
        <f t="shared" si="108"/>
        <v>38.953333666666673</v>
      </c>
      <c r="H1193" s="21">
        <f t="shared" si="109"/>
        <v>755137640.46190012</v>
      </c>
      <c r="I1193" s="22">
        <f t="shared" si="110"/>
        <v>755137640.46190012</v>
      </c>
      <c r="J1193" s="22">
        <f t="shared" si="111"/>
        <v>0</v>
      </c>
      <c r="K1193" s="11">
        <f t="shared" si="112"/>
        <v>1.0587596132086814</v>
      </c>
      <c r="L1193" s="23">
        <f t="shared" si="113"/>
        <v>51.427063481129338</v>
      </c>
    </row>
    <row r="1194" spans="1:12" x14ac:dyDescent="0.25">
      <c r="A1194" s="1">
        <v>42272</v>
      </c>
      <c r="B1194">
        <v>39.43</v>
      </c>
      <c r="C1194">
        <v>40.080002</v>
      </c>
      <c r="D1194">
        <v>39.330002</v>
      </c>
      <c r="E1194">
        <v>39.619999</v>
      </c>
      <c r="F1194">
        <v>22511300</v>
      </c>
      <c r="G1194" s="13">
        <f t="shared" si="108"/>
        <v>39.676667666666667</v>
      </c>
      <c r="H1194" s="21">
        <f t="shared" si="109"/>
        <v>893173368.84463334</v>
      </c>
      <c r="I1194" s="22">
        <f t="shared" si="110"/>
        <v>893173368.84463334</v>
      </c>
      <c r="J1194" s="22">
        <f t="shared" si="111"/>
        <v>0</v>
      </c>
      <c r="K1194" s="11">
        <f t="shared" si="112"/>
        <v>1.4873321454980915</v>
      </c>
      <c r="L1194" s="23">
        <f t="shared" si="113"/>
        <v>59.796282060281548</v>
      </c>
    </row>
    <row r="1195" spans="1:12" x14ac:dyDescent="0.25">
      <c r="A1195" s="1">
        <v>42275</v>
      </c>
      <c r="B1195">
        <v>39.520000000000003</v>
      </c>
      <c r="C1195">
        <v>39.82</v>
      </c>
      <c r="D1195">
        <v>39.330002</v>
      </c>
      <c r="E1195">
        <v>39.529998999999997</v>
      </c>
      <c r="F1195">
        <v>19323100</v>
      </c>
      <c r="G1195" s="13">
        <f t="shared" si="108"/>
        <v>39.560000333333335</v>
      </c>
      <c r="H1195" s="21">
        <f t="shared" si="109"/>
        <v>764421842.44103336</v>
      </c>
      <c r="I1195" s="22">
        <f t="shared" si="110"/>
        <v>0</v>
      </c>
      <c r="J1195" s="22">
        <f t="shared" si="111"/>
        <v>764421842.44103336</v>
      </c>
      <c r="K1195" s="11">
        <f t="shared" si="112"/>
        <v>1.086853664334537</v>
      </c>
      <c r="L1195" s="23">
        <f t="shared" si="113"/>
        <v>52.080971603781173</v>
      </c>
    </row>
    <row r="1196" spans="1:12" x14ac:dyDescent="0.25">
      <c r="A1196" s="1">
        <v>42276</v>
      </c>
      <c r="B1196">
        <v>39.520000000000003</v>
      </c>
      <c r="C1196">
        <v>39.709999000000003</v>
      </c>
      <c r="D1196">
        <v>39.330002</v>
      </c>
      <c r="E1196">
        <v>39.659999999999997</v>
      </c>
      <c r="F1196">
        <v>14166900</v>
      </c>
      <c r="G1196" s="13">
        <f t="shared" si="108"/>
        <v>39.566667000000002</v>
      </c>
      <c r="H1196" s="21">
        <f t="shared" si="109"/>
        <v>560537014.72230005</v>
      </c>
      <c r="I1196" s="22">
        <f t="shared" si="110"/>
        <v>560537014.72230005</v>
      </c>
      <c r="J1196" s="22">
        <f t="shared" si="111"/>
        <v>0</v>
      </c>
      <c r="K1196" s="11">
        <f t="shared" si="112"/>
        <v>1.3870357824894899</v>
      </c>
      <c r="L1196" s="23">
        <f t="shared" si="113"/>
        <v>58.107037718677226</v>
      </c>
    </row>
    <row r="1197" spans="1:12" x14ac:dyDescent="0.25">
      <c r="A1197" s="1">
        <v>42277</v>
      </c>
      <c r="B1197">
        <v>39.880001</v>
      </c>
      <c r="C1197">
        <v>40.229999999999997</v>
      </c>
      <c r="D1197">
        <v>39.799999</v>
      </c>
      <c r="E1197">
        <v>40.119999</v>
      </c>
      <c r="F1197">
        <v>19752600</v>
      </c>
      <c r="G1197" s="13">
        <f t="shared" si="108"/>
        <v>40.049999333333339</v>
      </c>
      <c r="H1197" s="21">
        <f t="shared" si="109"/>
        <v>791091616.83160007</v>
      </c>
      <c r="I1197" s="22">
        <f t="shared" si="110"/>
        <v>791091616.83160007</v>
      </c>
      <c r="J1197" s="22">
        <f t="shared" si="111"/>
        <v>0</v>
      </c>
      <c r="K1197" s="11">
        <f t="shared" si="112"/>
        <v>1.8811091436789869</v>
      </c>
      <c r="L1197" s="23">
        <f t="shared" si="113"/>
        <v>65.291144828929816</v>
      </c>
    </row>
    <row r="1198" spans="1:12" x14ac:dyDescent="0.25">
      <c r="A1198" s="1">
        <v>42278</v>
      </c>
      <c r="B1198">
        <v>40.220001000000003</v>
      </c>
      <c r="C1198">
        <v>40.470001000000003</v>
      </c>
      <c r="D1198">
        <v>39.599997999999999</v>
      </c>
      <c r="E1198">
        <v>39.799999</v>
      </c>
      <c r="F1198">
        <v>19606600</v>
      </c>
      <c r="G1198" s="13">
        <f t="shared" si="108"/>
        <v>39.956665999999998</v>
      </c>
      <c r="H1198" s="21">
        <f t="shared" si="109"/>
        <v>783414367.59560001</v>
      </c>
      <c r="I1198" s="22">
        <f t="shared" si="110"/>
        <v>0</v>
      </c>
      <c r="J1198" s="22">
        <f t="shared" si="111"/>
        <v>783414367.59560001</v>
      </c>
      <c r="K1198" s="11">
        <f t="shared" si="112"/>
        <v>1.7039208818402181</v>
      </c>
      <c r="L1198" s="23">
        <f t="shared" si="113"/>
        <v>63.016669359074363</v>
      </c>
    </row>
    <row r="1199" spans="1:12" x14ac:dyDescent="0.25">
      <c r="A1199" s="1">
        <v>42279</v>
      </c>
      <c r="B1199">
        <v>39.560001</v>
      </c>
      <c r="C1199">
        <v>40.389999000000003</v>
      </c>
      <c r="D1199">
        <v>39.360000999999997</v>
      </c>
      <c r="E1199">
        <v>40.389999000000003</v>
      </c>
      <c r="F1199">
        <v>15537300</v>
      </c>
      <c r="G1199" s="13">
        <f t="shared" si="108"/>
        <v>40.046666333333334</v>
      </c>
      <c r="H1199" s="21">
        <f t="shared" si="109"/>
        <v>622217068.82089996</v>
      </c>
      <c r="I1199" s="22">
        <f t="shared" si="110"/>
        <v>622217068.82089996</v>
      </c>
      <c r="J1199" s="22">
        <f t="shared" si="111"/>
        <v>0</v>
      </c>
      <c r="K1199" s="11">
        <f t="shared" si="112"/>
        <v>1.7832688380656583</v>
      </c>
      <c r="L1199" s="23">
        <f t="shared" si="113"/>
        <v>64.071023742895449</v>
      </c>
    </row>
    <row r="1200" spans="1:12" x14ac:dyDescent="0.25">
      <c r="A1200" s="1">
        <v>42282</v>
      </c>
      <c r="B1200">
        <v>40.450001</v>
      </c>
      <c r="C1200">
        <v>41.049999</v>
      </c>
      <c r="D1200">
        <v>40.43</v>
      </c>
      <c r="E1200">
        <v>41.009998000000003</v>
      </c>
      <c r="F1200">
        <v>15664000</v>
      </c>
      <c r="G1200" s="13">
        <f t="shared" si="108"/>
        <v>40.829998999999994</v>
      </c>
      <c r="H1200" s="21">
        <f t="shared" si="109"/>
        <v>639561104.33599985</v>
      </c>
      <c r="I1200" s="22">
        <f t="shared" si="110"/>
        <v>639561104.33599985</v>
      </c>
      <c r="J1200" s="22">
        <f t="shared" si="111"/>
        <v>0</v>
      </c>
      <c r="K1200" s="11">
        <f t="shared" si="112"/>
        <v>1.8227869500215927</v>
      </c>
      <c r="L1200" s="23">
        <f t="shared" si="113"/>
        <v>64.574017887097341</v>
      </c>
    </row>
    <row r="1201" spans="1:12" x14ac:dyDescent="0.25">
      <c r="A1201" s="1">
        <v>42283</v>
      </c>
      <c r="B1201">
        <v>41.040000999999997</v>
      </c>
      <c r="C1201">
        <v>41.34</v>
      </c>
      <c r="D1201">
        <v>40.93</v>
      </c>
      <c r="E1201">
        <v>40.959999000000003</v>
      </c>
      <c r="F1201">
        <v>14579400</v>
      </c>
      <c r="G1201" s="13">
        <f t="shared" si="108"/>
        <v>41.076666333333343</v>
      </c>
      <c r="H1201" s="21">
        <f t="shared" si="109"/>
        <v>598873149.14020014</v>
      </c>
      <c r="I1201" s="22">
        <f t="shared" si="110"/>
        <v>598873149.14020014</v>
      </c>
      <c r="J1201" s="22">
        <f t="shared" si="111"/>
        <v>0</v>
      </c>
      <c r="K1201" s="11">
        <f t="shared" si="112"/>
        <v>1.7476058999496453</v>
      </c>
      <c r="L1201" s="23">
        <f t="shared" si="113"/>
        <v>63.604678530559035</v>
      </c>
    </row>
    <row r="1202" spans="1:12" x14ac:dyDescent="0.25">
      <c r="A1202" s="1">
        <v>42284</v>
      </c>
      <c r="B1202">
        <v>41.139999000000003</v>
      </c>
      <c r="C1202">
        <v>41.610000999999997</v>
      </c>
      <c r="D1202">
        <v>41.099997999999999</v>
      </c>
      <c r="E1202">
        <v>41.52</v>
      </c>
      <c r="F1202">
        <v>14329700</v>
      </c>
      <c r="G1202" s="13">
        <f t="shared" si="108"/>
        <v>41.409999666666664</v>
      </c>
      <c r="H1202" s="21">
        <f t="shared" si="109"/>
        <v>593392872.22343326</v>
      </c>
      <c r="I1202" s="22">
        <f t="shared" si="110"/>
        <v>593392872.22343326</v>
      </c>
      <c r="J1202" s="22">
        <f t="shared" si="111"/>
        <v>0</v>
      </c>
      <c r="K1202" s="11">
        <f t="shared" si="112"/>
        <v>1.6794286599636683</v>
      </c>
      <c r="L1202" s="23">
        <f t="shared" si="113"/>
        <v>62.678610744816041</v>
      </c>
    </row>
    <row r="1203" spans="1:12" x14ac:dyDescent="0.25">
      <c r="A1203" s="1">
        <v>42285</v>
      </c>
      <c r="B1203">
        <v>41.259998000000003</v>
      </c>
      <c r="C1203">
        <v>41.990001999999997</v>
      </c>
      <c r="D1203">
        <v>41.259998000000003</v>
      </c>
      <c r="E1203">
        <v>41.98</v>
      </c>
      <c r="F1203">
        <v>11960200</v>
      </c>
      <c r="G1203" s="13">
        <f t="shared" si="108"/>
        <v>41.743333333333332</v>
      </c>
      <c r="H1203" s="21">
        <f t="shared" si="109"/>
        <v>499258615.33333331</v>
      </c>
      <c r="I1203" s="22">
        <f t="shared" si="110"/>
        <v>499258615.33333331</v>
      </c>
      <c r="J1203" s="22">
        <f t="shared" si="111"/>
        <v>0</v>
      </c>
      <c r="K1203" s="11">
        <f t="shared" si="112"/>
        <v>2.6093448723565955</v>
      </c>
      <c r="L1203" s="23">
        <f t="shared" si="113"/>
        <v>72.294141032106893</v>
      </c>
    </row>
    <row r="1204" spans="1:12" x14ac:dyDescent="0.25">
      <c r="A1204" s="1">
        <v>42286</v>
      </c>
      <c r="B1204">
        <v>41.82</v>
      </c>
      <c r="C1204">
        <v>42.119999</v>
      </c>
      <c r="D1204">
        <v>41.779998999999997</v>
      </c>
      <c r="E1204">
        <v>42.02</v>
      </c>
      <c r="F1204">
        <v>13931200</v>
      </c>
      <c r="G1204" s="13">
        <f t="shared" si="108"/>
        <v>41.973332666666664</v>
      </c>
      <c r="H1204" s="21">
        <f t="shared" si="109"/>
        <v>584738892.04586661</v>
      </c>
      <c r="I1204" s="22">
        <f t="shared" si="110"/>
        <v>584738892.04586661</v>
      </c>
      <c r="J1204" s="22">
        <f t="shared" si="111"/>
        <v>0</v>
      </c>
      <c r="K1204" s="11">
        <f t="shared" si="112"/>
        <v>2.6409922113466169</v>
      </c>
      <c r="L1204" s="23">
        <f t="shared" si="113"/>
        <v>72.534959100334049</v>
      </c>
    </row>
    <row r="1205" spans="1:12" x14ac:dyDescent="0.25">
      <c r="A1205" s="1">
        <v>42289</v>
      </c>
      <c r="B1205">
        <v>41.830002</v>
      </c>
      <c r="C1205">
        <v>42.290000999999997</v>
      </c>
      <c r="D1205">
        <v>41.810001</v>
      </c>
      <c r="E1205">
        <v>42</v>
      </c>
      <c r="F1205">
        <v>12299100</v>
      </c>
      <c r="G1205" s="13">
        <f t="shared" si="108"/>
        <v>42.033333999999996</v>
      </c>
      <c r="H1205" s="21">
        <f t="shared" si="109"/>
        <v>516972178.19939995</v>
      </c>
      <c r="I1205" s="22">
        <f t="shared" si="110"/>
        <v>516972178.19939995</v>
      </c>
      <c r="J1205" s="22">
        <f t="shared" si="111"/>
        <v>0</v>
      </c>
      <c r="K1205" s="11">
        <f t="shared" si="112"/>
        <v>3.7269594943795026</v>
      </c>
      <c r="L1205" s="23">
        <f t="shared" si="113"/>
        <v>78.844752082410906</v>
      </c>
    </row>
    <row r="1206" spans="1:12" x14ac:dyDescent="0.25">
      <c r="A1206" s="1">
        <v>42290</v>
      </c>
      <c r="B1206">
        <v>41.799999</v>
      </c>
      <c r="C1206">
        <v>41.91</v>
      </c>
      <c r="D1206">
        <v>41.540000999999997</v>
      </c>
      <c r="E1206">
        <v>41.650002000000001</v>
      </c>
      <c r="F1206">
        <v>12903600</v>
      </c>
      <c r="G1206" s="13">
        <f t="shared" si="108"/>
        <v>41.700000999999993</v>
      </c>
      <c r="H1206" s="21">
        <f t="shared" si="109"/>
        <v>538080132.90359986</v>
      </c>
      <c r="I1206" s="22">
        <f t="shared" si="110"/>
        <v>0</v>
      </c>
      <c r="J1206" s="22">
        <f t="shared" si="111"/>
        <v>538080132.90359986</v>
      </c>
      <c r="K1206" s="11">
        <f t="shared" si="112"/>
        <v>3.382184307073004</v>
      </c>
      <c r="L1206" s="23">
        <f t="shared" si="113"/>
        <v>77.180329946735384</v>
      </c>
    </row>
    <row r="1207" spans="1:12" x14ac:dyDescent="0.25">
      <c r="A1207" s="1">
        <v>42291</v>
      </c>
      <c r="B1207">
        <v>41.560001</v>
      </c>
      <c r="C1207">
        <v>41.959999000000003</v>
      </c>
      <c r="D1207">
        <v>41.560001</v>
      </c>
      <c r="E1207">
        <v>41.68</v>
      </c>
      <c r="F1207">
        <v>14180000</v>
      </c>
      <c r="G1207" s="13">
        <f t="shared" si="108"/>
        <v>41.733333333333341</v>
      </c>
      <c r="H1207" s="21">
        <f t="shared" si="109"/>
        <v>591778666.66666675</v>
      </c>
      <c r="I1207" s="22">
        <f t="shared" si="110"/>
        <v>591778666.66666675</v>
      </c>
      <c r="J1207" s="22">
        <f t="shared" si="111"/>
        <v>0</v>
      </c>
      <c r="K1207" s="11">
        <f t="shared" si="112"/>
        <v>3.3038690983408219</v>
      </c>
      <c r="L1207" s="23">
        <f t="shared" si="113"/>
        <v>76.765092591094174</v>
      </c>
    </row>
    <row r="1208" spans="1:12" x14ac:dyDescent="0.25">
      <c r="A1208" s="1">
        <v>42292</v>
      </c>
      <c r="B1208">
        <v>41.869999</v>
      </c>
      <c r="C1208">
        <v>42.029998999999997</v>
      </c>
      <c r="D1208">
        <v>41.599997999999999</v>
      </c>
      <c r="E1208">
        <v>41.919998</v>
      </c>
      <c r="F1208">
        <v>11801600</v>
      </c>
      <c r="G1208" s="13">
        <f t="shared" si="108"/>
        <v>41.849998333333332</v>
      </c>
      <c r="H1208" s="21">
        <f t="shared" si="109"/>
        <v>493896940.33066666</v>
      </c>
      <c r="I1208" s="22">
        <f t="shared" si="110"/>
        <v>493896940.33066666</v>
      </c>
      <c r="J1208" s="22">
        <f t="shared" si="111"/>
        <v>0</v>
      </c>
      <c r="K1208" s="11">
        <f t="shared" si="112"/>
        <v>3.1124537379572121</v>
      </c>
      <c r="L1208" s="23">
        <f t="shared" si="113"/>
        <v>75.683617039380181</v>
      </c>
    </row>
    <row r="1209" spans="1:12" x14ac:dyDescent="0.25">
      <c r="A1209" s="1">
        <v>42293</v>
      </c>
      <c r="B1209">
        <v>42.16</v>
      </c>
      <c r="C1209">
        <v>42.209999000000003</v>
      </c>
      <c r="D1209">
        <v>41.880001</v>
      </c>
      <c r="E1209">
        <v>42.02</v>
      </c>
      <c r="F1209">
        <v>20294700</v>
      </c>
      <c r="G1209" s="13">
        <f t="shared" si="108"/>
        <v>42.036666666666669</v>
      </c>
      <c r="H1209" s="21">
        <f t="shared" si="109"/>
        <v>853121539</v>
      </c>
      <c r="I1209" s="22">
        <f t="shared" si="110"/>
        <v>853121539</v>
      </c>
      <c r="J1209" s="22">
        <f t="shared" si="111"/>
        <v>0</v>
      </c>
      <c r="K1209" s="11">
        <f t="shared" si="112"/>
        <v>5.558433769399417</v>
      </c>
      <c r="L1209" s="23">
        <f t="shared" si="113"/>
        <v>84.752457138991986</v>
      </c>
    </row>
    <row r="1210" spans="1:12" x14ac:dyDescent="0.25">
      <c r="A1210" s="1">
        <v>42296</v>
      </c>
      <c r="B1210">
        <v>41.900002000000001</v>
      </c>
      <c r="C1210">
        <v>42.060001</v>
      </c>
      <c r="D1210">
        <v>41.799999</v>
      </c>
      <c r="E1210">
        <v>41.990001999999997</v>
      </c>
      <c r="F1210">
        <v>15553800</v>
      </c>
      <c r="G1210" s="13">
        <f t="shared" si="108"/>
        <v>41.950000666666661</v>
      </c>
      <c r="H1210" s="21">
        <f t="shared" si="109"/>
        <v>652481920.36919987</v>
      </c>
      <c r="I1210" s="22">
        <f t="shared" si="110"/>
        <v>0</v>
      </c>
      <c r="J1210" s="22">
        <f t="shared" si="111"/>
        <v>652481920.36919987</v>
      </c>
      <c r="K1210" s="11">
        <f t="shared" si="112"/>
        <v>3.4371751208371708</v>
      </c>
      <c r="L1210" s="23">
        <f t="shared" si="113"/>
        <v>77.463138759073189</v>
      </c>
    </row>
    <row r="1211" spans="1:12" x14ac:dyDescent="0.25">
      <c r="A1211" s="1">
        <v>42297</v>
      </c>
      <c r="B1211">
        <v>42</v>
      </c>
      <c r="C1211">
        <v>42.400002000000001</v>
      </c>
      <c r="D1211">
        <v>42</v>
      </c>
      <c r="E1211">
        <v>42.290000999999997</v>
      </c>
      <c r="F1211">
        <v>16199300</v>
      </c>
      <c r="G1211" s="13">
        <f t="shared" si="108"/>
        <v>42.230000999999994</v>
      </c>
      <c r="H1211" s="21">
        <f t="shared" si="109"/>
        <v>684096455.19929993</v>
      </c>
      <c r="I1211" s="22">
        <f t="shared" si="110"/>
        <v>684096455.19929993</v>
      </c>
      <c r="J1211" s="22">
        <f t="shared" si="111"/>
        <v>0</v>
      </c>
      <c r="K1211" s="11">
        <f t="shared" si="112"/>
        <v>3.3829722638520652</v>
      </c>
      <c r="L1211" s="23">
        <f t="shared" si="113"/>
        <v>77.184432394260028</v>
      </c>
    </row>
    <row r="1212" spans="1:12" x14ac:dyDescent="0.25">
      <c r="A1212" s="1">
        <v>42298</v>
      </c>
      <c r="B1212">
        <v>41.939999</v>
      </c>
      <c r="C1212">
        <v>42.52</v>
      </c>
      <c r="D1212">
        <v>41.709999000000003</v>
      </c>
      <c r="E1212">
        <v>42.189999</v>
      </c>
      <c r="F1212">
        <v>19254900</v>
      </c>
      <c r="G1212" s="13">
        <f t="shared" si="108"/>
        <v>42.139999333333336</v>
      </c>
      <c r="H1212" s="21">
        <f t="shared" si="109"/>
        <v>811401473.16340005</v>
      </c>
      <c r="I1212" s="22">
        <f t="shared" si="110"/>
        <v>0</v>
      </c>
      <c r="J1212" s="22">
        <f t="shared" si="111"/>
        <v>811401473.16340005</v>
      </c>
      <c r="K1212" s="11">
        <f t="shared" si="112"/>
        <v>3.3356788938025561</v>
      </c>
      <c r="L1212" s="23">
        <f t="shared" si="113"/>
        <v>76.935561315912821</v>
      </c>
    </row>
    <row r="1213" spans="1:12" x14ac:dyDescent="0.25">
      <c r="A1213" s="1">
        <v>42299</v>
      </c>
      <c r="B1213">
        <v>42.439999</v>
      </c>
      <c r="C1213">
        <v>43.849997999999999</v>
      </c>
      <c r="D1213">
        <v>42.41</v>
      </c>
      <c r="E1213">
        <v>43.240001999999997</v>
      </c>
      <c r="F1213">
        <v>35920200</v>
      </c>
      <c r="G1213" s="13">
        <f t="shared" si="108"/>
        <v>43.166666666666664</v>
      </c>
      <c r="H1213" s="21">
        <f t="shared" si="109"/>
        <v>1550555300</v>
      </c>
      <c r="I1213" s="22">
        <f t="shared" si="110"/>
        <v>1550555300</v>
      </c>
      <c r="J1213" s="22">
        <f t="shared" si="111"/>
        <v>0</v>
      </c>
      <c r="K1213" s="11">
        <f t="shared" si="112"/>
        <v>3.7993927521822255</v>
      </c>
      <c r="L1213" s="23">
        <f t="shared" si="113"/>
        <v>79.164030708982665</v>
      </c>
    </row>
    <row r="1214" spans="1:12" x14ac:dyDescent="0.25">
      <c r="A1214" s="1">
        <v>42300</v>
      </c>
      <c r="B1214">
        <v>43.310001</v>
      </c>
      <c r="C1214">
        <v>43.310001</v>
      </c>
      <c r="D1214">
        <v>42.75</v>
      </c>
      <c r="E1214">
        <v>42.790000999999997</v>
      </c>
      <c r="F1214">
        <v>18796100</v>
      </c>
      <c r="G1214" s="13">
        <f t="shared" si="108"/>
        <v>42.950000666666661</v>
      </c>
      <c r="H1214" s="21">
        <f t="shared" si="109"/>
        <v>807292507.53073323</v>
      </c>
      <c r="I1214" s="22">
        <f t="shared" si="110"/>
        <v>0</v>
      </c>
      <c r="J1214" s="22">
        <f t="shared" si="111"/>
        <v>807292507.53073323</v>
      </c>
      <c r="K1214" s="11">
        <f t="shared" si="112"/>
        <v>2.4799037623855362</v>
      </c>
      <c r="L1214" s="23">
        <f t="shared" si="113"/>
        <v>71.263573124950966</v>
      </c>
    </row>
    <row r="1215" spans="1:12" x14ac:dyDescent="0.25">
      <c r="A1215" s="1">
        <v>42303</v>
      </c>
      <c r="B1215">
        <v>42.759998000000003</v>
      </c>
      <c r="C1215">
        <v>42.889999000000003</v>
      </c>
      <c r="D1215">
        <v>42.459999000000003</v>
      </c>
      <c r="E1215">
        <v>42.59</v>
      </c>
      <c r="F1215">
        <v>14788600</v>
      </c>
      <c r="G1215" s="13">
        <f t="shared" si="108"/>
        <v>42.646666000000003</v>
      </c>
      <c r="H1215" s="21">
        <f t="shared" si="109"/>
        <v>630684484.80760002</v>
      </c>
      <c r="I1215" s="22">
        <f t="shared" si="110"/>
        <v>0</v>
      </c>
      <c r="J1215" s="22">
        <f t="shared" si="111"/>
        <v>630684484.80760002</v>
      </c>
      <c r="K1215" s="11">
        <f t="shared" si="112"/>
        <v>1.8511399904284325</v>
      </c>
      <c r="L1215" s="23">
        <f t="shared" si="113"/>
        <v>64.926310059937364</v>
      </c>
    </row>
    <row r="1216" spans="1:12" x14ac:dyDescent="0.25">
      <c r="A1216" s="1">
        <v>42304</v>
      </c>
      <c r="B1216">
        <v>42.5</v>
      </c>
      <c r="C1216">
        <v>42.77</v>
      </c>
      <c r="D1216">
        <v>42.48</v>
      </c>
      <c r="E1216">
        <v>42.610000999999997</v>
      </c>
      <c r="F1216">
        <v>30166600</v>
      </c>
      <c r="G1216" s="13">
        <f t="shared" si="108"/>
        <v>42.62000033333333</v>
      </c>
      <c r="H1216" s="21">
        <f t="shared" si="109"/>
        <v>1285700502.0555332</v>
      </c>
      <c r="I1216" s="22">
        <f t="shared" si="110"/>
        <v>0</v>
      </c>
      <c r="J1216" s="22">
        <f t="shared" si="111"/>
        <v>1285700502.0555332</v>
      </c>
      <c r="K1216" s="11">
        <f t="shared" si="112"/>
        <v>1.2219333972517761</v>
      </c>
      <c r="L1216" s="23">
        <f t="shared" si="113"/>
        <v>54.994150534086153</v>
      </c>
    </row>
    <row r="1217" spans="1:12" x14ac:dyDescent="0.25">
      <c r="A1217" s="1">
        <v>42305</v>
      </c>
      <c r="B1217">
        <v>42.75</v>
      </c>
      <c r="C1217">
        <v>42.84</v>
      </c>
      <c r="D1217">
        <v>42.209999000000003</v>
      </c>
      <c r="E1217">
        <v>42.73</v>
      </c>
      <c r="F1217">
        <v>13667300</v>
      </c>
      <c r="G1217" s="13">
        <f t="shared" si="108"/>
        <v>42.593333000000001</v>
      </c>
      <c r="H1217" s="21">
        <f t="shared" si="109"/>
        <v>582135860.11090004</v>
      </c>
      <c r="I1217" s="22">
        <f t="shared" si="110"/>
        <v>0</v>
      </c>
      <c r="J1217" s="22">
        <f t="shared" si="111"/>
        <v>582135860.11090004</v>
      </c>
      <c r="K1217" s="11">
        <f t="shared" si="112"/>
        <v>0.99385488308369074</v>
      </c>
      <c r="L1217" s="23">
        <f t="shared" si="113"/>
        <v>49.845898591506192</v>
      </c>
    </row>
    <row r="1218" spans="1:12" x14ac:dyDescent="0.25">
      <c r="A1218" s="1">
        <v>42306</v>
      </c>
      <c r="B1218">
        <v>42.66</v>
      </c>
      <c r="C1218">
        <v>42.900002000000001</v>
      </c>
      <c r="D1218">
        <v>42.34</v>
      </c>
      <c r="E1218">
        <v>42.790000999999997</v>
      </c>
      <c r="F1218">
        <v>9427400</v>
      </c>
      <c r="G1218" s="13">
        <f t="shared" si="108"/>
        <v>42.676667666666667</v>
      </c>
      <c r="H1218" s="21">
        <f t="shared" si="109"/>
        <v>402330016.76073331</v>
      </c>
      <c r="I1218" s="22">
        <f t="shared" si="110"/>
        <v>402330016.76073331</v>
      </c>
      <c r="J1218" s="22">
        <f t="shared" si="111"/>
        <v>0</v>
      </c>
      <c r="K1218" s="11">
        <f t="shared" si="112"/>
        <v>0.95948854113361315</v>
      </c>
      <c r="L1218" s="23">
        <f t="shared" si="113"/>
        <v>48.966274667701043</v>
      </c>
    </row>
    <row r="1219" spans="1:12" x14ac:dyDescent="0.25">
      <c r="A1219" s="1">
        <v>42307</v>
      </c>
      <c r="B1219">
        <v>42.799999</v>
      </c>
      <c r="C1219">
        <v>42.860000999999997</v>
      </c>
      <c r="D1219">
        <v>42.349997999999999</v>
      </c>
      <c r="E1219">
        <v>42.349997999999999</v>
      </c>
      <c r="F1219">
        <v>15356200</v>
      </c>
      <c r="G1219" s="13">
        <f t="shared" si="108"/>
        <v>42.519998999999999</v>
      </c>
      <c r="H1219" s="21">
        <f t="shared" si="109"/>
        <v>652945608.64380002</v>
      </c>
      <c r="I1219" s="22">
        <f t="shared" si="110"/>
        <v>0</v>
      </c>
      <c r="J1219" s="22">
        <f t="shared" si="111"/>
        <v>652945608.64380002</v>
      </c>
      <c r="K1219" s="11">
        <f t="shared" si="112"/>
        <v>0.76765508307972308</v>
      </c>
      <c r="L1219" s="23">
        <f t="shared" si="113"/>
        <v>43.427877442145821</v>
      </c>
    </row>
    <row r="1220" spans="1:12" x14ac:dyDescent="0.25">
      <c r="A1220" s="1">
        <v>42310</v>
      </c>
      <c r="B1220">
        <v>42.32</v>
      </c>
      <c r="C1220">
        <v>42.360000999999997</v>
      </c>
      <c r="D1220">
        <v>41.900002000000001</v>
      </c>
      <c r="E1220">
        <v>42.240001999999997</v>
      </c>
      <c r="F1220">
        <v>16252200</v>
      </c>
      <c r="G1220" s="13">
        <f t="shared" si="108"/>
        <v>42.166668333333327</v>
      </c>
      <c r="H1220" s="21">
        <f t="shared" si="109"/>
        <v>685301127.08699989</v>
      </c>
      <c r="I1220" s="22">
        <f t="shared" si="110"/>
        <v>0</v>
      </c>
      <c r="J1220" s="22">
        <f t="shared" si="111"/>
        <v>685301127.08699989</v>
      </c>
      <c r="K1220" s="11">
        <f t="shared" si="112"/>
        <v>0.74915213772319278</v>
      </c>
      <c r="L1220" s="23">
        <f t="shared" si="113"/>
        <v>42.829444138480525</v>
      </c>
    </row>
    <row r="1221" spans="1:12" x14ac:dyDescent="0.25">
      <c r="A1221" s="1">
        <v>42311</v>
      </c>
      <c r="B1221">
        <v>42.18</v>
      </c>
      <c r="C1221">
        <v>42.32</v>
      </c>
      <c r="D1221">
        <v>41.810001</v>
      </c>
      <c r="E1221">
        <v>42.16</v>
      </c>
      <c r="F1221">
        <v>9693100</v>
      </c>
      <c r="G1221" s="13">
        <f t="shared" ref="G1221:G1261" si="114">SUM(C1221:E1221)/3</f>
        <v>42.096666999999997</v>
      </c>
      <c r="H1221" s="21">
        <f t="shared" ref="H1221:H1261" si="115">G1221*F1221</f>
        <v>408047202.89769995</v>
      </c>
      <c r="I1221" s="22">
        <f t="shared" si="110"/>
        <v>0</v>
      </c>
      <c r="J1221" s="22">
        <f t="shared" si="111"/>
        <v>408047202.89769995</v>
      </c>
      <c r="K1221" s="11">
        <f t="shared" si="112"/>
        <v>0.61141896034987309</v>
      </c>
      <c r="L1221" s="23">
        <f t="shared" si="113"/>
        <v>37.942892282781692</v>
      </c>
    </row>
    <row r="1222" spans="1:12" x14ac:dyDescent="0.25">
      <c r="A1222" s="1">
        <v>42312</v>
      </c>
      <c r="B1222">
        <v>42.27</v>
      </c>
      <c r="C1222">
        <v>42.389999000000003</v>
      </c>
      <c r="D1222">
        <v>41.889999000000003</v>
      </c>
      <c r="E1222">
        <v>41.970001000000003</v>
      </c>
      <c r="F1222">
        <v>10488500</v>
      </c>
      <c r="G1222" s="13">
        <f t="shared" si="114"/>
        <v>42.083333000000003</v>
      </c>
      <c r="H1222" s="21">
        <f t="shared" si="115"/>
        <v>441391038.17050004</v>
      </c>
      <c r="I1222" s="22">
        <f t="shared" ref="I1222:I1261" si="116">IF(G1222&gt;G1221,H1222,)</f>
        <v>0</v>
      </c>
      <c r="J1222" s="22">
        <f t="shared" ref="J1222:J1261" si="117">IF(G1222&lt;G1221,H1222,)</f>
        <v>441391038.17050004</v>
      </c>
      <c r="K1222" s="11">
        <f t="shared" si="112"/>
        <v>0.50164033669463759</v>
      </c>
      <c r="L1222" s="23">
        <f t="shared" si="113"/>
        <v>33.406157548939589</v>
      </c>
    </row>
    <row r="1223" spans="1:12" x14ac:dyDescent="0.25">
      <c r="A1223" s="1">
        <v>42313</v>
      </c>
      <c r="B1223">
        <v>42</v>
      </c>
      <c r="C1223">
        <v>42.349997999999999</v>
      </c>
      <c r="D1223">
        <v>41.98</v>
      </c>
      <c r="E1223">
        <v>42.330002</v>
      </c>
      <c r="F1223">
        <v>9625100</v>
      </c>
      <c r="G1223" s="13">
        <f t="shared" si="114"/>
        <v>42.22</v>
      </c>
      <c r="H1223" s="21">
        <f t="shared" si="115"/>
        <v>406371722</v>
      </c>
      <c r="I1223" s="22">
        <f t="shared" si="116"/>
        <v>406371722</v>
      </c>
      <c r="J1223" s="22">
        <f t="shared" si="117"/>
        <v>0</v>
      </c>
      <c r="K1223" s="11">
        <f t="shared" si="112"/>
        <v>0.43742798862047649</v>
      </c>
      <c r="L1223" s="23">
        <f t="shared" si="113"/>
        <v>30.431297573402858</v>
      </c>
    </row>
    <row r="1224" spans="1:12" x14ac:dyDescent="0.25">
      <c r="A1224" s="1">
        <v>42314</v>
      </c>
      <c r="B1224">
        <v>41.970001000000003</v>
      </c>
      <c r="C1224">
        <v>42.220001000000003</v>
      </c>
      <c r="D1224">
        <v>41.610000999999997</v>
      </c>
      <c r="E1224">
        <v>41.959999000000003</v>
      </c>
      <c r="F1224">
        <v>11926700</v>
      </c>
      <c r="G1224" s="13">
        <f t="shared" si="114"/>
        <v>41.930000333333339</v>
      </c>
      <c r="H1224" s="21">
        <f t="shared" si="115"/>
        <v>500086534.97556674</v>
      </c>
      <c r="I1224" s="22">
        <f t="shared" si="116"/>
        <v>0</v>
      </c>
      <c r="J1224" s="22">
        <f t="shared" si="117"/>
        <v>500086534.97556674</v>
      </c>
      <c r="K1224" s="11">
        <f t="shared" si="112"/>
        <v>0.44722404162963481</v>
      </c>
      <c r="L1224" s="23">
        <f t="shared" si="113"/>
        <v>30.90219819220539</v>
      </c>
    </row>
    <row r="1225" spans="1:12" x14ac:dyDescent="0.25">
      <c r="A1225" s="1">
        <v>42317</v>
      </c>
      <c r="B1225">
        <v>41.700001</v>
      </c>
      <c r="C1225">
        <v>41.790000999999997</v>
      </c>
      <c r="D1225">
        <v>41.34</v>
      </c>
      <c r="E1225">
        <v>41.540000999999997</v>
      </c>
      <c r="F1225">
        <v>10842700</v>
      </c>
      <c r="G1225" s="13">
        <f t="shared" si="114"/>
        <v>41.55666733333333</v>
      </c>
      <c r="H1225" s="21">
        <f t="shared" si="115"/>
        <v>450586476.89513332</v>
      </c>
      <c r="I1225" s="22">
        <f t="shared" si="116"/>
        <v>0</v>
      </c>
      <c r="J1225" s="22">
        <f t="shared" si="117"/>
        <v>450586476.89513332</v>
      </c>
      <c r="K1225" s="11">
        <f t="shared" si="112"/>
        <v>0.32516482136989022</v>
      </c>
      <c r="L1225" s="23">
        <f t="shared" si="113"/>
        <v>24.53768890678451</v>
      </c>
    </row>
    <row r="1226" spans="1:12" x14ac:dyDescent="0.25">
      <c r="A1226" s="1">
        <v>42318</v>
      </c>
      <c r="B1226">
        <v>41.439999</v>
      </c>
      <c r="C1226">
        <v>41.810001</v>
      </c>
      <c r="D1226">
        <v>41.43</v>
      </c>
      <c r="E1226">
        <v>41.77</v>
      </c>
      <c r="F1226">
        <v>8283100</v>
      </c>
      <c r="G1226" s="13">
        <f t="shared" si="114"/>
        <v>41.670000333333341</v>
      </c>
      <c r="H1226" s="21">
        <f t="shared" si="115"/>
        <v>345156779.76103342</v>
      </c>
      <c r="I1226" s="22">
        <f t="shared" si="116"/>
        <v>345156779.76103342</v>
      </c>
      <c r="J1226" s="22">
        <f t="shared" si="117"/>
        <v>0</v>
      </c>
      <c r="K1226" s="11">
        <f t="shared" si="112"/>
        <v>0.41966820472367278</v>
      </c>
      <c r="L1226" s="23">
        <f t="shared" si="113"/>
        <v>29.561006108843429</v>
      </c>
    </row>
    <row r="1227" spans="1:12" x14ac:dyDescent="0.25">
      <c r="A1227" s="1">
        <v>42319</v>
      </c>
      <c r="B1227">
        <v>41.939999</v>
      </c>
      <c r="C1227">
        <v>42.200001</v>
      </c>
      <c r="D1227">
        <v>41.919998</v>
      </c>
      <c r="E1227">
        <v>42.040000999999997</v>
      </c>
      <c r="F1227">
        <v>9101200</v>
      </c>
      <c r="G1227" s="13">
        <f t="shared" si="114"/>
        <v>42.053333333333335</v>
      </c>
      <c r="H1227" s="21">
        <f t="shared" si="115"/>
        <v>382735797.33333337</v>
      </c>
      <c r="I1227" s="22">
        <f t="shared" si="116"/>
        <v>382735797.33333337</v>
      </c>
      <c r="J1227" s="22">
        <f t="shared" si="117"/>
        <v>0</v>
      </c>
      <c r="K1227" s="11">
        <f t="shared" si="112"/>
        <v>0.23844715387380711</v>
      </c>
      <c r="L1227" s="23">
        <f t="shared" si="113"/>
        <v>19.253720526382992</v>
      </c>
    </row>
    <row r="1228" spans="1:12" x14ac:dyDescent="0.25">
      <c r="A1228" s="1">
        <v>42320</v>
      </c>
      <c r="B1228">
        <v>42.009998000000003</v>
      </c>
      <c r="C1228">
        <v>42.049999</v>
      </c>
      <c r="D1228">
        <v>41.57</v>
      </c>
      <c r="E1228">
        <v>41.580002</v>
      </c>
      <c r="F1228">
        <v>10725000</v>
      </c>
      <c r="G1228" s="13">
        <f t="shared" si="114"/>
        <v>41.733333666666674</v>
      </c>
      <c r="H1228" s="21">
        <f t="shared" si="115"/>
        <v>447590003.57500005</v>
      </c>
      <c r="I1228" s="22">
        <f t="shared" si="116"/>
        <v>0</v>
      </c>
      <c r="J1228" s="22">
        <f t="shared" si="117"/>
        <v>447590003.57500005</v>
      </c>
      <c r="K1228" s="11">
        <f t="shared" si="112"/>
        <v>0.25254370701196727</v>
      </c>
      <c r="L1228" s="23">
        <f t="shared" si="113"/>
        <v>20.162466634751496</v>
      </c>
    </row>
    <row r="1229" spans="1:12" x14ac:dyDescent="0.25">
      <c r="A1229" s="1">
        <v>42321</v>
      </c>
      <c r="B1229">
        <v>41.459999000000003</v>
      </c>
      <c r="C1229">
        <v>41.779998999999997</v>
      </c>
      <c r="D1229">
        <v>41.360000999999997</v>
      </c>
      <c r="E1229">
        <v>41.380001</v>
      </c>
      <c r="F1229">
        <v>11619500</v>
      </c>
      <c r="G1229" s="13">
        <f t="shared" si="114"/>
        <v>41.506666999999993</v>
      </c>
      <c r="H1229" s="21">
        <f t="shared" si="115"/>
        <v>482286717.20649993</v>
      </c>
      <c r="I1229" s="22">
        <f t="shared" si="116"/>
        <v>0</v>
      </c>
      <c r="J1229" s="22">
        <f t="shared" si="117"/>
        <v>482286717.20649993</v>
      </c>
      <c r="K1229" s="11">
        <f t="shared" si="112"/>
        <v>0.25885712912065328</v>
      </c>
      <c r="L1229" s="23">
        <f t="shared" si="113"/>
        <v>20.562867948444008</v>
      </c>
    </row>
    <row r="1230" spans="1:12" x14ac:dyDescent="0.25">
      <c r="A1230" s="1">
        <v>42324</v>
      </c>
      <c r="B1230">
        <v>41.43</v>
      </c>
      <c r="C1230">
        <v>42</v>
      </c>
      <c r="D1230">
        <v>41.389999000000003</v>
      </c>
      <c r="E1230">
        <v>41.959999000000003</v>
      </c>
      <c r="F1230">
        <v>11244900</v>
      </c>
      <c r="G1230" s="13">
        <f t="shared" si="114"/>
        <v>41.783332666666666</v>
      </c>
      <c r="H1230" s="21">
        <f t="shared" si="115"/>
        <v>469849397.50339997</v>
      </c>
      <c r="I1230" s="22">
        <f t="shared" si="116"/>
        <v>469849397.50339997</v>
      </c>
      <c r="J1230" s="22">
        <f t="shared" si="117"/>
        <v>0</v>
      </c>
      <c r="K1230" s="11">
        <f t="shared" si="112"/>
        <v>0.43145888770482127</v>
      </c>
      <c r="L1230" s="23">
        <f t="shared" si="113"/>
        <v>30.141200100871615</v>
      </c>
    </row>
    <row r="1231" spans="1:12" x14ac:dyDescent="0.25">
      <c r="A1231" s="1">
        <v>42325</v>
      </c>
      <c r="B1231">
        <v>41.849997999999999</v>
      </c>
      <c r="C1231">
        <v>42.150002000000001</v>
      </c>
      <c r="D1231">
        <v>41.509998000000003</v>
      </c>
      <c r="E1231">
        <v>41.669998</v>
      </c>
      <c r="F1231">
        <v>12739400</v>
      </c>
      <c r="G1231" s="13">
        <f t="shared" si="114"/>
        <v>41.776665999999999</v>
      </c>
      <c r="H1231" s="21">
        <f t="shared" si="115"/>
        <v>532209658.84039998</v>
      </c>
      <c r="I1231" s="22">
        <f t="shared" si="116"/>
        <v>0</v>
      </c>
      <c r="J1231" s="22">
        <f t="shared" si="117"/>
        <v>532209658.84039998</v>
      </c>
      <c r="K1231" s="11">
        <f t="shared" si="112"/>
        <v>0.4361412839133198</v>
      </c>
      <c r="L1231" s="23">
        <f t="shared" si="113"/>
        <v>30.36896778880174</v>
      </c>
    </row>
    <row r="1232" spans="1:12" x14ac:dyDescent="0.25">
      <c r="A1232" s="1">
        <v>42326</v>
      </c>
      <c r="B1232">
        <v>41.77</v>
      </c>
      <c r="C1232">
        <v>42.349997999999999</v>
      </c>
      <c r="D1232">
        <v>41.68</v>
      </c>
      <c r="E1232">
        <v>42.279998999999997</v>
      </c>
      <c r="F1232">
        <v>12966300</v>
      </c>
      <c r="G1232" s="13">
        <f t="shared" si="114"/>
        <v>42.103332333333334</v>
      </c>
      <c r="H1232" s="21">
        <f t="shared" si="115"/>
        <v>545924438.03369999</v>
      </c>
      <c r="I1232" s="22">
        <f t="shared" si="116"/>
        <v>545924438.03369999</v>
      </c>
      <c r="J1232" s="22">
        <f t="shared" si="117"/>
        <v>0</v>
      </c>
      <c r="K1232" s="11">
        <f t="shared" si="112"/>
        <v>0.46735444720308511</v>
      </c>
      <c r="L1232" s="23">
        <f t="shared" si="113"/>
        <v>31.850140100362694</v>
      </c>
    </row>
    <row r="1233" spans="1:12" x14ac:dyDescent="0.25">
      <c r="A1233" s="1">
        <v>42327</v>
      </c>
      <c r="B1233">
        <v>42.32</v>
      </c>
      <c r="C1233">
        <v>43.299999</v>
      </c>
      <c r="D1233">
        <v>42.32</v>
      </c>
      <c r="E1233">
        <v>43.110000999999997</v>
      </c>
      <c r="F1233">
        <v>24090700</v>
      </c>
      <c r="G1233" s="13">
        <f t="shared" si="114"/>
        <v>42.910000000000004</v>
      </c>
      <c r="H1233" s="21">
        <f t="shared" si="115"/>
        <v>1033731937.0000001</v>
      </c>
      <c r="I1233" s="22">
        <f t="shared" si="116"/>
        <v>1033731937.0000001</v>
      </c>
      <c r="J1233" s="22">
        <f t="shared" si="117"/>
        <v>0</v>
      </c>
      <c r="K1233" s="11">
        <f t="shared" si="112"/>
        <v>0.80652845396093975</v>
      </c>
      <c r="L1233" s="23">
        <f t="shared" si="113"/>
        <v>44.645211770264105</v>
      </c>
    </row>
    <row r="1234" spans="1:12" x14ac:dyDescent="0.25">
      <c r="A1234" s="1">
        <v>42328</v>
      </c>
      <c r="B1234">
        <v>43.310001</v>
      </c>
      <c r="C1234">
        <v>43.580002</v>
      </c>
      <c r="D1234">
        <v>42.400002000000001</v>
      </c>
      <c r="E1234">
        <v>42.43</v>
      </c>
      <c r="F1234">
        <v>19780800</v>
      </c>
      <c r="G1234" s="13">
        <f t="shared" si="114"/>
        <v>42.803334666666672</v>
      </c>
      <c r="H1234" s="21">
        <f t="shared" si="115"/>
        <v>846684202.37440014</v>
      </c>
      <c r="I1234" s="22">
        <f t="shared" si="116"/>
        <v>0</v>
      </c>
      <c r="J1234" s="22">
        <f t="shared" si="117"/>
        <v>846684202.37440014</v>
      </c>
      <c r="K1234" s="11">
        <f t="shared" si="112"/>
        <v>0.77485072570398639</v>
      </c>
      <c r="L1234" s="23">
        <f t="shared" si="113"/>
        <v>43.657233506026003</v>
      </c>
    </row>
    <row r="1235" spans="1:12" x14ac:dyDescent="0.25">
      <c r="A1235" s="1">
        <v>42331</v>
      </c>
      <c r="B1235">
        <v>42.549999</v>
      </c>
      <c r="C1235">
        <v>43.18</v>
      </c>
      <c r="D1235">
        <v>42.529998999999997</v>
      </c>
      <c r="E1235">
        <v>42.959999000000003</v>
      </c>
      <c r="F1235">
        <v>13338100</v>
      </c>
      <c r="G1235" s="13">
        <f t="shared" si="114"/>
        <v>42.889999333333328</v>
      </c>
      <c r="H1235" s="21">
        <f t="shared" si="115"/>
        <v>572071100.10793328</v>
      </c>
      <c r="I1235" s="22">
        <f t="shared" si="116"/>
        <v>572071100.10793328</v>
      </c>
      <c r="J1235" s="22">
        <f t="shared" si="117"/>
        <v>0</v>
      </c>
      <c r="K1235" s="11">
        <f t="shared" ref="K1235:K1261" si="118">SUM(I1222:I1235)/SUM(J1222:J1235)</f>
        <v>1.0148632795493528</v>
      </c>
      <c r="L1235" s="23">
        <f t="shared" ref="L1235:L1261" si="119">100-100/(1+K1235)</f>
        <v>50.368840896060128</v>
      </c>
    </row>
    <row r="1236" spans="1:12" x14ac:dyDescent="0.25">
      <c r="A1236" s="1">
        <v>42332</v>
      </c>
      <c r="B1236">
        <v>42.700001</v>
      </c>
      <c r="C1236">
        <v>43.599997999999999</v>
      </c>
      <c r="D1236">
        <v>42.66</v>
      </c>
      <c r="E1236">
        <v>43.360000999999997</v>
      </c>
      <c r="F1236">
        <v>15767200</v>
      </c>
      <c r="G1236" s="13">
        <f t="shared" si="114"/>
        <v>43.206666333333338</v>
      </c>
      <c r="H1236" s="21">
        <f t="shared" si="115"/>
        <v>681248149.41093338</v>
      </c>
      <c r="I1236" s="22">
        <f t="shared" si="116"/>
        <v>681248149.41093338</v>
      </c>
      <c r="J1236" s="22">
        <f t="shared" si="117"/>
        <v>0</v>
      </c>
      <c r="K1236" s="11">
        <f t="shared" si="118"/>
        <v>1.3613026865993945</v>
      </c>
      <c r="L1236" s="23">
        <f t="shared" si="119"/>
        <v>57.65049497147951</v>
      </c>
    </row>
    <row r="1237" spans="1:12" x14ac:dyDescent="0.25">
      <c r="A1237" s="1">
        <v>42333</v>
      </c>
      <c r="B1237">
        <v>43.32</v>
      </c>
      <c r="C1237">
        <v>43.5</v>
      </c>
      <c r="D1237">
        <v>43.240001999999997</v>
      </c>
      <c r="E1237">
        <v>43.360000999999997</v>
      </c>
      <c r="F1237">
        <v>10344900</v>
      </c>
      <c r="G1237" s="13">
        <f t="shared" si="114"/>
        <v>43.366667666666672</v>
      </c>
      <c r="H1237" s="21">
        <f t="shared" si="115"/>
        <v>448623840.34490007</v>
      </c>
      <c r="I1237" s="22">
        <f t="shared" si="116"/>
        <v>448623840.34490007</v>
      </c>
      <c r="J1237" s="22">
        <f t="shared" si="117"/>
        <v>0</v>
      </c>
      <c r="K1237" s="11">
        <f t="shared" si="118"/>
        <v>1.3742656715776902</v>
      </c>
      <c r="L1237" s="23">
        <f t="shared" si="119"/>
        <v>57.881714250810695</v>
      </c>
    </row>
    <row r="1238" spans="1:12" x14ac:dyDescent="0.25">
      <c r="A1238" s="1">
        <v>42335</v>
      </c>
      <c r="B1238">
        <v>43.040000999999997</v>
      </c>
      <c r="C1238">
        <v>43.240001999999997</v>
      </c>
      <c r="D1238">
        <v>42.799999</v>
      </c>
      <c r="E1238">
        <v>43.150002000000001</v>
      </c>
      <c r="F1238">
        <v>7236700</v>
      </c>
      <c r="G1238" s="13">
        <f t="shared" si="114"/>
        <v>43.06333433333333</v>
      </c>
      <c r="H1238" s="21">
        <f t="shared" si="115"/>
        <v>311636431.57003331</v>
      </c>
      <c r="I1238" s="22">
        <f t="shared" si="116"/>
        <v>0</v>
      </c>
      <c r="J1238" s="22">
        <f t="shared" si="117"/>
        <v>311636431.57003331</v>
      </c>
      <c r="K1238" s="11">
        <f t="shared" si="118"/>
        <v>1.4585968525847117</v>
      </c>
      <c r="L1238" s="23">
        <f t="shared" si="119"/>
        <v>59.32639387589289</v>
      </c>
    </row>
    <row r="1239" spans="1:12" x14ac:dyDescent="0.25">
      <c r="A1239" s="1">
        <v>42338</v>
      </c>
      <c r="B1239">
        <v>43.119999</v>
      </c>
      <c r="C1239">
        <v>43.150002000000001</v>
      </c>
      <c r="D1239">
        <v>42.610000999999997</v>
      </c>
      <c r="E1239">
        <v>42.619999</v>
      </c>
      <c r="F1239">
        <v>16063000</v>
      </c>
      <c r="G1239" s="13">
        <f t="shared" si="114"/>
        <v>42.793333999999994</v>
      </c>
      <c r="H1239" s="21">
        <f t="shared" si="115"/>
        <v>687389324.04199994</v>
      </c>
      <c r="I1239" s="22">
        <f t="shared" si="116"/>
        <v>0</v>
      </c>
      <c r="J1239" s="22">
        <f t="shared" si="117"/>
        <v>687389324.04199994</v>
      </c>
      <c r="K1239" s="11">
        <f t="shared" si="118"/>
        <v>1.3541769148743823</v>
      </c>
      <c r="L1239" s="23">
        <f t="shared" si="119"/>
        <v>57.522308808581641</v>
      </c>
    </row>
    <row r="1240" spans="1:12" x14ac:dyDescent="0.25">
      <c r="A1240" s="1">
        <v>42339</v>
      </c>
      <c r="B1240">
        <v>42.73</v>
      </c>
      <c r="C1240">
        <v>43.099997999999999</v>
      </c>
      <c r="D1240">
        <v>42.73</v>
      </c>
      <c r="E1240">
        <v>42.889999000000003</v>
      </c>
      <c r="F1240">
        <v>11153000</v>
      </c>
      <c r="G1240" s="13">
        <f t="shared" si="114"/>
        <v>42.906665666666662</v>
      </c>
      <c r="H1240" s="21">
        <f t="shared" si="115"/>
        <v>478538042.18033326</v>
      </c>
      <c r="I1240" s="22">
        <f t="shared" si="116"/>
        <v>478538042.18033326</v>
      </c>
      <c r="J1240" s="22">
        <f t="shared" si="117"/>
        <v>0</v>
      </c>
      <c r="K1240" s="11">
        <f t="shared" si="118"/>
        <v>1.394500214378287</v>
      </c>
      <c r="L1240" s="23">
        <f t="shared" si="119"/>
        <v>58.237631636226766</v>
      </c>
    </row>
    <row r="1241" spans="1:12" x14ac:dyDescent="0.25">
      <c r="A1241" s="1">
        <v>42340</v>
      </c>
      <c r="B1241">
        <v>42.830002</v>
      </c>
      <c r="C1241">
        <v>42.93</v>
      </c>
      <c r="D1241">
        <v>42.59</v>
      </c>
      <c r="E1241">
        <v>42.77</v>
      </c>
      <c r="F1241">
        <v>12598500</v>
      </c>
      <c r="G1241" s="13">
        <f t="shared" si="114"/>
        <v>42.763333333333343</v>
      </c>
      <c r="H1241" s="21">
        <f t="shared" si="115"/>
        <v>538753855.00000012</v>
      </c>
      <c r="I1241" s="22">
        <f t="shared" si="116"/>
        <v>0</v>
      </c>
      <c r="J1241" s="22">
        <f t="shared" si="117"/>
        <v>538753855.00000012</v>
      </c>
      <c r="K1241" s="11">
        <f t="shared" si="118"/>
        <v>1.0996832727438972</v>
      </c>
      <c r="L1241" s="23">
        <f t="shared" si="119"/>
        <v>52.373769273630252</v>
      </c>
    </row>
    <row r="1242" spans="1:12" x14ac:dyDescent="0.25">
      <c r="A1242" s="1">
        <v>42341</v>
      </c>
      <c r="B1242">
        <v>42.73</v>
      </c>
      <c r="C1242">
        <v>42.889999000000003</v>
      </c>
      <c r="D1242">
        <v>42.32</v>
      </c>
      <c r="E1242">
        <v>42.459999000000003</v>
      </c>
      <c r="F1242">
        <v>15004400</v>
      </c>
      <c r="G1242" s="13">
        <f t="shared" si="114"/>
        <v>42.556666000000007</v>
      </c>
      <c r="H1242" s="21">
        <f t="shared" si="115"/>
        <v>638537239.33040011</v>
      </c>
      <c r="I1242" s="22">
        <f t="shared" si="116"/>
        <v>0</v>
      </c>
      <c r="J1242" s="22">
        <f t="shared" si="117"/>
        <v>638537239.33040011</v>
      </c>
      <c r="K1242" s="11">
        <f t="shared" si="118"/>
        <v>1.0476754424325361</v>
      </c>
      <c r="L1242" s="23">
        <f t="shared" si="119"/>
        <v>51.164135718107254</v>
      </c>
    </row>
    <row r="1243" spans="1:12" x14ac:dyDescent="0.25">
      <c r="A1243" s="1">
        <v>42342</v>
      </c>
      <c r="B1243">
        <v>42.580002</v>
      </c>
      <c r="C1243">
        <v>43.48</v>
      </c>
      <c r="D1243">
        <v>42.580002</v>
      </c>
      <c r="E1243">
        <v>43.290000999999997</v>
      </c>
      <c r="F1243">
        <v>16488000</v>
      </c>
      <c r="G1243" s="13">
        <f t="shared" si="114"/>
        <v>43.116667666666665</v>
      </c>
      <c r="H1243" s="21">
        <f t="shared" si="115"/>
        <v>710907616.48799992</v>
      </c>
      <c r="I1243" s="22">
        <f t="shared" si="116"/>
        <v>710907616.48799992</v>
      </c>
      <c r="J1243" s="22">
        <f t="shared" si="117"/>
        <v>0</v>
      </c>
      <c r="K1243" s="11">
        <f t="shared" si="118"/>
        <v>1.3897613735138985</v>
      </c>
      <c r="L1243" s="23">
        <f t="shared" si="119"/>
        <v>58.154817837330647</v>
      </c>
    </row>
    <row r="1244" spans="1:12" x14ac:dyDescent="0.25">
      <c r="A1244" s="1">
        <v>42345</v>
      </c>
      <c r="B1244">
        <v>43.310001</v>
      </c>
      <c r="C1244">
        <v>43.439999</v>
      </c>
      <c r="D1244">
        <v>43</v>
      </c>
      <c r="E1244">
        <v>43.200001</v>
      </c>
      <c r="F1244">
        <v>12030700</v>
      </c>
      <c r="G1244" s="13">
        <f t="shared" si="114"/>
        <v>43.213333333333331</v>
      </c>
      <c r="H1244" s="21">
        <f t="shared" si="115"/>
        <v>519886649.33333331</v>
      </c>
      <c r="I1244" s="22">
        <f t="shared" si="116"/>
        <v>519886649.33333331</v>
      </c>
      <c r="J1244" s="22">
        <f t="shared" si="117"/>
        <v>0</v>
      </c>
      <c r="K1244" s="11">
        <f t="shared" si="118"/>
        <v>1.4038357156261401</v>
      </c>
      <c r="L1244" s="23">
        <f t="shared" si="119"/>
        <v>58.399819359555337</v>
      </c>
    </row>
    <row r="1245" spans="1:12" x14ac:dyDescent="0.25">
      <c r="A1245" s="1">
        <v>42346</v>
      </c>
      <c r="B1245">
        <v>43.049999</v>
      </c>
      <c r="C1245">
        <v>43.25</v>
      </c>
      <c r="D1245">
        <v>42.799999</v>
      </c>
      <c r="E1245">
        <v>43.009998000000003</v>
      </c>
      <c r="F1245">
        <v>10736200</v>
      </c>
      <c r="G1245" s="13">
        <f t="shared" si="114"/>
        <v>43.019999000000006</v>
      </c>
      <c r="H1245" s="21">
        <f t="shared" si="115"/>
        <v>461871313.26380008</v>
      </c>
      <c r="I1245" s="22">
        <f t="shared" si="116"/>
        <v>0</v>
      </c>
      <c r="J1245" s="22">
        <f t="shared" si="117"/>
        <v>461871313.26380008</v>
      </c>
      <c r="K1245" s="11">
        <f t="shared" si="118"/>
        <v>1.432170607507333</v>
      </c>
      <c r="L1245" s="23">
        <f t="shared" si="119"/>
        <v>58.884463248041904</v>
      </c>
    </row>
    <row r="1246" spans="1:12" x14ac:dyDescent="0.25">
      <c r="A1246" s="1">
        <v>42347</v>
      </c>
      <c r="B1246">
        <v>42.779998999999997</v>
      </c>
      <c r="C1246">
        <v>43.27</v>
      </c>
      <c r="D1246">
        <v>42.5</v>
      </c>
      <c r="E1246">
        <v>42.66</v>
      </c>
      <c r="F1246">
        <v>12945500</v>
      </c>
      <c r="G1246" s="13">
        <f t="shared" si="114"/>
        <v>42.81</v>
      </c>
      <c r="H1246" s="21">
        <f t="shared" si="115"/>
        <v>554196855</v>
      </c>
      <c r="I1246" s="22">
        <f t="shared" si="116"/>
        <v>0</v>
      </c>
      <c r="J1246" s="22">
        <f t="shared" si="117"/>
        <v>554196855</v>
      </c>
      <c r="K1246" s="11">
        <f t="shared" si="118"/>
        <v>1.1005028862135828</v>
      </c>
      <c r="L1246" s="23">
        <f t="shared" si="119"/>
        <v>52.392352966359212</v>
      </c>
    </row>
    <row r="1247" spans="1:12" x14ac:dyDescent="0.25">
      <c r="A1247" s="1">
        <v>42348</v>
      </c>
      <c r="B1247">
        <v>42.73</v>
      </c>
      <c r="C1247">
        <v>43.07</v>
      </c>
      <c r="D1247">
        <v>42.529998999999997</v>
      </c>
      <c r="E1247">
        <v>42.759998000000003</v>
      </c>
      <c r="F1247">
        <v>15483300</v>
      </c>
      <c r="G1247" s="13">
        <f t="shared" si="114"/>
        <v>42.786665666666664</v>
      </c>
      <c r="H1247" s="21">
        <f t="shared" si="115"/>
        <v>662478780.51669991</v>
      </c>
      <c r="I1247" s="22">
        <f t="shared" si="116"/>
        <v>0</v>
      </c>
      <c r="J1247" s="22">
        <f t="shared" si="117"/>
        <v>662478780.51669991</v>
      </c>
      <c r="K1247" s="11">
        <f t="shared" si="118"/>
        <v>0.72556430287838114</v>
      </c>
      <c r="L1247" s="23">
        <f t="shared" si="119"/>
        <v>42.047943485390896</v>
      </c>
    </row>
    <row r="1248" spans="1:12" x14ac:dyDescent="0.25">
      <c r="A1248" s="1">
        <v>42349</v>
      </c>
      <c r="B1248">
        <v>42.630001</v>
      </c>
      <c r="C1248">
        <v>42.830002</v>
      </c>
      <c r="D1248">
        <v>42.139999000000003</v>
      </c>
      <c r="E1248">
        <v>42.27</v>
      </c>
      <c r="F1248">
        <v>17313400</v>
      </c>
      <c r="G1248" s="13">
        <f t="shared" si="114"/>
        <v>42.413333666666666</v>
      </c>
      <c r="H1248" s="21">
        <f t="shared" si="115"/>
        <v>734319011.10446668</v>
      </c>
      <c r="I1248" s="22">
        <f t="shared" si="116"/>
        <v>0</v>
      </c>
      <c r="J1248" s="22">
        <f t="shared" si="117"/>
        <v>734319011.10446668</v>
      </c>
      <c r="K1248" s="11">
        <f t="shared" si="118"/>
        <v>0.74332959466344117</v>
      </c>
      <c r="L1248" s="23">
        <f t="shared" si="119"/>
        <v>42.638500312211178</v>
      </c>
    </row>
    <row r="1249" spans="1:12" x14ac:dyDescent="0.25">
      <c r="A1249" s="1">
        <v>42352</v>
      </c>
      <c r="B1249">
        <v>42.310001</v>
      </c>
      <c r="C1249">
        <v>42.759998000000003</v>
      </c>
      <c r="D1249">
        <v>41.970001000000003</v>
      </c>
      <c r="E1249">
        <v>42.450001</v>
      </c>
      <c r="F1249">
        <v>20092900</v>
      </c>
      <c r="G1249" s="13">
        <f t="shared" si="114"/>
        <v>42.393333333333338</v>
      </c>
      <c r="H1249" s="21">
        <f t="shared" si="115"/>
        <v>851805007.33333337</v>
      </c>
      <c r="I1249" s="22">
        <f t="shared" si="116"/>
        <v>0</v>
      </c>
      <c r="J1249" s="22">
        <f t="shared" si="117"/>
        <v>851805007.33333337</v>
      </c>
      <c r="K1249" s="11">
        <f t="shared" si="118"/>
        <v>0.52181780095201169</v>
      </c>
      <c r="L1249" s="23">
        <f t="shared" si="119"/>
        <v>34.289111392019166</v>
      </c>
    </row>
    <row r="1250" spans="1:12" x14ac:dyDescent="0.25">
      <c r="A1250" s="1">
        <v>42353</v>
      </c>
      <c r="B1250">
        <v>42.84</v>
      </c>
      <c r="C1250">
        <v>43.240001999999997</v>
      </c>
      <c r="D1250">
        <v>42.759998000000003</v>
      </c>
      <c r="E1250">
        <v>43.07</v>
      </c>
      <c r="F1250">
        <v>17800200</v>
      </c>
      <c r="G1250" s="13">
        <f t="shared" si="114"/>
        <v>43.023333333333333</v>
      </c>
      <c r="H1250" s="21">
        <f t="shared" si="115"/>
        <v>765823938</v>
      </c>
      <c r="I1250" s="22">
        <f t="shared" si="116"/>
        <v>765823938</v>
      </c>
      <c r="J1250" s="22">
        <f t="shared" si="117"/>
        <v>0</v>
      </c>
      <c r="K1250" s="11">
        <f t="shared" si="118"/>
        <v>0.53736199833512599</v>
      </c>
      <c r="L1250" s="23">
        <f t="shared" si="119"/>
        <v>34.953511204066302</v>
      </c>
    </row>
    <row r="1251" spans="1:12" x14ac:dyDescent="0.25">
      <c r="A1251" s="1">
        <v>42354</v>
      </c>
      <c r="B1251">
        <v>43.25</v>
      </c>
      <c r="C1251">
        <v>43.91</v>
      </c>
      <c r="D1251">
        <v>43.25</v>
      </c>
      <c r="E1251">
        <v>43.84</v>
      </c>
      <c r="F1251">
        <v>21868600</v>
      </c>
      <c r="G1251" s="13">
        <f t="shared" si="114"/>
        <v>43.666666666666664</v>
      </c>
      <c r="H1251" s="21">
        <f t="shared" si="115"/>
        <v>954928866.66666663</v>
      </c>
      <c r="I1251" s="22">
        <f t="shared" si="116"/>
        <v>954928866.66666663</v>
      </c>
      <c r="J1251" s="22">
        <f t="shared" si="117"/>
        <v>0</v>
      </c>
      <c r="K1251" s="11">
        <f t="shared" si="118"/>
        <v>0.63041587813336653</v>
      </c>
      <c r="L1251" s="23">
        <f t="shared" si="119"/>
        <v>38.665955514069104</v>
      </c>
    </row>
    <row r="1252" spans="1:12" x14ac:dyDescent="0.25">
      <c r="A1252" s="1">
        <v>42355</v>
      </c>
      <c r="B1252">
        <v>43.810001</v>
      </c>
      <c r="C1252">
        <v>43.889999000000003</v>
      </c>
      <c r="D1252">
        <v>43.419998</v>
      </c>
      <c r="E1252">
        <v>43.490001999999997</v>
      </c>
      <c r="F1252">
        <v>14697000</v>
      </c>
      <c r="G1252" s="13">
        <f t="shared" si="114"/>
        <v>43.599999666666669</v>
      </c>
      <c r="H1252" s="21">
        <f t="shared" si="115"/>
        <v>640789195.10100007</v>
      </c>
      <c r="I1252" s="22">
        <f t="shared" si="116"/>
        <v>0</v>
      </c>
      <c r="J1252" s="22">
        <f t="shared" si="117"/>
        <v>640789195.10100007</v>
      </c>
      <c r="K1252" s="11">
        <f t="shared" si="118"/>
        <v>0.59445434035805567</v>
      </c>
      <c r="L1252" s="23">
        <f t="shared" si="119"/>
        <v>37.282619220351158</v>
      </c>
    </row>
    <row r="1253" spans="1:12" x14ac:dyDescent="0.25">
      <c r="A1253" s="1">
        <v>42356</v>
      </c>
      <c r="B1253">
        <v>43.360000999999997</v>
      </c>
      <c r="C1253">
        <v>43.419998</v>
      </c>
      <c r="D1253">
        <v>42.5</v>
      </c>
      <c r="E1253">
        <v>42.5</v>
      </c>
      <c r="F1253">
        <v>24583700</v>
      </c>
      <c r="G1253" s="13">
        <f t="shared" si="114"/>
        <v>42.806666</v>
      </c>
      <c r="H1253" s="21">
        <f t="shared" si="115"/>
        <v>1052346234.9442</v>
      </c>
      <c r="I1253" s="22">
        <f t="shared" si="116"/>
        <v>0</v>
      </c>
      <c r="J1253" s="22">
        <f t="shared" si="117"/>
        <v>1052346234.9442</v>
      </c>
      <c r="K1253" s="11">
        <f t="shared" si="118"/>
        <v>0.55909219329735482</v>
      </c>
      <c r="L1253" s="23">
        <f t="shared" si="119"/>
        <v>35.860111140375835</v>
      </c>
    </row>
    <row r="1254" spans="1:12" x14ac:dyDescent="0.25">
      <c r="A1254" s="1">
        <v>42359</v>
      </c>
      <c r="B1254">
        <v>42.82</v>
      </c>
      <c r="C1254">
        <v>42.939999</v>
      </c>
      <c r="D1254">
        <v>42.459999000000003</v>
      </c>
      <c r="E1254">
        <v>42.779998999999997</v>
      </c>
      <c r="F1254">
        <v>10444400</v>
      </c>
      <c r="G1254" s="13">
        <f t="shared" si="114"/>
        <v>42.726665666666669</v>
      </c>
      <c r="H1254" s="21">
        <f t="shared" si="115"/>
        <v>446254386.88893336</v>
      </c>
      <c r="I1254" s="22">
        <f t="shared" si="116"/>
        <v>0</v>
      </c>
      <c r="J1254" s="22">
        <f t="shared" si="117"/>
        <v>446254386.88893336</v>
      </c>
      <c r="K1254" s="11">
        <f t="shared" si="118"/>
        <v>0.44847124496379398</v>
      </c>
      <c r="L1254" s="23">
        <f t="shared" si="119"/>
        <v>30.961694719386983</v>
      </c>
    </row>
    <row r="1255" spans="1:12" x14ac:dyDescent="0.25">
      <c r="A1255" s="1">
        <v>42360</v>
      </c>
      <c r="B1255">
        <v>42.860000999999997</v>
      </c>
      <c r="C1255">
        <v>43.389999000000003</v>
      </c>
      <c r="D1255">
        <v>42.709999000000003</v>
      </c>
      <c r="E1255">
        <v>43.290000999999997</v>
      </c>
      <c r="F1255">
        <v>12280800</v>
      </c>
      <c r="G1255" s="13">
        <f t="shared" si="114"/>
        <v>43.129999666666663</v>
      </c>
      <c r="H1255" s="21">
        <f t="shared" si="115"/>
        <v>529670899.90639997</v>
      </c>
      <c r="I1255" s="22">
        <f t="shared" si="116"/>
        <v>529670899.90639997</v>
      </c>
      <c r="J1255" s="22">
        <f t="shared" si="117"/>
        <v>0</v>
      </c>
      <c r="K1255" s="11">
        <f t="shared" si="118"/>
        <v>0.57611278408155542</v>
      </c>
      <c r="L1255" s="23">
        <f t="shared" si="119"/>
        <v>36.552763856761196</v>
      </c>
    </row>
    <row r="1256" spans="1:12" x14ac:dyDescent="0.25">
      <c r="A1256" s="1">
        <v>42361</v>
      </c>
      <c r="B1256">
        <v>43.389999000000003</v>
      </c>
      <c r="C1256">
        <v>43.73</v>
      </c>
      <c r="D1256">
        <v>43.349997999999999</v>
      </c>
      <c r="E1256">
        <v>43.669998</v>
      </c>
      <c r="F1256">
        <v>9092300</v>
      </c>
      <c r="G1256" s="13">
        <f t="shared" si="114"/>
        <v>43.583331999999992</v>
      </c>
      <c r="H1256" s="21">
        <f t="shared" si="115"/>
        <v>396272729.5435999</v>
      </c>
      <c r="I1256" s="22">
        <f t="shared" si="116"/>
        <v>396272729.5435999</v>
      </c>
      <c r="J1256" s="22">
        <f t="shared" si="117"/>
        <v>0</v>
      </c>
      <c r="K1256" s="11">
        <f t="shared" si="118"/>
        <v>0.71751426470051094</v>
      </c>
      <c r="L1256" s="23">
        <f t="shared" si="119"/>
        <v>41.77632054925764</v>
      </c>
    </row>
    <row r="1257" spans="1:12" x14ac:dyDescent="0.25">
      <c r="A1257" s="1">
        <v>42362</v>
      </c>
      <c r="B1257">
        <v>43.490001999999997</v>
      </c>
      <c r="C1257">
        <v>43.720001000000003</v>
      </c>
      <c r="D1257">
        <v>43.419998</v>
      </c>
      <c r="E1257">
        <v>43.540000999999997</v>
      </c>
      <c r="F1257">
        <v>3036600</v>
      </c>
      <c r="G1257" s="13">
        <f t="shared" si="114"/>
        <v>43.56</v>
      </c>
      <c r="H1257" s="21">
        <f t="shared" si="115"/>
        <v>132274296</v>
      </c>
      <c r="I1257" s="22">
        <f t="shared" si="116"/>
        <v>0</v>
      </c>
      <c r="J1257" s="22">
        <f t="shared" si="117"/>
        <v>132274296</v>
      </c>
      <c r="K1257" s="11">
        <f t="shared" si="118"/>
        <v>0.5719637698234864</v>
      </c>
      <c r="L1257" s="23">
        <f t="shared" si="119"/>
        <v>36.385302308062194</v>
      </c>
    </row>
    <row r="1258" spans="1:12" x14ac:dyDescent="0.25">
      <c r="A1258" s="1">
        <v>42366</v>
      </c>
      <c r="B1258">
        <v>43.439999</v>
      </c>
      <c r="C1258">
        <v>43.52</v>
      </c>
      <c r="D1258">
        <v>43.310001</v>
      </c>
      <c r="E1258">
        <v>43.490001999999997</v>
      </c>
      <c r="F1258">
        <v>6326100</v>
      </c>
      <c r="G1258" s="13">
        <f t="shared" si="114"/>
        <v>43.440001000000002</v>
      </c>
      <c r="H1258" s="21">
        <f t="shared" si="115"/>
        <v>274805790.32609999</v>
      </c>
      <c r="I1258" s="22">
        <f t="shared" si="116"/>
        <v>0</v>
      </c>
      <c r="J1258" s="22">
        <f t="shared" si="117"/>
        <v>274805790.32609999</v>
      </c>
      <c r="K1258" s="11">
        <f t="shared" si="118"/>
        <v>0.45545212086705406</v>
      </c>
      <c r="L1258" s="23">
        <f t="shared" si="119"/>
        <v>31.292827454586984</v>
      </c>
    </row>
    <row r="1259" spans="1:12" x14ac:dyDescent="0.25">
      <c r="A1259" s="1">
        <v>42367</v>
      </c>
      <c r="B1259">
        <v>43.540000999999997</v>
      </c>
      <c r="C1259">
        <v>43.779998999999997</v>
      </c>
      <c r="D1259">
        <v>43.5</v>
      </c>
      <c r="E1259">
        <v>43.709999000000003</v>
      </c>
      <c r="F1259">
        <v>7739800</v>
      </c>
      <c r="G1259" s="13">
        <f t="shared" si="114"/>
        <v>43.663332666666669</v>
      </c>
      <c r="H1259" s="21">
        <f t="shared" si="115"/>
        <v>337945462.17346668</v>
      </c>
      <c r="I1259" s="22">
        <f t="shared" si="116"/>
        <v>337945462.17346668</v>
      </c>
      <c r="J1259" s="22">
        <f t="shared" si="117"/>
        <v>0</v>
      </c>
      <c r="K1259" s="11">
        <f t="shared" si="118"/>
        <v>0.55795316806659145</v>
      </c>
      <c r="L1259" s="23">
        <f t="shared" si="119"/>
        <v>35.813218234217359</v>
      </c>
    </row>
    <row r="1260" spans="1:12" x14ac:dyDescent="0.25">
      <c r="A1260" s="1">
        <v>42368</v>
      </c>
      <c r="B1260">
        <v>43.75</v>
      </c>
      <c r="C1260">
        <v>43.77</v>
      </c>
      <c r="D1260">
        <v>43.450001</v>
      </c>
      <c r="E1260">
        <v>43.57</v>
      </c>
      <c r="F1260">
        <v>5112500</v>
      </c>
      <c r="G1260" s="13">
        <f t="shared" si="114"/>
        <v>43.596666999999997</v>
      </c>
      <c r="H1260" s="21">
        <f t="shared" si="115"/>
        <v>222887960.03749999</v>
      </c>
      <c r="I1260" s="22">
        <f t="shared" si="116"/>
        <v>0</v>
      </c>
      <c r="J1260" s="22">
        <f t="shared" si="117"/>
        <v>222887960.03749999</v>
      </c>
      <c r="K1260" s="11">
        <f t="shared" si="118"/>
        <v>0.59479180830216449</v>
      </c>
      <c r="L1260" s="23">
        <f t="shared" si="119"/>
        <v>37.29589061128847</v>
      </c>
    </row>
    <row r="1261" spans="1:12" x14ac:dyDescent="0.25">
      <c r="A1261" s="1">
        <v>42369</v>
      </c>
      <c r="B1261">
        <v>43.299999</v>
      </c>
      <c r="C1261">
        <v>43.34</v>
      </c>
      <c r="D1261">
        <v>42.869999</v>
      </c>
      <c r="E1261">
        <v>42.959999000000003</v>
      </c>
      <c r="F1261">
        <v>9727900</v>
      </c>
      <c r="G1261" s="13">
        <f t="shared" si="114"/>
        <v>43.056666000000007</v>
      </c>
      <c r="H1261" s="21">
        <f t="shared" si="115"/>
        <v>418850941.18140006</v>
      </c>
      <c r="I1261" s="22">
        <f t="shared" si="116"/>
        <v>0</v>
      </c>
      <c r="J1261" s="22">
        <f t="shared" si="117"/>
        <v>418850941.18140006</v>
      </c>
      <c r="K1261" s="11">
        <f t="shared" si="118"/>
        <v>0.62514324136846244</v>
      </c>
      <c r="L1261" s="23">
        <f t="shared" si="119"/>
        <v>38.466962508612873</v>
      </c>
    </row>
  </sheetData>
  <conditionalFormatting sqref="L1">
    <cfRule type="cellIs" dxfId="1" priority="1" operator="equal">
      <formula>-1</formula>
    </cfRule>
    <cfRule type="cellIs" dxfId="0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KO_Daily_5Years</vt:lpstr>
      <vt:lpstr>Aroon</vt:lpstr>
      <vt:lpstr>EMA</vt:lpstr>
      <vt:lpstr>PSAR</vt:lpstr>
      <vt:lpstr>Fractal</vt:lpstr>
      <vt:lpstr>RSI</vt:lpstr>
      <vt:lpstr>ATR</vt:lpstr>
      <vt:lpstr>Momentum</vt:lpstr>
      <vt:lpstr>MACD</vt:lpstr>
      <vt:lpstr>Awesome</vt:lpstr>
      <vt:lpstr>ADX</vt:lpstr>
      <vt:lpstr>OBV</vt:lpstr>
      <vt:lpstr>Stochastic</vt:lpstr>
      <vt:lpstr>MFI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</dc:creator>
  <cp:lastModifiedBy>Tin Hang</cp:lastModifiedBy>
  <dcterms:created xsi:type="dcterms:W3CDTF">2017-05-24T22:51:21Z</dcterms:created>
  <dcterms:modified xsi:type="dcterms:W3CDTF">2017-05-25T00:40:01Z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1b6def09-d171-4465-a0c9-5b7f6f8841c3</vt:lpwstr>
  </property>
</Properties>
</file>